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ng Guan\Desktop\BLOG\Articles\Excel\2 - Magic of Log Returns\"/>
    </mc:Choice>
  </mc:AlternateContent>
  <bookViews>
    <workbookView xWindow="0" yWindow="0" windowWidth="28800" windowHeight="12135"/>
  </bookViews>
  <sheets>
    <sheet name="Log &amp; Simple Returns" sheetId="3" r:id="rId1"/>
    <sheet name="Inflated Returns" sheetId="4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" i="3" l="1"/>
  <c r="L3" i="3"/>
  <c r="K4" i="3"/>
  <c r="F5" i="3"/>
  <c r="W7" i="3" l="1"/>
  <c r="L7" i="3"/>
  <c r="B3" i="3"/>
  <c r="H5" i="3"/>
  <c r="G5" i="3"/>
  <c r="B6452" i="4"/>
  <c r="B5" i="4"/>
  <c r="B6" i="4"/>
  <c r="C6" i="4" s="1"/>
  <c r="B7" i="4"/>
  <c r="C7" i="4" s="1"/>
  <c r="B8" i="4"/>
  <c r="B9" i="4"/>
  <c r="B10" i="4"/>
  <c r="C10" i="4" s="1"/>
  <c r="B11" i="4"/>
  <c r="C11" i="4" s="1"/>
  <c r="B12" i="4"/>
  <c r="C12" i="4" s="1"/>
  <c r="B13" i="4"/>
  <c r="C13" i="4" s="1"/>
  <c r="B14" i="4"/>
  <c r="C14" i="4" s="1"/>
  <c r="B15" i="4"/>
  <c r="C15" i="4" s="1"/>
  <c r="B16" i="4"/>
  <c r="C16" i="4" s="1"/>
  <c r="B17" i="4"/>
  <c r="B18" i="4"/>
  <c r="C18" i="4" s="1"/>
  <c r="B19" i="4"/>
  <c r="C19" i="4" s="1"/>
  <c r="B20" i="4"/>
  <c r="C20" i="4" s="1"/>
  <c r="B21" i="4"/>
  <c r="C21" i="4" s="1"/>
  <c r="B22" i="4"/>
  <c r="C22" i="4" s="1"/>
  <c r="B23" i="4"/>
  <c r="C23" i="4" s="1"/>
  <c r="B24" i="4"/>
  <c r="C24" i="4" s="1"/>
  <c r="B25" i="4"/>
  <c r="C25" i="4" s="1"/>
  <c r="B26" i="4"/>
  <c r="C26" i="4" s="1"/>
  <c r="B27" i="4"/>
  <c r="C27" i="4" s="1"/>
  <c r="B28" i="4"/>
  <c r="C28" i="4" s="1"/>
  <c r="B29" i="4"/>
  <c r="C29" i="4" s="1"/>
  <c r="B30" i="4"/>
  <c r="C30" i="4" s="1"/>
  <c r="B31" i="4"/>
  <c r="C31" i="4" s="1"/>
  <c r="B32" i="4"/>
  <c r="C32" i="4" s="1"/>
  <c r="B33" i="4"/>
  <c r="B34" i="4"/>
  <c r="C34" i="4" s="1"/>
  <c r="B35" i="4"/>
  <c r="C35" i="4" s="1"/>
  <c r="B36" i="4"/>
  <c r="C36" i="4" s="1"/>
  <c r="B37" i="4"/>
  <c r="C37" i="4" s="1"/>
  <c r="B38" i="4"/>
  <c r="C38" i="4" s="1"/>
  <c r="B39" i="4"/>
  <c r="C39" i="4" s="1"/>
  <c r="B40" i="4"/>
  <c r="C40" i="4" s="1"/>
  <c r="B41" i="4"/>
  <c r="C41" i="4" s="1"/>
  <c r="B42" i="4"/>
  <c r="C42" i="4" s="1"/>
  <c r="B43" i="4"/>
  <c r="C43" i="4" s="1"/>
  <c r="B44" i="4"/>
  <c r="C44" i="4" s="1"/>
  <c r="B45" i="4"/>
  <c r="C45" i="4" s="1"/>
  <c r="B46" i="4"/>
  <c r="C46" i="4" s="1"/>
  <c r="B47" i="4"/>
  <c r="C47" i="4" s="1"/>
  <c r="B48" i="4"/>
  <c r="C48" i="4" s="1"/>
  <c r="B49" i="4"/>
  <c r="C49" i="4" s="1"/>
  <c r="B50" i="4"/>
  <c r="C50" i="4" s="1"/>
  <c r="B51" i="4"/>
  <c r="C51" i="4" s="1"/>
  <c r="B52" i="4"/>
  <c r="C52" i="4" s="1"/>
  <c r="B53" i="4"/>
  <c r="C53" i="4" s="1"/>
  <c r="B54" i="4"/>
  <c r="C54" i="4" s="1"/>
  <c r="B55" i="4"/>
  <c r="C55" i="4" s="1"/>
  <c r="B56" i="4"/>
  <c r="C56" i="4" s="1"/>
  <c r="B57" i="4"/>
  <c r="C57" i="4" s="1"/>
  <c r="B58" i="4"/>
  <c r="C58" i="4" s="1"/>
  <c r="B59" i="4"/>
  <c r="C59" i="4" s="1"/>
  <c r="B60" i="4"/>
  <c r="C60" i="4" s="1"/>
  <c r="B61" i="4"/>
  <c r="C61" i="4" s="1"/>
  <c r="B62" i="4"/>
  <c r="C62" i="4" s="1"/>
  <c r="B63" i="4"/>
  <c r="C63" i="4" s="1"/>
  <c r="B64" i="4"/>
  <c r="C64" i="4" s="1"/>
  <c r="B65" i="4"/>
  <c r="C65" i="4" s="1"/>
  <c r="B66" i="4"/>
  <c r="C66" i="4" s="1"/>
  <c r="B67" i="4"/>
  <c r="C67" i="4" s="1"/>
  <c r="B68" i="4"/>
  <c r="C68" i="4" s="1"/>
  <c r="B69" i="4"/>
  <c r="C69" i="4" s="1"/>
  <c r="B70" i="4"/>
  <c r="C70" i="4" s="1"/>
  <c r="B71" i="4"/>
  <c r="C71" i="4" s="1"/>
  <c r="B72" i="4"/>
  <c r="C72" i="4" s="1"/>
  <c r="B73" i="4"/>
  <c r="C73" i="4" s="1"/>
  <c r="B74" i="4"/>
  <c r="C74" i="4" s="1"/>
  <c r="B75" i="4"/>
  <c r="C75" i="4" s="1"/>
  <c r="B76" i="4"/>
  <c r="C76" i="4" s="1"/>
  <c r="B77" i="4"/>
  <c r="C77" i="4" s="1"/>
  <c r="B78" i="4"/>
  <c r="C78" i="4" s="1"/>
  <c r="B79" i="4"/>
  <c r="C79" i="4" s="1"/>
  <c r="B80" i="4"/>
  <c r="C80" i="4" s="1"/>
  <c r="B81" i="4"/>
  <c r="C81" i="4" s="1"/>
  <c r="B82" i="4"/>
  <c r="C82" i="4" s="1"/>
  <c r="B83" i="4"/>
  <c r="C83" i="4" s="1"/>
  <c r="B84" i="4"/>
  <c r="C84" i="4" s="1"/>
  <c r="B85" i="4"/>
  <c r="C85" i="4" s="1"/>
  <c r="B86" i="4"/>
  <c r="C86" i="4" s="1"/>
  <c r="B87" i="4"/>
  <c r="C87" i="4" s="1"/>
  <c r="B88" i="4"/>
  <c r="C88" i="4" s="1"/>
  <c r="B89" i="4"/>
  <c r="C89" i="4" s="1"/>
  <c r="B90" i="4"/>
  <c r="C90" i="4" s="1"/>
  <c r="B91" i="4"/>
  <c r="C91" i="4" s="1"/>
  <c r="B92" i="4"/>
  <c r="C92" i="4" s="1"/>
  <c r="B93" i="4"/>
  <c r="C93" i="4" s="1"/>
  <c r="B94" i="4"/>
  <c r="C94" i="4" s="1"/>
  <c r="B95" i="4"/>
  <c r="C95" i="4" s="1"/>
  <c r="B96" i="4"/>
  <c r="C96" i="4" s="1"/>
  <c r="B97" i="4"/>
  <c r="C97" i="4" s="1"/>
  <c r="B98" i="4"/>
  <c r="C98" i="4" s="1"/>
  <c r="B99" i="4"/>
  <c r="C99" i="4" s="1"/>
  <c r="B100" i="4"/>
  <c r="C100" i="4" s="1"/>
  <c r="B101" i="4"/>
  <c r="C101" i="4" s="1"/>
  <c r="B102" i="4"/>
  <c r="C102" i="4" s="1"/>
  <c r="B103" i="4"/>
  <c r="C103" i="4" s="1"/>
  <c r="B104" i="4"/>
  <c r="C104" i="4" s="1"/>
  <c r="B105" i="4"/>
  <c r="C105" i="4" s="1"/>
  <c r="B106" i="4"/>
  <c r="C106" i="4" s="1"/>
  <c r="B107" i="4"/>
  <c r="C107" i="4" s="1"/>
  <c r="B108" i="4"/>
  <c r="C108" i="4" s="1"/>
  <c r="B109" i="4"/>
  <c r="C109" i="4" s="1"/>
  <c r="B110" i="4"/>
  <c r="C110" i="4" s="1"/>
  <c r="B111" i="4"/>
  <c r="C111" i="4" s="1"/>
  <c r="B112" i="4"/>
  <c r="C112" i="4" s="1"/>
  <c r="B113" i="4"/>
  <c r="C113" i="4" s="1"/>
  <c r="B114" i="4"/>
  <c r="C114" i="4" s="1"/>
  <c r="B115" i="4"/>
  <c r="C115" i="4" s="1"/>
  <c r="B116" i="4"/>
  <c r="C116" i="4" s="1"/>
  <c r="B117" i="4"/>
  <c r="C117" i="4" s="1"/>
  <c r="B118" i="4"/>
  <c r="C118" i="4" s="1"/>
  <c r="B119" i="4"/>
  <c r="C119" i="4" s="1"/>
  <c r="B120" i="4"/>
  <c r="C120" i="4" s="1"/>
  <c r="B121" i="4"/>
  <c r="C121" i="4" s="1"/>
  <c r="B122" i="4"/>
  <c r="C122" i="4" s="1"/>
  <c r="B123" i="4"/>
  <c r="C123" i="4" s="1"/>
  <c r="B124" i="4"/>
  <c r="C124" i="4" s="1"/>
  <c r="B125" i="4"/>
  <c r="C125" i="4" s="1"/>
  <c r="B126" i="4"/>
  <c r="C126" i="4" s="1"/>
  <c r="B127" i="4"/>
  <c r="C127" i="4" s="1"/>
  <c r="B128" i="4"/>
  <c r="C128" i="4" s="1"/>
  <c r="B129" i="4"/>
  <c r="C129" i="4" s="1"/>
  <c r="B130" i="4"/>
  <c r="C130" i="4" s="1"/>
  <c r="B131" i="4"/>
  <c r="C131" i="4" s="1"/>
  <c r="B132" i="4"/>
  <c r="C132" i="4" s="1"/>
  <c r="B133" i="4"/>
  <c r="C133" i="4" s="1"/>
  <c r="B134" i="4"/>
  <c r="C134" i="4" s="1"/>
  <c r="B135" i="4"/>
  <c r="C135" i="4" s="1"/>
  <c r="B136" i="4"/>
  <c r="C136" i="4" s="1"/>
  <c r="B137" i="4"/>
  <c r="C137" i="4" s="1"/>
  <c r="B138" i="4"/>
  <c r="C138" i="4" s="1"/>
  <c r="B139" i="4"/>
  <c r="C139" i="4" s="1"/>
  <c r="B140" i="4"/>
  <c r="C140" i="4" s="1"/>
  <c r="B141" i="4"/>
  <c r="C141" i="4" s="1"/>
  <c r="B142" i="4"/>
  <c r="C142" i="4" s="1"/>
  <c r="B143" i="4"/>
  <c r="C143" i="4" s="1"/>
  <c r="B144" i="4"/>
  <c r="C144" i="4" s="1"/>
  <c r="B145" i="4"/>
  <c r="C145" i="4" s="1"/>
  <c r="B146" i="4"/>
  <c r="C146" i="4" s="1"/>
  <c r="B147" i="4"/>
  <c r="C147" i="4" s="1"/>
  <c r="B148" i="4"/>
  <c r="C148" i="4" s="1"/>
  <c r="B149" i="4"/>
  <c r="C149" i="4" s="1"/>
  <c r="B150" i="4"/>
  <c r="C150" i="4" s="1"/>
  <c r="B151" i="4"/>
  <c r="C151" i="4" s="1"/>
  <c r="B152" i="4"/>
  <c r="C152" i="4" s="1"/>
  <c r="B153" i="4"/>
  <c r="C153" i="4" s="1"/>
  <c r="B154" i="4"/>
  <c r="C154" i="4" s="1"/>
  <c r="B155" i="4"/>
  <c r="C155" i="4" s="1"/>
  <c r="B156" i="4"/>
  <c r="C156" i="4" s="1"/>
  <c r="B157" i="4"/>
  <c r="C157" i="4" s="1"/>
  <c r="B158" i="4"/>
  <c r="C158" i="4" s="1"/>
  <c r="B159" i="4"/>
  <c r="C159" i="4" s="1"/>
  <c r="B160" i="4"/>
  <c r="C160" i="4" s="1"/>
  <c r="B161" i="4"/>
  <c r="C161" i="4" s="1"/>
  <c r="B162" i="4"/>
  <c r="C162" i="4" s="1"/>
  <c r="B163" i="4"/>
  <c r="C163" i="4" s="1"/>
  <c r="B164" i="4"/>
  <c r="C164" i="4" s="1"/>
  <c r="B165" i="4"/>
  <c r="C165" i="4" s="1"/>
  <c r="B166" i="4"/>
  <c r="C166" i="4" s="1"/>
  <c r="B167" i="4"/>
  <c r="C167" i="4" s="1"/>
  <c r="B168" i="4"/>
  <c r="C168" i="4" s="1"/>
  <c r="B169" i="4"/>
  <c r="C169" i="4" s="1"/>
  <c r="B170" i="4"/>
  <c r="C170" i="4" s="1"/>
  <c r="B171" i="4"/>
  <c r="C171" i="4" s="1"/>
  <c r="B172" i="4"/>
  <c r="C172" i="4" s="1"/>
  <c r="B173" i="4"/>
  <c r="C173" i="4" s="1"/>
  <c r="B174" i="4"/>
  <c r="C174" i="4" s="1"/>
  <c r="B175" i="4"/>
  <c r="C175" i="4" s="1"/>
  <c r="B176" i="4"/>
  <c r="C176" i="4" s="1"/>
  <c r="B177" i="4"/>
  <c r="C177" i="4" s="1"/>
  <c r="B178" i="4"/>
  <c r="C178" i="4" s="1"/>
  <c r="B179" i="4"/>
  <c r="C179" i="4" s="1"/>
  <c r="B180" i="4"/>
  <c r="C180" i="4" s="1"/>
  <c r="B181" i="4"/>
  <c r="C181" i="4" s="1"/>
  <c r="B182" i="4"/>
  <c r="C182" i="4" s="1"/>
  <c r="B183" i="4"/>
  <c r="C183" i="4" s="1"/>
  <c r="B184" i="4"/>
  <c r="C184" i="4" s="1"/>
  <c r="B185" i="4"/>
  <c r="C185" i="4" s="1"/>
  <c r="B186" i="4"/>
  <c r="C186" i="4" s="1"/>
  <c r="B187" i="4"/>
  <c r="C187" i="4" s="1"/>
  <c r="B188" i="4"/>
  <c r="C188" i="4" s="1"/>
  <c r="B189" i="4"/>
  <c r="C189" i="4" s="1"/>
  <c r="B190" i="4"/>
  <c r="C190" i="4" s="1"/>
  <c r="B191" i="4"/>
  <c r="C191" i="4" s="1"/>
  <c r="B192" i="4"/>
  <c r="C192" i="4" s="1"/>
  <c r="B193" i="4"/>
  <c r="C193" i="4" s="1"/>
  <c r="B194" i="4"/>
  <c r="C194" i="4" s="1"/>
  <c r="B195" i="4"/>
  <c r="C195" i="4" s="1"/>
  <c r="B196" i="4"/>
  <c r="C196" i="4" s="1"/>
  <c r="B197" i="4"/>
  <c r="C197" i="4" s="1"/>
  <c r="B198" i="4"/>
  <c r="C198" i="4" s="1"/>
  <c r="B199" i="4"/>
  <c r="C199" i="4" s="1"/>
  <c r="B200" i="4"/>
  <c r="C200" i="4" s="1"/>
  <c r="B201" i="4"/>
  <c r="C201" i="4" s="1"/>
  <c r="B202" i="4"/>
  <c r="C202" i="4" s="1"/>
  <c r="B203" i="4"/>
  <c r="C203" i="4" s="1"/>
  <c r="B204" i="4"/>
  <c r="C204" i="4" s="1"/>
  <c r="B205" i="4"/>
  <c r="C205" i="4" s="1"/>
  <c r="B206" i="4"/>
  <c r="C206" i="4" s="1"/>
  <c r="B207" i="4"/>
  <c r="C207" i="4" s="1"/>
  <c r="B208" i="4"/>
  <c r="C208" i="4" s="1"/>
  <c r="B209" i="4"/>
  <c r="C209" i="4" s="1"/>
  <c r="B210" i="4"/>
  <c r="C210" i="4" s="1"/>
  <c r="B211" i="4"/>
  <c r="C211" i="4" s="1"/>
  <c r="B212" i="4"/>
  <c r="C212" i="4" s="1"/>
  <c r="B213" i="4"/>
  <c r="C213" i="4" s="1"/>
  <c r="B214" i="4"/>
  <c r="C214" i="4" s="1"/>
  <c r="B215" i="4"/>
  <c r="C215" i="4" s="1"/>
  <c r="B216" i="4"/>
  <c r="C216" i="4" s="1"/>
  <c r="B217" i="4"/>
  <c r="C217" i="4" s="1"/>
  <c r="B218" i="4"/>
  <c r="C218" i="4" s="1"/>
  <c r="B219" i="4"/>
  <c r="C219" i="4" s="1"/>
  <c r="B220" i="4"/>
  <c r="C220" i="4" s="1"/>
  <c r="B221" i="4"/>
  <c r="C221" i="4" s="1"/>
  <c r="B222" i="4"/>
  <c r="C222" i="4" s="1"/>
  <c r="B223" i="4"/>
  <c r="C223" i="4" s="1"/>
  <c r="B224" i="4"/>
  <c r="C224" i="4" s="1"/>
  <c r="B225" i="4"/>
  <c r="C225" i="4" s="1"/>
  <c r="B226" i="4"/>
  <c r="C226" i="4" s="1"/>
  <c r="B227" i="4"/>
  <c r="C227" i="4" s="1"/>
  <c r="B228" i="4"/>
  <c r="C228" i="4" s="1"/>
  <c r="B229" i="4"/>
  <c r="C229" i="4" s="1"/>
  <c r="B230" i="4"/>
  <c r="C230" i="4" s="1"/>
  <c r="B231" i="4"/>
  <c r="C231" i="4" s="1"/>
  <c r="B232" i="4"/>
  <c r="C232" i="4" s="1"/>
  <c r="B233" i="4"/>
  <c r="C233" i="4" s="1"/>
  <c r="B234" i="4"/>
  <c r="C234" i="4" s="1"/>
  <c r="B235" i="4"/>
  <c r="C235" i="4" s="1"/>
  <c r="B236" i="4"/>
  <c r="C236" i="4" s="1"/>
  <c r="B237" i="4"/>
  <c r="C237" i="4" s="1"/>
  <c r="B238" i="4"/>
  <c r="C238" i="4" s="1"/>
  <c r="B239" i="4"/>
  <c r="C239" i="4" s="1"/>
  <c r="B240" i="4"/>
  <c r="C240" i="4" s="1"/>
  <c r="B241" i="4"/>
  <c r="C241" i="4" s="1"/>
  <c r="B242" i="4"/>
  <c r="C242" i="4" s="1"/>
  <c r="B243" i="4"/>
  <c r="C243" i="4" s="1"/>
  <c r="B244" i="4"/>
  <c r="C244" i="4" s="1"/>
  <c r="B245" i="4"/>
  <c r="C245" i="4" s="1"/>
  <c r="B246" i="4"/>
  <c r="C246" i="4" s="1"/>
  <c r="B247" i="4"/>
  <c r="C247" i="4" s="1"/>
  <c r="B248" i="4"/>
  <c r="C248" i="4" s="1"/>
  <c r="B249" i="4"/>
  <c r="C249" i="4" s="1"/>
  <c r="B250" i="4"/>
  <c r="C250" i="4" s="1"/>
  <c r="B251" i="4"/>
  <c r="C251" i="4" s="1"/>
  <c r="B252" i="4"/>
  <c r="C252" i="4" s="1"/>
  <c r="B253" i="4"/>
  <c r="C253" i="4" s="1"/>
  <c r="B254" i="4"/>
  <c r="C254" i="4" s="1"/>
  <c r="B255" i="4"/>
  <c r="C255" i="4" s="1"/>
  <c r="B256" i="4"/>
  <c r="C256" i="4" s="1"/>
  <c r="B257" i="4"/>
  <c r="C257" i="4" s="1"/>
  <c r="B258" i="4"/>
  <c r="C258" i="4" s="1"/>
  <c r="B259" i="4"/>
  <c r="C259" i="4" s="1"/>
  <c r="B260" i="4"/>
  <c r="C260" i="4" s="1"/>
  <c r="B261" i="4"/>
  <c r="C261" i="4" s="1"/>
  <c r="B262" i="4"/>
  <c r="C262" i="4" s="1"/>
  <c r="B263" i="4"/>
  <c r="C263" i="4" s="1"/>
  <c r="B264" i="4"/>
  <c r="C264" i="4" s="1"/>
  <c r="B265" i="4"/>
  <c r="C265" i="4" s="1"/>
  <c r="B266" i="4"/>
  <c r="C266" i="4" s="1"/>
  <c r="B267" i="4"/>
  <c r="C267" i="4" s="1"/>
  <c r="B268" i="4"/>
  <c r="C268" i="4" s="1"/>
  <c r="B269" i="4"/>
  <c r="C269" i="4" s="1"/>
  <c r="B270" i="4"/>
  <c r="C270" i="4" s="1"/>
  <c r="B271" i="4"/>
  <c r="C271" i="4" s="1"/>
  <c r="B272" i="4"/>
  <c r="C272" i="4" s="1"/>
  <c r="B273" i="4"/>
  <c r="C273" i="4" s="1"/>
  <c r="B274" i="4"/>
  <c r="C274" i="4" s="1"/>
  <c r="B275" i="4"/>
  <c r="C275" i="4" s="1"/>
  <c r="B276" i="4"/>
  <c r="C276" i="4" s="1"/>
  <c r="B277" i="4"/>
  <c r="C277" i="4" s="1"/>
  <c r="B278" i="4"/>
  <c r="C278" i="4" s="1"/>
  <c r="B279" i="4"/>
  <c r="C279" i="4" s="1"/>
  <c r="B280" i="4"/>
  <c r="C280" i="4" s="1"/>
  <c r="B281" i="4"/>
  <c r="C281" i="4" s="1"/>
  <c r="B282" i="4"/>
  <c r="C282" i="4" s="1"/>
  <c r="B283" i="4"/>
  <c r="C283" i="4" s="1"/>
  <c r="B284" i="4"/>
  <c r="C284" i="4" s="1"/>
  <c r="B285" i="4"/>
  <c r="C285" i="4" s="1"/>
  <c r="B286" i="4"/>
  <c r="C286" i="4" s="1"/>
  <c r="B287" i="4"/>
  <c r="C287" i="4" s="1"/>
  <c r="B288" i="4"/>
  <c r="C288" i="4" s="1"/>
  <c r="B289" i="4"/>
  <c r="C289" i="4" s="1"/>
  <c r="B290" i="4"/>
  <c r="C290" i="4" s="1"/>
  <c r="B291" i="4"/>
  <c r="C291" i="4" s="1"/>
  <c r="B292" i="4"/>
  <c r="C292" i="4" s="1"/>
  <c r="B293" i="4"/>
  <c r="C293" i="4" s="1"/>
  <c r="B294" i="4"/>
  <c r="C294" i="4" s="1"/>
  <c r="B295" i="4"/>
  <c r="C295" i="4" s="1"/>
  <c r="B296" i="4"/>
  <c r="C296" i="4" s="1"/>
  <c r="B297" i="4"/>
  <c r="C297" i="4" s="1"/>
  <c r="B298" i="4"/>
  <c r="C298" i="4" s="1"/>
  <c r="B299" i="4"/>
  <c r="C299" i="4" s="1"/>
  <c r="B300" i="4"/>
  <c r="C300" i="4" s="1"/>
  <c r="B301" i="4"/>
  <c r="C301" i="4" s="1"/>
  <c r="B302" i="4"/>
  <c r="C302" i="4" s="1"/>
  <c r="B303" i="4"/>
  <c r="C303" i="4" s="1"/>
  <c r="B304" i="4"/>
  <c r="C304" i="4" s="1"/>
  <c r="B305" i="4"/>
  <c r="C305" i="4" s="1"/>
  <c r="B306" i="4"/>
  <c r="C306" i="4" s="1"/>
  <c r="B307" i="4"/>
  <c r="C307" i="4" s="1"/>
  <c r="B308" i="4"/>
  <c r="C308" i="4" s="1"/>
  <c r="B309" i="4"/>
  <c r="C309" i="4" s="1"/>
  <c r="B310" i="4"/>
  <c r="C310" i="4" s="1"/>
  <c r="B311" i="4"/>
  <c r="C311" i="4" s="1"/>
  <c r="B312" i="4"/>
  <c r="C312" i="4" s="1"/>
  <c r="B313" i="4"/>
  <c r="C313" i="4" s="1"/>
  <c r="B314" i="4"/>
  <c r="C314" i="4" s="1"/>
  <c r="B315" i="4"/>
  <c r="C315" i="4" s="1"/>
  <c r="B316" i="4"/>
  <c r="C316" i="4" s="1"/>
  <c r="B317" i="4"/>
  <c r="C317" i="4" s="1"/>
  <c r="B318" i="4"/>
  <c r="C318" i="4" s="1"/>
  <c r="B319" i="4"/>
  <c r="C319" i="4" s="1"/>
  <c r="B320" i="4"/>
  <c r="C320" i="4" s="1"/>
  <c r="B321" i="4"/>
  <c r="C321" i="4" s="1"/>
  <c r="B322" i="4"/>
  <c r="C322" i="4" s="1"/>
  <c r="B323" i="4"/>
  <c r="C323" i="4" s="1"/>
  <c r="B324" i="4"/>
  <c r="C324" i="4" s="1"/>
  <c r="B325" i="4"/>
  <c r="C325" i="4" s="1"/>
  <c r="B326" i="4"/>
  <c r="C326" i="4" s="1"/>
  <c r="B327" i="4"/>
  <c r="C327" i="4" s="1"/>
  <c r="B328" i="4"/>
  <c r="C328" i="4" s="1"/>
  <c r="B329" i="4"/>
  <c r="C329" i="4" s="1"/>
  <c r="B330" i="4"/>
  <c r="C330" i="4" s="1"/>
  <c r="B331" i="4"/>
  <c r="C331" i="4" s="1"/>
  <c r="B332" i="4"/>
  <c r="C332" i="4" s="1"/>
  <c r="B333" i="4"/>
  <c r="C333" i="4" s="1"/>
  <c r="B334" i="4"/>
  <c r="C334" i="4" s="1"/>
  <c r="B335" i="4"/>
  <c r="C335" i="4" s="1"/>
  <c r="B336" i="4"/>
  <c r="C336" i="4" s="1"/>
  <c r="B337" i="4"/>
  <c r="C337" i="4" s="1"/>
  <c r="B338" i="4"/>
  <c r="C338" i="4" s="1"/>
  <c r="B339" i="4"/>
  <c r="C339" i="4" s="1"/>
  <c r="B340" i="4"/>
  <c r="C340" i="4" s="1"/>
  <c r="B341" i="4"/>
  <c r="C341" i="4" s="1"/>
  <c r="B342" i="4"/>
  <c r="C342" i="4" s="1"/>
  <c r="B343" i="4"/>
  <c r="C343" i="4" s="1"/>
  <c r="B344" i="4"/>
  <c r="C344" i="4" s="1"/>
  <c r="B345" i="4"/>
  <c r="C345" i="4" s="1"/>
  <c r="B346" i="4"/>
  <c r="C346" i="4" s="1"/>
  <c r="B347" i="4"/>
  <c r="C347" i="4" s="1"/>
  <c r="B348" i="4"/>
  <c r="C348" i="4" s="1"/>
  <c r="B349" i="4"/>
  <c r="C349" i="4" s="1"/>
  <c r="B350" i="4"/>
  <c r="C350" i="4" s="1"/>
  <c r="B351" i="4"/>
  <c r="C351" i="4" s="1"/>
  <c r="B352" i="4"/>
  <c r="C352" i="4" s="1"/>
  <c r="B353" i="4"/>
  <c r="C353" i="4" s="1"/>
  <c r="B354" i="4"/>
  <c r="C354" i="4" s="1"/>
  <c r="B355" i="4"/>
  <c r="C355" i="4" s="1"/>
  <c r="B356" i="4"/>
  <c r="C356" i="4" s="1"/>
  <c r="B357" i="4"/>
  <c r="C357" i="4" s="1"/>
  <c r="B358" i="4"/>
  <c r="C358" i="4" s="1"/>
  <c r="B359" i="4"/>
  <c r="C359" i="4" s="1"/>
  <c r="B360" i="4"/>
  <c r="C360" i="4" s="1"/>
  <c r="B361" i="4"/>
  <c r="C361" i="4" s="1"/>
  <c r="B362" i="4"/>
  <c r="C362" i="4" s="1"/>
  <c r="B363" i="4"/>
  <c r="C363" i="4" s="1"/>
  <c r="B364" i="4"/>
  <c r="C364" i="4" s="1"/>
  <c r="B365" i="4"/>
  <c r="C365" i="4" s="1"/>
  <c r="B366" i="4"/>
  <c r="C366" i="4" s="1"/>
  <c r="B367" i="4"/>
  <c r="C367" i="4" s="1"/>
  <c r="B368" i="4"/>
  <c r="C368" i="4" s="1"/>
  <c r="B369" i="4"/>
  <c r="C369" i="4" s="1"/>
  <c r="B370" i="4"/>
  <c r="C370" i="4" s="1"/>
  <c r="B371" i="4"/>
  <c r="C371" i="4" s="1"/>
  <c r="B372" i="4"/>
  <c r="C372" i="4" s="1"/>
  <c r="B373" i="4"/>
  <c r="C373" i="4" s="1"/>
  <c r="B374" i="4"/>
  <c r="C374" i="4" s="1"/>
  <c r="B375" i="4"/>
  <c r="C375" i="4" s="1"/>
  <c r="B376" i="4"/>
  <c r="C376" i="4" s="1"/>
  <c r="B377" i="4"/>
  <c r="C377" i="4" s="1"/>
  <c r="B378" i="4"/>
  <c r="C378" i="4" s="1"/>
  <c r="B379" i="4"/>
  <c r="C379" i="4" s="1"/>
  <c r="B380" i="4"/>
  <c r="C380" i="4" s="1"/>
  <c r="B381" i="4"/>
  <c r="C381" i="4" s="1"/>
  <c r="B382" i="4"/>
  <c r="C382" i="4" s="1"/>
  <c r="B383" i="4"/>
  <c r="C383" i="4" s="1"/>
  <c r="B384" i="4"/>
  <c r="C384" i="4" s="1"/>
  <c r="B385" i="4"/>
  <c r="C385" i="4" s="1"/>
  <c r="B386" i="4"/>
  <c r="C386" i="4" s="1"/>
  <c r="B387" i="4"/>
  <c r="C387" i="4" s="1"/>
  <c r="B388" i="4"/>
  <c r="C388" i="4" s="1"/>
  <c r="B389" i="4"/>
  <c r="C389" i="4" s="1"/>
  <c r="B390" i="4"/>
  <c r="C390" i="4" s="1"/>
  <c r="B391" i="4"/>
  <c r="C391" i="4" s="1"/>
  <c r="B392" i="4"/>
  <c r="C392" i="4" s="1"/>
  <c r="B393" i="4"/>
  <c r="C393" i="4" s="1"/>
  <c r="B394" i="4"/>
  <c r="C394" i="4" s="1"/>
  <c r="B395" i="4"/>
  <c r="C395" i="4" s="1"/>
  <c r="B396" i="4"/>
  <c r="C396" i="4" s="1"/>
  <c r="B397" i="4"/>
  <c r="C397" i="4" s="1"/>
  <c r="B398" i="4"/>
  <c r="C398" i="4" s="1"/>
  <c r="B399" i="4"/>
  <c r="C399" i="4" s="1"/>
  <c r="B400" i="4"/>
  <c r="C400" i="4" s="1"/>
  <c r="B401" i="4"/>
  <c r="C401" i="4" s="1"/>
  <c r="B402" i="4"/>
  <c r="C402" i="4" s="1"/>
  <c r="B403" i="4"/>
  <c r="C403" i="4" s="1"/>
  <c r="B404" i="4"/>
  <c r="C404" i="4" s="1"/>
  <c r="B405" i="4"/>
  <c r="C405" i="4" s="1"/>
  <c r="B406" i="4"/>
  <c r="C406" i="4" s="1"/>
  <c r="B407" i="4"/>
  <c r="C407" i="4" s="1"/>
  <c r="B408" i="4"/>
  <c r="C408" i="4" s="1"/>
  <c r="B409" i="4"/>
  <c r="C409" i="4" s="1"/>
  <c r="B410" i="4"/>
  <c r="C410" i="4" s="1"/>
  <c r="B411" i="4"/>
  <c r="C411" i="4" s="1"/>
  <c r="B412" i="4"/>
  <c r="C412" i="4" s="1"/>
  <c r="B413" i="4"/>
  <c r="C413" i="4" s="1"/>
  <c r="B414" i="4"/>
  <c r="C414" i="4" s="1"/>
  <c r="B415" i="4"/>
  <c r="C415" i="4" s="1"/>
  <c r="B416" i="4"/>
  <c r="C416" i="4" s="1"/>
  <c r="B417" i="4"/>
  <c r="C417" i="4" s="1"/>
  <c r="B418" i="4"/>
  <c r="C418" i="4" s="1"/>
  <c r="B419" i="4"/>
  <c r="C419" i="4" s="1"/>
  <c r="B420" i="4"/>
  <c r="C420" i="4" s="1"/>
  <c r="B421" i="4"/>
  <c r="C421" i="4" s="1"/>
  <c r="B422" i="4"/>
  <c r="C422" i="4" s="1"/>
  <c r="B423" i="4"/>
  <c r="C423" i="4" s="1"/>
  <c r="B424" i="4"/>
  <c r="C424" i="4" s="1"/>
  <c r="B425" i="4"/>
  <c r="C425" i="4" s="1"/>
  <c r="B426" i="4"/>
  <c r="C426" i="4" s="1"/>
  <c r="B427" i="4"/>
  <c r="C427" i="4" s="1"/>
  <c r="B428" i="4"/>
  <c r="C428" i="4" s="1"/>
  <c r="B429" i="4"/>
  <c r="C429" i="4" s="1"/>
  <c r="B430" i="4"/>
  <c r="C430" i="4" s="1"/>
  <c r="B431" i="4"/>
  <c r="C431" i="4" s="1"/>
  <c r="B432" i="4"/>
  <c r="C432" i="4" s="1"/>
  <c r="B433" i="4"/>
  <c r="C433" i="4" s="1"/>
  <c r="B434" i="4"/>
  <c r="C434" i="4" s="1"/>
  <c r="B435" i="4"/>
  <c r="C435" i="4" s="1"/>
  <c r="B436" i="4"/>
  <c r="C436" i="4" s="1"/>
  <c r="B437" i="4"/>
  <c r="C437" i="4" s="1"/>
  <c r="B438" i="4"/>
  <c r="C438" i="4" s="1"/>
  <c r="B439" i="4"/>
  <c r="C439" i="4" s="1"/>
  <c r="B440" i="4"/>
  <c r="C440" i="4" s="1"/>
  <c r="B441" i="4"/>
  <c r="C441" i="4" s="1"/>
  <c r="B442" i="4"/>
  <c r="C442" i="4" s="1"/>
  <c r="B443" i="4"/>
  <c r="C443" i="4" s="1"/>
  <c r="B444" i="4"/>
  <c r="C444" i="4" s="1"/>
  <c r="B445" i="4"/>
  <c r="C445" i="4" s="1"/>
  <c r="B446" i="4"/>
  <c r="C446" i="4" s="1"/>
  <c r="B447" i="4"/>
  <c r="C447" i="4" s="1"/>
  <c r="B448" i="4"/>
  <c r="C448" i="4" s="1"/>
  <c r="B449" i="4"/>
  <c r="C449" i="4" s="1"/>
  <c r="B450" i="4"/>
  <c r="C450" i="4" s="1"/>
  <c r="B451" i="4"/>
  <c r="C451" i="4" s="1"/>
  <c r="B452" i="4"/>
  <c r="C452" i="4" s="1"/>
  <c r="B453" i="4"/>
  <c r="C453" i="4" s="1"/>
  <c r="B454" i="4"/>
  <c r="C454" i="4" s="1"/>
  <c r="B455" i="4"/>
  <c r="C455" i="4" s="1"/>
  <c r="B456" i="4"/>
  <c r="C456" i="4" s="1"/>
  <c r="B457" i="4"/>
  <c r="C457" i="4" s="1"/>
  <c r="B458" i="4"/>
  <c r="C458" i="4" s="1"/>
  <c r="B459" i="4"/>
  <c r="C459" i="4" s="1"/>
  <c r="B460" i="4"/>
  <c r="C460" i="4" s="1"/>
  <c r="B461" i="4"/>
  <c r="C461" i="4" s="1"/>
  <c r="B462" i="4"/>
  <c r="C462" i="4" s="1"/>
  <c r="B463" i="4"/>
  <c r="C463" i="4" s="1"/>
  <c r="B464" i="4"/>
  <c r="C464" i="4" s="1"/>
  <c r="B465" i="4"/>
  <c r="C465" i="4" s="1"/>
  <c r="B466" i="4"/>
  <c r="C466" i="4" s="1"/>
  <c r="B467" i="4"/>
  <c r="C467" i="4" s="1"/>
  <c r="B468" i="4"/>
  <c r="C468" i="4" s="1"/>
  <c r="B469" i="4"/>
  <c r="C469" i="4" s="1"/>
  <c r="B470" i="4"/>
  <c r="C470" i="4" s="1"/>
  <c r="B471" i="4"/>
  <c r="C471" i="4" s="1"/>
  <c r="B472" i="4"/>
  <c r="C472" i="4" s="1"/>
  <c r="B473" i="4"/>
  <c r="C473" i="4" s="1"/>
  <c r="B474" i="4"/>
  <c r="C474" i="4" s="1"/>
  <c r="B475" i="4"/>
  <c r="C475" i="4" s="1"/>
  <c r="B476" i="4"/>
  <c r="C476" i="4" s="1"/>
  <c r="B477" i="4"/>
  <c r="C477" i="4" s="1"/>
  <c r="B478" i="4"/>
  <c r="C478" i="4" s="1"/>
  <c r="B479" i="4"/>
  <c r="C479" i="4" s="1"/>
  <c r="B480" i="4"/>
  <c r="C480" i="4" s="1"/>
  <c r="B481" i="4"/>
  <c r="C481" i="4" s="1"/>
  <c r="B482" i="4"/>
  <c r="C482" i="4" s="1"/>
  <c r="B483" i="4"/>
  <c r="C483" i="4" s="1"/>
  <c r="B484" i="4"/>
  <c r="C484" i="4" s="1"/>
  <c r="B485" i="4"/>
  <c r="C485" i="4" s="1"/>
  <c r="B486" i="4"/>
  <c r="C486" i="4" s="1"/>
  <c r="B487" i="4"/>
  <c r="C487" i="4" s="1"/>
  <c r="B488" i="4"/>
  <c r="C488" i="4" s="1"/>
  <c r="B489" i="4"/>
  <c r="C489" i="4" s="1"/>
  <c r="B490" i="4"/>
  <c r="C490" i="4" s="1"/>
  <c r="B491" i="4"/>
  <c r="C491" i="4" s="1"/>
  <c r="B492" i="4"/>
  <c r="C492" i="4" s="1"/>
  <c r="B493" i="4"/>
  <c r="C493" i="4" s="1"/>
  <c r="B494" i="4"/>
  <c r="C494" i="4" s="1"/>
  <c r="B495" i="4"/>
  <c r="C495" i="4" s="1"/>
  <c r="B496" i="4"/>
  <c r="C496" i="4" s="1"/>
  <c r="B497" i="4"/>
  <c r="C497" i="4" s="1"/>
  <c r="B498" i="4"/>
  <c r="C498" i="4" s="1"/>
  <c r="B499" i="4"/>
  <c r="C499" i="4" s="1"/>
  <c r="B500" i="4"/>
  <c r="C500" i="4" s="1"/>
  <c r="B501" i="4"/>
  <c r="C501" i="4" s="1"/>
  <c r="B502" i="4"/>
  <c r="C502" i="4" s="1"/>
  <c r="B503" i="4"/>
  <c r="C503" i="4" s="1"/>
  <c r="B504" i="4"/>
  <c r="C504" i="4" s="1"/>
  <c r="B505" i="4"/>
  <c r="C505" i="4" s="1"/>
  <c r="B506" i="4"/>
  <c r="C506" i="4" s="1"/>
  <c r="B507" i="4"/>
  <c r="C507" i="4" s="1"/>
  <c r="B508" i="4"/>
  <c r="C508" i="4" s="1"/>
  <c r="B509" i="4"/>
  <c r="C509" i="4" s="1"/>
  <c r="B510" i="4"/>
  <c r="C510" i="4" s="1"/>
  <c r="B511" i="4"/>
  <c r="C511" i="4" s="1"/>
  <c r="B512" i="4"/>
  <c r="C512" i="4" s="1"/>
  <c r="B513" i="4"/>
  <c r="C513" i="4" s="1"/>
  <c r="B514" i="4"/>
  <c r="C514" i="4" s="1"/>
  <c r="B515" i="4"/>
  <c r="C515" i="4" s="1"/>
  <c r="B516" i="4"/>
  <c r="C516" i="4" s="1"/>
  <c r="B517" i="4"/>
  <c r="C517" i="4" s="1"/>
  <c r="B518" i="4"/>
  <c r="C518" i="4" s="1"/>
  <c r="B519" i="4"/>
  <c r="C519" i="4" s="1"/>
  <c r="B520" i="4"/>
  <c r="C520" i="4" s="1"/>
  <c r="B521" i="4"/>
  <c r="C521" i="4" s="1"/>
  <c r="B522" i="4"/>
  <c r="C522" i="4" s="1"/>
  <c r="B523" i="4"/>
  <c r="C523" i="4" s="1"/>
  <c r="B524" i="4"/>
  <c r="C524" i="4" s="1"/>
  <c r="B525" i="4"/>
  <c r="C525" i="4" s="1"/>
  <c r="B526" i="4"/>
  <c r="C526" i="4" s="1"/>
  <c r="B527" i="4"/>
  <c r="C527" i="4" s="1"/>
  <c r="B528" i="4"/>
  <c r="C528" i="4" s="1"/>
  <c r="B529" i="4"/>
  <c r="C529" i="4" s="1"/>
  <c r="B530" i="4"/>
  <c r="C530" i="4" s="1"/>
  <c r="B531" i="4"/>
  <c r="C531" i="4" s="1"/>
  <c r="B532" i="4"/>
  <c r="C532" i="4" s="1"/>
  <c r="B533" i="4"/>
  <c r="C533" i="4" s="1"/>
  <c r="B534" i="4"/>
  <c r="C534" i="4" s="1"/>
  <c r="B535" i="4"/>
  <c r="C535" i="4" s="1"/>
  <c r="B536" i="4"/>
  <c r="C536" i="4" s="1"/>
  <c r="B537" i="4"/>
  <c r="C537" i="4" s="1"/>
  <c r="B538" i="4"/>
  <c r="C538" i="4" s="1"/>
  <c r="B539" i="4"/>
  <c r="C539" i="4" s="1"/>
  <c r="B540" i="4"/>
  <c r="C540" i="4" s="1"/>
  <c r="B541" i="4"/>
  <c r="C541" i="4" s="1"/>
  <c r="B542" i="4"/>
  <c r="C542" i="4" s="1"/>
  <c r="B543" i="4"/>
  <c r="C543" i="4" s="1"/>
  <c r="B544" i="4"/>
  <c r="C544" i="4" s="1"/>
  <c r="B545" i="4"/>
  <c r="C545" i="4" s="1"/>
  <c r="B546" i="4"/>
  <c r="C546" i="4" s="1"/>
  <c r="B547" i="4"/>
  <c r="C547" i="4" s="1"/>
  <c r="B548" i="4"/>
  <c r="C548" i="4" s="1"/>
  <c r="B549" i="4"/>
  <c r="C549" i="4" s="1"/>
  <c r="B550" i="4"/>
  <c r="C550" i="4" s="1"/>
  <c r="B551" i="4"/>
  <c r="C551" i="4" s="1"/>
  <c r="B552" i="4"/>
  <c r="C552" i="4" s="1"/>
  <c r="B553" i="4"/>
  <c r="C553" i="4" s="1"/>
  <c r="B554" i="4"/>
  <c r="C554" i="4" s="1"/>
  <c r="B555" i="4"/>
  <c r="C555" i="4" s="1"/>
  <c r="B556" i="4"/>
  <c r="C556" i="4" s="1"/>
  <c r="B557" i="4"/>
  <c r="C557" i="4" s="1"/>
  <c r="B558" i="4"/>
  <c r="C558" i="4" s="1"/>
  <c r="B559" i="4"/>
  <c r="C559" i="4" s="1"/>
  <c r="B560" i="4"/>
  <c r="C560" i="4" s="1"/>
  <c r="B561" i="4"/>
  <c r="C561" i="4" s="1"/>
  <c r="B562" i="4"/>
  <c r="C562" i="4" s="1"/>
  <c r="B563" i="4"/>
  <c r="C563" i="4" s="1"/>
  <c r="B564" i="4"/>
  <c r="C564" i="4" s="1"/>
  <c r="B565" i="4"/>
  <c r="C565" i="4" s="1"/>
  <c r="B566" i="4"/>
  <c r="C566" i="4" s="1"/>
  <c r="B567" i="4"/>
  <c r="C567" i="4" s="1"/>
  <c r="B568" i="4"/>
  <c r="C568" i="4" s="1"/>
  <c r="B569" i="4"/>
  <c r="C569" i="4" s="1"/>
  <c r="B570" i="4"/>
  <c r="C570" i="4" s="1"/>
  <c r="B571" i="4"/>
  <c r="C571" i="4" s="1"/>
  <c r="B572" i="4"/>
  <c r="C572" i="4" s="1"/>
  <c r="B573" i="4"/>
  <c r="C573" i="4" s="1"/>
  <c r="B574" i="4"/>
  <c r="C574" i="4" s="1"/>
  <c r="B575" i="4"/>
  <c r="C575" i="4" s="1"/>
  <c r="B576" i="4"/>
  <c r="C576" i="4" s="1"/>
  <c r="B577" i="4"/>
  <c r="C577" i="4" s="1"/>
  <c r="B578" i="4"/>
  <c r="C578" i="4" s="1"/>
  <c r="B579" i="4"/>
  <c r="C579" i="4" s="1"/>
  <c r="B580" i="4"/>
  <c r="C580" i="4" s="1"/>
  <c r="B581" i="4"/>
  <c r="C581" i="4" s="1"/>
  <c r="B582" i="4"/>
  <c r="C582" i="4" s="1"/>
  <c r="B583" i="4"/>
  <c r="C583" i="4" s="1"/>
  <c r="B584" i="4"/>
  <c r="C584" i="4" s="1"/>
  <c r="B585" i="4"/>
  <c r="C585" i="4" s="1"/>
  <c r="B586" i="4"/>
  <c r="C586" i="4" s="1"/>
  <c r="B587" i="4"/>
  <c r="C587" i="4" s="1"/>
  <c r="B588" i="4"/>
  <c r="C588" i="4" s="1"/>
  <c r="B589" i="4"/>
  <c r="C589" i="4" s="1"/>
  <c r="B590" i="4"/>
  <c r="C590" i="4" s="1"/>
  <c r="B591" i="4"/>
  <c r="C591" i="4" s="1"/>
  <c r="B592" i="4"/>
  <c r="C592" i="4" s="1"/>
  <c r="B593" i="4"/>
  <c r="C593" i="4" s="1"/>
  <c r="B594" i="4"/>
  <c r="C594" i="4" s="1"/>
  <c r="B595" i="4"/>
  <c r="C595" i="4" s="1"/>
  <c r="B596" i="4"/>
  <c r="C596" i="4" s="1"/>
  <c r="B597" i="4"/>
  <c r="C597" i="4" s="1"/>
  <c r="B598" i="4"/>
  <c r="C598" i="4" s="1"/>
  <c r="B599" i="4"/>
  <c r="C599" i="4" s="1"/>
  <c r="B600" i="4"/>
  <c r="C600" i="4" s="1"/>
  <c r="B601" i="4"/>
  <c r="C601" i="4" s="1"/>
  <c r="B602" i="4"/>
  <c r="C602" i="4" s="1"/>
  <c r="B603" i="4"/>
  <c r="C603" i="4" s="1"/>
  <c r="B604" i="4"/>
  <c r="C604" i="4" s="1"/>
  <c r="B605" i="4"/>
  <c r="C605" i="4" s="1"/>
  <c r="B606" i="4"/>
  <c r="C606" i="4" s="1"/>
  <c r="B607" i="4"/>
  <c r="C607" i="4" s="1"/>
  <c r="B608" i="4"/>
  <c r="C608" i="4" s="1"/>
  <c r="B609" i="4"/>
  <c r="C609" i="4" s="1"/>
  <c r="B610" i="4"/>
  <c r="C610" i="4" s="1"/>
  <c r="B611" i="4"/>
  <c r="C611" i="4" s="1"/>
  <c r="B612" i="4"/>
  <c r="C612" i="4" s="1"/>
  <c r="B613" i="4"/>
  <c r="C613" i="4" s="1"/>
  <c r="B614" i="4"/>
  <c r="C614" i="4" s="1"/>
  <c r="B615" i="4"/>
  <c r="C615" i="4" s="1"/>
  <c r="B616" i="4"/>
  <c r="C616" i="4" s="1"/>
  <c r="B617" i="4"/>
  <c r="C617" i="4" s="1"/>
  <c r="B618" i="4"/>
  <c r="C618" i="4" s="1"/>
  <c r="B619" i="4"/>
  <c r="C619" i="4" s="1"/>
  <c r="B620" i="4"/>
  <c r="C620" i="4" s="1"/>
  <c r="B621" i="4"/>
  <c r="C621" i="4" s="1"/>
  <c r="B622" i="4"/>
  <c r="C622" i="4" s="1"/>
  <c r="B623" i="4"/>
  <c r="C623" i="4" s="1"/>
  <c r="B624" i="4"/>
  <c r="C624" i="4" s="1"/>
  <c r="B625" i="4"/>
  <c r="C625" i="4" s="1"/>
  <c r="B626" i="4"/>
  <c r="C626" i="4" s="1"/>
  <c r="B627" i="4"/>
  <c r="C627" i="4" s="1"/>
  <c r="B628" i="4"/>
  <c r="C628" i="4" s="1"/>
  <c r="B629" i="4"/>
  <c r="C629" i="4" s="1"/>
  <c r="B630" i="4"/>
  <c r="C630" i="4" s="1"/>
  <c r="B631" i="4"/>
  <c r="C631" i="4" s="1"/>
  <c r="B632" i="4"/>
  <c r="C632" i="4" s="1"/>
  <c r="B633" i="4"/>
  <c r="C633" i="4" s="1"/>
  <c r="B634" i="4"/>
  <c r="C634" i="4" s="1"/>
  <c r="B635" i="4"/>
  <c r="C635" i="4" s="1"/>
  <c r="B636" i="4"/>
  <c r="C636" i="4" s="1"/>
  <c r="B637" i="4"/>
  <c r="C637" i="4" s="1"/>
  <c r="B638" i="4"/>
  <c r="C638" i="4" s="1"/>
  <c r="B639" i="4"/>
  <c r="C639" i="4" s="1"/>
  <c r="B640" i="4"/>
  <c r="C640" i="4" s="1"/>
  <c r="B641" i="4"/>
  <c r="C641" i="4" s="1"/>
  <c r="B642" i="4"/>
  <c r="C642" i="4" s="1"/>
  <c r="B643" i="4"/>
  <c r="C643" i="4" s="1"/>
  <c r="B644" i="4"/>
  <c r="C644" i="4" s="1"/>
  <c r="B645" i="4"/>
  <c r="C645" i="4" s="1"/>
  <c r="B646" i="4"/>
  <c r="C646" i="4" s="1"/>
  <c r="B647" i="4"/>
  <c r="C647" i="4" s="1"/>
  <c r="B648" i="4"/>
  <c r="C648" i="4" s="1"/>
  <c r="B649" i="4"/>
  <c r="C649" i="4" s="1"/>
  <c r="B650" i="4"/>
  <c r="C650" i="4" s="1"/>
  <c r="B651" i="4"/>
  <c r="C651" i="4" s="1"/>
  <c r="B652" i="4"/>
  <c r="C652" i="4" s="1"/>
  <c r="B653" i="4"/>
  <c r="C653" i="4" s="1"/>
  <c r="B654" i="4"/>
  <c r="C654" i="4" s="1"/>
  <c r="B655" i="4"/>
  <c r="C655" i="4" s="1"/>
  <c r="B656" i="4"/>
  <c r="C656" i="4" s="1"/>
  <c r="B657" i="4"/>
  <c r="C657" i="4" s="1"/>
  <c r="B658" i="4"/>
  <c r="C658" i="4" s="1"/>
  <c r="B659" i="4"/>
  <c r="C659" i="4" s="1"/>
  <c r="B660" i="4"/>
  <c r="C660" i="4" s="1"/>
  <c r="B661" i="4"/>
  <c r="C661" i="4" s="1"/>
  <c r="B662" i="4"/>
  <c r="C662" i="4" s="1"/>
  <c r="B663" i="4"/>
  <c r="C663" i="4" s="1"/>
  <c r="B664" i="4"/>
  <c r="C664" i="4" s="1"/>
  <c r="B665" i="4"/>
  <c r="C665" i="4" s="1"/>
  <c r="B666" i="4"/>
  <c r="C666" i="4" s="1"/>
  <c r="B667" i="4"/>
  <c r="C667" i="4" s="1"/>
  <c r="B668" i="4"/>
  <c r="C668" i="4" s="1"/>
  <c r="B669" i="4"/>
  <c r="C669" i="4" s="1"/>
  <c r="B670" i="4"/>
  <c r="C670" i="4" s="1"/>
  <c r="B671" i="4"/>
  <c r="C671" i="4" s="1"/>
  <c r="B672" i="4"/>
  <c r="C672" i="4" s="1"/>
  <c r="B673" i="4"/>
  <c r="C673" i="4" s="1"/>
  <c r="B674" i="4"/>
  <c r="C674" i="4" s="1"/>
  <c r="B675" i="4"/>
  <c r="C675" i="4" s="1"/>
  <c r="B676" i="4"/>
  <c r="C676" i="4" s="1"/>
  <c r="B677" i="4"/>
  <c r="C677" i="4" s="1"/>
  <c r="B678" i="4"/>
  <c r="C678" i="4" s="1"/>
  <c r="B679" i="4"/>
  <c r="C679" i="4" s="1"/>
  <c r="B680" i="4"/>
  <c r="C680" i="4" s="1"/>
  <c r="B681" i="4"/>
  <c r="C681" i="4" s="1"/>
  <c r="B682" i="4"/>
  <c r="C682" i="4" s="1"/>
  <c r="B683" i="4"/>
  <c r="C683" i="4" s="1"/>
  <c r="B684" i="4"/>
  <c r="C684" i="4" s="1"/>
  <c r="B685" i="4"/>
  <c r="C685" i="4" s="1"/>
  <c r="B686" i="4"/>
  <c r="C686" i="4" s="1"/>
  <c r="B687" i="4"/>
  <c r="C687" i="4" s="1"/>
  <c r="B688" i="4"/>
  <c r="C688" i="4" s="1"/>
  <c r="B689" i="4"/>
  <c r="C689" i="4" s="1"/>
  <c r="B690" i="4"/>
  <c r="C690" i="4" s="1"/>
  <c r="B691" i="4"/>
  <c r="C691" i="4" s="1"/>
  <c r="B692" i="4"/>
  <c r="C692" i="4" s="1"/>
  <c r="B693" i="4"/>
  <c r="C693" i="4" s="1"/>
  <c r="B694" i="4"/>
  <c r="C694" i="4" s="1"/>
  <c r="B695" i="4"/>
  <c r="C695" i="4" s="1"/>
  <c r="B696" i="4"/>
  <c r="C696" i="4" s="1"/>
  <c r="B697" i="4"/>
  <c r="C697" i="4" s="1"/>
  <c r="B698" i="4"/>
  <c r="C698" i="4" s="1"/>
  <c r="B699" i="4"/>
  <c r="C699" i="4" s="1"/>
  <c r="B700" i="4"/>
  <c r="C700" i="4" s="1"/>
  <c r="B701" i="4"/>
  <c r="C701" i="4" s="1"/>
  <c r="B702" i="4"/>
  <c r="C702" i="4" s="1"/>
  <c r="B703" i="4"/>
  <c r="C703" i="4" s="1"/>
  <c r="B704" i="4"/>
  <c r="C704" i="4" s="1"/>
  <c r="B705" i="4"/>
  <c r="C705" i="4" s="1"/>
  <c r="B706" i="4"/>
  <c r="C706" i="4" s="1"/>
  <c r="B707" i="4"/>
  <c r="C707" i="4" s="1"/>
  <c r="B708" i="4"/>
  <c r="C708" i="4" s="1"/>
  <c r="B709" i="4"/>
  <c r="C709" i="4" s="1"/>
  <c r="B710" i="4"/>
  <c r="C710" i="4" s="1"/>
  <c r="B711" i="4"/>
  <c r="C711" i="4" s="1"/>
  <c r="B712" i="4"/>
  <c r="C712" i="4" s="1"/>
  <c r="B713" i="4"/>
  <c r="C713" i="4" s="1"/>
  <c r="B714" i="4"/>
  <c r="C714" i="4" s="1"/>
  <c r="B715" i="4"/>
  <c r="C715" i="4" s="1"/>
  <c r="B716" i="4"/>
  <c r="C716" i="4" s="1"/>
  <c r="B717" i="4"/>
  <c r="C717" i="4" s="1"/>
  <c r="B718" i="4"/>
  <c r="C718" i="4" s="1"/>
  <c r="B719" i="4"/>
  <c r="C719" i="4" s="1"/>
  <c r="B720" i="4"/>
  <c r="C720" i="4" s="1"/>
  <c r="B721" i="4"/>
  <c r="C721" i="4" s="1"/>
  <c r="B722" i="4"/>
  <c r="C722" i="4" s="1"/>
  <c r="B723" i="4"/>
  <c r="C723" i="4" s="1"/>
  <c r="B724" i="4"/>
  <c r="C724" i="4" s="1"/>
  <c r="B725" i="4"/>
  <c r="C725" i="4" s="1"/>
  <c r="B726" i="4"/>
  <c r="C726" i="4" s="1"/>
  <c r="B727" i="4"/>
  <c r="C727" i="4" s="1"/>
  <c r="B728" i="4"/>
  <c r="C728" i="4" s="1"/>
  <c r="B729" i="4"/>
  <c r="C729" i="4" s="1"/>
  <c r="B730" i="4"/>
  <c r="C730" i="4" s="1"/>
  <c r="B731" i="4"/>
  <c r="C731" i="4" s="1"/>
  <c r="B732" i="4"/>
  <c r="C732" i="4" s="1"/>
  <c r="B733" i="4"/>
  <c r="C733" i="4" s="1"/>
  <c r="B734" i="4"/>
  <c r="C734" i="4" s="1"/>
  <c r="B735" i="4"/>
  <c r="C735" i="4" s="1"/>
  <c r="B736" i="4"/>
  <c r="C736" i="4" s="1"/>
  <c r="B737" i="4"/>
  <c r="C737" i="4" s="1"/>
  <c r="B738" i="4"/>
  <c r="C738" i="4" s="1"/>
  <c r="B739" i="4"/>
  <c r="C739" i="4" s="1"/>
  <c r="B740" i="4"/>
  <c r="C740" i="4" s="1"/>
  <c r="B741" i="4"/>
  <c r="C741" i="4" s="1"/>
  <c r="B742" i="4"/>
  <c r="C742" i="4" s="1"/>
  <c r="B743" i="4"/>
  <c r="C743" i="4" s="1"/>
  <c r="B744" i="4"/>
  <c r="C744" i="4" s="1"/>
  <c r="B745" i="4"/>
  <c r="C745" i="4" s="1"/>
  <c r="B746" i="4"/>
  <c r="C746" i="4" s="1"/>
  <c r="B747" i="4"/>
  <c r="C747" i="4" s="1"/>
  <c r="B748" i="4"/>
  <c r="C748" i="4" s="1"/>
  <c r="B749" i="4"/>
  <c r="C749" i="4" s="1"/>
  <c r="B750" i="4"/>
  <c r="C750" i="4" s="1"/>
  <c r="B751" i="4"/>
  <c r="C751" i="4" s="1"/>
  <c r="B752" i="4"/>
  <c r="C752" i="4" s="1"/>
  <c r="B753" i="4"/>
  <c r="C753" i="4" s="1"/>
  <c r="B754" i="4"/>
  <c r="C754" i="4" s="1"/>
  <c r="B755" i="4"/>
  <c r="C755" i="4" s="1"/>
  <c r="B756" i="4"/>
  <c r="C756" i="4" s="1"/>
  <c r="B757" i="4"/>
  <c r="C757" i="4" s="1"/>
  <c r="B758" i="4"/>
  <c r="C758" i="4" s="1"/>
  <c r="B759" i="4"/>
  <c r="C759" i="4" s="1"/>
  <c r="B760" i="4"/>
  <c r="C760" i="4" s="1"/>
  <c r="B761" i="4"/>
  <c r="C761" i="4" s="1"/>
  <c r="B762" i="4"/>
  <c r="C762" i="4" s="1"/>
  <c r="B763" i="4"/>
  <c r="C763" i="4" s="1"/>
  <c r="B764" i="4"/>
  <c r="C764" i="4" s="1"/>
  <c r="B765" i="4"/>
  <c r="C765" i="4" s="1"/>
  <c r="B766" i="4"/>
  <c r="C766" i="4" s="1"/>
  <c r="B767" i="4"/>
  <c r="C767" i="4" s="1"/>
  <c r="B768" i="4"/>
  <c r="C768" i="4" s="1"/>
  <c r="B769" i="4"/>
  <c r="C769" i="4" s="1"/>
  <c r="B770" i="4"/>
  <c r="C770" i="4" s="1"/>
  <c r="B771" i="4"/>
  <c r="C771" i="4" s="1"/>
  <c r="B772" i="4"/>
  <c r="C772" i="4" s="1"/>
  <c r="B773" i="4"/>
  <c r="C773" i="4" s="1"/>
  <c r="B774" i="4"/>
  <c r="C774" i="4" s="1"/>
  <c r="B775" i="4"/>
  <c r="C775" i="4" s="1"/>
  <c r="B776" i="4"/>
  <c r="C776" i="4" s="1"/>
  <c r="B777" i="4"/>
  <c r="C777" i="4" s="1"/>
  <c r="B778" i="4"/>
  <c r="C778" i="4" s="1"/>
  <c r="B779" i="4"/>
  <c r="C779" i="4" s="1"/>
  <c r="B780" i="4"/>
  <c r="C780" i="4" s="1"/>
  <c r="B781" i="4"/>
  <c r="C781" i="4" s="1"/>
  <c r="B782" i="4"/>
  <c r="C782" i="4" s="1"/>
  <c r="B783" i="4"/>
  <c r="C783" i="4" s="1"/>
  <c r="B784" i="4"/>
  <c r="C784" i="4" s="1"/>
  <c r="B785" i="4"/>
  <c r="C785" i="4" s="1"/>
  <c r="B786" i="4"/>
  <c r="C786" i="4" s="1"/>
  <c r="B787" i="4"/>
  <c r="C787" i="4" s="1"/>
  <c r="B788" i="4"/>
  <c r="C788" i="4" s="1"/>
  <c r="B789" i="4"/>
  <c r="C789" i="4" s="1"/>
  <c r="B790" i="4"/>
  <c r="C790" i="4" s="1"/>
  <c r="B791" i="4"/>
  <c r="C791" i="4" s="1"/>
  <c r="B792" i="4"/>
  <c r="C792" i="4" s="1"/>
  <c r="B793" i="4"/>
  <c r="C793" i="4" s="1"/>
  <c r="B794" i="4"/>
  <c r="C794" i="4" s="1"/>
  <c r="B795" i="4"/>
  <c r="C795" i="4" s="1"/>
  <c r="B796" i="4"/>
  <c r="C796" i="4" s="1"/>
  <c r="B797" i="4"/>
  <c r="C797" i="4" s="1"/>
  <c r="B798" i="4"/>
  <c r="C798" i="4" s="1"/>
  <c r="B799" i="4"/>
  <c r="C799" i="4" s="1"/>
  <c r="B800" i="4"/>
  <c r="C800" i="4" s="1"/>
  <c r="B801" i="4"/>
  <c r="C801" i="4" s="1"/>
  <c r="B802" i="4"/>
  <c r="C802" i="4" s="1"/>
  <c r="B803" i="4"/>
  <c r="C803" i="4" s="1"/>
  <c r="B804" i="4"/>
  <c r="C804" i="4" s="1"/>
  <c r="B805" i="4"/>
  <c r="C805" i="4" s="1"/>
  <c r="B806" i="4"/>
  <c r="C806" i="4" s="1"/>
  <c r="B807" i="4"/>
  <c r="C807" i="4" s="1"/>
  <c r="B808" i="4"/>
  <c r="C808" i="4" s="1"/>
  <c r="B809" i="4"/>
  <c r="C809" i="4" s="1"/>
  <c r="B810" i="4"/>
  <c r="C810" i="4" s="1"/>
  <c r="B811" i="4"/>
  <c r="C811" i="4" s="1"/>
  <c r="B812" i="4"/>
  <c r="C812" i="4" s="1"/>
  <c r="B813" i="4"/>
  <c r="C813" i="4" s="1"/>
  <c r="B814" i="4"/>
  <c r="C814" i="4" s="1"/>
  <c r="B815" i="4"/>
  <c r="C815" i="4" s="1"/>
  <c r="B816" i="4"/>
  <c r="C816" i="4" s="1"/>
  <c r="B817" i="4"/>
  <c r="C817" i="4" s="1"/>
  <c r="B818" i="4"/>
  <c r="C818" i="4" s="1"/>
  <c r="B819" i="4"/>
  <c r="C819" i="4" s="1"/>
  <c r="B820" i="4"/>
  <c r="C820" i="4" s="1"/>
  <c r="B821" i="4"/>
  <c r="C821" i="4" s="1"/>
  <c r="B822" i="4"/>
  <c r="C822" i="4" s="1"/>
  <c r="B823" i="4"/>
  <c r="C823" i="4" s="1"/>
  <c r="B824" i="4"/>
  <c r="C824" i="4" s="1"/>
  <c r="B825" i="4"/>
  <c r="C825" i="4" s="1"/>
  <c r="B826" i="4"/>
  <c r="C826" i="4" s="1"/>
  <c r="B827" i="4"/>
  <c r="C827" i="4" s="1"/>
  <c r="B828" i="4"/>
  <c r="C828" i="4" s="1"/>
  <c r="B829" i="4"/>
  <c r="C829" i="4" s="1"/>
  <c r="B830" i="4"/>
  <c r="C830" i="4" s="1"/>
  <c r="B831" i="4"/>
  <c r="C831" i="4" s="1"/>
  <c r="B832" i="4"/>
  <c r="C832" i="4" s="1"/>
  <c r="B833" i="4"/>
  <c r="C833" i="4" s="1"/>
  <c r="B834" i="4"/>
  <c r="C834" i="4" s="1"/>
  <c r="B835" i="4"/>
  <c r="C835" i="4" s="1"/>
  <c r="B836" i="4"/>
  <c r="C836" i="4" s="1"/>
  <c r="B837" i="4"/>
  <c r="C837" i="4" s="1"/>
  <c r="B838" i="4"/>
  <c r="C838" i="4" s="1"/>
  <c r="B839" i="4"/>
  <c r="C839" i="4" s="1"/>
  <c r="B840" i="4"/>
  <c r="C840" i="4" s="1"/>
  <c r="B841" i="4"/>
  <c r="C841" i="4" s="1"/>
  <c r="B842" i="4"/>
  <c r="C842" i="4" s="1"/>
  <c r="B843" i="4"/>
  <c r="C843" i="4" s="1"/>
  <c r="B844" i="4"/>
  <c r="C844" i="4" s="1"/>
  <c r="B845" i="4"/>
  <c r="C845" i="4" s="1"/>
  <c r="B846" i="4"/>
  <c r="C846" i="4" s="1"/>
  <c r="B847" i="4"/>
  <c r="C847" i="4" s="1"/>
  <c r="B848" i="4"/>
  <c r="C848" i="4" s="1"/>
  <c r="B849" i="4"/>
  <c r="C849" i="4" s="1"/>
  <c r="B850" i="4"/>
  <c r="C850" i="4" s="1"/>
  <c r="B851" i="4"/>
  <c r="C851" i="4" s="1"/>
  <c r="B852" i="4"/>
  <c r="C852" i="4" s="1"/>
  <c r="B853" i="4"/>
  <c r="C853" i="4" s="1"/>
  <c r="B854" i="4"/>
  <c r="C854" i="4" s="1"/>
  <c r="B855" i="4"/>
  <c r="C855" i="4" s="1"/>
  <c r="B856" i="4"/>
  <c r="C856" i="4" s="1"/>
  <c r="B857" i="4"/>
  <c r="C857" i="4" s="1"/>
  <c r="B858" i="4"/>
  <c r="C858" i="4" s="1"/>
  <c r="B859" i="4"/>
  <c r="C859" i="4" s="1"/>
  <c r="B860" i="4"/>
  <c r="C860" i="4" s="1"/>
  <c r="B861" i="4"/>
  <c r="C861" i="4" s="1"/>
  <c r="B862" i="4"/>
  <c r="C862" i="4" s="1"/>
  <c r="B863" i="4"/>
  <c r="C863" i="4" s="1"/>
  <c r="B864" i="4"/>
  <c r="C864" i="4" s="1"/>
  <c r="B865" i="4"/>
  <c r="C865" i="4" s="1"/>
  <c r="B866" i="4"/>
  <c r="C866" i="4" s="1"/>
  <c r="B867" i="4"/>
  <c r="C867" i="4" s="1"/>
  <c r="B868" i="4"/>
  <c r="C868" i="4" s="1"/>
  <c r="B869" i="4"/>
  <c r="C869" i="4" s="1"/>
  <c r="B870" i="4"/>
  <c r="C870" i="4" s="1"/>
  <c r="B871" i="4"/>
  <c r="C871" i="4" s="1"/>
  <c r="B872" i="4"/>
  <c r="C872" i="4" s="1"/>
  <c r="B873" i="4"/>
  <c r="C873" i="4" s="1"/>
  <c r="B874" i="4"/>
  <c r="C874" i="4" s="1"/>
  <c r="B875" i="4"/>
  <c r="C875" i="4" s="1"/>
  <c r="B876" i="4"/>
  <c r="C876" i="4" s="1"/>
  <c r="B877" i="4"/>
  <c r="C877" i="4" s="1"/>
  <c r="B878" i="4"/>
  <c r="C878" i="4" s="1"/>
  <c r="B879" i="4"/>
  <c r="C879" i="4" s="1"/>
  <c r="B880" i="4"/>
  <c r="C880" i="4" s="1"/>
  <c r="B881" i="4"/>
  <c r="C881" i="4" s="1"/>
  <c r="B882" i="4"/>
  <c r="C882" i="4" s="1"/>
  <c r="B883" i="4"/>
  <c r="C883" i="4" s="1"/>
  <c r="B884" i="4"/>
  <c r="C884" i="4" s="1"/>
  <c r="B885" i="4"/>
  <c r="C885" i="4" s="1"/>
  <c r="B886" i="4"/>
  <c r="C886" i="4" s="1"/>
  <c r="B887" i="4"/>
  <c r="C887" i="4" s="1"/>
  <c r="B888" i="4"/>
  <c r="C888" i="4" s="1"/>
  <c r="B889" i="4"/>
  <c r="C889" i="4" s="1"/>
  <c r="B890" i="4"/>
  <c r="C890" i="4" s="1"/>
  <c r="B891" i="4"/>
  <c r="C891" i="4" s="1"/>
  <c r="B892" i="4"/>
  <c r="C892" i="4" s="1"/>
  <c r="B893" i="4"/>
  <c r="C893" i="4" s="1"/>
  <c r="B894" i="4"/>
  <c r="C894" i="4" s="1"/>
  <c r="B895" i="4"/>
  <c r="C895" i="4" s="1"/>
  <c r="B896" i="4"/>
  <c r="C896" i="4" s="1"/>
  <c r="B897" i="4"/>
  <c r="C897" i="4" s="1"/>
  <c r="B898" i="4"/>
  <c r="C898" i="4" s="1"/>
  <c r="B899" i="4"/>
  <c r="C899" i="4" s="1"/>
  <c r="B900" i="4"/>
  <c r="C900" i="4" s="1"/>
  <c r="B901" i="4"/>
  <c r="C901" i="4" s="1"/>
  <c r="B902" i="4"/>
  <c r="C902" i="4" s="1"/>
  <c r="B903" i="4"/>
  <c r="C903" i="4" s="1"/>
  <c r="B904" i="4"/>
  <c r="C904" i="4" s="1"/>
  <c r="B905" i="4"/>
  <c r="C905" i="4" s="1"/>
  <c r="B906" i="4"/>
  <c r="C906" i="4" s="1"/>
  <c r="B907" i="4"/>
  <c r="C907" i="4" s="1"/>
  <c r="B908" i="4"/>
  <c r="C908" i="4" s="1"/>
  <c r="B909" i="4"/>
  <c r="C909" i="4" s="1"/>
  <c r="B910" i="4"/>
  <c r="C910" i="4" s="1"/>
  <c r="B911" i="4"/>
  <c r="C911" i="4" s="1"/>
  <c r="B912" i="4"/>
  <c r="C912" i="4" s="1"/>
  <c r="B913" i="4"/>
  <c r="C913" i="4" s="1"/>
  <c r="B914" i="4"/>
  <c r="C914" i="4" s="1"/>
  <c r="B915" i="4"/>
  <c r="C915" i="4" s="1"/>
  <c r="B916" i="4"/>
  <c r="C916" i="4" s="1"/>
  <c r="B917" i="4"/>
  <c r="C917" i="4" s="1"/>
  <c r="B918" i="4"/>
  <c r="C918" i="4" s="1"/>
  <c r="B919" i="4"/>
  <c r="C919" i="4" s="1"/>
  <c r="B920" i="4"/>
  <c r="C920" i="4" s="1"/>
  <c r="B921" i="4"/>
  <c r="C921" i="4" s="1"/>
  <c r="B922" i="4"/>
  <c r="C922" i="4" s="1"/>
  <c r="B923" i="4"/>
  <c r="C923" i="4" s="1"/>
  <c r="B924" i="4"/>
  <c r="C924" i="4" s="1"/>
  <c r="B925" i="4"/>
  <c r="C925" i="4" s="1"/>
  <c r="B926" i="4"/>
  <c r="C926" i="4" s="1"/>
  <c r="B927" i="4"/>
  <c r="C927" i="4" s="1"/>
  <c r="B928" i="4"/>
  <c r="C928" i="4" s="1"/>
  <c r="B929" i="4"/>
  <c r="C929" i="4" s="1"/>
  <c r="B930" i="4"/>
  <c r="C930" i="4" s="1"/>
  <c r="B931" i="4"/>
  <c r="C931" i="4" s="1"/>
  <c r="B932" i="4"/>
  <c r="C932" i="4" s="1"/>
  <c r="B933" i="4"/>
  <c r="C933" i="4" s="1"/>
  <c r="B934" i="4"/>
  <c r="C934" i="4" s="1"/>
  <c r="B935" i="4"/>
  <c r="C935" i="4" s="1"/>
  <c r="B936" i="4"/>
  <c r="C936" i="4" s="1"/>
  <c r="B937" i="4"/>
  <c r="C937" i="4" s="1"/>
  <c r="B938" i="4"/>
  <c r="C938" i="4" s="1"/>
  <c r="B939" i="4"/>
  <c r="C939" i="4" s="1"/>
  <c r="B940" i="4"/>
  <c r="C940" i="4" s="1"/>
  <c r="B941" i="4"/>
  <c r="C941" i="4" s="1"/>
  <c r="B942" i="4"/>
  <c r="C942" i="4" s="1"/>
  <c r="B943" i="4"/>
  <c r="C943" i="4" s="1"/>
  <c r="B944" i="4"/>
  <c r="C944" i="4" s="1"/>
  <c r="B945" i="4"/>
  <c r="C945" i="4" s="1"/>
  <c r="B946" i="4"/>
  <c r="C946" i="4" s="1"/>
  <c r="B947" i="4"/>
  <c r="C947" i="4" s="1"/>
  <c r="B948" i="4"/>
  <c r="C948" i="4" s="1"/>
  <c r="B949" i="4"/>
  <c r="C949" i="4" s="1"/>
  <c r="B950" i="4"/>
  <c r="C950" i="4" s="1"/>
  <c r="B951" i="4"/>
  <c r="C951" i="4" s="1"/>
  <c r="B952" i="4"/>
  <c r="C952" i="4" s="1"/>
  <c r="B953" i="4"/>
  <c r="C953" i="4" s="1"/>
  <c r="B954" i="4"/>
  <c r="C954" i="4" s="1"/>
  <c r="B955" i="4"/>
  <c r="C955" i="4" s="1"/>
  <c r="B956" i="4"/>
  <c r="C956" i="4" s="1"/>
  <c r="B957" i="4"/>
  <c r="C957" i="4" s="1"/>
  <c r="B958" i="4"/>
  <c r="C958" i="4" s="1"/>
  <c r="B959" i="4"/>
  <c r="C959" i="4" s="1"/>
  <c r="B960" i="4"/>
  <c r="C960" i="4" s="1"/>
  <c r="B961" i="4"/>
  <c r="C961" i="4" s="1"/>
  <c r="B962" i="4"/>
  <c r="C962" i="4" s="1"/>
  <c r="B963" i="4"/>
  <c r="C963" i="4" s="1"/>
  <c r="B964" i="4"/>
  <c r="C964" i="4" s="1"/>
  <c r="B965" i="4"/>
  <c r="C965" i="4" s="1"/>
  <c r="B966" i="4"/>
  <c r="C966" i="4" s="1"/>
  <c r="B967" i="4"/>
  <c r="C967" i="4" s="1"/>
  <c r="B968" i="4"/>
  <c r="C968" i="4" s="1"/>
  <c r="B969" i="4"/>
  <c r="C969" i="4" s="1"/>
  <c r="B970" i="4"/>
  <c r="C970" i="4" s="1"/>
  <c r="B971" i="4"/>
  <c r="C971" i="4" s="1"/>
  <c r="B972" i="4"/>
  <c r="C972" i="4" s="1"/>
  <c r="B973" i="4"/>
  <c r="C973" i="4" s="1"/>
  <c r="B974" i="4"/>
  <c r="C974" i="4" s="1"/>
  <c r="B975" i="4"/>
  <c r="C975" i="4" s="1"/>
  <c r="B976" i="4"/>
  <c r="C976" i="4" s="1"/>
  <c r="B977" i="4"/>
  <c r="C977" i="4" s="1"/>
  <c r="B978" i="4"/>
  <c r="C978" i="4" s="1"/>
  <c r="B979" i="4"/>
  <c r="C979" i="4" s="1"/>
  <c r="B980" i="4"/>
  <c r="C980" i="4" s="1"/>
  <c r="B981" i="4"/>
  <c r="C981" i="4" s="1"/>
  <c r="B982" i="4"/>
  <c r="C982" i="4" s="1"/>
  <c r="B983" i="4"/>
  <c r="C983" i="4" s="1"/>
  <c r="B984" i="4"/>
  <c r="C984" i="4" s="1"/>
  <c r="B985" i="4"/>
  <c r="C985" i="4" s="1"/>
  <c r="B986" i="4"/>
  <c r="C986" i="4" s="1"/>
  <c r="B987" i="4"/>
  <c r="C987" i="4" s="1"/>
  <c r="B988" i="4"/>
  <c r="C988" i="4" s="1"/>
  <c r="B989" i="4"/>
  <c r="C989" i="4" s="1"/>
  <c r="B990" i="4"/>
  <c r="C990" i="4" s="1"/>
  <c r="B991" i="4"/>
  <c r="C991" i="4" s="1"/>
  <c r="B992" i="4"/>
  <c r="C992" i="4" s="1"/>
  <c r="B993" i="4"/>
  <c r="C993" i="4" s="1"/>
  <c r="B994" i="4"/>
  <c r="C994" i="4" s="1"/>
  <c r="B995" i="4"/>
  <c r="C995" i="4" s="1"/>
  <c r="B996" i="4"/>
  <c r="C996" i="4" s="1"/>
  <c r="B997" i="4"/>
  <c r="C997" i="4" s="1"/>
  <c r="B998" i="4"/>
  <c r="C998" i="4" s="1"/>
  <c r="B999" i="4"/>
  <c r="C999" i="4" s="1"/>
  <c r="B1000" i="4"/>
  <c r="C1000" i="4" s="1"/>
  <c r="B1001" i="4"/>
  <c r="C1001" i="4" s="1"/>
  <c r="B1002" i="4"/>
  <c r="C1002" i="4" s="1"/>
  <c r="B1003" i="4"/>
  <c r="C1003" i="4" s="1"/>
  <c r="B1004" i="4"/>
  <c r="C1004" i="4" s="1"/>
  <c r="B1005" i="4"/>
  <c r="C1005" i="4" s="1"/>
  <c r="B1006" i="4"/>
  <c r="C1006" i="4" s="1"/>
  <c r="B1007" i="4"/>
  <c r="C1007" i="4" s="1"/>
  <c r="B1008" i="4"/>
  <c r="C1008" i="4" s="1"/>
  <c r="B1009" i="4"/>
  <c r="C1009" i="4" s="1"/>
  <c r="B1010" i="4"/>
  <c r="C1010" i="4" s="1"/>
  <c r="B1011" i="4"/>
  <c r="C1011" i="4" s="1"/>
  <c r="B1012" i="4"/>
  <c r="C1012" i="4" s="1"/>
  <c r="B1013" i="4"/>
  <c r="C1013" i="4" s="1"/>
  <c r="B1014" i="4"/>
  <c r="C1014" i="4" s="1"/>
  <c r="B1015" i="4"/>
  <c r="C1015" i="4" s="1"/>
  <c r="B1016" i="4"/>
  <c r="C1016" i="4" s="1"/>
  <c r="B1017" i="4"/>
  <c r="C1017" i="4" s="1"/>
  <c r="B1018" i="4"/>
  <c r="C1018" i="4" s="1"/>
  <c r="B1019" i="4"/>
  <c r="C1019" i="4" s="1"/>
  <c r="B1020" i="4"/>
  <c r="C1020" i="4" s="1"/>
  <c r="B1021" i="4"/>
  <c r="C1021" i="4" s="1"/>
  <c r="B1022" i="4"/>
  <c r="C1022" i="4" s="1"/>
  <c r="B1023" i="4"/>
  <c r="C1023" i="4" s="1"/>
  <c r="B1024" i="4"/>
  <c r="C1024" i="4" s="1"/>
  <c r="B1025" i="4"/>
  <c r="C1025" i="4" s="1"/>
  <c r="B1026" i="4"/>
  <c r="C1026" i="4" s="1"/>
  <c r="B1027" i="4"/>
  <c r="C1027" i="4" s="1"/>
  <c r="B1028" i="4"/>
  <c r="C1028" i="4" s="1"/>
  <c r="B1029" i="4"/>
  <c r="C1029" i="4" s="1"/>
  <c r="B1030" i="4"/>
  <c r="C1030" i="4" s="1"/>
  <c r="B1031" i="4"/>
  <c r="C1031" i="4" s="1"/>
  <c r="B1032" i="4"/>
  <c r="C1032" i="4" s="1"/>
  <c r="B1033" i="4"/>
  <c r="C1033" i="4" s="1"/>
  <c r="B1034" i="4"/>
  <c r="C1034" i="4" s="1"/>
  <c r="B1035" i="4"/>
  <c r="C1035" i="4" s="1"/>
  <c r="B1036" i="4"/>
  <c r="C1036" i="4" s="1"/>
  <c r="B1037" i="4"/>
  <c r="C1037" i="4" s="1"/>
  <c r="B1038" i="4"/>
  <c r="C1038" i="4" s="1"/>
  <c r="B1039" i="4"/>
  <c r="C1039" i="4" s="1"/>
  <c r="B1040" i="4"/>
  <c r="C1040" i="4" s="1"/>
  <c r="B1041" i="4"/>
  <c r="C1041" i="4" s="1"/>
  <c r="B1042" i="4"/>
  <c r="C1042" i="4" s="1"/>
  <c r="B1043" i="4"/>
  <c r="C1043" i="4" s="1"/>
  <c r="B1044" i="4"/>
  <c r="C1044" i="4" s="1"/>
  <c r="B1045" i="4"/>
  <c r="C1045" i="4" s="1"/>
  <c r="B1046" i="4"/>
  <c r="C1046" i="4" s="1"/>
  <c r="B1047" i="4"/>
  <c r="C1047" i="4" s="1"/>
  <c r="B1048" i="4"/>
  <c r="C1048" i="4" s="1"/>
  <c r="B1049" i="4"/>
  <c r="C1049" i="4" s="1"/>
  <c r="B1050" i="4"/>
  <c r="C1050" i="4" s="1"/>
  <c r="B1051" i="4"/>
  <c r="C1051" i="4" s="1"/>
  <c r="B1052" i="4"/>
  <c r="C1052" i="4" s="1"/>
  <c r="B1053" i="4"/>
  <c r="C1053" i="4" s="1"/>
  <c r="B1054" i="4"/>
  <c r="C1054" i="4" s="1"/>
  <c r="B1055" i="4"/>
  <c r="C1055" i="4" s="1"/>
  <c r="B1056" i="4"/>
  <c r="C1056" i="4" s="1"/>
  <c r="B1057" i="4"/>
  <c r="C1057" i="4" s="1"/>
  <c r="B1058" i="4"/>
  <c r="C1058" i="4" s="1"/>
  <c r="B1059" i="4"/>
  <c r="C1059" i="4" s="1"/>
  <c r="B1060" i="4"/>
  <c r="C1060" i="4" s="1"/>
  <c r="B1061" i="4"/>
  <c r="C1061" i="4" s="1"/>
  <c r="B1062" i="4"/>
  <c r="C1062" i="4" s="1"/>
  <c r="B1063" i="4"/>
  <c r="C1063" i="4" s="1"/>
  <c r="B1064" i="4"/>
  <c r="C1064" i="4" s="1"/>
  <c r="B1065" i="4"/>
  <c r="C1065" i="4" s="1"/>
  <c r="B1066" i="4"/>
  <c r="C1066" i="4" s="1"/>
  <c r="B1067" i="4"/>
  <c r="C1067" i="4" s="1"/>
  <c r="B1068" i="4"/>
  <c r="C1068" i="4" s="1"/>
  <c r="B1069" i="4"/>
  <c r="C1069" i="4" s="1"/>
  <c r="B1070" i="4"/>
  <c r="C1070" i="4" s="1"/>
  <c r="B1071" i="4"/>
  <c r="C1071" i="4" s="1"/>
  <c r="B1072" i="4"/>
  <c r="C1072" i="4" s="1"/>
  <c r="B1073" i="4"/>
  <c r="C1073" i="4" s="1"/>
  <c r="B1074" i="4"/>
  <c r="C1074" i="4" s="1"/>
  <c r="B1075" i="4"/>
  <c r="C1075" i="4" s="1"/>
  <c r="B1076" i="4"/>
  <c r="C1076" i="4" s="1"/>
  <c r="B1077" i="4"/>
  <c r="C1077" i="4" s="1"/>
  <c r="B1078" i="4"/>
  <c r="C1078" i="4" s="1"/>
  <c r="B1079" i="4"/>
  <c r="C1079" i="4" s="1"/>
  <c r="B1080" i="4"/>
  <c r="C1080" i="4" s="1"/>
  <c r="B1081" i="4"/>
  <c r="C1081" i="4" s="1"/>
  <c r="B1082" i="4"/>
  <c r="C1082" i="4" s="1"/>
  <c r="B1083" i="4"/>
  <c r="C1083" i="4" s="1"/>
  <c r="B1084" i="4"/>
  <c r="C1084" i="4" s="1"/>
  <c r="B1085" i="4"/>
  <c r="C1085" i="4" s="1"/>
  <c r="B1086" i="4"/>
  <c r="C1086" i="4" s="1"/>
  <c r="B1087" i="4"/>
  <c r="C1087" i="4" s="1"/>
  <c r="B1088" i="4"/>
  <c r="C1088" i="4" s="1"/>
  <c r="B1089" i="4"/>
  <c r="C1089" i="4" s="1"/>
  <c r="B1090" i="4"/>
  <c r="C1090" i="4" s="1"/>
  <c r="B1091" i="4"/>
  <c r="C1091" i="4" s="1"/>
  <c r="B1092" i="4"/>
  <c r="C1092" i="4" s="1"/>
  <c r="B1093" i="4"/>
  <c r="C1093" i="4" s="1"/>
  <c r="B1094" i="4"/>
  <c r="C1094" i="4" s="1"/>
  <c r="B1095" i="4"/>
  <c r="C1095" i="4" s="1"/>
  <c r="B1096" i="4"/>
  <c r="C1096" i="4" s="1"/>
  <c r="B1097" i="4"/>
  <c r="C1097" i="4" s="1"/>
  <c r="B1098" i="4"/>
  <c r="C1098" i="4" s="1"/>
  <c r="B1099" i="4"/>
  <c r="C1099" i="4" s="1"/>
  <c r="B1100" i="4"/>
  <c r="C1100" i="4" s="1"/>
  <c r="B1101" i="4"/>
  <c r="C1101" i="4" s="1"/>
  <c r="B1102" i="4"/>
  <c r="C1102" i="4" s="1"/>
  <c r="B1103" i="4"/>
  <c r="C1103" i="4" s="1"/>
  <c r="B1104" i="4"/>
  <c r="C1104" i="4" s="1"/>
  <c r="B1105" i="4"/>
  <c r="C1105" i="4" s="1"/>
  <c r="B1106" i="4"/>
  <c r="C1106" i="4" s="1"/>
  <c r="B1107" i="4"/>
  <c r="C1107" i="4" s="1"/>
  <c r="B1108" i="4"/>
  <c r="C1108" i="4" s="1"/>
  <c r="B1109" i="4"/>
  <c r="C1109" i="4" s="1"/>
  <c r="B1110" i="4"/>
  <c r="C1110" i="4" s="1"/>
  <c r="B1111" i="4"/>
  <c r="C1111" i="4" s="1"/>
  <c r="B1112" i="4"/>
  <c r="C1112" i="4" s="1"/>
  <c r="B1113" i="4"/>
  <c r="C1113" i="4" s="1"/>
  <c r="B1114" i="4"/>
  <c r="C1114" i="4" s="1"/>
  <c r="B1115" i="4"/>
  <c r="C1115" i="4" s="1"/>
  <c r="B1116" i="4"/>
  <c r="C1116" i="4" s="1"/>
  <c r="B1117" i="4"/>
  <c r="C1117" i="4" s="1"/>
  <c r="B1118" i="4"/>
  <c r="C1118" i="4" s="1"/>
  <c r="B1119" i="4"/>
  <c r="C1119" i="4" s="1"/>
  <c r="B1120" i="4"/>
  <c r="C1120" i="4" s="1"/>
  <c r="B1121" i="4"/>
  <c r="C1121" i="4" s="1"/>
  <c r="B1122" i="4"/>
  <c r="C1122" i="4" s="1"/>
  <c r="B1123" i="4"/>
  <c r="C1123" i="4" s="1"/>
  <c r="B1124" i="4"/>
  <c r="C1124" i="4" s="1"/>
  <c r="B1125" i="4"/>
  <c r="C1125" i="4" s="1"/>
  <c r="B1126" i="4"/>
  <c r="C1126" i="4" s="1"/>
  <c r="B1127" i="4"/>
  <c r="C1127" i="4" s="1"/>
  <c r="B1128" i="4"/>
  <c r="C1128" i="4" s="1"/>
  <c r="B1129" i="4"/>
  <c r="C1129" i="4" s="1"/>
  <c r="B1130" i="4"/>
  <c r="C1130" i="4" s="1"/>
  <c r="B1131" i="4"/>
  <c r="C1131" i="4" s="1"/>
  <c r="B1132" i="4"/>
  <c r="C1132" i="4" s="1"/>
  <c r="B1133" i="4"/>
  <c r="C1133" i="4" s="1"/>
  <c r="B1134" i="4"/>
  <c r="C1134" i="4" s="1"/>
  <c r="B1135" i="4"/>
  <c r="C1135" i="4" s="1"/>
  <c r="B1136" i="4"/>
  <c r="C1136" i="4" s="1"/>
  <c r="B1137" i="4"/>
  <c r="C1137" i="4" s="1"/>
  <c r="B1138" i="4"/>
  <c r="C1138" i="4" s="1"/>
  <c r="B1139" i="4"/>
  <c r="C1139" i="4" s="1"/>
  <c r="B1140" i="4"/>
  <c r="C1140" i="4" s="1"/>
  <c r="B1141" i="4"/>
  <c r="C1141" i="4" s="1"/>
  <c r="B1142" i="4"/>
  <c r="C1142" i="4" s="1"/>
  <c r="B1143" i="4"/>
  <c r="C1143" i="4" s="1"/>
  <c r="B1144" i="4"/>
  <c r="C1144" i="4" s="1"/>
  <c r="B1145" i="4"/>
  <c r="C1145" i="4" s="1"/>
  <c r="B1146" i="4"/>
  <c r="C1146" i="4" s="1"/>
  <c r="B1147" i="4"/>
  <c r="C1147" i="4" s="1"/>
  <c r="B1148" i="4"/>
  <c r="C1148" i="4" s="1"/>
  <c r="B1149" i="4"/>
  <c r="C1149" i="4" s="1"/>
  <c r="B1150" i="4"/>
  <c r="C1150" i="4" s="1"/>
  <c r="B1151" i="4"/>
  <c r="C1151" i="4" s="1"/>
  <c r="B1152" i="4"/>
  <c r="C1152" i="4" s="1"/>
  <c r="B1153" i="4"/>
  <c r="C1153" i="4" s="1"/>
  <c r="B1154" i="4"/>
  <c r="C1154" i="4" s="1"/>
  <c r="B1155" i="4"/>
  <c r="C1155" i="4" s="1"/>
  <c r="B1156" i="4"/>
  <c r="C1156" i="4" s="1"/>
  <c r="B1157" i="4"/>
  <c r="C1157" i="4" s="1"/>
  <c r="B1158" i="4"/>
  <c r="C1158" i="4" s="1"/>
  <c r="B1159" i="4"/>
  <c r="C1159" i="4" s="1"/>
  <c r="B1160" i="4"/>
  <c r="C1160" i="4" s="1"/>
  <c r="B1161" i="4"/>
  <c r="C1161" i="4" s="1"/>
  <c r="B1162" i="4"/>
  <c r="C1162" i="4" s="1"/>
  <c r="B1163" i="4"/>
  <c r="C1163" i="4" s="1"/>
  <c r="B1164" i="4"/>
  <c r="C1164" i="4" s="1"/>
  <c r="B1165" i="4"/>
  <c r="C1165" i="4" s="1"/>
  <c r="B1166" i="4"/>
  <c r="C1166" i="4" s="1"/>
  <c r="B1167" i="4"/>
  <c r="C1167" i="4" s="1"/>
  <c r="B1168" i="4"/>
  <c r="C1168" i="4" s="1"/>
  <c r="B1169" i="4"/>
  <c r="C1169" i="4" s="1"/>
  <c r="B1170" i="4"/>
  <c r="C1170" i="4" s="1"/>
  <c r="B1171" i="4"/>
  <c r="C1171" i="4" s="1"/>
  <c r="B1172" i="4"/>
  <c r="C1172" i="4" s="1"/>
  <c r="B1173" i="4"/>
  <c r="C1173" i="4" s="1"/>
  <c r="B1174" i="4"/>
  <c r="C1174" i="4" s="1"/>
  <c r="B1175" i="4"/>
  <c r="C1175" i="4" s="1"/>
  <c r="B1176" i="4"/>
  <c r="C1176" i="4" s="1"/>
  <c r="B1177" i="4"/>
  <c r="C1177" i="4" s="1"/>
  <c r="B1178" i="4"/>
  <c r="C1178" i="4" s="1"/>
  <c r="B1179" i="4"/>
  <c r="C1179" i="4" s="1"/>
  <c r="B1180" i="4"/>
  <c r="C1180" i="4" s="1"/>
  <c r="B1181" i="4"/>
  <c r="C1181" i="4" s="1"/>
  <c r="B1182" i="4"/>
  <c r="C1182" i="4" s="1"/>
  <c r="B1183" i="4"/>
  <c r="C1183" i="4" s="1"/>
  <c r="B1184" i="4"/>
  <c r="C1184" i="4" s="1"/>
  <c r="B1185" i="4"/>
  <c r="C1185" i="4" s="1"/>
  <c r="B1186" i="4"/>
  <c r="C1186" i="4" s="1"/>
  <c r="B1187" i="4"/>
  <c r="C1187" i="4" s="1"/>
  <c r="B1188" i="4"/>
  <c r="C1188" i="4" s="1"/>
  <c r="B1189" i="4"/>
  <c r="C1189" i="4" s="1"/>
  <c r="B1190" i="4"/>
  <c r="C1190" i="4" s="1"/>
  <c r="B1191" i="4"/>
  <c r="C1191" i="4" s="1"/>
  <c r="B1192" i="4"/>
  <c r="C1192" i="4" s="1"/>
  <c r="B1193" i="4"/>
  <c r="C1193" i="4" s="1"/>
  <c r="B1194" i="4"/>
  <c r="C1194" i="4" s="1"/>
  <c r="B1195" i="4"/>
  <c r="C1195" i="4" s="1"/>
  <c r="B1196" i="4"/>
  <c r="C1196" i="4" s="1"/>
  <c r="B1197" i="4"/>
  <c r="C1197" i="4" s="1"/>
  <c r="B1198" i="4"/>
  <c r="C1198" i="4" s="1"/>
  <c r="B1199" i="4"/>
  <c r="C1199" i="4" s="1"/>
  <c r="B1200" i="4"/>
  <c r="C1200" i="4" s="1"/>
  <c r="B1201" i="4"/>
  <c r="C1201" i="4" s="1"/>
  <c r="B1202" i="4"/>
  <c r="C1202" i="4" s="1"/>
  <c r="B1203" i="4"/>
  <c r="C1203" i="4" s="1"/>
  <c r="B1204" i="4"/>
  <c r="C1204" i="4" s="1"/>
  <c r="B1205" i="4"/>
  <c r="C1205" i="4" s="1"/>
  <c r="B1206" i="4"/>
  <c r="C1206" i="4" s="1"/>
  <c r="B1207" i="4"/>
  <c r="C1207" i="4" s="1"/>
  <c r="B1208" i="4"/>
  <c r="C1208" i="4" s="1"/>
  <c r="B1209" i="4"/>
  <c r="C1209" i="4" s="1"/>
  <c r="B1210" i="4"/>
  <c r="C1210" i="4" s="1"/>
  <c r="B1211" i="4"/>
  <c r="C1211" i="4" s="1"/>
  <c r="B1212" i="4"/>
  <c r="C1212" i="4" s="1"/>
  <c r="B1213" i="4"/>
  <c r="C1213" i="4" s="1"/>
  <c r="B1214" i="4"/>
  <c r="C1214" i="4" s="1"/>
  <c r="B1215" i="4"/>
  <c r="C1215" i="4" s="1"/>
  <c r="B1216" i="4"/>
  <c r="C1216" i="4" s="1"/>
  <c r="B1217" i="4"/>
  <c r="C1217" i="4" s="1"/>
  <c r="B1218" i="4"/>
  <c r="C1218" i="4" s="1"/>
  <c r="B1219" i="4"/>
  <c r="C1219" i="4" s="1"/>
  <c r="B1220" i="4"/>
  <c r="C1220" i="4" s="1"/>
  <c r="B1221" i="4"/>
  <c r="C1221" i="4" s="1"/>
  <c r="B1222" i="4"/>
  <c r="C1222" i="4" s="1"/>
  <c r="B1223" i="4"/>
  <c r="C1223" i="4" s="1"/>
  <c r="B1224" i="4"/>
  <c r="C1224" i="4" s="1"/>
  <c r="B1225" i="4"/>
  <c r="C1225" i="4" s="1"/>
  <c r="B1226" i="4"/>
  <c r="C1226" i="4" s="1"/>
  <c r="B1227" i="4"/>
  <c r="C1227" i="4" s="1"/>
  <c r="B1228" i="4"/>
  <c r="C1228" i="4" s="1"/>
  <c r="B1229" i="4"/>
  <c r="C1229" i="4" s="1"/>
  <c r="B1230" i="4"/>
  <c r="C1230" i="4" s="1"/>
  <c r="B1231" i="4"/>
  <c r="C1231" i="4" s="1"/>
  <c r="B1232" i="4"/>
  <c r="C1232" i="4" s="1"/>
  <c r="B1233" i="4"/>
  <c r="C1233" i="4" s="1"/>
  <c r="B1234" i="4"/>
  <c r="C1234" i="4" s="1"/>
  <c r="B1235" i="4"/>
  <c r="C1235" i="4" s="1"/>
  <c r="B1236" i="4"/>
  <c r="C1236" i="4" s="1"/>
  <c r="B1237" i="4"/>
  <c r="C1237" i="4" s="1"/>
  <c r="B1238" i="4"/>
  <c r="C1238" i="4" s="1"/>
  <c r="B1239" i="4"/>
  <c r="C1239" i="4" s="1"/>
  <c r="B1240" i="4"/>
  <c r="C1240" i="4" s="1"/>
  <c r="B1241" i="4"/>
  <c r="C1241" i="4" s="1"/>
  <c r="B1242" i="4"/>
  <c r="C1242" i="4" s="1"/>
  <c r="B1243" i="4"/>
  <c r="C1243" i="4" s="1"/>
  <c r="B1244" i="4"/>
  <c r="C1244" i="4" s="1"/>
  <c r="B1245" i="4"/>
  <c r="C1245" i="4" s="1"/>
  <c r="B1246" i="4"/>
  <c r="C1246" i="4" s="1"/>
  <c r="B1247" i="4"/>
  <c r="C1247" i="4" s="1"/>
  <c r="B1248" i="4"/>
  <c r="C1248" i="4" s="1"/>
  <c r="B1249" i="4"/>
  <c r="C1249" i="4" s="1"/>
  <c r="B1250" i="4"/>
  <c r="C1250" i="4" s="1"/>
  <c r="B1251" i="4"/>
  <c r="C1251" i="4" s="1"/>
  <c r="B1252" i="4"/>
  <c r="C1252" i="4" s="1"/>
  <c r="B1253" i="4"/>
  <c r="C1253" i="4" s="1"/>
  <c r="B1254" i="4"/>
  <c r="C1254" i="4" s="1"/>
  <c r="B1255" i="4"/>
  <c r="C1255" i="4" s="1"/>
  <c r="B1256" i="4"/>
  <c r="C1256" i="4" s="1"/>
  <c r="B1257" i="4"/>
  <c r="C1257" i="4" s="1"/>
  <c r="B1258" i="4"/>
  <c r="C1258" i="4" s="1"/>
  <c r="B1259" i="4"/>
  <c r="C1259" i="4" s="1"/>
  <c r="B1260" i="4"/>
  <c r="C1260" i="4" s="1"/>
  <c r="B1261" i="4"/>
  <c r="C1261" i="4" s="1"/>
  <c r="B1262" i="4"/>
  <c r="C1262" i="4" s="1"/>
  <c r="B1263" i="4"/>
  <c r="C1263" i="4" s="1"/>
  <c r="B1264" i="4"/>
  <c r="C1264" i="4" s="1"/>
  <c r="B1265" i="4"/>
  <c r="C1265" i="4" s="1"/>
  <c r="B1266" i="4"/>
  <c r="C1266" i="4" s="1"/>
  <c r="B1267" i="4"/>
  <c r="C1267" i="4" s="1"/>
  <c r="B1268" i="4"/>
  <c r="C1268" i="4" s="1"/>
  <c r="B1269" i="4"/>
  <c r="C1269" i="4" s="1"/>
  <c r="B1270" i="4"/>
  <c r="C1270" i="4" s="1"/>
  <c r="B1271" i="4"/>
  <c r="C1271" i="4" s="1"/>
  <c r="B1272" i="4"/>
  <c r="C1272" i="4" s="1"/>
  <c r="B1273" i="4"/>
  <c r="C1273" i="4" s="1"/>
  <c r="B1274" i="4"/>
  <c r="C1274" i="4" s="1"/>
  <c r="B1275" i="4"/>
  <c r="C1275" i="4" s="1"/>
  <c r="B1276" i="4"/>
  <c r="C1276" i="4" s="1"/>
  <c r="B1277" i="4"/>
  <c r="C1277" i="4" s="1"/>
  <c r="B1278" i="4"/>
  <c r="C1278" i="4" s="1"/>
  <c r="B1279" i="4"/>
  <c r="C1279" i="4" s="1"/>
  <c r="B1280" i="4"/>
  <c r="C1280" i="4" s="1"/>
  <c r="B1281" i="4"/>
  <c r="C1281" i="4" s="1"/>
  <c r="B1282" i="4"/>
  <c r="C1282" i="4" s="1"/>
  <c r="B1283" i="4"/>
  <c r="C1283" i="4" s="1"/>
  <c r="B1284" i="4"/>
  <c r="C1284" i="4" s="1"/>
  <c r="B1285" i="4"/>
  <c r="C1285" i="4" s="1"/>
  <c r="B1286" i="4"/>
  <c r="C1286" i="4" s="1"/>
  <c r="B1287" i="4"/>
  <c r="C1287" i="4" s="1"/>
  <c r="B1288" i="4"/>
  <c r="C1288" i="4" s="1"/>
  <c r="B1289" i="4"/>
  <c r="C1289" i="4" s="1"/>
  <c r="B1290" i="4"/>
  <c r="C1290" i="4" s="1"/>
  <c r="B1291" i="4"/>
  <c r="C1291" i="4" s="1"/>
  <c r="B1292" i="4"/>
  <c r="C1292" i="4" s="1"/>
  <c r="B1293" i="4"/>
  <c r="C1293" i="4" s="1"/>
  <c r="B1294" i="4"/>
  <c r="C1294" i="4" s="1"/>
  <c r="B1295" i="4"/>
  <c r="C1295" i="4" s="1"/>
  <c r="B1296" i="4"/>
  <c r="C1296" i="4" s="1"/>
  <c r="B1297" i="4"/>
  <c r="C1297" i="4" s="1"/>
  <c r="B1298" i="4"/>
  <c r="C1298" i="4" s="1"/>
  <c r="B1299" i="4"/>
  <c r="C1299" i="4" s="1"/>
  <c r="B1300" i="4"/>
  <c r="C1300" i="4" s="1"/>
  <c r="B1301" i="4"/>
  <c r="C1301" i="4" s="1"/>
  <c r="B1302" i="4"/>
  <c r="C1302" i="4" s="1"/>
  <c r="B1303" i="4"/>
  <c r="C1303" i="4" s="1"/>
  <c r="B1304" i="4"/>
  <c r="C1304" i="4" s="1"/>
  <c r="B1305" i="4"/>
  <c r="C1305" i="4" s="1"/>
  <c r="B1306" i="4"/>
  <c r="C1306" i="4" s="1"/>
  <c r="B1307" i="4"/>
  <c r="C1307" i="4" s="1"/>
  <c r="B1308" i="4"/>
  <c r="C1308" i="4" s="1"/>
  <c r="B1309" i="4"/>
  <c r="C1309" i="4" s="1"/>
  <c r="B1310" i="4"/>
  <c r="C1310" i="4" s="1"/>
  <c r="B1311" i="4"/>
  <c r="C1311" i="4" s="1"/>
  <c r="B1312" i="4"/>
  <c r="C1312" i="4" s="1"/>
  <c r="B1313" i="4"/>
  <c r="C1313" i="4" s="1"/>
  <c r="B1314" i="4"/>
  <c r="C1314" i="4" s="1"/>
  <c r="B1315" i="4"/>
  <c r="C1315" i="4" s="1"/>
  <c r="B1316" i="4"/>
  <c r="C1316" i="4" s="1"/>
  <c r="B1317" i="4"/>
  <c r="C1317" i="4" s="1"/>
  <c r="B1318" i="4"/>
  <c r="C1318" i="4" s="1"/>
  <c r="B1319" i="4"/>
  <c r="C1319" i="4" s="1"/>
  <c r="B1320" i="4"/>
  <c r="C1320" i="4" s="1"/>
  <c r="B1321" i="4"/>
  <c r="C1321" i="4" s="1"/>
  <c r="B1322" i="4"/>
  <c r="C1322" i="4" s="1"/>
  <c r="B1323" i="4"/>
  <c r="C1323" i="4" s="1"/>
  <c r="B1324" i="4"/>
  <c r="C1324" i="4" s="1"/>
  <c r="B1325" i="4"/>
  <c r="C1325" i="4" s="1"/>
  <c r="B1326" i="4"/>
  <c r="C1326" i="4" s="1"/>
  <c r="B1327" i="4"/>
  <c r="C1327" i="4" s="1"/>
  <c r="B1328" i="4"/>
  <c r="C1328" i="4" s="1"/>
  <c r="B1329" i="4"/>
  <c r="C1329" i="4" s="1"/>
  <c r="B1330" i="4"/>
  <c r="C1330" i="4" s="1"/>
  <c r="B1331" i="4"/>
  <c r="C1331" i="4" s="1"/>
  <c r="B1332" i="4"/>
  <c r="C1332" i="4" s="1"/>
  <c r="B1333" i="4"/>
  <c r="C1333" i="4" s="1"/>
  <c r="B1334" i="4"/>
  <c r="C1334" i="4" s="1"/>
  <c r="B1335" i="4"/>
  <c r="C1335" i="4" s="1"/>
  <c r="B1336" i="4"/>
  <c r="C1336" i="4" s="1"/>
  <c r="B1337" i="4"/>
  <c r="C1337" i="4" s="1"/>
  <c r="B1338" i="4"/>
  <c r="C1338" i="4" s="1"/>
  <c r="B1339" i="4"/>
  <c r="C1339" i="4" s="1"/>
  <c r="B1340" i="4"/>
  <c r="C1340" i="4" s="1"/>
  <c r="B1341" i="4"/>
  <c r="C1341" i="4" s="1"/>
  <c r="B1342" i="4"/>
  <c r="C1342" i="4" s="1"/>
  <c r="B1343" i="4"/>
  <c r="C1343" i="4" s="1"/>
  <c r="B1344" i="4"/>
  <c r="C1344" i="4" s="1"/>
  <c r="B1345" i="4"/>
  <c r="C1345" i="4" s="1"/>
  <c r="B1346" i="4"/>
  <c r="C1346" i="4" s="1"/>
  <c r="B1347" i="4"/>
  <c r="C1347" i="4" s="1"/>
  <c r="B1348" i="4"/>
  <c r="C1348" i="4" s="1"/>
  <c r="B1349" i="4"/>
  <c r="C1349" i="4" s="1"/>
  <c r="B1350" i="4"/>
  <c r="C1350" i="4" s="1"/>
  <c r="B1351" i="4"/>
  <c r="C1351" i="4" s="1"/>
  <c r="B1352" i="4"/>
  <c r="C1352" i="4" s="1"/>
  <c r="B1353" i="4"/>
  <c r="C1353" i="4" s="1"/>
  <c r="B1354" i="4"/>
  <c r="C1354" i="4" s="1"/>
  <c r="B1355" i="4"/>
  <c r="C1355" i="4" s="1"/>
  <c r="B1356" i="4"/>
  <c r="C1356" i="4" s="1"/>
  <c r="B1357" i="4"/>
  <c r="C1357" i="4" s="1"/>
  <c r="B1358" i="4"/>
  <c r="C1358" i="4" s="1"/>
  <c r="B1359" i="4"/>
  <c r="C1359" i="4" s="1"/>
  <c r="B1360" i="4"/>
  <c r="C1360" i="4" s="1"/>
  <c r="B1361" i="4"/>
  <c r="C1361" i="4" s="1"/>
  <c r="B1362" i="4"/>
  <c r="C1362" i="4" s="1"/>
  <c r="B1363" i="4"/>
  <c r="C1363" i="4" s="1"/>
  <c r="B1364" i="4"/>
  <c r="C1364" i="4" s="1"/>
  <c r="B1365" i="4"/>
  <c r="C1365" i="4" s="1"/>
  <c r="B1366" i="4"/>
  <c r="C1366" i="4" s="1"/>
  <c r="B1367" i="4"/>
  <c r="C1367" i="4" s="1"/>
  <c r="B1368" i="4"/>
  <c r="C1368" i="4" s="1"/>
  <c r="B1369" i="4"/>
  <c r="C1369" i="4" s="1"/>
  <c r="B1370" i="4"/>
  <c r="C1370" i="4" s="1"/>
  <c r="B1371" i="4"/>
  <c r="C1371" i="4" s="1"/>
  <c r="B1372" i="4"/>
  <c r="C1372" i="4" s="1"/>
  <c r="B1373" i="4"/>
  <c r="C1373" i="4" s="1"/>
  <c r="B1374" i="4"/>
  <c r="C1374" i="4" s="1"/>
  <c r="B1375" i="4"/>
  <c r="C1375" i="4" s="1"/>
  <c r="B1376" i="4"/>
  <c r="C1376" i="4" s="1"/>
  <c r="B1377" i="4"/>
  <c r="C1377" i="4" s="1"/>
  <c r="B1378" i="4"/>
  <c r="C1378" i="4" s="1"/>
  <c r="B1379" i="4"/>
  <c r="C1379" i="4" s="1"/>
  <c r="B1380" i="4"/>
  <c r="C1380" i="4" s="1"/>
  <c r="B1381" i="4"/>
  <c r="C1381" i="4" s="1"/>
  <c r="B1382" i="4"/>
  <c r="C1382" i="4" s="1"/>
  <c r="B1383" i="4"/>
  <c r="C1383" i="4" s="1"/>
  <c r="B1384" i="4"/>
  <c r="C1384" i="4" s="1"/>
  <c r="B1385" i="4"/>
  <c r="C1385" i="4" s="1"/>
  <c r="B1386" i="4"/>
  <c r="C1386" i="4" s="1"/>
  <c r="B1387" i="4"/>
  <c r="C1387" i="4" s="1"/>
  <c r="B1388" i="4"/>
  <c r="C1388" i="4" s="1"/>
  <c r="B1389" i="4"/>
  <c r="C1389" i="4" s="1"/>
  <c r="B1390" i="4"/>
  <c r="C1390" i="4" s="1"/>
  <c r="B1391" i="4"/>
  <c r="C1391" i="4" s="1"/>
  <c r="B1392" i="4"/>
  <c r="C1392" i="4" s="1"/>
  <c r="B1393" i="4"/>
  <c r="C1393" i="4" s="1"/>
  <c r="B1394" i="4"/>
  <c r="C1394" i="4" s="1"/>
  <c r="B1395" i="4"/>
  <c r="C1395" i="4" s="1"/>
  <c r="B1396" i="4"/>
  <c r="C1396" i="4" s="1"/>
  <c r="B1397" i="4"/>
  <c r="C1397" i="4" s="1"/>
  <c r="B1398" i="4"/>
  <c r="C1398" i="4" s="1"/>
  <c r="B1399" i="4"/>
  <c r="C1399" i="4" s="1"/>
  <c r="B1400" i="4"/>
  <c r="C1400" i="4" s="1"/>
  <c r="B1401" i="4"/>
  <c r="C1401" i="4" s="1"/>
  <c r="B1402" i="4"/>
  <c r="C1402" i="4" s="1"/>
  <c r="B1403" i="4"/>
  <c r="C1403" i="4" s="1"/>
  <c r="B1404" i="4"/>
  <c r="C1404" i="4" s="1"/>
  <c r="B1405" i="4"/>
  <c r="C1405" i="4" s="1"/>
  <c r="B1406" i="4"/>
  <c r="C1406" i="4" s="1"/>
  <c r="B1407" i="4"/>
  <c r="C1407" i="4" s="1"/>
  <c r="B1408" i="4"/>
  <c r="C1408" i="4" s="1"/>
  <c r="B1409" i="4"/>
  <c r="C1409" i="4" s="1"/>
  <c r="B1410" i="4"/>
  <c r="C1410" i="4" s="1"/>
  <c r="B1411" i="4"/>
  <c r="C1411" i="4" s="1"/>
  <c r="B1412" i="4"/>
  <c r="C1412" i="4" s="1"/>
  <c r="B1413" i="4"/>
  <c r="C1413" i="4" s="1"/>
  <c r="B1414" i="4"/>
  <c r="C1414" i="4" s="1"/>
  <c r="B1415" i="4"/>
  <c r="C1415" i="4" s="1"/>
  <c r="B1416" i="4"/>
  <c r="C1416" i="4" s="1"/>
  <c r="B1417" i="4"/>
  <c r="C1417" i="4" s="1"/>
  <c r="B1418" i="4"/>
  <c r="C1418" i="4" s="1"/>
  <c r="B1419" i="4"/>
  <c r="C1419" i="4" s="1"/>
  <c r="B1420" i="4"/>
  <c r="C1420" i="4" s="1"/>
  <c r="B1421" i="4"/>
  <c r="C1421" i="4" s="1"/>
  <c r="B1422" i="4"/>
  <c r="C1422" i="4" s="1"/>
  <c r="B1423" i="4"/>
  <c r="C1423" i="4" s="1"/>
  <c r="B1424" i="4"/>
  <c r="C1424" i="4" s="1"/>
  <c r="B1425" i="4"/>
  <c r="C1425" i="4" s="1"/>
  <c r="B1426" i="4"/>
  <c r="C1426" i="4" s="1"/>
  <c r="B1427" i="4"/>
  <c r="C1427" i="4" s="1"/>
  <c r="B1428" i="4"/>
  <c r="C1428" i="4" s="1"/>
  <c r="B1429" i="4"/>
  <c r="C1429" i="4" s="1"/>
  <c r="B1430" i="4"/>
  <c r="C1430" i="4" s="1"/>
  <c r="B1431" i="4"/>
  <c r="C1431" i="4" s="1"/>
  <c r="B1432" i="4"/>
  <c r="C1432" i="4" s="1"/>
  <c r="B1433" i="4"/>
  <c r="C1433" i="4" s="1"/>
  <c r="B1434" i="4"/>
  <c r="C1434" i="4" s="1"/>
  <c r="B1435" i="4"/>
  <c r="C1435" i="4" s="1"/>
  <c r="B1436" i="4"/>
  <c r="C1436" i="4" s="1"/>
  <c r="B1437" i="4"/>
  <c r="C1437" i="4" s="1"/>
  <c r="B1438" i="4"/>
  <c r="C1438" i="4" s="1"/>
  <c r="B1439" i="4"/>
  <c r="C1439" i="4" s="1"/>
  <c r="B1440" i="4"/>
  <c r="C1440" i="4" s="1"/>
  <c r="B1441" i="4"/>
  <c r="C1441" i="4" s="1"/>
  <c r="B1442" i="4"/>
  <c r="C1442" i="4" s="1"/>
  <c r="B1443" i="4"/>
  <c r="C1443" i="4" s="1"/>
  <c r="B1444" i="4"/>
  <c r="C1444" i="4" s="1"/>
  <c r="B1445" i="4"/>
  <c r="C1445" i="4" s="1"/>
  <c r="B1446" i="4"/>
  <c r="C1446" i="4" s="1"/>
  <c r="B1447" i="4"/>
  <c r="C1447" i="4" s="1"/>
  <c r="B1448" i="4"/>
  <c r="C1448" i="4" s="1"/>
  <c r="B1449" i="4"/>
  <c r="C1449" i="4" s="1"/>
  <c r="B1450" i="4"/>
  <c r="C1450" i="4" s="1"/>
  <c r="B1451" i="4"/>
  <c r="C1451" i="4" s="1"/>
  <c r="B1452" i="4"/>
  <c r="C1452" i="4" s="1"/>
  <c r="B1453" i="4"/>
  <c r="C1453" i="4" s="1"/>
  <c r="B1454" i="4"/>
  <c r="C1454" i="4" s="1"/>
  <c r="B1455" i="4"/>
  <c r="C1455" i="4" s="1"/>
  <c r="B1456" i="4"/>
  <c r="C1456" i="4" s="1"/>
  <c r="B1457" i="4"/>
  <c r="C1457" i="4" s="1"/>
  <c r="B1458" i="4"/>
  <c r="C1458" i="4" s="1"/>
  <c r="B1459" i="4"/>
  <c r="C1459" i="4" s="1"/>
  <c r="B1460" i="4"/>
  <c r="C1460" i="4" s="1"/>
  <c r="B1461" i="4"/>
  <c r="C1461" i="4" s="1"/>
  <c r="B1462" i="4"/>
  <c r="C1462" i="4" s="1"/>
  <c r="B1463" i="4"/>
  <c r="C1463" i="4" s="1"/>
  <c r="B1464" i="4"/>
  <c r="C1464" i="4" s="1"/>
  <c r="B1465" i="4"/>
  <c r="C1465" i="4" s="1"/>
  <c r="B1466" i="4"/>
  <c r="C1466" i="4" s="1"/>
  <c r="B1467" i="4"/>
  <c r="C1467" i="4" s="1"/>
  <c r="B1468" i="4"/>
  <c r="C1468" i="4" s="1"/>
  <c r="B1469" i="4"/>
  <c r="C1469" i="4" s="1"/>
  <c r="B1470" i="4"/>
  <c r="C1470" i="4" s="1"/>
  <c r="B1471" i="4"/>
  <c r="C1471" i="4" s="1"/>
  <c r="B1472" i="4"/>
  <c r="C1472" i="4" s="1"/>
  <c r="B1473" i="4"/>
  <c r="C1473" i="4" s="1"/>
  <c r="B1474" i="4"/>
  <c r="C1474" i="4" s="1"/>
  <c r="B1475" i="4"/>
  <c r="C1475" i="4" s="1"/>
  <c r="B1476" i="4"/>
  <c r="C1476" i="4" s="1"/>
  <c r="B1477" i="4"/>
  <c r="C1477" i="4" s="1"/>
  <c r="B1478" i="4"/>
  <c r="C1478" i="4" s="1"/>
  <c r="B1479" i="4"/>
  <c r="C1479" i="4" s="1"/>
  <c r="B1480" i="4"/>
  <c r="C1480" i="4" s="1"/>
  <c r="B1481" i="4"/>
  <c r="C1481" i="4" s="1"/>
  <c r="B1482" i="4"/>
  <c r="C1482" i="4" s="1"/>
  <c r="B1483" i="4"/>
  <c r="C1483" i="4" s="1"/>
  <c r="B1484" i="4"/>
  <c r="C1484" i="4" s="1"/>
  <c r="B1485" i="4"/>
  <c r="C1485" i="4" s="1"/>
  <c r="B1486" i="4"/>
  <c r="C1486" i="4" s="1"/>
  <c r="B1487" i="4"/>
  <c r="C1487" i="4" s="1"/>
  <c r="B1488" i="4"/>
  <c r="C1488" i="4" s="1"/>
  <c r="B1489" i="4"/>
  <c r="C1489" i="4" s="1"/>
  <c r="B1490" i="4"/>
  <c r="C1490" i="4" s="1"/>
  <c r="B1491" i="4"/>
  <c r="C1491" i="4" s="1"/>
  <c r="B1492" i="4"/>
  <c r="C1492" i="4" s="1"/>
  <c r="B1493" i="4"/>
  <c r="C1493" i="4" s="1"/>
  <c r="B1494" i="4"/>
  <c r="C1494" i="4" s="1"/>
  <c r="B1495" i="4"/>
  <c r="C1495" i="4" s="1"/>
  <c r="B1496" i="4"/>
  <c r="C1496" i="4" s="1"/>
  <c r="B1497" i="4"/>
  <c r="C1497" i="4" s="1"/>
  <c r="B1498" i="4"/>
  <c r="C1498" i="4" s="1"/>
  <c r="B1499" i="4"/>
  <c r="C1499" i="4" s="1"/>
  <c r="B1500" i="4"/>
  <c r="C1500" i="4" s="1"/>
  <c r="B1501" i="4"/>
  <c r="C1501" i="4" s="1"/>
  <c r="B1502" i="4"/>
  <c r="C1502" i="4" s="1"/>
  <c r="B1503" i="4"/>
  <c r="C1503" i="4" s="1"/>
  <c r="B1504" i="4"/>
  <c r="C1504" i="4" s="1"/>
  <c r="B1505" i="4"/>
  <c r="C1505" i="4" s="1"/>
  <c r="B1506" i="4"/>
  <c r="C1506" i="4" s="1"/>
  <c r="B1507" i="4"/>
  <c r="C1507" i="4" s="1"/>
  <c r="B1508" i="4"/>
  <c r="C1508" i="4" s="1"/>
  <c r="B1509" i="4"/>
  <c r="C1509" i="4" s="1"/>
  <c r="B1510" i="4"/>
  <c r="C1510" i="4" s="1"/>
  <c r="B1511" i="4"/>
  <c r="C1511" i="4" s="1"/>
  <c r="B1512" i="4"/>
  <c r="C1512" i="4" s="1"/>
  <c r="B1513" i="4"/>
  <c r="C1513" i="4" s="1"/>
  <c r="B1514" i="4"/>
  <c r="C1514" i="4" s="1"/>
  <c r="B1515" i="4"/>
  <c r="C1515" i="4" s="1"/>
  <c r="B1516" i="4"/>
  <c r="C1516" i="4" s="1"/>
  <c r="B1517" i="4"/>
  <c r="C1517" i="4" s="1"/>
  <c r="B1518" i="4"/>
  <c r="C1518" i="4" s="1"/>
  <c r="B1519" i="4"/>
  <c r="C1519" i="4" s="1"/>
  <c r="B1520" i="4"/>
  <c r="C1520" i="4" s="1"/>
  <c r="B1521" i="4"/>
  <c r="C1521" i="4" s="1"/>
  <c r="B1522" i="4"/>
  <c r="C1522" i="4" s="1"/>
  <c r="B1523" i="4"/>
  <c r="C1523" i="4" s="1"/>
  <c r="B1524" i="4"/>
  <c r="C1524" i="4" s="1"/>
  <c r="B1525" i="4"/>
  <c r="C1525" i="4" s="1"/>
  <c r="B1526" i="4"/>
  <c r="C1526" i="4" s="1"/>
  <c r="B1527" i="4"/>
  <c r="C1527" i="4" s="1"/>
  <c r="B1528" i="4"/>
  <c r="C1528" i="4" s="1"/>
  <c r="B1529" i="4"/>
  <c r="C1529" i="4" s="1"/>
  <c r="B1530" i="4"/>
  <c r="C1530" i="4" s="1"/>
  <c r="B1531" i="4"/>
  <c r="C1531" i="4" s="1"/>
  <c r="B1532" i="4"/>
  <c r="C1532" i="4" s="1"/>
  <c r="B1533" i="4"/>
  <c r="C1533" i="4" s="1"/>
  <c r="B1534" i="4"/>
  <c r="C1534" i="4" s="1"/>
  <c r="B1535" i="4"/>
  <c r="C1535" i="4" s="1"/>
  <c r="B1536" i="4"/>
  <c r="C1536" i="4" s="1"/>
  <c r="B1537" i="4"/>
  <c r="C1537" i="4" s="1"/>
  <c r="B1538" i="4"/>
  <c r="C1538" i="4" s="1"/>
  <c r="B1539" i="4"/>
  <c r="C1539" i="4" s="1"/>
  <c r="B1540" i="4"/>
  <c r="C1540" i="4" s="1"/>
  <c r="B1541" i="4"/>
  <c r="C1541" i="4" s="1"/>
  <c r="B1542" i="4"/>
  <c r="C1542" i="4" s="1"/>
  <c r="B1543" i="4"/>
  <c r="C1543" i="4" s="1"/>
  <c r="B1544" i="4"/>
  <c r="C1544" i="4" s="1"/>
  <c r="B1545" i="4"/>
  <c r="C1545" i="4" s="1"/>
  <c r="B1546" i="4"/>
  <c r="C1546" i="4" s="1"/>
  <c r="B1547" i="4"/>
  <c r="C1547" i="4" s="1"/>
  <c r="B1548" i="4"/>
  <c r="C1548" i="4" s="1"/>
  <c r="B1549" i="4"/>
  <c r="C1549" i="4" s="1"/>
  <c r="B1550" i="4"/>
  <c r="C1550" i="4" s="1"/>
  <c r="B1551" i="4"/>
  <c r="C1551" i="4" s="1"/>
  <c r="B1552" i="4"/>
  <c r="C1552" i="4" s="1"/>
  <c r="B1553" i="4"/>
  <c r="C1553" i="4" s="1"/>
  <c r="B1554" i="4"/>
  <c r="C1554" i="4" s="1"/>
  <c r="B1555" i="4"/>
  <c r="C1555" i="4" s="1"/>
  <c r="B1556" i="4"/>
  <c r="C1556" i="4" s="1"/>
  <c r="B1557" i="4"/>
  <c r="C1557" i="4" s="1"/>
  <c r="B1558" i="4"/>
  <c r="C1558" i="4" s="1"/>
  <c r="B1559" i="4"/>
  <c r="C1559" i="4" s="1"/>
  <c r="B1560" i="4"/>
  <c r="C1560" i="4" s="1"/>
  <c r="B1561" i="4"/>
  <c r="C1561" i="4" s="1"/>
  <c r="B1562" i="4"/>
  <c r="C1562" i="4" s="1"/>
  <c r="B1563" i="4"/>
  <c r="C1563" i="4" s="1"/>
  <c r="B1564" i="4"/>
  <c r="C1564" i="4" s="1"/>
  <c r="B1565" i="4"/>
  <c r="C1565" i="4" s="1"/>
  <c r="B1566" i="4"/>
  <c r="C1566" i="4" s="1"/>
  <c r="B1567" i="4"/>
  <c r="C1567" i="4" s="1"/>
  <c r="B1568" i="4"/>
  <c r="C1568" i="4" s="1"/>
  <c r="B1569" i="4"/>
  <c r="C1569" i="4" s="1"/>
  <c r="B1570" i="4"/>
  <c r="C1570" i="4" s="1"/>
  <c r="B1571" i="4"/>
  <c r="C1571" i="4" s="1"/>
  <c r="B1572" i="4"/>
  <c r="C1572" i="4" s="1"/>
  <c r="B1573" i="4"/>
  <c r="C1573" i="4" s="1"/>
  <c r="B1574" i="4"/>
  <c r="C1574" i="4" s="1"/>
  <c r="B1575" i="4"/>
  <c r="C1575" i="4" s="1"/>
  <c r="B1576" i="4"/>
  <c r="C1576" i="4" s="1"/>
  <c r="B1577" i="4"/>
  <c r="C1577" i="4" s="1"/>
  <c r="B1578" i="4"/>
  <c r="C1578" i="4" s="1"/>
  <c r="B1579" i="4"/>
  <c r="C1579" i="4" s="1"/>
  <c r="B1580" i="4"/>
  <c r="C1580" i="4" s="1"/>
  <c r="B1581" i="4"/>
  <c r="C1581" i="4" s="1"/>
  <c r="B1582" i="4"/>
  <c r="C1582" i="4" s="1"/>
  <c r="B1583" i="4"/>
  <c r="C1583" i="4" s="1"/>
  <c r="B1584" i="4"/>
  <c r="C1584" i="4" s="1"/>
  <c r="B1585" i="4"/>
  <c r="C1585" i="4" s="1"/>
  <c r="B1586" i="4"/>
  <c r="C1586" i="4" s="1"/>
  <c r="B1587" i="4"/>
  <c r="C1587" i="4" s="1"/>
  <c r="B1588" i="4"/>
  <c r="C1588" i="4" s="1"/>
  <c r="B1589" i="4"/>
  <c r="C1589" i="4" s="1"/>
  <c r="B1590" i="4"/>
  <c r="C1590" i="4" s="1"/>
  <c r="B1591" i="4"/>
  <c r="C1591" i="4" s="1"/>
  <c r="B1592" i="4"/>
  <c r="C1592" i="4" s="1"/>
  <c r="B1593" i="4"/>
  <c r="C1593" i="4" s="1"/>
  <c r="B1594" i="4"/>
  <c r="C1594" i="4" s="1"/>
  <c r="B1595" i="4"/>
  <c r="C1595" i="4" s="1"/>
  <c r="B1596" i="4"/>
  <c r="C1596" i="4" s="1"/>
  <c r="B1597" i="4"/>
  <c r="C1597" i="4" s="1"/>
  <c r="B1598" i="4"/>
  <c r="C1598" i="4" s="1"/>
  <c r="B1599" i="4"/>
  <c r="C1599" i="4" s="1"/>
  <c r="B1600" i="4"/>
  <c r="C1600" i="4" s="1"/>
  <c r="B1601" i="4"/>
  <c r="C1601" i="4" s="1"/>
  <c r="B1602" i="4"/>
  <c r="C1602" i="4" s="1"/>
  <c r="B1603" i="4"/>
  <c r="C1603" i="4" s="1"/>
  <c r="B1604" i="4"/>
  <c r="C1604" i="4" s="1"/>
  <c r="B1605" i="4"/>
  <c r="C1605" i="4" s="1"/>
  <c r="B1606" i="4"/>
  <c r="C1606" i="4" s="1"/>
  <c r="B1607" i="4"/>
  <c r="C1607" i="4" s="1"/>
  <c r="B1608" i="4"/>
  <c r="C1608" i="4" s="1"/>
  <c r="B1609" i="4"/>
  <c r="C1609" i="4" s="1"/>
  <c r="B1610" i="4"/>
  <c r="C1610" i="4" s="1"/>
  <c r="B1611" i="4"/>
  <c r="C1611" i="4" s="1"/>
  <c r="B1612" i="4"/>
  <c r="C1612" i="4" s="1"/>
  <c r="B1613" i="4"/>
  <c r="C1613" i="4" s="1"/>
  <c r="B1614" i="4"/>
  <c r="C1614" i="4" s="1"/>
  <c r="B1615" i="4"/>
  <c r="C1615" i="4" s="1"/>
  <c r="B1616" i="4"/>
  <c r="C1616" i="4" s="1"/>
  <c r="B1617" i="4"/>
  <c r="C1617" i="4" s="1"/>
  <c r="B1618" i="4"/>
  <c r="C1618" i="4" s="1"/>
  <c r="B1619" i="4"/>
  <c r="C1619" i="4" s="1"/>
  <c r="B1620" i="4"/>
  <c r="C1620" i="4" s="1"/>
  <c r="B1621" i="4"/>
  <c r="C1621" i="4" s="1"/>
  <c r="B1622" i="4"/>
  <c r="C1622" i="4" s="1"/>
  <c r="B1623" i="4"/>
  <c r="C1623" i="4" s="1"/>
  <c r="B1624" i="4"/>
  <c r="C1624" i="4" s="1"/>
  <c r="B1625" i="4"/>
  <c r="C1625" i="4" s="1"/>
  <c r="B1626" i="4"/>
  <c r="C1626" i="4" s="1"/>
  <c r="B1627" i="4"/>
  <c r="C1627" i="4" s="1"/>
  <c r="B1628" i="4"/>
  <c r="C1628" i="4" s="1"/>
  <c r="B1629" i="4"/>
  <c r="C1629" i="4" s="1"/>
  <c r="B1630" i="4"/>
  <c r="C1630" i="4" s="1"/>
  <c r="B1631" i="4"/>
  <c r="C1631" i="4" s="1"/>
  <c r="B1632" i="4"/>
  <c r="C1632" i="4" s="1"/>
  <c r="B1633" i="4"/>
  <c r="C1633" i="4" s="1"/>
  <c r="B1634" i="4"/>
  <c r="C1634" i="4" s="1"/>
  <c r="B1635" i="4"/>
  <c r="C1635" i="4" s="1"/>
  <c r="B1636" i="4"/>
  <c r="C1636" i="4" s="1"/>
  <c r="B1637" i="4"/>
  <c r="C1637" i="4" s="1"/>
  <c r="B1638" i="4"/>
  <c r="C1638" i="4" s="1"/>
  <c r="B1639" i="4"/>
  <c r="C1639" i="4" s="1"/>
  <c r="B1640" i="4"/>
  <c r="C1640" i="4" s="1"/>
  <c r="B1641" i="4"/>
  <c r="C1641" i="4" s="1"/>
  <c r="B1642" i="4"/>
  <c r="C1642" i="4" s="1"/>
  <c r="B1643" i="4"/>
  <c r="C1643" i="4" s="1"/>
  <c r="B1644" i="4"/>
  <c r="C1644" i="4" s="1"/>
  <c r="B1645" i="4"/>
  <c r="C1645" i="4" s="1"/>
  <c r="B1646" i="4"/>
  <c r="C1646" i="4" s="1"/>
  <c r="B1647" i="4"/>
  <c r="C1647" i="4" s="1"/>
  <c r="B1648" i="4"/>
  <c r="C1648" i="4" s="1"/>
  <c r="B1649" i="4"/>
  <c r="C1649" i="4" s="1"/>
  <c r="B1650" i="4"/>
  <c r="C1650" i="4" s="1"/>
  <c r="B1651" i="4"/>
  <c r="C1651" i="4" s="1"/>
  <c r="B1652" i="4"/>
  <c r="C1652" i="4" s="1"/>
  <c r="B1653" i="4"/>
  <c r="C1653" i="4" s="1"/>
  <c r="B1654" i="4"/>
  <c r="C1654" i="4" s="1"/>
  <c r="B1655" i="4"/>
  <c r="C1655" i="4" s="1"/>
  <c r="B1656" i="4"/>
  <c r="C1656" i="4" s="1"/>
  <c r="B1657" i="4"/>
  <c r="C1657" i="4" s="1"/>
  <c r="B1658" i="4"/>
  <c r="C1658" i="4" s="1"/>
  <c r="B1659" i="4"/>
  <c r="C1659" i="4" s="1"/>
  <c r="B1660" i="4"/>
  <c r="C1660" i="4" s="1"/>
  <c r="B1661" i="4"/>
  <c r="C1661" i="4" s="1"/>
  <c r="B1662" i="4"/>
  <c r="C1662" i="4" s="1"/>
  <c r="B1663" i="4"/>
  <c r="C1663" i="4" s="1"/>
  <c r="B1664" i="4"/>
  <c r="C1664" i="4" s="1"/>
  <c r="B1665" i="4"/>
  <c r="C1665" i="4" s="1"/>
  <c r="B1666" i="4"/>
  <c r="C1666" i="4" s="1"/>
  <c r="B1667" i="4"/>
  <c r="C1667" i="4" s="1"/>
  <c r="B1668" i="4"/>
  <c r="C1668" i="4" s="1"/>
  <c r="B1669" i="4"/>
  <c r="C1669" i="4" s="1"/>
  <c r="B1670" i="4"/>
  <c r="C1670" i="4" s="1"/>
  <c r="B1671" i="4"/>
  <c r="C1671" i="4" s="1"/>
  <c r="B1672" i="4"/>
  <c r="C1672" i="4" s="1"/>
  <c r="B1673" i="4"/>
  <c r="C1673" i="4" s="1"/>
  <c r="B1674" i="4"/>
  <c r="C1674" i="4" s="1"/>
  <c r="B1675" i="4"/>
  <c r="C1675" i="4" s="1"/>
  <c r="B1676" i="4"/>
  <c r="C1676" i="4" s="1"/>
  <c r="B1677" i="4"/>
  <c r="C1677" i="4" s="1"/>
  <c r="B1678" i="4"/>
  <c r="C1678" i="4" s="1"/>
  <c r="B1679" i="4"/>
  <c r="C1679" i="4" s="1"/>
  <c r="B1680" i="4"/>
  <c r="C1680" i="4" s="1"/>
  <c r="B1681" i="4"/>
  <c r="C1681" i="4" s="1"/>
  <c r="B1682" i="4"/>
  <c r="C1682" i="4" s="1"/>
  <c r="B1683" i="4"/>
  <c r="C1683" i="4" s="1"/>
  <c r="B1684" i="4"/>
  <c r="C1684" i="4" s="1"/>
  <c r="B1685" i="4"/>
  <c r="C1685" i="4" s="1"/>
  <c r="B1686" i="4"/>
  <c r="C1686" i="4" s="1"/>
  <c r="B1687" i="4"/>
  <c r="C1687" i="4" s="1"/>
  <c r="B1688" i="4"/>
  <c r="C1688" i="4" s="1"/>
  <c r="B1689" i="4"/>
  <c r="C1689" i="4" s="1"/>
  <c r="B1690" i="4"/>
  <c r="C1690" i="4" s="1"/>
  <c r="B1691" i="4"/>
  <c r="C1691" i="4" s="1"/>
  <c r="B1692" i="4"/>
  <c r="C1692" i="4" s="1"/>
  <c r="B1693" i="4"/>
  <c r="C1693" i="4" s="1"/>
  <c r="B1694" i="4"/>
  <c r="C1694" i="4" s="1"/>
  <c r="B1695" i="4"/>
  <c r="C1695" i="4" s="1"/>
  <c r="B1696" i="4"/>
  <c r="C1696" i="4" s="1"/>
  <c r="B1697" i="4"/>
  <c r="C1697" i="4" s="1"/>
  <c r="B1698" i="4"/>
  <c r="C1698" i="4" s="1"/>
  <c r="B1699" i="4"/>
  <c r="C1699" i="4" s="1"/>
  <c r="B1700" i="4"/>
  <c r="C1700" i="4" s="1"/>
  <c r="B1701" i="4"/>
  <c r="C1701" i="4" s="1"/>
  <c r="B1702" i="4"/>
  <c r="C1702" i="4" s="1"/>
  <c r="B1703" i="4"/>
  <c r="C1703" i="4" s="1"/>
  <c r="B1704" i="4"/>
  <c r="C1704" i="4" s="1"/>
  <c r="B1705" i="4"/>
  <c r="C1705" i="4" s="1"/>
  <c r="B1706" i="4"/>
  <c r="C1706" i="4" s="1"/>
  <c r="B1707" i="4"/>
  <c r="C1707" i="4" s="1"/>
  <c r="B1708" i="4"/>
  <c r="C1708" i="4" s="1"/>
  <c r="B1709" i="4"/>
  <c r="C1709" i="4" s="1"/>
  <c r="B1710" i="4"/>
  <c r="C1710" i="4" s="1"/>
  <c r="B1711" i="4"/>
  <c r="C1711" i="4" s="1"/>
  <c r="B1712" i="4"/>
  <c r="C1712" i="4" s="1"/>
  <c r="B1713" i="4"/>
  <c r="C1713" i="4" s="1"/>
  <c r="B1714" i="4"/>
  <c r="C1714" i="4" s="1"/>
  <c r="B1715" i="4"/>
  <c r="C1715" i="4" s="1"/>
  <c r="B1716" i="4"/>
  <c r="C1716" i="4" s="1"/>
  <c r="B1717" i="4"/>
  <c r="C1717" i="4" s="1"/>
  <c r="B1718" i="4"/>
  <c r="C1718" i="4" s="1"/>
  <c r="B1719" i="4"/>
  <c r="C1719" i="4" s="1"/>
  <c r="B1720" i="4"/>
  <c r="C1720" i="4" s="1"/>
  <c r="B1721" i="4"/>
  <c r="C1721" i="4" s="1"/>
  <c r="B1722" i="4"/>
  <c r="C1722" i="4" s="1"/>
  <c r="B1723" i="4"/>
  <c r="C1723" i="4" s="1"/>
  <c r="B1724" i="4"/>
  <c r="C1724" i="4" s="1"/>
  <c r="B1725" i="4"/>
  <c r="C1725" i="4" s="1"/>
  <c r="B1726" i="4"/>
  <c r="C1726" i="4" s="1"/>
  <c r="B1727" i="4"/>
  <c r="C1727" i="4" s="1"/>
  <c r="B1728" i="4"/>
  <c r="C1728" i="4" s="1"/>
  <c r="B1729" i="4"/>
  <c r="C1729" i="4" s="1"/>
  <c r="B1730" i="4"/>
  <c r="C1730" i="4" s="1"/>
  <c r="B1731" i="4"/>
  <c r="C1731" i="4" s="1"/>
  <c r="B1732" i="4"/>
  <c r="C1732" i="4" s="1"/>
  <c r="B1733" i="4"/>
  <c r="C1733" i="4" s="1"/>
  <c r="B1734" i="4"/>
  <c r="C1734" i="4" s="1"/>
  <c r="B1735" i="4"/>
  <c r="C1735" i="4" s="1"/>
  <c r="B1736" i="4"/>
  <c r="C1736" i="4" s="1"/>
  <c r="B1737" i="4"/>
  <c r="C1737" i="4" s="1"/>
  <c r="B1738" i="4"/>
  <c r="C1738" i="4" s="1"/>
  <c r="B1739" i="4"/>
  <c r="C1739" i="4" s="1"/>
  <c r="B1740" i="4"/>
  <c r="C1740" i="4" s="1"/>
  <c r="B1741" i="4"/>
  <c r="C1741" i="4" s="1"/>
  <c r="B1742" i="4"/>
  <c r="C1742" i="4" s="1"/>
  <c r="B1743" i="4"/>
  <c r="C1743" i="4" s="1"/>
  <c r="B1744" i="4"/>
  <c r="C1744" i="4" s="1"/>
  <c r="B1745" i="4"/>
  <c r="C1745" i="4" s="1"/>
  <c r="B1746" i="4"/>
  <c r="C1746" i="4" s="1"/>
  <c r="B1747" i="4"/>
  <c r="C1747" i="4" s="1"/>
  <c r="B1748" i="4"/>
  <c r="C1748" i="4" s="1"/>
  <c r="B1749" i="4"/>
  <c r="C1749" i="4" s="1"/>
  <c r="B1750" i="4"/>
  <c r="C1750" i="4" s="1"/>
  <c r="B1751" i="4"/>
  <c r="C1751" i="4" s="1"/>
  <c r="B1752" i="4"/>
  <c r="C1752" i="4" s="1"/>
  <c r="B1753" i="4"/>
  <c r="C1753" i="4" s="1"/>
  <c r="B1754" i="4"/>
  <c r="C1754" i="4" s="1"/>
  <c r="B1755" i="4"/>
  <c r="B1756" i="4"/>
  <c r="C1756" i="4" s="1"/>
  <c r="B1757" i="4"/>
  <c r="C1757" i="4" s="1"/>
  <c r="B1758" i="4"/>
  <c r="C1758" i="4" s="1"/>
  <c r="B1759" i="4"/>
  <c r="C1759" i="4" s="1"/>
  <c r="B1760" i="4"/>
  <c r="C1760" i="4" s="1"/>
  <c r="B1761" i="4"/>
  <c r="C1761" i="4" s="1"/>
  <c r="B1762" i="4"/>
  <c r="C1762" i="4" s="1"/>
  <c r="B1763" i="4"/>
  <c r="C1763" i="4" s="1"/>
  <c r="B1764" i="4"/>
  <c r="C1764" i="4" s="1"/>
  <c r="B1765" i="4"/>
  <c r="C1765" i="4" s="1"/>
  <c r="B1766" i="4"/>
  <c r="C1766" i="4" s="1"/>
  <c r="B1767" i="4"/>
  <c r="C1767" i="4" s="1"/>
  <c r="B1768" i="4"/>
  <c r="C1768" i="4" s="1"/>
  <c r="B1769" i="4"/>
  <c r="C1769" i="4" s="1"/>
  <c r="B1770" i="4"/>
  <c r="C1770" i="4" s="1"/>
  <c r="B1771" i="4"/>
  <c r="C1771" i="4" s="1"/>
  <c r="B1772" i="4"/>
  <c r="C1772" i="4" s="1"/>
  <c r="B1773" i="4"/>
  <c r="C1773" i="4" s="1"/>
  <c r="B1774" i="4"/>
  <c r="C1774" i="4" s="1"/>
  <c r="B1775" i="4"/>
  <c r="C1775" i="4" s="1"/>
  <c r="B1776" i="4"/>
  <c r="C1776" i="4" s="1"/>
  <c r="B1777" i="4"/>
  <c r="C1777" i="4" s="1"/>
  <c r="B1778" i="4"/>
  <c r="C1778" i="4" s="1"/>
  <c r="B1779" i="4"/>
  <c r="C1779" i="4" s="1"/>
  <c r="B1780" i="4"/>
  <c r="C1780" i="4" s="1"/>
  <c r="B1781" i="4"/>
  <c r="C1781" i="4" s="1"/>
  <c r="B1782" i="4"/>
  <c r="C1782" i="4" s="1"/>
  <c r="B1783" i="4"/>
  <c r="C1783" i="4" s="1"/>
  <c r="B1784" i="4"/>
  <c r="C1784" i="4" s="1"/>
  <c r="B1785" i="4"/>
  <c r="C1785" i="4" s="1"/>
  <c r="B1786" i="4"/>
  <c r="C1786" i="4" s="1"/>
  <c r="B1787" i="4"/>
  <c r="C1787" i="4" s="1"/>
  <c r="B1788" i="4"/>
  <c r="C1788" i="4" s="1"/>
  <c r="B1789" i="4"/>
  <c r="C1789" i="4" s="1"/>
  <c r="B1790" i="4"/>
  <c r="C1790" i="4" s="1"/>
  <c r="B1791" i="4"/>
  <c r="C1791" i="4" s="1"/>
  <c r="B1792" i="4"/>
  <c r="C1792" i="4" s="1"/>
  <c r="B1793" i="4"/>
  <c r="C1793" i="4" s="1"/>
  <c r="B1794" i="4"/>
  <c r="C1794" i="4" s="1"/>
  <c r="B1795" i="4"/>
  <c r="C1795" i="4" s="1"/>
  <c r="B1796" i="4"/>
  <c r="C1796" i="4" s="1"/>
  <c r="B1797" i="4"/>
  <c r="C1797" i="4" s="1"/>
  <c r="B1798" i="4"/>
  <c r="C1798" i="4" s="1"/>
  <c r="B1799" i="4"/>
  <c r="C1799" i="4" s="1"/>
  <c r="B1800" i="4"/>
  <c r="C1800" i="4" s="1"/>
  <c r="B1801" i="4"/>
  <c r="C1801" i="4" s="1"/>
  <c r="B1802" i="4"/>
  <c r="C1802" i="4" s="1"/>
  <c r="B1803" i="4"/>
  <c r="C1803" i="4" s="1"/>
  <c r="B1804" i="4"/>
  <c r="C1804" i="4" s="1"/>
  <c r="B1805" i="4"/>
  <c r="C1805" i="4" s="1"/>
  <c r="B1806" i="4"/>
  <c r="C1806" i="4" s="1"/>
  <c r="B1807" i="4"/>
  <c r="C1807" i="4" s="1"/>
  <c r="B1808" i="4"/>
  <c r="C1808" i="4" s="1"/>
  <c r="B1809" i="4"/>
  <c r="C1809" i="4" s="1"/>
  <c r="B1810" i="4"/>
  <c r="C1810" i="4" s="1"/>
  <c r="B1811" i="4"/>
  <c r="C1811" i="4" s="1"/>
  <c r="B1812" i="4"/>
  <c r="C1812" i="4" s="1"/>
  <c r="B1813" i="4"/>
  <c r="C1813" i="4" s="1"/>
  <c r="B1814" i="4"/>
  <c r="C1814" i="4" s="1"/>
  <c r="B1815" i="4"/>
  <c r="C1815" i="4" s="1"/>
  <c r="B1816" i="4"/>
  <c r="C1816" i="4" s="1"/>
  <c r="B1817" i="4"/>
  <c r="C1817" i="4" s="1"/>
  <c r="B1818" i="4"/>
  <c r="C1818" i="4" s="1"/>
  <c r="B1819" i="4"/>
  <c r="C1819" i="4" s="1"/>
  <c r="B1820" i="4"/>
  <c r="C1820" i="4" s="1"/>
  <c r="B1821" i="4"/>
  <c r="C1821" i="4" s="1"/>
  <c r="B1822" i="4"/>
  <c r="C1822" i="4" s="1"/>
  <c r="B1823" i="4"/>
  <c r="C1823" i="4" s="1"/>
  <c r="B1824" i="4"/>
  <c r="C1824" i="4" s="1"/>
  <c r="B1825" i="4"/>
  <c r="C1825" i="4" s="1"/>
  <c r="B1826" i="4"/>
  <c r="C1826" i="4" s="1"/>
  <c r="B1827" i="4"/>
  <c r="C1827" i="4" s="1"/>
  <c r="B1828" i="4"/>
  <c r="C1828" i="4" s="1"/>
  <c r="B1829" i="4"/>
  <c r="C1829" i="4" s="1"/>
  <c r="B1830" i="4"/>
  <c r="C1830" i="4" s="1"/>
  <c r="B1831" i="4"/>
  <c r="C1831" i="4" s="1"/>
  <c r="B1832" i="4"/>
  <c r="C1832" i="4" s="1"/>
  <c r="B1833" i="4"/>
  <c r="C1833" i="4" s="1"/>
  <c r="B1834" i="4"/>
  <c r="C1834" i="4" s="1"/>
  <c r="B1835" i="4"/>
  <c r="C1835" i="4" s="1"/>
  <c r="B1836" i="4"/>
  <c r="C1836" i="4" s="1"/>
  <c r="B1837" i="4"/>
  <c r="C1837" i="4" s="1"/>
  <c r="B1838" i="4"/>
  <c r="C1838" i="4" s="1"/>
  <c r="B1839" i="4"/>
  <c r="C1839" i="4" s="1"/>
  <c r="B1840" i="4"/>
  <c r="C1840" i="4" s="1"/>
  <c r="B1841" i="4"/>
  <c r="C1841" i="4" s="1"/>
  <c r="B1842" i="4"/>
  <c r="C1842" i="4" s="1"/>
  <c r="B1843" i="4"/>
  <c r="C1843" i="4" s="1"/>
  <c r="B1844" i="4"/>
  <c r="C1844" i="4" s="1"/>
  <c r="B1845" i="4"/>
  <c r="C1845" i="4" s="1"/>
  <c r="B1846" i="4"/>
  <c r="C1846" i="4" s="1"/>
  <c r="B1847" i="4"/>
  <c r="C1847" i="4" s="1"/>
  <c r="B1848" i="4"/>
  <c r="C1848" i="4" s="1"/>
  <c r="B1849" i="4"/>
  <c r="C1849" i="4" s="1"/>
  <c r="B1850" i="4"/>
  <c r="C1850" i="4" s="1"/>
  <c r="B1851" i="4"/>
  <c r="C1851" i="4" s="1"/>
  <c r="B1852" i="4"/>
  <c r="C1852" i="4" s="1"/>
  <c r="B1853" i="4"/>
  <c r="C1853" i="4" s="1"/>
  <c r="B1854" i="4"/>
  <c r="C1854" i="4" s="1"/>
  <c r="B1855" i="4"/>
  <c r="C1855" i="4" s="1"/>
  <c r="B1856" i="4"/>
  <c r="C1856" i="4" s="1"/>
  <c r="B1857" i="4"/>
  <c r="C1857" i="4" s="1"/>
  <c r="B1858" i="4"/>
  <c r="C1858" i="4" s="1"/>
  <c r="B1859" i="4"/>
  <c r="C1859" i="4" s="1"/>
  <c r="B1860" i="4"/>
  <c r="C1860" i="4" s="1"/>
  <c r="B1861" i="4"/>
  <c r="C1861" i="4" s="1"/>
  <c r="B1862" i="4"/>
  <c r="C1862" i="4" s="1"/>
  <c r="B1863" i="4"/>
  <c r="C1863" i="4" s="1"/>
  <c r="B1864" i="4"/>
  <c r="C1864" i="4" s="1"/>
  <c r="B1865" i="4"/>
  <c r="C1865" i="4" s="1"/>
  <c r="B1866" i="4"/>
  <c r="C1866" i="4" s="1"/>
  <c r="B1867" i="4"/>
  <c r="C1867" i="4" s="1"/>
  <c r="B1868" i="4"/>
  <c r="C1868" i="4" s="1"/>
  <c r="B1869" i="4"/>
  <c r="C1869" i="4" s="1"/>
  <c r="B1870" i="4"/>
  <c r="C1870" i="4" s="1"/>
  <c r="B1871" i="4"/>
  <c r="C1871" i="4" s="1"/>
  <c r="B1872" i="4"/>
  <c r="C1872" i="4" s="1"/>
  <c r="B1873" i="4"/>
  <c r="C1873" i="4" s="1"/>
  <c r="B1874" i="4"/>
  <c r="C1874" i="4" s="1"/>
  <c r="B1875" i="4"/>
  <c r="C1875" i="4" s="1"/>
  <c r="B1876" i="4"/>
  <c r="C1876" i="4" s="1"/>
  <c r="B1877" i="4"/>
  <c r="C1877" i="4" s="1"/>
  <c r="B1878" i="4"/>
  <c r="C1878" i="4" s="1"/>
  <c r="B1879" i="4"/>
  <c r="C1879" i="4" s="1"/>
  <c r="B1880" i="4"/>
  <c r="C1880" i="4" s="1"/>
  <c r="B1881" i="4"/>
  <c r="C1881" i="4" s="1"/>
  <c r="B1882" i="4"/>
  <c r="C1882" i="4" s="1"/>
  <c r="B1883" i="4"/>
  <c r="C1883" i="4" s="1"/>
  <c r="B1884" i="4"/>
  <c r="C1884" i="4" s="1"/>
  <c r="B1885" i="4"/>
  <c r="C1885" i="4" s="1"/>
  <c r="B1886" i="4"/>
  <c r="C1886" i="4" s="1"/>
  <c r="B1887" i="4"/>
  <c r="C1887" i="4" s="1"/>
  <c r="B1888" i="4"/>
  <c r="C1888" i="4" s="1"/>
  <c r="B1889" i="4"/>
  <c r="C1889" i="4" s="1"/>
  <c r="B1890" i="4"/>
  <c r="C1890" i="4" s="1"/>
  <c r="B1891" i="4"/>
  <c r="C1891" i="4" s="1"/>
  <c r="B1892" i="4"/>
  <c r="C1892" i="4" s="1"/>
  <c r="B1893" i="4"/>
  <c r="C1893" i="4" s="1"/>
  <c r="B1894" i="4"/>
  <c r="C1894" i="4" s="1"/>
  <c r="B1895" i="4"/>
  <c r="C1895" i="4" s="1"/>
  <c r="B1896" i="4"/>
  <c r="C1896" i="4" s="1"/>
  <c r="B1897" i="4"/>
  <c r="C1897" i="4" s="1"/>
  <c r="B1898" i="4"/>
  <c r="C1898" i="4" s="1"/>
  <c r="B1899" i="4"/>
  <c r="C1899" i="4" s="1"/>
  <c r="B1900" i="4"/>
  <c r="C1900" i="4" s="1"/>
  <c r="B1901" i="4"/>
  <c r="C1901" i="4" s="1"/>
  <c r="B1902" i="4"/>
  <c r="C1902" i="4" s="1"/>
  <c r="B1903" i="4"/>
  <c r="C1903" i="4" s="1"/>
  <c r="B1904" i="4"/>
  <c r="C1904" i="4" s="1"/>
  <c r="B1905" i="4"/>
  <c r="C1905" i="4" s="1"/>
  <c r="B1906" i="4"/>
  <c r="C1906" i="4" s="1"/>
  <c r="B1907" i="4"/>
  <c r="C1907" i="4" s="1"/>
  <c r="B1908" i="4"/>
  <c r="C1908" i="4" s="1"/>
  <c r="B1909" i="4"/>
  <c r="C1909" i="4" s="1"/>
  <c r="B1910" i="4"/>
  <c r="C1910" i="4" s="1"/>
  <c r="B1911" i="4"/>
  <c r="C1911" i="4" s="1"/>
  <c r="B1912" i="4"/>
  <c r="C1912" i="4" s="1"/>
  <c r="B1913" i="4"/>
  <c r="C1913" i="4" s="1"/>
  <c r="B1914" i="4"/>
  <c r="C1914" i="4" s="1"/>
  <c r="B1915" i="4"/>
  <c r="C1915" i="4" s="1"/>
  <c r="B1916" i="4"/>
  <c r="C1916" i="4" s="1"/>
  <c r="B1917" i="4"/>
  <c r="C1917" i="4" s="1"/>
  <c r="B1918" i="4"/>
  <c r="C1918" i="4" s="1"/>
  <c r="B1919" i="4"/>
  <c r="C1919" i="4" s="1"/>
  <c r="B1920" i="4"/>
  <c r="C1920" i="4" s="1"/>
  <c r="B1921" i="4"/>
  <c r="C1921" i="4" s="1"/>
  <c r="B1922" i="4"/>
  <c r="C1922" i="4" s="1"/>
  <c r="B1923" i="4"/>
  <c r="C1923" i="4" s="1"/>
  <c r="B1924" i="4"/>
  <c r="C1924" i="4" s="1"/>
  <c r="B1925" i="4"/>
  <c r="C1925" i="4" s="1"/>
  <c r="B1926" i="4"/>
  <c r="C1926" i="4" s="1"/>
  <c r="B1927" i="4"/>
  <c r="C1927" i="4" s="1"/>
  <c r="B1928" i="4"/>
  <c r="C1928" i="4" s="1"/>
  <c r="B1929" i="4"/>
  <c r="C1929" i="4" s="1"/>
  <c r="B1930" i="4"/>
  <c r="C1930" i="4" s="1"/>
  <c r="B1931" i="4"/>
  <c r="C1931" i="4" s="1"/>
  <c r="B1932" i="4"/>
  <c r="C1932" i="4" s="1"/>
  <c r="B1933" i="4"/>
  <c r="C1933" i="4" s="1"/>
  <c r="B1934" i="4"/>
  <c r="C1934" i="4" s="1"/>
  <c r="B1935" i="4"/>
  <c r="C1935" i="4" s="1"/>
  <c r="B1936" i="4"/>
  <c r="C1936" i="4" s="1"/>
  <c r="B1937" i="4"/>
  <c r="C1937" i="4" s="1"/>
  <c r="B1938" i="4"/>
  <c r="C1938" i="4" s="1"/>
  <c r="B1939" i="4"/>
  <c r="C1939" i="4" s="1"/>
  <c r="B1940" i="4"/>
  <c r="C1940" i="4" s="1"/>
  <c r="B1941" i="4"/>
  <c r="C1941" i="4" s="1"/>
  <c r="B1942" i="4"/>
  <c r="C1942" i="4" s="1"/>
  <c r="B1943" i="4"/>
  <c r="C1943" i="4" s="1"/>
  <c r="B1944" i="4"/>
  <c r="C1944" i="4" s="1"/>
  <c r="B1945" i="4"/>
  <c r="C1945" i="4" s="1"/>
  <c r="B1946" i="4"/>
  <c r="C1946" i="4" s="1"/>
  <c r="B1947" i="4"/>
  <c r="C1947" i="4" s="1"/>
  <c r="B1948" i="4"/>
  <c r="C1948" i="4" s="1"/>
  <c r="B1949" i="4"/>
  <c r="C1949" i="4" s="1"/>
  <c r="B1950" i="4"/>
  <c r="C1950" i="4" s="1"/>
  <c r="B1951" i="4"/>
  <c r="C1951" i="4" s="1"/>
  <c r="B1952" i="4"/>
  <c r="C1952" i="4" s="1"/>
  <c r="B1953" i="4"/>
  <c r="C1953" i="4" s="1"/>
  <c r="B1954" i="4"/>
  <c r="C1954" i="4" s="1"/>
  <c r="B1955" i="4"/>
  <c r="C1955" i="4" s="1"/>
  <c r="B1956" i="4"/>
  <c r="C1956" i="4" s="1"/>
  <c r="B1957" i="4"/>
  <c r="C1957" i="4" s="1"/>
  <c r="B1958" i="4"/>
  <c r="C1958" i="4" s="1"/>
  <c r="B1959" i="4"/>
  <c r="C1959" i="4" s="1"/>
  <c r="B1960" i="4"/>
  <c r="C1960" i="4" s="1"/>
  <c r="B1961" i="4"/>
  <c r="C1961" i="4" s="1"/>
  <c r="B1962" i="4"/>
  <c r="C1962" i="4" s="1"/>
  <c r="B1963" i="4"/>
  <c r="C1963" i="4" s="1"/>
  <c r="B1964" i="4"/>
  <c r="C1964" i="4" s="1"/>
  <c r="B1965" i="4"/>
  <c r="C1965" i="4" s="1"/>
  <c r="B1966" i="4"/>
  <c r="C1966" i="4" s="1"/>
  <c r="B1967" i="4"/>
  <c r="C1967" i="4" s="1"/>
  <c r="B1968" i="4"/>
  <c r="C1968" i="4" s="1"/>
  <c r="B1969" i="4"/>
  <c r="C1969" i="4" s="1"/>
  <c r="B1970" i="4"/>
  <c r="C1970" i="4" s="1"/>
  <c r="B1971" i="4"/>
  <c r="C1971" i="4" s="1"/>
  <c r="B1972" i="4"/>
  <c r="C1972" i="4" s="1"/>
  <c r="B1973" i="4"/>
  <c r="C1973" i="4" s="1"/>
  <c r="B1974" i="4"/>
  <c r="C1974" i="4" s="1"/>
  <c r="B1975" i="4"/>
  <c r="C1975" i="4" s="1"/>
  <c r="B1976" i="4"/>
  <c r="C1976" i="4" s="1"/>
  <c r="B1977" i="4"/>
  <c r="C1977" i="4" s="1"/>
  <c r="B1978" i="4"/>
  <c r="C1978" i="4" s="1"/>
  <c r="B1979" i="4"/>
  <c r="C1979" i="4" s="1"/>
  <c r="B1980" i="4"/>
  <c r="C1980" i="4" s="1"/>
  <c r="B1981" i="4"/>
  <c r="C1981" i="4" s="1"/>
  <c r="B1982" i="4"/>
  <c r="C1982" i="4" s="1"/>
  <c r="B1983" i="4"/>
  <c r="C1983" i="4" s="1"/>
  <c r="B1984" i="4"/>
  <c r="C1984" i="4" s="1"/>
  <c r="B1985" i="4"/>
  <c r="C1985" i="4" s="1"/>
  <c r="B1986" i="4"/>
  <c r="C1986" i="4" s="1"/>
  <c r="B1987" i="4"/>
  <c r="C1987" i="4" s="1"/>
  <c r="B1988" i="4"/>
  <c r="C1988" i="4" s="1"/>
  <c r="B1989" i="4"/>
  <c r="C1989" i="4" s="1"/>
  <c r="B1990" i="4"/>
  <c r="C1990" i="4" s="1"/>
  <c r="B1991" i="4"/>
  <c r="C1991" i="4" s="1"/>
  <c r="B1992" i="4"/>
  <c r="C1992" i="4" s="1"/>
  <c r="B1993" i="4"/>
  <c r="C1993" i="4" s="1"/>
  <c r="B1994" i="4"/>
  <c r="C1994" i="4" s="1"/>
  <c r="B1995" i="4"/>
  <c r="C1995" i="4" s="1"/>
  <c r="B1996" i="4"/>
  <c r="C1996" i="4" s="1"/>
  <c r="B1997" i="4"/>
  <c r="C1997" i="4" s="1"/>
  <c r="B1998" i="4"/>
  <c r="C1998" i="4" s="1"/>
  <c r="B1999" i="4"/>
  <c r="C1999" i="4" s="1"/>
  <c r="B2000" i="4"/>
  <c r="C2000" i="4" s="1"/>
  <c r="B2001" i="4"/>
  <c r="C2001" i="4" s="1"/>
  <c r="B2002" i="4"/>
  <c r="C2002" i="4" s="1"/>
  <c r="B2003" i="4"/>
  <c r="C2003" i="4" s="1"/>
  <c r="B2004" i="4"/>
  <c r="C2004" i="4" s="1"/>
  <c r="B2005" i="4"/>
  <c r="C2005" i="4" s="1"/>
  <c r="B2006" i="4"/>
  <c r="C2006" i="4" s="1"/>
  <c r="B2007" i="4"/>
  <c r="C2007" i="4" s="1"/>
  <c r="B2008" i="4"/>
  <c r="C2008" i="4" s="1"/>
  <c r="B2009" i="4"/>
  <c r="C2009" i="4" s="1"/>
  <c r="B2010" i="4"/>
  <c r="C2010" i="4" s="1"/>
  <c r="B2011" i="4"/>
  <c r="C2011" i="4" s="1"/>
  <c r="B2012" i="4"/>
  <c r="C2012" i="4" s="1"/>
  <c r="B2013" i="4"/>
  <c r="C2013" i="4" s="1"/>
  <c r="B2014" i="4"/>
  <c r="C2014" i="4" s="1"/>
  <c r="B2015" i="4"/>
  <c r="C2015" i="4" s="1"/>
  <c r="B2016" i="4"/>
  <c r="C2016" i="4" s="1"/>
  <c r="B2017" i="4"/>
  <c r="C2017" i="4" s="1"/>
  <c r="B2018" i="4"/>
  <c r="C2018" i="4" s="1"/>
  <c r="B2019" i="4"/>
  <c r="C2019" i="4" s="1"/>
  <c r="B2020" i="4"/>
  <c r="C2020" i="4" s="1"/>
  <c r="B2021" i="4"/>
  <c r="C2021" i="4" s="1"/>
  <c r="B2022" i="4"/>
  <c r="C2022" i="4" s="1"/>
  <c r="B2023" i="4"/>
  <c r="C2023" i="4" s="1"/>
  <c r="B2024" i="4"/>
  <c r="C2024" i="4" s="1"/>
  <c r="B2025" i="4"/>
  <c r="C2025" i="4" s="1"/>
  <c r="B2026" i="4"/>
  <c r="C2026" i="4" s="1"/>
  <c r="B2027" i="4"/>
  <c r="C2027" i="4" s="1"/>
  <c r="B2028" i="4"/>
  <c r="C2028" i="4" s="1"/>
  <c r="B2029" i="4"/>
  <c r="C2029" i="4" s="1"/>
  <c r="B2030" i="4"/>
  <c r="C2030" i="4" s="1"/>
  <c r="B2031" i="4"/>
  <c r="C2031" i="4" s="1"/>
  <c r="B2032" i="4"/>
  <c r="C2032" i="4" s="1"/>
  <c r="B2033" i="4"/>
  <c r="C2033" i="4" s="1"/>
  <c r="B2034" i="4"/>
  <c r="C2034" i="4" s="1"/>
  <c r="B2035" i="4"/>
  <c r="C2035" i="4" s="1"/>
  <c r="B2036" i="4"/>
  <c r="C2036" i="4" s="1"/>
  <c r="B2037" i="4"/>
  <c r="C2037" i="4" s="1"/>
  <c r="B2038" i="4"/>
  <c r="C2038" i="4" s="1"/>
  <c r="B2039" i="4"/>
  <c r="C2039" i="4" s="1"/>
  <c r="B2040" i="4"/>
  <c r="C2040" i="4" s="1"/>
  <c r="B2041" i="4"/>
  <c r="C2041" i="4" s="1"/>
  <c r="B2042" i="4"/>
  <c r="C2042" i="4" s="1"/>
  <c r="B2043" i="4"/>
  <c r="C2043" i="4" s="1"/>
  <c r="B2044" i="4"/>
  <c r="C2044" i="4" s="1"/>
  <c r="B2045" i="4"/>
  <c r="C2045" i="4" s="1"/>
  <c r="B2046" i="4"/>
  <c r="C2046" i="4" s="1"/>
  <c r="B2047" i="4"/>
  <c r="C2047" i="4" s="1"/>
  <c r="B2048" i="4"/>
  <c r="C2048" i="4" s="1"/>
  <c r="B2049" i="4"/>
  <c r="C2049" i="4" s="1"/>
  <c r="B2050" i="4"/>
  <c r="C2050" i="4" s="1"/>
  <c r="B2051" i="4"/>
  <c r="C2051" i="4" s="1"/>
  <c r="B2052" i="4"/>
  <c r="C2052" i="4" s="1"/>
  <c r="B2053" i="4"/>
  <c r="C2053" i="4" s="1"/>
  <c r="B2054" i="4"/>
  <c r="C2054" i="4" s="1"/>
  <c r="B2055" i="4"/>
  <c r="C2055" i="4" s="1"/>
  <c r="B2056" i="4"/>
  <c r="C2056" i="4" s="1"/>
  <c r="B2057" i="4"/>
  <c r="C2057" i="4" s="1"/>
  <c r="B2058" i="4"/>
  <c r="C2058" i="4" s="1"/>
  <c r="B2059" i="4"/>
  <c r="C2059" i="4" s="1"/>
  <c r="B2060" i="4"/>
  <c r="C2060" i="4" s="1"/>
  <c r="B2061" i="4"/>
  <c r="C2061" i="4" s="1"/>
  <c r="B2062" i="4"/>
  <c r="C2062" i="4" s="1"/>
  <c r="B2063" i="4"/>
  <c r="C2063" i="4" s="1"/>
  <c r="B2064" i="4"/>
  <c r="C2064" i="4" s="1"/>
  <c r="B2065" i="4"/>
  <c r="C2065" i="4" s="1"/>
  <c r="B2066" i="4"/>
  <c r="C2066" i="4" s="1"/>
  <c r="B2067" i="4"/>
  <c r="C2067" i="4" s="1"/>
  <c r="B2068" i="4"/>
  <c r="C2068" i="4" s="1"/>
  <c r="B2069" i="4"/>
  <c r="C2069" i="4" s="1"/>
  <c r="B2070" i="4"/>
  <c r="C2070" i="4" s="1"/>
  <c r="B2071" i="4"/>
  <c r="C2071" i="4" s="1"/>
  <c r="B2072" i="4"/>
  <c r="C2072" i="4" s="1"/>
  <c r="B2073" i="4"/>
  <c r="C2073" i="4" s="1"/>
  <c r="B2074" i="4"/>
  <c r="C2074" i="4" s="1"/>
  <c r="B2075" i="4"/>
  <c r="C2075" i="4" s="1"/>
  <c r="B2076" i="4"/>
  <c r="C2076" i="4" s="1"/>
  <c r="B2077" i="4"/>
  <c r="C2077" i="4" s="1"/>
  <c r="B2078" i="4"/>
  <c r="C2078" i="4" s="1"/>
  <c r="B2079" i="4"/>
  <c r="C2079" i="4" s="1"/>
  <c r="B2080" i="4"/>
  <c r="C2080" i="4" s="1"/>
  <c r="B2081" i="4"/>
  <c r="C2081" i="4" s="1"/>
  <c r="B2082" i="4"/>
  <c r="C2082" i="4" s="1"/>
  <c r="B2083" i="4"/>
  <c r="C2083" i="4" s="1"/>
  <c r="B2084" i="4"/>
  <c r="C2084" i="4" s="1"/>
  <c r="B2085" i="4"/>
  <c r="C2085" i="4" s="1"/>
  <c r="B2086" i="4"/>
  <c r="C2086" i="4" s="1"/>
  <c r="B2087" i="4"/>
  <c r="C2087" i="4" s="1"/>
  <c r="B2088" i="4"/>
  <c r="C2088" i="4" s="1"/>
  <c r="B2089" i="4"/>
  <c r="C2089" i="4" s="1"/>
  <c r="B2090" i="4"/>
  <c r="C2090" i="4" s="1"/>
  <c r="B2091" i="4"/>
  <c r="C2091" i="4" s="1"/>
  <c r="B2092" i="4"/>
  <c r="C2092" i="4" s="1"/>
  <c r="B2093" i="4"/>
  <c r="C2093" i="4" s="1"/>
  <c r="B2094" i="4"/>
  <c r="C2094" i="4" s="1"/>
  <c r="B2095" i="4"/>
  <c r="C2095" i="4" s="1"/>
  <c r="B2096" i="4"/>
  <c r="C2096" i="4" s="1"/>
  <c r="B2097" i="4"/>
  <c r="C2097" i="4" s="1"/>
  <c r="B2098" i="4"/>
  <c r="C2098" i="4" s="1"/>
  <c r="B2099" i="4"/>
  <c r="C2099" i="4" s="1"/>
  <c r="B2100" i="4"/>
  <c r="C2100" i="4" s="1"/>
  <c r="B2101" i="4"/>
  <c r="C2101" i="4" s="1"/>
  <c r="B2102" i="4"/>
  <c r="C2102" i="4" s="1"/>
  <c r="B2103" i="4"/>
  <c r="C2103" i="4" s="1"/>
  <c r="B2104" i="4"/>
  <c r="C2104" i="4" s="1"/>
  <c r="B2105" i="4"/>
  <c r="C2105" i="4" s="1"/>
  <c r="B2106" i="4"/>
  <c r="C2106" i="4" s="1"/>
  <c r="B2107" i="4"/>
  <c r="C2107" i="4" s="1"/>
  <c r="B2108" i="4"/>
  <c r="C2108" i="4" s="1"/>
  <c r="B2109" i="4"/>
  <c r="C2109" i="4" s="1"/>
  <c r="B2110" i="4"/>
  <c r="C2110" i="4" s="1"/>
  <c r="B2111" i="4"/>
  <c r="C2111" i="4" s="1"/>
  <c r="B2112" i="4"/>
  <c r="C2112" i="4" s="1"/>
  <c r="B2113" i="4"/>
  <c r="C2113" i="4" s="1"/>
  <c r="B2114" i="4"/>
  <c r="C2114" i="4" s="1"/>
  <c r="B2115" i="4"/>
  <c r="C2115" i="4" s="1"/>
  <c r="B2116" i="4"/>
  <c r="C2116" i="4" s="1"/>
  <c r="B2117" i="4"/>
  <c r="C2117" i="4" s="1"/>
  <c r="B2118" i="4"/>
  <c r="C2118" i="4" s="1"/>
  <c r="B2119" i="4"/>
  <c r="C2119" i="4" s="1"/>
  <c r="B2120" i="4"/>
  <c r="C2120" i="4" s="1"/>
  <c r="B2121" i="4"/>
  <c r="C2121" i="4" s="1"/>
  <c r="B2122" i="4"/>
  <c r="C2122" i="4" s="1"/>
  <c r="B2123" i="4"/>
  <c r="C2123" i="4" s="1"/>
  <c r="B2124" i="4"/>
  <c r="C2124" i="4" s="1"/>
  <c r="B2125" i="4"/>
  <c r="C2125" i="4" s="1"/>
  <c r="B2126" i="4"/>
  <c r="C2126" i="4" s="1"/>
  <c r="B2127" i="4"/>
  <c r="C2127" i="4" s="1"/>
  <c r="B2128" i="4"/>
  <c r="C2128" i="4" s="1"/>
  <c r="B2129" i="4"/>
  <c r="C2129" i="4" s="1"/>
  <c r="B2130" i="4"/>
  <c r="C2130" i="4" s="1"/>
  <c r="B2131" i="4"/>
  <c r="C2131" i="4" s="1"/>
  <c r="B2132" i="4"/>
  <c r="C2132" i="4" s="1"/>
  <c r="B2133" i="4"/>
  <c r="C2133" i="4" s="1"/>
  <c r="B2134" i="4"/>
  <c r="C2134" i="4" s="1"/>
  <c r="B2135" i="4"/>
  <c r="C2135" i="4" s="1"/>
  <c r="B2136" i="4"/>
  <c r="C2136" i="4" s="1"/>
  <c r="B2137" i="4"/>
  <c r="C2137" i="4" s="1"/>
  <c r="B2138" i="4"/>
  <c r="C2138" i="4" s="1"/>
  <c r="B2139" i="4"/>
  <c r="C2139" i="4" s="1"/>
  <c r="B2140" i="4"/>
  <c r="C2140" i="4" s="1"/>
  <c r="B2141" i="4"/>
  <c r="C2141" i="4" s="1"/>
  <c r="B2142" i="4"/>
  <c r="C2142" i="4" s="1"/>
  <c r="B2143" i="4"/>
  <c r="C2143" i="4" s="1"/>
  <c r="B2144" i="4"/>
  <c r="C2144" i="4" s="1"/>
  <c r="B2145" i="4"/>
  <c r="C2145" i="4" s="1"/>
  <c r="B2146" i="4"/>
  <c r="C2146" i="4" s="1"/>
  <c r="B2147" i="4"/>
  <c r="C2147" i="4" s="1"/>
  <c r="B2148" i="4"/>
  <c r="C2148" i="4" s="1"/>
  <c r="B2149" i="4"/>
  <c r="C2149" i="4" s="1"/>
  <c r="B2150" i="4"/>
  <c r="C2150" i="4" s="1"/>
  <c r="B2151" i="4"/>
  <c r="C2151" i="4" s="1"/>
  <c r="B2152" i="4"/>
  <c r="C2152" i="4" s="1"/>
  <c r="B2153" i="4"/>
  <c r="C2153" i="4" s="1"/>
  <c r="B2154" i="4"/>
  <c r="C2154" i="4" s="1"/>
  <c r="B2155" i="4"/>
  <c r="C2155" i="4" s="1"/>
  <c r="B2156" i="4"/>
  <c r="C2156" i="4" s="1"/>
  <c r="B2157" i="4"/>
  <c r="C2157" i="4" s="1"/>
  <c r="B2158" i="4"/>
  <c r="C2158" i="4" s="1"/>
  <c r="B2159" i="4"/>
  <c r="C2159" i="4" s="1"/>
  <c r="B2160" i="4"/>
  <c r="C2160" i="4" s="1"/>
  <c r="B2161" i="4"/>
  <c r="C2161" i="4" s="1"/>
  <c r="B2162" i="4"/>
  <c r="C2162" i="4" s="1"/>
  <c r="B2163" i="4"/>
  <c r="C2163" i="4" s="1"/>
  <c r="B2164" i="4"/>
  <c r="C2164" i="4" s="1"/>
  <c r="B2165" i="4"/>
  <c r="C2165" i="4" s="1"/>
  <c r="B2166" i="4"/>
  <c r="C2166" i="4" s="1"/>
  <c r="B2167" i="4"/>
  <c r="C2167" i="4" s="1"/>
  <c r="B2168" i="4"/>
  <c r="C2168" i="4" s="1"/>
  <c r="B2169" i="4"/>
  <c r="C2169" i="4" s="1"/>
  <c r="B2170" i="4"/>
  <c r="C2170" i="4" s="1"/>
  <c r="B2171" i="4"/>
  <c r="C2171" i="4" s="1"/>
  <c r="B2172" i="4"/>
  <c r="C2172" i="4" s="1"/>
  <c r="B2173" i="4"/>
  <c r="C2173" i="4" s="1"/>
  <c r="B2174" i="4"/>
  <c r="C2174" i="4" s="1"/>
  <c r="B2175" i="4"/>
  <c r="C2175" i="4" s="1"/>
  <c r="B2176" i="4"/>
  <c r="C2176" i="4" s="1"/>
  <c r="B2177" i="4"/>
  <c r="C2177" i="4" s="1"/>
  <c r="B2178" i="4"/>
  <c r="C2178" i="4" s="1"/>
  <c r="B2179" i="4"/>
  <c r="C2179" i="4" s="1"/>
  <c r="B2180" i="4"/>
  <c r="C2180" i="4" s="1"/>
  <c r="B2181" i="4"/>
  <c r="C2181" i="4" s="1"/>
  <c r="B2182" i="4"/>
  <c r="C2182" i="4" s="1"/>
  <c r="B2183" i="4"/>
  <c r="C2183" i="4" s="1"/>
  <c r="B2184" i="4"/>
  <c r="C2184" i="4" s="1"/>
  <c r="B2185" i="4"/>
  <c r="C2185" i="4" s="1"/>
  <c r="B2186" i="4"/>
  <c r="C2186" i="4" s="1"/>
  <c r="B2187" i="4"/>
  <c r="C2187" i="4" s="1"/>
  <c r="B2188" i="4"/>
  <c r="C2188" i="4" s="1"/>
  <c r="B2189" i="4"/>
  <c r="C2189" i="4" s="1"/>
  <c r="B2190" i="4"/>
  <c r="C2190" i="4" s="1"/>
  <c r="B2191" i="4"/>
  <c r="C2191" i="4" s="1"/>
  <c r="B2192" i="4"/>
  <c r="C2192" i="4" s="1"/>
  <c r="B2193" i="4"/>
  <c r="C2193" i="4" s="1"/>
  <c r="B2194" i="4"/>
  <c r="C2194" i="4" s="1"/>
  <c r="B2195" i="4"/>
  <c r="C2195" i="4" s="1"/>
  <c r="B2196" i="4"/>
  <c r="C2196" i="4" s="1"/>
  <c r="B2197" i="4"/>
  <c r="C2197" i="4" s="1"/>
  <c r="B2198" i="4"/>
  <c r="C2198" i="4" s="1"/>
  <c r="B2199" i="4"/>
  <c r="C2199" i="4" s="1"/>
  <c r="B2200" i="4"/>
  <c r="C2200" i="4" s="1"/>
  <c r="B2201" i="4"/>
  <c r="C2201" i="4" s="1"/>
  <c r="B2202" i="4"/>
  <c r="C2202" i="4" s="1"/>
  <c r="B2203" i="4"/>
  <c r="C2203" i="4" s="1"/>
  <c r="B2204" i="4"/>
  <c r="C2204" i="4" s="1"/>
  <c r="B2205" i="4"/>
  <c r="C2205" i="4" s="1"/>
  <c r="B2206" i="4"/>
  <c r="C2206" i="4" s="1"/>
  <c r="B2207" i="4"/>
  <c r="C2207" i="4" s="1"/>
  <c r="B2208" i="4"/>
  <c r="C2208" i="4" s="1"/>
  <c r="B2209" i="4"/>
  <c r="C2209" i="4" s="1"/>
  <c r="B2210" i="4"/>
  <c r="C2210" i="4" s="1"/>
  <c r="B2211" i="4"/>
  <c r="C2211" i="4" s="1"/>
  <c r="B2212" i="4"/>
  <c r="C2212" i="4" s="1"/>
  <c r="B2213" i="4"/>
  <c r="C2213" i="4" s="1"/>
  <c r="B2214" i="4"/>
  <c r="C2214" i="4" s="1"/>
  <c r="B2215" i="4"/>
  <c r="C2215" i="4" s="1"/>
  <c r="B2216" i="4"/>
  <c r="C2216" i="4" s="1"/>
  <c r="B2217" i="4"/>
  <c r="C2217" i="4" s="1"/>
  <c r="B2218" i="4"/>
  <c r="C2218" i="4" s="1"/>
  <c r="B2219" i="4"/>
  <c r="C2219" i="4" s="1"/>
  <c r="B2220" i="4"/>
  <c r="C2220" i="4" s="1"/>
  <c r="B2221" i="4"/>
  <c r="C2221" i="4" s="1"/>
  <c r="B2222" i="4"/>
  <c r="C2222" i="4" s="1"/>
  <c r="B2223" i="4"/>
  <c r="C2223" i="4" s="1"/>
  <c r="B2224" i="4"/>
  <c r="C2224" i="4" s="1"/>
  <c r="B2225" i="4"/>
  <c r="C2225" i="4" s="1"/>
  <c r="B2226" i="4"/>
  <c r="C2226" i="4" s="1"/>
  <c r="B2227" i="4"/>
  <c r="C2227" i="4" s="1"/>
  <c r="B2228" i="4"/>
  <c r="C2228" i="4" s="1"/>
  <c r="B2229" i="4"/>
  <c r="C2229" i="4" s="1"/>
  <c r="B2230" i="4"/>
  <c r="C2230" i="4" s="1"/>
  <c r="B2231" i="4"/>
  <c r="C2231" i="4" s="1"/>
  <c r="B2232" i="4"/>
  <c r="C2232" i="4" s="1"/>
  <c r="B2233" i="4"/>
  <c r="C2233" i="4" s="1"/>
  <c r="B2234" i="4"/>
  <c r="C2234" i="4" s="1"/>
  <c r="B2235" i="4"/>
  <c r="C2235" i="4" s="1"/>
  <c r="B2236" i="4"/>
  <c r="C2236" i="4" s="1"/>
  <c r="B2237" i="4"/>
  <c r="C2237" i="4" s="1"/>
  <c r="B2238" i="4"/>
  <c r="C2238" i="4" s="1"/>
  <c r="B2239" i="4"/>
  <c r="C2239" i="4" s="1"/>
  <c r="B2240" i="4"/>
  <c r="C2240" i="4" s="1"/>
  <c r="B2241" i="4"/>
  <c r="C2241" i="4" s="1"/>
  <c r="B2242" i="4"/>
  <c r="C2242" i="4" s="1"/>
  <c r="B2243" i="4"/>
  <c r="C2243" i="4" s="1"/>
  <c r="B2244" i="4"/>
  <c r="C2244" i="4" s="1"/>
  <c r="B2245" i="4"/>
  <c r="C2245" i="4" s="1"/>
  <c r="B2246" i="4"/>
  <c r="C2246" i="4" s="1"/>
  <c r="B2247" i="4"/>
  <c r="C2247" i="4" s="1"/>
  <c r="B2248" i="4"/>
  <c r="C2248" i="4" s="1"/>
  <c r="B2249" i="4"/>
  <c r="C2249" i="4" s="1"/>
  <c r="B2250" i="4"/>
  <c r="C2250" i="4" s="1"/>
  <c r="B2251" i="4"/>
  <c r="C2251" i="4" s="1"/>
  <c r="B2252" i="4"/>
  <c r="C2252" i="4" s="1"/>
  <c r="B2253" i="4"/>
  <c r="C2253" i="4" s="1"/>
  <c r="B2254" i="4"/>
  <c r="C2254" i="4" s="1"/>
  <c r="B2255" i="4"/>
  <c r="C2255" i="4" s="1"/>
  <c r="B2256" i="4"/>
  <c r="C2256" i="4" s="1"/>
  <c r="B2257" i="4"/>
  <c r="C2257" i="4" s="1"/>
  <c r="B2258" i="4"/>
  <c r="C2258" i="4" s="1"/>
  <c r="B2259" i="4"/>
  <c r="C2259" i="4" s="1"/>
  <c r="B2260" i="4"/>
  <c r="C2260" i="4" s="1"/>
  <c r="B2261" i="4"/>
  <c r="C2261" i="4" s="1"/>
  <c r="B2262" i="4"/>
  <c r="C2262" i="4" s="1"/>
  <c r="B2263" i="4"/>
  <c r="C2263" i="4" s="1"/>
  <c r="B2264" i="4"/>
  <c r="C2264" i="4" s="1"/>
  <c r="B2265" i="4"/>
  <c r="C2265" i="4" s="1"/>
  <c r="B2266" i="4"/>
  <c r="C2266" i="4" s="1"/>
  <c r="B2267" i="4"/>
  <c r="C2267" i="4" s="1"/>
  <c r="B2268" i="4"/>
  <c r="C2268" i="4" s="1"/>
  <c r="B2269" i="4"/>
  <c r="C2269" i="4" s="1"/>
  <c r="B2270" i="4"/>
  <c r="C2270" i="4" s="1"/>
  <c r="B2271" i="4"/>
  <c r="C2271" i="4" s="1"/>
  <c r="B2272" i="4"/>
  <c r="C2272" i="4" s="1"/>
  <c r="B2273" i="4"/>
  <c r="C2273" i="4" s="1"/>
  <c r="B2274" i="4"/>
  <c r="C2274" i="4" s="1"/>
  <c r="B2275" i="4"/>
  <c r="C2275" i="4" s="1"/>
  <c r="B2276" i="4"/>
  <c r="C2276" i="4" s="1"/>
  <c r="B2277" i="4"/>
  <c r="C2277" i="4" s="1"/>
  <c r="B2278" i="4"/>
  <c r="C2278" i="4" s="1"/>
  <c r="B2279" i="4"/>
  <c r="C2279" i="4" s="1"/>
  <c r="B2280" i="4"/>
  <c r="C2280" i="4" s="1"/>
  <c r="B2281" i="4"/>
  <c r="C2281" i="4" s="1"/>
  <c r="B2282" i="4"/>
  <c r="C2282" i="4" s="1"/>
  <c r="B2283" i="4"/>
  <c r="C2283" i="4" s="1"/>
  <c r="B2284" i="4"/>
  <c r="C2284" i="4" s="1"/>
  <c r="B2285" i="4"/>
  <c r="C2285" i="4" s="1"/>
  <c r="B2286" i="4"/>
  <c r="C2286" i="4" s="1"/>
  <c r="B2287" i="4"/>
  <c r="C2287" i="4" s="1"/>
  <c r="B2288" i="4"/>
  <c r="C2288" i="4" s="1"/>
  <c r="B2289" i="4"/>
  <c r="C2289" i="4" s="1"/>
  <c r="B2290" i="4"/>
  <c r="C2290" i="4" s="1"/>
  <c r="B2291" i="4"/>
  <c r="C2291" i="4" s="1"/>
  <c r="B2292" i="4"/>
  <c r="C2292" i="4" s="1"/>
  <c r="B2293" i="4"/>
  <c r="C2293" i="4" s="1"/>
  <c r="B2294" i="4"/>
  <c r="C2294" i="4" s="1"/>
  <c r="B2295" i="4"/>
  <c r="C2295" i="4" s="1"/>
  <c r="B2296" i="4"/>
  <c r="C2296" i="4" s="1"/>
  <c r="B2297" i="4"/>
  <c r="C2297" i="4" s="1"/>
  <c r="B2298" i="4"/>
  <c r="C2298" i="4" s="1"/>
  <c r="B2299" i="4"/>
  <c r="C2299" i="4" s="1"/>
  <c r="B2300" i="4"/>
  <c r="C2300" i="4" s="1"/>
  <c r="B2301" i="4"/>
  <c r="C2301" i="4" s="1"/>
  <c r="B2302" i="4"/>
  <c r="C2302" i="4" s="1"/>
  <c r="B2303" i="4"/>
  <c r="C2303" i="4" s="1"/>
  <c r="B2304" i="4"/>
  <c r="C2304" i="4" s="1"/>
  <c r="B2305" i="4"/>
  <c r="C2305" i="4" s="1"/>
  <c r="B2306" i="4"/>
  <c r="C2306" i="4" s="1"/>
  <c r="B2307" i="4"/>
  <c r="C2307" i="4" s="1"/>
  <c r="B2308" i="4"/>
  <c r="C2308" i="4" s="1"/>
  <c r="B2309" i="4"/>
  <c r="C2309" i="4" s="1"/>
  <c r="B2310" i="4"/>
  <c r="C2310" i="4" s="1"/>
  <c r="B2311" i="4"/>
  <c r="C2311" i="4" s="1"/>
  <c r="B2312" i="4"/>
  <c r="C2312" i="4" s="1"/>
  <c r="B2313" i="4"/>
  <c r="C2313" i="4" s="1"/>
  <c r="B2314" i="4"/>
  <c r="C2314" i="4" s="1"/>
  <c r="B2315" i="4"/>
  <c r="C2315" i="4" s="1"/>
  <c r="B2316" i="4"/>
  <c r="C2316" i="4" s="1"/>
  <c r="B2317" i="4"/>
  <c r="C2317" i="4" s="1"/>
  <c r="B2318" i="4"/>
  <c r="C2318" i="4" s="1"/>
  <c r="B2319" i="4"/>
  <c r="C2319" i="4" s="1"/>
  <c r="B2320" i="4"/>
  <c r="C2320" i="4" s="1"/>
  <c r="B2321" i="4"/>
  <c r="C2321" i="4" s="1"/>
  <c r="B2322" i="4"/>
  <c r="C2322" i="4" s="1"/>
  <c r="B2323" i="4"/>
  <c r="C2323" i="4" s="1"/>
  <c r="B2324" i="4"/>
  <c r="C2324" i="4" s="1"/>
  <c r="B2325" i="4"/>
  <c r="C2325" i="4" s="1"/>
  <c r="B2326" i="4"/>
  <c r="C2326" i="4" s="1"/>
  <c r="B2327" i="4"/>
  <c r="C2327" i="4" s="1"/>
  <c r="B2328" i="4"/>
  <c r="C2328" i="4" s="1"/>
  <c r="B2329" i="4"/>
  <c r="C2329" i="4" s="1"/>
  <c r="B2330" i="4"/>
  <c r="C2330" i="4" s="1"/>
  <c r="B2331" i="4"/>
  <c r="C2331" i="4" s="1"/>
  <c r="B2332" i="4"/>
  <c r="C2332" i="4" s="1"/>
  <c r="B2333" i="4"/>
  <c r="C2333" i="4" s="1"/>
  <c r="B2334" i="4"/>
  <c r="C2334" i="4" s="1"/>
  <c r="B2335" i="4"/>
  <c r="C2335" i="4" s="1"/>
  <c r="B2336" i="4"/>
  <c r="C2336" i="4" s="1"/>
  <c r="B2337" i="4"/>
  <c r="C2337" i="4" s="1"/>
  <c r="B2338" i="4"/>
  <c r="C2338" i="4" s="1"/>
  <c r="B2339" i="4"/>
  <c r="C2339" i="4" s="1"/>
  <c r="B2340" i="4"/>
  <c r="C2340" i="4" s="1"/>
  <c r="B2341" i="4"/>
  <c r="C2341" i="4" s="1"/>
  <c r="B2342" i="4"/>
  <c r="C2342" i="4" s="1"/>
  <c r="B2343" i="4"/>
  <c r="C2343" i="4" s="1"/>
  <c r="B2344" i="4"/>
  <c r="C2344" i="4" s="1"/>
  <c r="B2345" i="4"/>
  <c r="C2345" i="4" s="1"/>
  <c r="B2346" i="4"/>
  <c r="C2346" i="4" s="1"/>
  <c r="B2347" i="4"/>
  <c r="C2347" i="4" s="1"/>
  <c r="B2348" i="4"/>
  <c r="C2348" i="4" s="1"/>
  <c r="B2349" i="4"/>
  <c r="C2349" i="4" s="1"/>
  <c r="B2350" i="4"/>
  <c r="C2350" i="4" s="1"/>
  <c r="B2351" i="4"/>
  <c r="C2351" i="4" s="1"/>
  <c r="B2352" i="4"/>
  <c r="C2352" i="4" s="1"/>
  <c r="B2353" i="4"/>
  <c r="C2353" i="4" s="1"/>
  <c r="B2354" i="4"/>
  <c r="C2354" i="4" s="1"/>
  <c r="B2355" i="4"/>
  <c r="C2355" i="4" s="1"/>
  <c r="B2356" i="4"/>
  <c r="C2356" i="4" s="1"/>
  <c r="B2357" i="4"/>
  <c r="C2357" i="4" s="1"/>
  <c r="B2358" i="4"/>
  <c r="C2358" i="4" s="1"/>
  <c r="B2359" i="4"/>
  <c r="C2359" i="4" s="1"/>
  <c r="B2360" i="4"/>
  <c r="C2360" i="4" s="1"/>
  <c r="B2361" i="4"/>
  <c r="C2361" i="4" s="1"/>
  <c r="B2362" i="4"/>
  <c r="C2362" i="4" s="1"/>
  <c r="B2363" i="4"/>
  <c r="C2363" i="4" s="1"/>
  <c r="B2364" i="4"/>
  <c r="C2364" i="4" s="1"/>
  <c r="B2365" i="4"/>
  <c r="C2365" i="4" s="1"/>
  <c r="B2366" i="4"/>
  <c r="C2366" i="4" s="1"/>
  <c r="B2367" i="4"/>
  <c r="C2367" i="4" s="1"/>
  <c r="B2368" i="4"/>
  <c r="C2368" i="4" s="1"/>
  <c r="B2369" i="4"/>
  <c r="C2369" i="4" s="1"/>
  <c r="B2370" i="4"/>
  <c r="C2370" i="4" s="1"/>
  <c r="B2371" i="4"/>
  <c r="C2371" i="4" s="1"/>
  <c r="B2372" i="4"/>
  <c r="C2372" i="4" s="1"/>
  <c r="B2373" i="4"/>
  <c r="C2373" i="4" s="1"/>
  <c r="B2374" i="4"/>
  <c r="C2374" i="4" s="1"/>
  <c r="B2375" i="4"/>
  <c r="C2375" i="4" s="1"/>
  <c r="B2376" i="4"/>
  <c r="C2376" i="4" s="1"/>
  <c r="B2377" i="4"/>
  <c r="C2377" i="4" s="1"/>
  <c r="B2378" i="4"/>
  <c r="C2378" i="4" s="1"/>
  <c r="B2379" i="4"/>
  <c r="C2379" i="4" s="1"/>
  <c r="B2380" i="4"/>
  <c r="C2380" i="4" s="1"/>
  <c r="B2381" i="4"/>
  <c r="C2381" i="4" s="1"/>
  <c r="B2382" i="4"/>
  <c r="C2382" i="4" s="1"/>
  <c r="B2383" i="4"/>
  <c r="C2383" i="4" s="1"/>
  <c r="B2384" i="4"/>
  <c r="C2384" i="4" s="1"/>
  <c r="B2385" i="4"/>
  <c r="C2385" i="4" s="1"/>
  <c r="B2386" i="4"/>
  <c r="C2386" i="4" s="1"/>
  <c r="B2387" i="4"/>
  <c r="C2387" i="4" s="1"/>
  <c r="B2388" i="4"/>
  <c r="C2388" i="4" s="1"/>
  <c r="B2389" i="4"/>
  <c r="C2389" i="4" s="1"/>
  <c r="B2390" i="4"/>
  <c r="C2390" i="4" s="1"/>
  <c r="B2391" i="4"/>
  <c r="C2391" i="4" s="1"/>
  <c r="B2392" i="4"/>
  <c r="C2392" i="4" s="1"/>
  <c r="B2393" i="4"/>
  <c r="C2393" i="4" s="1"/>
  <c r="B2394" i="4"/>
  <c r="C2394" i="4" s="1"/>
  <c r="B2395" i="4"/>
  <c r="C2395" i="4" s="1"/>
  <c r="B2396" i="4"/>
  <c r="C2396" i="4" s="1"/>
  <c r="B2397" i="4"/>
  <c r="C2397" i="4" s="1"/>
  <c r="B2398" i="4"/>
  <c r="C2398" i="4" s="1"/>
  <c r="B2399" i="4"/>
  <c r="C2399" i="4" s="1"/>
  <c r="B2400" i="4"/>
  <c r="C2400" i="4" s="1"/>
  <c r="B2401" i="4"/>
  <c r="C2401" i="4" s="1"/>
  <c r="B2402" i="4"/>
  <c r="C2402" i="4" s="1"/>
  <c r="B2403" i="4"/>
  <c r="C2403" i="4" s="1"/>
  <c r="B2404" i="4"/>
  <c r="C2404" i="4" s="1"/>
  <c r="B2405" i="4"/>
  <c r="C2405" i="4" s="1"/>
  <c r="B2406" i="4"/>
  <c r="C2406" i="4" s="1"/>
  <c r="B2407" i="4"/>
  <c r="C2407" i="4" s="1"/>
  <c r="B2408" i="4"/>
  <c r="C2408" i="4" s="1"/>
  <c r="B2409" i="4"/>
  <c r="C2409" i="4" s="1"/>
  <c r="B2410" i="4"/>
  <c r="C2410" i="4" s="1"/>
  <c r="B2411" i="4"/>
  <c r="C2411" i="4" s="1"/>
  <c r="B2412" i="4"/>
  <c r="C2412" i="4" s="1"/>
  <c r="B2413" i="4"/>
  <c r="C2413" i="4" s="1"/>
  <c r="B2414" i="4"/>
  <c r="C2414" i="4" s="1"/>
  <c r="B2415" i="4"/>
  <c r="C2415" i="4" s="1"/>
  <c r="B2416" i="4"/>
  <c r="C2416" i="4" s="1"/>
  <c r="B2417" i="4"/>
  <c r="C2417" i="4" s="1"/>
  <c r="B2418" i="4"/>
  <c r="C2418" i="4" s="1"/>
  <c r="B2419" i="4"/>
  <c r="C2419" i="4" s="1"/>
  <c r="B2420" i="4"/>
  <c r="C2420" i="4" s="1"/>
  <c r="B2421" i="4"/>
  <c r="C2421" i="4" s="1"/>
  <c r="B2422" i="4"/>
  <c r="C2422" i="4" s="1"/>
  <c r="B2423" i="4"/>
  <c r="C2423" i="4" s="1"/>
  <c r="B2424" i="4"/>
  <c r="C2424" i="4" s="1"/>
  <c r="B2425" i="4"/>
  <c r="C2425" i="4" s="1"/>
  <c r="B2426" i="4"/>
  <c r="C2426" i="4" s="1"/>
  <c r="B2427" i="4"/>
  <c r="C2427" i="4" s="1"/>
  <c r="B2428" i="4"/>
  <c r="C2428" i="4" s="1"/>
  <c r="B2429" i="4"/>
  <c r="C2429" i="4" s="1"/>
  <c r="B2430" i="4"/>
  <c r="C2430" i="4" s="1"/>
  <c r="B2431" i="4"/>
  <c r="C2431" i="4" s="1"/>
  <c r="B2432" i="4"/>
  <c r="C2432" i="4" s="1"/>
  <c r="B2433" i="4"/>
  <c r="C2433" i="4" s="1"/>
  <c r="B2434" i="4"/>
  <c r="C2434" i="4" s="1"/>
  <c r="B2435" i="4"/>
  <c r="C2435" i="4" s="1"/>
  <c r="B2436" i="4"/>
  <c r="C2436" i="4" s="1"/>
  <c r="B2437" i="4"/>
  <c r="C2437" i="4" s="1"/>
  <c r="B2438" i="4"/>
  <c r="C2438" i="4" s="1"/>
  <c r="B2439" i="4"/>
  <c r="C2439" i="4" s="1"/>
  <c r="B2440" i="4"/>
  <c r="C2440" i="4" s="1"/>
  <c r="B2441" i="4"/>
  <c r="C2441" i="4" s="1"/>
  <c r="B2442" i="4"/>
  <c r="C2442" i="4" s="1"/>
  <c r="B2443" i="4"/>
  <c r="C2443" i="4" s="1"/>
  <c r="B2444" i="4"/>
  <c r="C2444" i="4" s="1"/>
  <c r="B2445" i="4"/>
  <c r="C2445" i="4" s="1"/>
  <c r="B2446" i="4"/>
  <c r="C2446" i="4" s="1"/>
  <c r="B2447" i="4"/>
  <c r="C2447" i="4" s="1"/>
  <c r="B2448" i="4"/>
  <c r="C2448" i="4" s="1"/>
  <c r="B2449" i="4"/>
  <c r="C2449" i="4" s="1"/>
  <c r="B2450" i="4"/>
  <c r="C2450" i="4" s="1"/>
  <c r="B2451" i="4"/>
  <c r="C2451" i="4" s="1"/>
  <c r="B2452" i="4"/>
  <c r="C2452" i="4" s="1"/>
  <c r="B2453" i="4"/>
  <c r="C2453" i="4" s="1"/>
  <c r="B2454" i="4"/>
  <c r="C2454" i="4" s="1"/>
  <c r="B2455" i="4"/>
  <c r="C2455" i="4" s="1"/>
  <c r="B2456" i="4"/>
  <c r="C2456" i="4" s="1"/>
  <c r="B2457" i="4"/>
  <c r="C2457" i="4" s="1"/>
  <c r="B2458" i="4"/>
  <c r="C2458" i="4" s="1"/>
  <c r="B2459" i="4"/>
  <c r="C2459" i="4" s="1"/>
  <c r="B2460" i="4"/>
  <c r="C2460" i="4" s="1"/>
  <c r="B2461" i="4"/>
  <c r="C2461" i="4" s="1"/>
  <c r="B2462" i="4"/>
  <c r="C2462" i="4" s="1"/>
  <c r="B2463" i="4"/>
  <c r="C2463" i="4" s="1"/>
  <c r="B2464" i="4"/>
  <c r="C2464" i="4" s="1"/>
  <c r="B2465" i="4"/>
  <c r="C2465" i="4" s="1"/>
  <c r="B2466" i="4"/>
  <c r="C2466" i="4" s="1"/>
  <c r="B2467" i="4"/>
  <c r="C2467" i="4" s="1"/>
  <c r="B2468" i="4"/>
  <c r="C2468" i="4" s="1"/>
  <c r="B2469" i="4"/>
  <c r="C2469" i="4" s="1"/>
  <c r="B2470" i="4"/>
  <c r="C2470" i="4" s="1"/>
  <c r="B2471" i="4"/>
  <c r="C2471" i="4" s="1"/>
  <c r="B2472" i="4"/>
  <c r="C2472" i="4" s="1"/>
  <c r="B2473" i="4"/>
  <c r="C2473" i="4" s="1"/>
  <c r="B2474" i="4"/>
  <c r="C2474" i="4" s="1"/>
  <c r="B2475" i="4"/>
  <c r="C2475" i="4" s="1"/>
  <c r="B2476" i="4"/>
  <c r="C2476" i="4" s="1"/>
  <c r="B2477" i="4"/>
  <c r="C2477" i="4" s="1"/>
  <c r="B2478" i="4"/>
  <c r="C2478" i="4" s="1"/>
  <c r="B2479" i="4"/>
  <c r="C2479" i="4" s="1"/>
  <c r="B2480" i="4"/>
  <c r="C2480" i="4" s="1"/>
  <c r="B2481" i="4"/>
  <c r="C2481" i="4" s="1"/>
  <c r="B2482" i="4"/>
  <c r="C2482" i="4" s="1"/>
  <c r="B2483" i="4"/>
  <c r="C2483" i="4" s="1"/>
  <c r="B2484" i="4"/>
  <c r="C2484" i="4" s="1"/>
  <c r="B2485" i="4"/>
  <c r="C2485" i="4" s="1"/>
  <c r="B2486" i="4"/>
  <c r="C2486" i="4" s="1"/>
  <c r="B2487" i="4"/>
  <c r="C2487" i="4" s="1"/>
  <c r="B2488" i="4"/>
  <c r="C2488" i="4" s="1"/>
  <c r="B2489" i="4"/>
  <c r="C2489" i="4" s="1"/>
  <c r="B2490" i="4"/>
  <c r="C2490" i="4" s="1"/>
  <c r="B2491" i="4"/>
  <c r="C2491" i="4" s="1"/>
  <c r="B2492" i="4"/>
  <c r="C2492" i="4" s="1"/>
  <c r="B2493" i="4"/>
  <c r="C2493" i="4" s="1"/>
  <c r="B2494" i="4"/>
  <c r="C2494" i="4" s="1"/>
  <c r="B2495" i="4"/>
  <c r="C2495" i="4" s="1"/>
  <c r="B2496" i="4"/>
  <c r="C2496" i="4" s="1"/>
  <c r="B2497" i="4"/>
  <c r="C2497" i="4" s="1"/>
  <c r="B2498" i="4"/>
  <c r="C2498" i="4" s="1"/>
  <c r="B2499" i="4"/>
  <c r="C2499" i="4" s="1"/>
  <c r="B2500" i="4"/>
  <c r="C2500" i="4" s="1"/>
  <c r="B2501" i="4"/>
  <c r="C2501" i="4" s="1"/>
  <c r="B2502" i="4"/>
  <c r="C2502" i="4" s="1"/>
  <c r="B2503" i="4"/>
  <c r="C2503" i="4" s="1"/>
  <c r="B2504" i="4"/>
  <c r="C2504" i="4" s="1"/>
  <c r="B2505" i="4"/>
  <c r="C2505" i="4" s="1"/>
  <c r="B2506" i="4"/>
  <c r="C2506" i="4" s="1"/>
  <c r="B2507" i="4"/>
  <c r="C2507" i="4" s="1"/>
  <c r="B2508" i="4"/>
  <c r="C2508" i="4" s="1"/>
  <c r="B2509" i="4"/>
  <c r="C2509" i="4" s="1"/>
  <c r="B2510" i="4"/>
  <c r="C2510" i="4" s="1"/>
  <c r="B2511" i="4"/>
  <c r="C2511" i="4" s="1"/>
  <c r="B2512" i="4"/>
  <c r="C2512" i="4" s="1"/>
  <c r="B2513" i="4"/>
  <c r="C2513" i="4" s="1"/>
  <c r="B2514" i="4"/>
  <c r="C2514" i="4" s="1"/>
  <c r="B2515" i="4"/>
  <c r="C2515" i="4" s="1"/>
  <c r="B2516" i="4"/>
  <c r="C2516" i="4" s="1"/>
  <c r="B2517" i="4"/>
  <c r="C2517" i="4" s="1"/>
  <c r="B2518" i="4"/>
  <c r="C2518" i="4" s="1"/>
  <c r="B2519" i="4"/>
  <c r="C2519" i="4" s="1"/>
  <c r="B2520" i="4"/>
  <c r="C2520" i="4" s="1"/>
  <c r="B2521" i="4"/>
  <c r="C2521" i="4" s="1"/>
  <c r="B2522" i="4"/>
  <c r="C2522" i="4" s="1"/>
  <c r="B2523" i="4"/>
  <c r="C2523" i="4" s="1"/>
  <c r="B2524" i="4"/>
  <c r="C2524" i="4" s="1"/>
  <c r="B2525" i="4"/>
  <c r="C2525" i="4" s="1"/>
  <c r="B2526" i="4"/>
  <c r="C2526" i="4" s="1"/>
  <c r="B2527" i="4"/>
  <c r="C2527" i="4" s="1"/>
  <c r="B2528" i="4"/>
  <c r="C2528" i="4" s="1"/>
  <c r="B2529" i="4"/>
  <c r="C2529" i="4" s="1"/>
  <c r="B2530" i="4"/>
  <c r="C2530" i="4" s="1"/>
  <c r="B2531" i="4"/>
  <c r="C2531" i="4" s="1"/>
  <c r="B2532" i="4"/>
  <c r="C2532" i="4" s="1"/>
  <c r="B2533" i="4"/>
  <c r="C2533" i="4" s="1"/>
  <c r="B2534" i="4"/>
  <c r="C2534" i="4" s="1"/>
  <c r="B2535" i="4"/>
  <c r="C2535" i="4" s="1"/>
  <c r="B2536" i="4"/>
  <c r="C2536" i="4" s="1"/>
  <c r="B2537" i="4"/>
  <c r="C2537" i="4" s="1"/>
  <c r="B2538" i="4"/>
  <c r="C2538" i="4" s="1"/>
  <c r="B2539" i="4"/>
  <c r="C2539" i="4" s="1"/>
  <c r="B2540" i="4"/>
  <c r="C2540" i="4" s="1"/>
  <c r="B2541" i="4"/>
  <c r="C2541" i="4" s="1"/>
  <c r="B2542" i="4"/>
  <c r="C2542" i="4" s="1"/>
  <c r="B2543" i="4"/>
  <c r="C2543" i="4" s="1"/>
  <c r="B2544" i="4"/>
  <c r="C2544" i="4" s="1"/>
  <c r="B2545" i="4"/>
  <c r="C2545" i="4" s="1"/>
  <c r="B2546" i="4"/>
  <c r="C2546" i="4" s="1"/>
  <c r="B2547" i="4"/>
  <c r="C2547" i="4" s="1"/>
  <c r="B2548" i="4"/>
  <c r="C2548" i="4" s="1"/>
  <c r="B2549" i="4"/>
  <c r="C2549" i="4" s="1"/>
  <c r="B2550" i="4"/>
  <c r="C2550" i="4" s="1"/>
  <c r="B2551" i="4"/>
  <c r="C2551" i="4" s="1"/>
  <c r="B2552" i="4"/>
  <c r="C2552" i="4" s="1"/>
  <c r="B2553" i="4"/>
  <c r="C2553" i="4" s="1"/>
  <c r="B2554" i="4"/>
  <c r="C2554" i="4" s="1"/>
  <c r="B2555" i="4"/>
  <c r="C2555" i="4" s="1"/>
  <c r="B2556" i="4"/>
  <c r="C2556" i="4" s="1"/>
  <c r="B2557" i="4"/>
  <c r="C2557" i="4" s="1"/>
  <c r="B2558" i="4"/>
  <c r="C2558" i="4" s="1"/>
  <c r="B2559" i="4"/>
  <c r="C2559" i="4" s="1"/>
  <c r="B2560" i="4"/>
  <c r="C2560" i="4" s="1"/>
  <c r="B2561" i="4"/>
  <c r="C2561" i="4" s="1"/>
  <c r="B2562" i="4"/>
  <c r="C2562" i="4" s="1"/>
  <c r="B2563" i="4"/>
  <c r="C2563" i="4" s="1"/>
  <c r="B2564" i="4"/>
  <c r="C2564" i="4" s="1"/>
  <c r="B2565" i="4"/>
  <c r="C2565" i="4" s="1"/>
  <c r="B2566" i="4"/>
  <c r="C2566" i="4" s="1"/>
  <c r="B2567" i="4"/>
  <c r="C2567" i="4" s="1"/>
  <c r="B2568" i="4"/>
  <c r="C2568" i="4" s="1"/>
  <c r="B2569" i="4"/>
  <c r="C2569" i="4" s="1"/>
  <c r="B2570" i="4"/>
  <c r="C2570" i="4" s="1"/>
  <c r="B2571" i="4"/>
  <c r="C2571" i="4" s="1"/>
  <c r="B2572" i="4"/>
  <c r="C2572" i="4" s="1"/>
  <c r="B2573" i="4"/>
  <c r="C2573" i="4" s="1"/>
  <c r="B2574" i="4"/>
  <c r="C2574" i="4" s="1"/>
  <c r="B2575" i="4"/>
  <c r="C2575" i="4" s="1"/>
  <c r="B2576" i="4"/>
  <c r="C2576" i="4" s="1"/>
  <c r="B2577" i="4"/>
  <c r="C2577" i="4" s="1"/>
  <c r="B2578" i="4"/>
  <c r="C2578" i="4" s="1"/>
  <c r="B2579" i="4"/>
  <c r="C2579" i="4" s="1"/>
  <c r="B2580" i="4"/>
  <c r="C2580" i="4" s="1"/>
  <c r="B2581" i="4"/>
  <c r="C2581" i="4" s="1"/>
  <c r="B2582" i="4"/>
  <c r="C2582" i="4" s="1"/>
  <c r="B2583" i="4"/>
  <c r="C2583" i="4" s="1"/>
  <c r="B2584" i="4"/>
  <c r="C2584" i="4" s="1"/>
  <c r="B2585" i="4"/>
  <c r="C2585" i="4" s="1"/>
  <c r="B2586" i="4"/>
  <c r="C2586" i="4" s="1"/>
  <c r="B2587" i="4"/>
  <c r="C2587" i="4" s="1"/>
  <c r="B2588" i="4"/>
  <c r="C2588" i="4" s="1"/>
  <c r="B2589" i="4"/>
  <c r="C2589" i="4" s="1"/>
  <c r="B2590" i="4"/>
  <c r="C2590" i="4" s="1"/>
  <c r="B2591" i="4"/>
  <c r="C2591" i="4" s="1"/>
  <c r="B2592" i="4"/>
  <c r="C2592" i="4" s="1"/>
  <c r="B2593" i="4"/>
  <c r="C2593" i="4" s="1"/>
  <c r="B2594" i="4"/>
  <c r="C2594" i="4" s="1"/>
  <c r="B2595" i="4"/>
  <c r="C2595" i="4" s="1"/>
  <c r="B2596" i="4"/>
  <c r="C2596" i="4" s="1"/>
  <c r="B2597" i="4"/>
  <c r="C2597" i="4" s="1"/>
  <c r="B2598" i="4"/>
  <c r="C2598" i="4" s="1"/>
  <c r="B2599" i="4"/>
  <c r="C2599" i="4" s="1"/>
  <c r="B2600" i="4"/>
  <c r="C2600" i="4" s="1"/>
  <c r="B2601" i="4"/>
  <c r="C2601" i="4" s="1"/>
  <c r="B2602" i="4"/>
  <c r="C2602" i="4" s="1"/>
  <c r="B2603" i="4"/>
  <c r="C2603" i="4" s="1"/>
  <c r="B2604" i="4"/>
  <c r="C2604" i="4" s="1"/>
  <c r="B2605" i="4"/>
  <c r="C2605" i="4" s="1"/>
  <c r="B2606" i="4"/>
  <c r="C2606" i="4" s="1"/>
  <c r="B2607" i="4"/>
  <c r="C2607" i="4" s="1"/>
  <c r="B2608" i="4"/>
  <c r="C2608" i="4" s="1"/>
  <c r="B2609" i="4"/>
  <c r="C2609" i="4" s="1"/>
  <c r="B2610" i="4"/>
  <c r="C2610" i="4" s="1"/>
  <c r="B2611" i="4"/>
  <c r="C2611" i="4" s="1"/>
  <c r="B2612" i="4"/>
  <c r="C2612" i="4" s="1"/>
  <c r="B2613" i="4"/>
  <c r="C2613" i="4" s="1"/>
  <c r="B2614" i="4"/>
  <c r="C2614" i="4" s="1"/>
  <c r="B2615" i="4"/>
  <c r="C2615" i="4" s="1"/>
  <c r="B2616" i="4"/>
  <c r="C2616" i="4" s="1"/>
  <c r="B2617" i="4"/>
  <c r="C2617" i="4" s="1"/>
  <c r="B2618" i="4"/>
  <c r="C2618" i="4" s="1"/>
  <c r="B2619" i="4"/>
  <c r="C2619" i="4" s="1"/>
  <c r="B2620" i="4"/>
  <c r="C2620" i="4" s="1"/>
  <c r="B2621" i="4"/>
  <c r="C2621" i="4" s="1"/>
  <c r="B2622" i="4"/>
  <c r="C2622" i="4" s="1"/>
  <c r="B2623" i="4"/>
  <c r="C2623" i="4" s="1"/>
  <c r="B2624" i="4"/>
  <c r="C2624" i="4" s="1"/>
  <c r="B2625" i="4"/>
  <c r="C2625" i="4" s="1"/>
  <c r="B2626" i="4"/>
  <c r="C2626" i="4" s="1"/>
  <c r="B2627" i="4"/>
  <c r="C2627" i="4" s="1"/>
  <c r="B2628" i="4"/>
  <c r="C2628" i="4" s="1"/>
  <c r="B2629" i="4"/>
  <c r="C2629" i="4" s="1"/>
  <c r="B2630" i="4"/>
  <c r="C2630" i="4" s="1"/>
  <c r="B2631" i="4"/>
  <c r="C2631" i="4" s="1"/>
  <c r="B2632" i="4"/>
  <c r="C2632" i="4" s="1"/>
  <c r="B2633" i="4"/>
  <c r="C2633" i="4" s="1"/>
  <c r="B2634" i="4"/>
  <c r="C2634" i="4" s="1"/>
  <c r="B2635" i="4"/>
  <c r="C2635" i="4" s="1"/>
  <c r="B2636" i="4"/>
  <c r="C2636" i="4" s="1"/>
  <c r="B2637" i="4"/>
  <c r="C2637" i="4" s="1"/>
  <c r="B2638" i="4"/>
  <c r="C2638" i="4" s="1"/>
  <c r="B2639" i="4"/>
  <c r="C2639" i="4" s="1"/>
  <c r="B2640" i="4"/>
  <c r="C2640" i="4" s="1"/>
  <c r="B2641" i="4"/>
  <c r="C2641" i="4" s="1"/>
  <c r="B2642" i="4"/>
  <c r="C2642" i="4" s="1"/>
  <c r="B2643" i="4"/>
  <c r="C2643" i="4" s="1"/>
  <c r="B2644" i="4"/>
  <c r="C2644" i="4" s="1"/>
  <c r="B2645" i="4"/>
  <c r="C2645" i="4" s="1"/>
  <c r="B2646" i="4"/>
  <c r="C2646" i="4" s="1"/>
  <c r="B2647" i="4"/>
  <c r="C2647" i="4" s="1"/>
  <c r="B2648" i="4"/>
  <c r="C2648" i="4" s="1"/>
  <c r="B2649" i="4"/>
  <c r="C2649" i="4" s="1"/>
  <c r="B2650" i="4"/>
  <c r="C2650" i="4" s="1"/>
  <c r="B2651" i="4"/>
  <c r="C2651" i="4" s="1"/>
  <c r="B2652" i="4"/>
  <c r="C2652" i="4" s="1"/>
  <c r="B2653" i="4"/>
  <c r="C2653" i="4" s="1"/>
  <c r="B2654" i="4"/>
  <c r="C2654" i="4" s="1"/>
  <c r="B2655" i="4"/>
  <c r="C2655" i="4" s="1"/>
  <c r="B2656" i="4"/>
  <c r="C2656" i="4" s="1"/>
  <c r="B2657" i="4"/>
  <c r="C2657" i="4" s="1"/>
  <c r="B2658" i="4"/>
  <c r="C2658" i="4" s="1"/>
  <c r="B2659" i="4"/>
  <c r="C2659" i="4" s="1"/>
  <c r="B2660" i="4"/>
  <c r="C2660" i="4" s="1"/>
  <c r="B2661" i="4"/>
  <c r="C2661" i="4" s="1"/>
  <c r="B2662" i="4"/>
  <c r="C2662" i="4" s="1"/>
  <c r="B2663" i="4"/>
  <c r="C2663" i="4" s="1"/>
  <c r="B2664" i="4"/>
  <c r="C2664" i="4" s="1"/>
  <c r="B2665" i="4"/>
  <c r="C2665" i="4" s="1"/>
  <c r="B2666" i="4"/>
  <c r="C2666" i="4" s="1"/>
  <c r="B2667" i="4"/>
  <c r="C2667" i="4" s="1"/>
  <c r="B2668" i="4"/>
  <c r="C2668" i="4" s="1"/>
  <c r="B2669" i="4"/>
  <c r="C2669" i="4" s="1"/>
  <c r="B2670" i="4"/>
  <c r="C2670" i="4" s="1"/>
  <c r="B2671" i="4"/>
  <c r="C2671" i="4" s="1"/>
  <c r="B2672" i="4"/>
  <c r="C2672" i="4" s="1"/>
  <c r="B2673" i="4"/>
  <c r="C2673" i="4" s="1"/>
  <c r="B2674" i="4"/>
  <c r="C2674" i="4" s="1"/>
  <c r="B2675" i="4"/>
  <c r="C2675" i="4" s="1"/>
  <c r="B2676" i="4"/>
  <c r="C2676" i="4" s="1"/>
  <c r="B2677" i="4"/>
  <c r="C2677" i="4" s="1"/>
  <c r="B2678" i="4"/>
  <c r="C2678" i="4" s="1"/>
  <c r="B2679" i="4"/>
  <c r="C2679" i="4" s="1"/>
  <c r="B2680" i="4"/>
  <c r="C2680" i="4" s="1"/>
  <c r="B2681" i="4"/>
  <c r="C2681" i="4" s="1"/>
  <c r="B2682" i="4"/>
  <c r="C2682" i="4" s="1"/>
  <c r="B2683" i="4"/>
  <c r="C2683" i="4" s="1"/>
  <c r="B2684" i="4"/>
  <c r="C2684" i="4" s="1"/>
  <c r="B2685" i="4"/>
  <c r="C2685" i="4" s="1"/>
  <c r="B2686" i="4"/>
  <c r="C2686" i="4" s="1"/>
  <c r="B2687" i="4"/>
  <c r="C2687" i="4" s="1"/>
  <c r="B2688" i="4"/>
  <c r="C2688" i="4" s="1"/>
  <c r="B2689" i="4"/>
  <c r="C2689" i="4" s="1"/>
  <c r="B2690" i="4"/>
  <c r="C2690" i="4" s="1"/>
  <c r="B2691" i="4"/>
  <c r="C2691" i="4" s="1"/>
  <c r="B2692" i="4"/>
  <c r="C2692" i="4" s="1"/>
  <c r="B2693" i="4"/>
  <c r="C2693" i="4" s="1"/>
  <c r="B2694" i="4"/>
  <c r="C2694" i="4" s="1"/>
  <c r="B2695" i="4"/>
  <c r="C2695" i="4" s="1"/>
  <c r="B2696" i="4"/>
  <c r="C2696" i="4" s="1"/>
  <c r="B2697" i="4"/>
  <c r="C2697" i="4" s="1"/>
  <c r="B2698" i="4"/>
  <c r="C2698" i="4" s="1"/>
  <c r="B2699" i="4"/>
  <c r="C2699" i="4" s="1"/>
  <c r="B2700" i="4"/>
  <c r="C2700" i="4" s="1"/>
  <c r="B2701" i="4"/>
  <c r="C2701" i="4" s="1"/>
  <c r="B2702" i="4"/>
  <c r="C2702" i="4" s="1"/>
  <c r="B2703" i="4"/>
  <c r="C2703" i="4" s="1"/>
  <c r="B2704" i="4"/>
  <c r="C2704" i="4" s="1"/>
  <c r="B2705" i="4"/>
  <c r="C2705" i="4" s="1"/>
  <c r="B2706" i="4"/>
  <c r="C2706" i="4" s="1"/>
  <c r="B2707" i="4"/>
  <c r="C2707" i="4" s="1"/>
  <c r="B2708" i="4"/>
  <c r="C2708" i="4" s="1"/>
  <c r="B2709" i="4"/>
  <c r="C2709" i="4" s="1"/>
  <c r="B2710" i="4"/>
  <c r="C2710" i="4" s="1"/>
  <c r="B2711" i="4"/>
  <c r="C2711" i="4" s="1"/>
  <c r="B2712" i="4"/>
  <c r="C2712" i="4" s="1"/>
  <c r="B2713" i="4"/>
  <c r="C2713" i="4" s="1"/>
  <c r="B2714" i="4"/>
  <c r="C2714" i="4" s="1"/>
  <c r="B2715" i="4"/>
  <c r="C2715" i="4" s="1"/>
  <c r="B2716" i="4"/>
  <c r="C2716" i="4" s="1"/>
  <c r="B2717" i="4"/>
  <c r="C2717" i="4" s="1"/>
  <c r="B2718" i="4"/>
  <c r="C2718" i="4" s="1"/>
  <c r="B2719" i="4"/>
  <c r="C2719" i="4" s="1"/>
  <c r="B2720" i="4"/>
  <c r="C2720" i="4" s="1"/>
  <c r="B2721" i="4"/>
  <c r="C2721" i="4" s="1"/>
  <c r="B2722" i="4"/>
  <c r="C2722" i="4" s="1"/>
  <c r="B2723" i="4"/>
  <c r="C2723" i="4" s="1"/>
  <c r="B2724" i="4"/>
  <c r="C2724" i="4" s="1"/>
  <c r="B2725" i="4"/>
  <c r="C2725" i="4" s="1"/>
  <c r="B2726" i="4"/>
  <c r="C2726" i="4" s="1"/>
  <c r="B2727" i="4"/>
  <c r="C2727" i="4" s="1"/>
  <c r="B2728" i="4"/>
  <c r="C2728" i="4" s="1"/>
  <c r="B2729" i="4"/>
  <c r="C2729" i="4" s="1"/>
  <c r="B2730" i="4"/>
  <c r="C2730" i="4" s="1"/>
  <c r="B2731" i="4"/>
  <c r="C2731" i="4" s="1"/>
  <c r="B2732" i="4"/>
  <c r="C2732" i="4" s="1"/>
  <c r="B2733" i="4"/>
  <c r="C2733" i="4" s="1"/>
  <c r="B2734" i="4"/>
  <c r="C2734" i="4" s="1"/>
  <c r="B2735" i="4"/>
  <c r="C2735" i="4" s="1"/>
  <c r="B2736" i="4"/>
  <c r="C2736" i="4" s="1"/>
  <c r="B2737" i="4"/>
  <c r="C2737" i="4" s="1"/>
  <c r="B2738" i="4"/>
  <c r="C2738" i="4" s="1"/>
  <c r="B2739" i="4"/>
  <c r="C2739" i="4" s="1"/>
  <c r="B2740" i="4"/>
  <c r="C2740" i="4" s="1"/>
  <c r="B2741" i="4"/>
  <c r="C2741" i="4" s="1"/>
  <c r="B2742" i="4"/>
  <c r="C2742" i="4" s="1"/>
  <c r="B2743" i="4"/>
  <c r="C2743" i="4" s="1"/>
  <c r="B2744" i="4"/>
  <c r="C2744" i="4" s="1"/>
  <c r="B2745" i="4"/>
  <c r="C2745" i="4" s="1"/>
  <c r="B2746" i="4"/>
  <c r="C2746" i="4" s="1"/>
  <c r="B2747" i="4"/>
  <c r="C2747" i="4" s="1"/>
  <c r="B2748" i="4"/>
  <c r="C2748" i="4" s="1"/>
  <c r="B2749" i="4"/>
  <c r="C2749" i="4" s="1"/>
  <c r="B2750" i="4"/>
  <c r="C2750" i="4" s="1"/>
  <c r="B2751" i="4"/>
  <c r="C2751" i="4" s="1"/>
  <c r="B2752" i="4"/>
  <c r="C2752" i="4" s="1"/>
  <c r="B2753" i="4"/>
  <c r="C2753" i="4" s="1"/>
  <c r="B2754" i="4"/>
  <c r="C2754" i="4" s="1"/>
  <c r="B2755" i="4"/>
  <c r="C2755" i="4" s="1"/>
  <c r="B2756" i="4"/>
  <c r="C2756" i="4" s="1"/>
  <c r="B2757" i="4"/>
  <c r="C2757" i="4" s="1"/>
  <c r="B2758" i="4"/>
  <c r="C2758" i="4" s="1"/>
  <c r="B2759" i="4"/>
  <c r="C2759" i="4" s="1"/>
  <c r="B2760" i="4"/>
  <c r="C2760" i="4" s="1"/>
  <c r="B2761" i="4"/>
  <c r="C2761" i="4" s="1"/>
  <c r="B2762" i="4"/>
  <c r="C2762" i="4" s="1"/>
  <c r="B2763" i="4"/>
  <c r="C2763" i="4" s="1"/>
  <c r="B2764" i="4"/>
  <c r="C2764" i="4" s="1"/>
  <c r="B2765" i="4"/>
  <c r="C2765" i="4" s="1"/>
  <c r="B2766" i="4"/>
  <c r="C2766" i="4" s="1"/>
  <c r="B2767" i="4"/>
  <c r="C2767" i="4" s="1"/>
  <c r="B2768" i="4"/>
  <c r="C2768" i="4" s="1"/>
  <c r="B2769" i="4"/>
  <c r="C2769" i="4" s="1"/>
  <c r="B2770" i="4"/>
  <c r="C2770" i="4" s="1"/>
  <c r="B2771" i="4"/>
  <c r="C2771" i="4" s="1"/>
  <c r="B2772" i="4"/>
  <c r="C2772" i="4" s="1"/>
  <c r="B2773" i="4"/>
  <c r="C2773" i="4" s="1"/>
  <c r="B2774" i="4"/>
  <c r="C2774" i="4" s="1"/>
  <c r="B2775" i="4"/>
  <c r="C2775" i="4" s="1"/>
  <c r="B2776" i="4"/>
  <c r="C2776" i="4" s="1"/>
  <c r="B2777" i="4"/>
  <c r="C2777" i="4" s="1"/>
  <c r="B2778" i="4"/>
  <c r="C2778" i="4" s="1"/>
  <c r="B2779" i="4"/>
  <c r="C2779" i="4" s="1"/>
  <c r="B2780" i="4"/>
  <c r="C2780" i="4" s="1"/>
  <c r="B2781" i="4"/>
  <c r="C2781" i="4" s="1"/>
  <c r="B2782" i="4"/>
  <c r="C2782" i="4" s="1"/>
  <c r="B2783" i="4"/>
  <c r="C2783" i="4" s="1"/>
  <c r="B2784" i="4"/>
  <c r="C2784" i="4" s="1"/>
  <c r="B2785" i="4"/>
  <c r="C2785" i="4" s="1"/>
  <c r="B2786" i="4"/>
  <c r="C2786" i="4" s="1"/>
  <c r="B2787" i="4"/>
  <c r="C2787" i="4" s="1"/>
  <c r="B2788" i="4"/>
  <c r="C2788" i="4" s="1"/>
  <c r="B2789" i="4"/>
  <c r="C2789" i="4" s="1"/>
  <c r="B2790" i="4"/>
  <c r="C2790" i="4" s="1"/>
  <c r="B2791" i="4"/>
  <c r="C2791" i="4" s="1"/>
  <c r="B2792" i="4"/>
  <c r="C2792" i="4" s="1"/>
  <c r="B2793" i="4"/>
  <c r="C2793" i="4" s="1"/>
  <c r="B2794" i="4"/>
  <c r="C2794" i="4" s="1"/>
  <c r="B2795" i="4"/>
  <c r="C2795" i="4" s="1"/>
  <c r="B2796" i="4"/>
  <c r="C2796" i="4" s="1"/>
  <c r="B2797" i="4"/>
  <c r="C2797" i="4" s="1"/>
  <c r="B2798" i="4"/>
  <c r="C2798" i="4" s="1"/>
  <c r="B2799" i="4"/>
  <c r="C2799" i="4" s="1"/>
  <c r="B2800" i="4"/>
  <c r="C2800" i="4" s="1"/>
  <c r="B2801" i="4"/>
  <c r="C2801" i="4" s="1"/>
  <c r="B2802" i="4"/>
  <c r="C2802" i="4" s="1"/>
  <c r="B2803" i="4"/>
  <c r="C2803" i="4" s="1"/>
  <c r="B2804" i="4"/>
  <c r="C2804" i="4" s="1"/>
  <c r="B2805" i="4"/>
  <c r="C2805" i="4" s="1"/>
  <c r="B2806" i="4"/>
  <c r="C2806" i="4" s="1"/>
  <c r="B2807" i="4"/>
  <c r="C2807" i="4" s="1"/>
  <c r="B2808" i="4"/>
  <c r="C2808" i="4" s="1"/>
  <c r="B2809" i="4"/>
  <c r="C2809" i="4" s="1"/>
  <c r="B2810" i="4"/>
  <c r="C2810" i="4" s="1"/>
  <c r="B2811" i="4"/>
  <c r="C2811" i="4" s="1"/>
  <c r="B2812" i="4"/>
  <c r="C2812" i="4" s="1"/>
  <c r="B2813" i="4"/>
  <c r="C2813" i="4" s="1"/>
  <c r="B2814" i="4"/>
  <c r="C2814" i="4" s="1"/>
  <c r="B2815" i="4"/>
  <c r="C2815" i="4" s="1"/>
  <c r="B2816" i="4"/>
  <c r="C2816" i="4" s="1"/>
  <c r="B2817" i="4"/>
  <c r="C2817" i="4" s="1"/>
  <c r="B2818" i="4"/>
  <c r="C2818" i="4" s="1"/>
  <c r="B2819" i="4"/>
  <c r="C2819" i="4" s="1"/>
  <c r="B2820" i="4"/>
  <c r="C2820" i="4" s="1"/>
  <c r="B2821" i="4"/>
  <c r="C2821" i="4" s="1"/>
  <c r="B2822" i="4"/>
  <c r="C2822" i="4" s="1"/>
  <c r="B2823" i="4"/>
  <c r="C2823" i="4" s="1"/>
  <c r="B2824" i="4"/>
  <c r="C2824" i="4" s="1"/>
  <c r="B2825" i="4"/>
  <c r="C2825" i="4" s="1"/>
  <c r="B2826" i="4"/>
  <c r="C2826" i="4" s="1"/>
  <c r="B2827" i="4"/>
  <c r="C2827" i="4" s="1"/>
  <c r="B2828" i="4"/>
  <c r="C2828" i="4" s="1"/>
  <c r="B2829" i="4"/>
  <c r="C2829" i="4" s="1"/>
  <c r="B2830" i="4"/>
  <c r="C2830" i="4" s="1"/>
  <c r="B2831" i="4"/>
  <c r="C2831" i="4" s="1"/>
  <c r="B2832" i="4"/>
  <c r="C2832" i="4" s="1"/>
  <c r="B2833" i="4"/>
  <c r="C2833" i="4" s="1"/>
  <c r="B2834" i="4"/>
  <c r="C2834" i="4" s="1"/>
  <c r="B2835" i="4"/>
  <c r="C2835" i="4" s="1"/>
  <c r="B2836" i="4"/>
  <c r="C2836" i="4" s="1"/>
  <c r="B2837" i="4"/>
  <c r="C2837" i="4" s="1"/>
  <c r="B2838" i="4"/>
  <c r="C2838" i="4" s="1"/>
  <c r="B2839" i="4"/>
  <c r="C2839" i="4" s="1"/>
  <c r="B2840" i="4"/>
  <c r="C2840" i="4" s="1"/>
  <c r="B2841" i="4"/>
  <c r="C2841" i="4" s="1"/>
  <c r="B2842" i="4"/>
  <c r="C2842" i="4" s="1"/>
  <c r="B2843" i="4"/>
  <c r="C2843" i="4" s="1"/>
  <c r="B2844" i="4"/>
  <c r="C2844" i="4" s="1"/>
  <c r="B2845" i="4"/>
  <c r="C2845" i="4" s="1"/>
  <c r="B2846" i="4"/>
  <c r="C2846" i="4" s="1"/>
  <c r="B2847" i="4"/>
  <c r="C2847" i="4" s="1"/>
  <c r="B2848" i="4"/>
  <c r="C2848" i="4" s="1"/>
  <c r="B2849" i="4"/>
  <c r="C2849" i="4" s="1"/>
  <c r="B2850" i="4"/>
  <c r="C2850" i="4" s="1"/>
  <c r="B2851" i="4"/>
  <c r="C2851" i="4" s="1"/>
  <c r="B2852" i="4"/>
  <c r="C2852" i="4" s="1"/>
  <c r="B2853" i="4"/>
  <c r="C2853" i="4" s="1"/>
  <c r="B2854" i="4"/>
  <c r="C2854" i="4" s="1"/>
  <c r="B2855" i="4"/>
  <c r="C2855" i="4" s="1"/>
  <c r="B2856" i="4"/>
  <c r="C2856" i="4" s="1"/>
  <c r="B2857" i="4"/>
  <c r="C2857" i="4" s="1"/>
  <c r="B2858" i="4"/>
  <c r="C2858" i="4" s="1"/>
  <c r="B2859" i="4"/>
  <c r="C2859" i="4" s="1"/>
  <c r="B2860" i="4"/>
  <c r="C2860" i="4" s="1"/>
  <c r="B2861" i="4"/>
  <c r="C2861" i="4" s="1"/>
  <c r="B2862" i="4"/>
  <c r="C2862" i="4" s="1"/>
  <c r="B2863" i="4"/>
  <c r="C2863" i="4" s="1"/>
  <c r="B2864" i="4"/>
  <c r="C2864" i="4" s="1"/>
  <c r="B2865" i="4"/>
  <c r="C2865" i="4" s="1"/>
  <c r="B2866" i="4"/>
  <c r="C2866" i="4" s="1"/>
  <c r="B2867" i="4"/>
  <c r="C2867" i="4" s="1"/>
  <c r="B2868" i="4"/>
  <c r="C2868" i="4" s="1"/>
  <c r="B2869" i="4"/>
  <c r="C2869" i="4" s="1"/>
  <c r="B2870" i="4"/>
  <c r="C2870" i="4" s="1"/>
  <c r="B2871" i="4"/>
  <c r="C2871" i="4" s="1"/>
  <c r="B2872" i="4"/>
  <c r="C2872" i="4" s="1"/>
  <c r="B2873" i="4"/>
  <c r="C2873" i="4" s="1"/>
  <c r="B2874" i="4"/>
  <c r="C2874" i="4" s="1"/>
  <c r="B2875" i="4"/>
  <c r="C2875" i="4" s="1"/>
  <c r="B2876" i="4"/>
  <c r="C2876" i="4" s="1"/>
  <c r="B2877" i="4"/>
  <c r="C2877" i="4" s="1"/>
  <c r="B2878" i="4"/>
  <c r="C2878" i="4" s="1"/>
  <c r="B2879" i="4"/>
  <c r="C2879" i="4" s="1"/>
  <c r="B2880" i="4"/>
  <c r="C2880" i="4" s="1"/>
  <c r="B2881" i="4"/>
  <c r="C2881" i="4" s="1"/>
  <c r="B2882" i="4"/>
  <c r="C2882" i="4" s="1"/>
  <c r="B2883" i="4"/>
  <c r="C2883" i="4" s="1"/>
  <c r="B2884" i="4"/>
  <c r="C2884" i="4" s="1"/>
  <c r="B2885" i="4"/>
  <c r="C2885" i="4" s="1"/>
  <c r="B2886" i="4"/>
  <c r="C2886" i="4" s="1"/>
  <c r="B2887" i="4"/>
  <c r="C2887" i="4" s="1"/>
  <c r="B2888" i="4"/>
  <c r="C2888" i="4" s="1"/>
  <c r="B2889" i="4"/>
  <c r="C2889" i="4" s="1"/>
  <c r="B2890" i="4"/>
  <c r="C2890" i="4" s="1"/>
  <c r="B2891" i="4"/>
  <c r="C2891" i="4" s="1"/>
  <c r="B2892" i="4"/>
  <c r="C2892" i="4" s="1"/>
  <c r="B2893" i="4"/>
  <c r="C2893" i="4" s="1"/>
  <c r="B2894" i="4"/>
  <c r="C2894" i="4" s="1"/>
  <c r="B2895" i="4"/>
  <c r="C2895" i="4" s="1"/>
  <c r="B2896" i="4"/>
  <c r="C2896" i="4" s="1"/>
  <c r="B2897" i="4"/>
  <c r="C2897" i="4" s="1"/>
  <c r="B2898" i="4"/>
  <c r="C2898" i="4" s="1"/>
  <c r="B2899" i="4"/>
  <c r="C2899" i="4" s="1"/>
  <c r="B2900" i="4"/>
  <c r="C2900" i="4" s="1"/>
  <c r="B2901" i="4"/>
  <c r="C2901" i="4" s="1"/>
  <c r="B2902" i="4"/>
  <c r="C2902" i="4" s="1"/>
  <c r="B2903" i="4"/>
  <c r="C2903" i="4" s="1"/>
  <c r="B2904" i="4"/>
  <c r="C2904" i="4" s="1"/>
  <c r="B2905" i="4"/>
  <c r="C2905" i="4" s="1"/>
  <c r="B2906" i="4"/>
  <c r="C2906" i="4" s="1"/>
  <c r="B2907" i="4"/>
  <c r="C2907" i="4" s="1"/>
  <c r="B2908" i="4"/>
  <c r="C2908" i="4" s="1"/>
  <c r="B2909" i="4"/>
  <c r="C2909" i="4" s="1"/>
  <c r="B2910" i="4"/>
  <c r="C2910" i="4" s="1"/>
  <c r="B2911" i="4"/>
  <c r="C2911" i="4" s="1"/>
  <c r="B2912" i="4"/>
  <c r="C2912" i="4" s="1"/>
  <c r="B2913" i="4"/>
  <c r="C2913" i="4" s="1"/>
  <c r="B2914" i="4"/>
  <c r="C2914" i="4" s="1"/>
  <c r="B2915" i="4"/>
  <c r="C2915" i="4" s="1"/>
  <c r="B2916" i="4"/>
  <c r="C2916" i="4" s="1"/>
  <c r="B2917" i="4"/>
  <c r="C2917" i="4" s="1"/>
  <c r="B2918" i="4"/>
  <c r="C2918" i="4" s="1"/>
  <c r="B2919" i="4"/>
  <c r="C2919" i="4" s="1"/>
  <c r="B2920" i="4"/>
  <c r="C2920" i="4" s="1"/>
  <c r="B2921" i="4"/>
  <c r="C2921" i="4" s="1"/>
  <c r="B2922" i="4"/>
  <c r="C2922" i="4" s="1"/>
  <c r="B2923" i="4"/>
  <c r="C2923" i="4" s="1"/>
  <c r="B2924" i="4"/>
  <c r="C2924" i="4" s="1"/>
  <c r="B2925" i="4"/>
  <c r="C2925" i="4" s="1"/>
  <c r="B2926" i="4"/>
  <c r="C2926" i="4" s="1"/>
  <c r="B2927" i="4"/>
  <c r="C2927" i="4" s="1"/>
  <c r="B2928" i="4"/>
  <c r="C2928" i="4" s="1"/>
  <c r="B2929" i="4"/>
  <c r="C2929" i="4" s="1"/>
  <c r="B2930" i="4"/>
  <c r="C2930" i="4" s="1"/>
  <c r="B2931" i="4"/>
  <c r="C2931" i="4" s="1"/>
  <c r="B2932" i="4"/>
  <c r="C2932" i="4" s="1"/>
  <c r="B2933" i="4"/>
  <c r="C2933" i="4" s="1"/>
  <c r="B2934" i="4"/>
  <c r="C2934" i="4" s="1"/>
  <c r="B2935" i="4"/>
  <c r="C2935" i="4" s="1"/>
  <c r="B2936" i="4"/>
  <c r="C2936" i="4" s="1"/>
  <c r="B2937" i="4"/>
  <c r="C2937" i="4" s="1"/>
  <c r="B2938" i="4"/>
  <c r="C2938" i="4" s="1"/>
  <c r="B2939" i="4"/>
  <c r="C2939" i="4" s="1"/>
  <c r="B2940" i="4"/>
  <c r="C2940" i="4" s="1"/>
  <c r="B2941" i="4"/>
  <c r="C2941" i="4" s="1"/>
  <c r="B2942" i="4"/>
  <c r="C2942" i="4" s="1"/>
  <c r="B2943" i="4"/>
  <c r="C2943" i="4" s="1"/>
  <c r="B2944" i="4"/>
  <c r="C2944" i="4" s="1"/>
  <c r="B2945" i="4"/>
  <c r="C2945" i="4" s="1"/>
  <c r="B2946" i="4"/>
  <c r="C2946" i="4" s="1"/>
  <c r="B2947" i="4"/>
  <c r="C2947" i="4" s="1"/>
  <c r="B2948" i="4"/>
  <c r="C2948" i="4" s="1"/>
  <c r="B2949" i="4"/>
  <c r="C2949" i="4" s="1"/>
  <c r="B2950" i="4"/>
  <c r="C2950" i="4" s="1"/>
  <c r="B2951" i="4"/>
  <c r="C2951" i="4" s="1"/>
  <c r="B2952" i="4"/>
  <c r="C2952" i="4" s="1"/>
  <c r="B2953" i="4"/>
  <c r="C2953" i="4" s="1"/>
  <c r="B2954" i="4"/>
  <c r="C2954" i="4" s="1"/>
  <c r="B2955" i="4"/>
  <c r="C2955" i="4" s="1"/>
  <c r="B2956" i="4"/>
  <c r="C2956" i="4" s="1"/>
  <c r="B2957" i="4"/>
  <c r="C2957" i="4" s="1"/>
  <c r="B2958" i="4"/>
  <c r="C2958" i="4" s="1"/>
  <c r="B2959" i="4"/>
  <c r="C2959" i="4" s="1"/>
  <c r="B2960" i="4"/>
  <c r="C2960" i="4" s="1"/>
  <c r="B2961" i="4"/>
  <c r="C2961" i="4" s="1"/>
  <c r="B2962" i="4"/>
  <c r="C2962" i="4" s="1"/>
  <c r="B2963" i="4"/>
  <c r="C2963" i="4" s="1"/>
  <c r="B2964" i="4"/>
  <c r="C2964" i="4" s="1"/>
  <c r="B2965" i="4"/>
  <c r="C2965" i="4" s="1"/>
  <c r="B2966" i="4"/>
  <c r="C2966" i="4" s="1"/>
  <c r="B2967" i="4"/>
  <c r="C2967" i="4" s="1"/>
  <c r="B2968" i="4"/>
  <c r="C2968" i="4" s="1"/>
  <c r="B2969" i="4"/>
  <c r="C2969" i="4" s="1"/>
  <c r="B2970" i="4"/>
  <c r="C2970" i="4" s="1"/>
  <c r="B2971" i="4"/>
  <c r="C2971" i="4" s="1"/>
  <c r="B2972" i="4"/>
  <c r="C2972" i="4" s="1"/>
  <c r="B2973" i="4"/>
  <c r="C2973" i="4" s="1"/>
  <c r="B2974" i="4"/>
  <c r="C2974" i="4" s="1"/>
  <c r="B2975" i="4"/>
  <c r="C2975" i="4" s="1"/>
  <c r="B2976" i="4"/>
  <c r="C2976" i="4" s="1"/>
  <c r="B2977" i="4"/>
  <c r="C2977" i="4" s="1"/>
  <c r="B2978" i="4"/>
  <c r="C2978" i="4" s="1"/>
  <c r="B2979" i="4"/>
  <c r="C2979" i="4" s="1"/>
  <c r="B2980" i="4"/>
  <c r="C2980" i="4" s="1"/>
  <c r="B2981" i="4"/>
  <c r="C2981" i="4" s="1"/>
  <c r="B2982" i="4"/>
  <c r="C2982" i="4" s="1"/>
  <c r="B2983" i="4"/>
  <c r="C2983" i="4" s="1"/>
  <c r="B2984" i="4"/>
  <c r="C2984" i="4" s="1"/>
  <c r="B2985" i="4"/>
  <c r="C2985" i="4" s="1"/>
  <c r="B2986" i="4"/>
  <c r="C2986" i="4" s="1"/>
  <c r="B2987" i="4"/>
  <c r="C2987" i="4" s="1"/>
  <c r="B2988" i="4"/>
  <c r="C2988" i="4" s="1"/>
  <c r="B2989" i="4"/>
  <c r="C2989" i="4" s="1"/>
  <c r="B2990" i="4"/>
  <c r="C2990" i="4" s="1"/>
  <c r="B2991" i="4"/>
  <c r="C2991" i="4" s="1"/>
  <c r="B2992" i="4"/>
  <c r="C2992" i="4" s="1"/>
  <c r="B2993" i="4"/>
  <c r="C2993" i="4" s="1"/>
  <c r="B2994" i="4"/>
  <c r="C2994" i="4" s="1"/>
  <c r="B2995" i="4"/>
  <c r="C2995" i="4" s="1"/>
  <c r="B2996" i="4"/>
  <c r="C2996" i="4" s="1"/>
  <c r="B2997" i="4"/>
  <c r="C2997" i="4" s="1"/>
  <c r="B2998" i="4"/>
  <c r="C2998" i="4" s="1"/>
  <c r="B2999" i="4"/>
  <c r="C2999" i="4" s="1"/>
  <c r="B3000" i="4"/>
  <c r="C3000" i="4" s="1"/>
  <c r="B3001" i="4"/>
  <c r="C3001" i="4" s="1"/>
  <c r="B3002" i="4"/>
  <c r="C3002" i="4" s="1"/>
  <c r="B3003" i="4"/>
  <c r="C3003" i="4" s="1"/>
  <c r="B3004" i="4"/>
  <c r="C3004" i="4" s="1"/>
  <c r="B3005" i="4"/>
  <c r="C3005" i="4" s="1"/>
  <c r="B3006" i="4"/>
  <c r="C3006" i="4" s="1"/>
  <c r="B3007" i="4"/>
  <c r="C3007" i="4" s="1"/>
  <c r="B3008" i="4"/>
  <c r="C3008" i="4" s="1"/>
  <c r="B3009" i="4"/>
  <c r="C3009" i="4" s="1"/>
  <c r="B3010" i="4"/>
  <c r="C3010" i="4" s="1"/>
  <c r="B3011" i="4"/>
  <c r="C3011" i="4" s="1"/>
  <c r="B3012" i="4"/>
  <c r="C3012" i="4" s="1"/>
  <c r="B3013" i="4"/>
  <c r="C3013" i="4" s="1"/>
  <c r="B3014" i="4"/>
  <c r="C3014" i="4" s="1"/>
  <c r="B3015" i="4"/>
  <c r="C3015" i="4" s="1"/>
  <c r="B3016" i="4"/>
  <c r="C3016" i="4" s="1"/>
  <c r="B3017" i="4"/>
  <c r="C3017" i="4" s="1"/>
  <c r="B3018" i="4"/>
  <c r="C3018" i="4" s="1"/>
  <c r="B3019" i="4"/>
  <c r="C3019" i="4" s="1"/>
  <c r="B3020" i="4"/>
  <c r="C3020" i="4" s="1"/>
  <c r="B3021" i="4"/>
  <c r="C3021" i="4" s="1"/>
  <c r="B3022" i="4"/>
  <c r="C3022" i="4" s="1"/>
  <c r="B3023" i="4"/>
  <c r="C3023" i="4" s="1"/>
  <c r="B3024" i="4"/>
  <c r="C3024" i="4" s="1"/>
  <c r="B3025" i="4"/>
  <c r="C3025" i="4" s="1"/>
  <c r="B3026" i="4"/>
  <c r="C3026" i="4" s="1"/>
  <c r="B3027" i="4"/>
  <c r="C3027" i="4" s="1"/>
  <c r="B3028" i="4"/>
  <c r="C3028" i="4" s="1"/>
  <c r="B3029" i="4"/>
  <c r="C3029" i="4" s="1"/>
  <c r="B3030" i="4"/>
  <c r="C3030" i="4" s="1"/>
  <c r="B3031" i="4"/>
  <c r="C3031" i="4" s="1"/>
  <c r="B3032" i="4"/>
  <c r="C3032" i="4" s="1"/>
  <c r="B3033" i="4"/>
  <c r="C3033" i="4" s="1"/>
  <c r="B3034" i="4"/>
  <c r="C3034" i="4" s="1"/>
  <c r="B3035" i="4"/>
  <c r="C3035" i="4" s="1"/>
  <c r="B3036" i="4"/>
  <c r="C3036" i="4" s="1"/>
  <c r="B3037" i="4"/>
  <c r="C3037" i="4" s="1"/>
  <c r="B3038" i="4"/>
  <c r="C3038" i="4" s="1"/>
  <c r="B3039" i="4"/>
  <c r="C3039" i="4" s="1"/>
  <c r="B3040" i="4"/>
  <c r="C3040" i="4" s="1"/>
  <c r="B3041" i="4"/>
  <c r="C3041" i="4" s="1"/>
  <c r="B3042" i="4"/>
  <c r="C3042" i="4" s="1"/>
  <c r="B3043" i="4"/>
  <c r="C3043" i="4" s="1"/>
  <c r="B3044" i="4"/>
  <c r="C3044" i="4" s="1"/>
  <c r="B3045" i="4"/>
  <c r="C3045" i="4" s="1"/>
  <c r="B3046" i="4"/>
  <c r="C3046" i="4" s="1"/>
  <c r="B3047" i="4"/>
  <c r="C3047" i="4" s="1"/>
  <c r="B3048" i="4"/>
  <c r="C3048" i="4" s="1"/>
  <c r="B3049" i="4"/>
  <c r="C3049" i="4" s="1"/>
  <c r="B3050" i="4"/>
  <c r="C3050" i="4" s="1"/>
  <c r="B3051" i="4"/>
  <c r="C3051" i="4" s="1"/>
  <c r="B3052" i="4"/>
  <c r="C3052" i="4" s="1"/>
  <c r="B3053" i="4"/>
  <c r="C3053" i="4" s="1"/>
  <c r="B3054" i="4"/>
  <c r="C3054" i="4" s="1"/>
  <c r="B3055" i="4"/>
  <c r="C3055" i="4" s="1"/>
  <c r="B3056" i="4"/>
  <c r="C3056" i="4" s="1"/>
  <c r="B3057" i="4"/>
  <c r="C3057" i="4" s="1"/>
  <c r="B3058" i="4"/>
  <c r="C3058" i="4" s="1"/>
  <c r="B3059" i="4"/>
  <c r="C3059" i="4" s="1"/>
  <c r="B3060" i="4"/>
  <c r="C3060" i="4" s="1"/>
  <c r="B3061" i="4"/>
  <c r="C3061" i="4" s="1"/>
  <c r="B3062" i="4"/>
  <c r="C3062" i="4" s="1"/>
  <c r="B3063" i="4"/>
  <c r="C3063" i="4" s="1"/>
  <c r="B3064" i="4"/>
  <c r="C3064" i="4" s="1"/>
  <c r="B3065" i="4"/>
  <c r="C3065" i="4" s="1"/>
  <c r="B3066" i="4"/>
  <c r="C3066" i="4" s="1"/>
  <c r="B3067" i="4"/>
  <c r="C3067" i="4" s="1"/>
  <c r="B3068" i="4"/>
  <c r="C3068" i="4" s="1"/>
  <c r="B3069" i="4"/>
  <c r="C3069" i="4" s="1"/>
  <c r="B3070" i="4"/>
  <c r="C3070" i="4" s="1"/>
  <c r="B3071" i="4"/>
  <c r="C3071" i="4" s="1"/>
  <c r="B3072" i="4"/>
  <c r="C3072" i="4" s="1"/>
  <c r="B3073" i="4"/>
  <c r="C3073" i="4" s="1"/>
  <c r="B3074" i="4"/>
  <c r="C3074" i="4" s="1"/>
  <c r="B3075" i="4"/>
  <c r="C3075" i="4" s="1"/>
  <c r="B3076" i="4"/>
  <c r="C3076" i="4" s="1"/>
  <c r="B3077" i="4"/>
  <c r="C3077" i="4" s="1"/>
  <c r="B3078" i="4"/>
  <c r="C3078" i="4" s="1"/>
  <c r="B3079" i="4"/>
  <c r="C3079" i="4" s="1"/>
  <c r="B3080" i="4"/>
  <c r="C3080" i="4" s="1"/>
  <c r="B3081" i="4"/>
  <c r="C3081" i="4" s="1"/>
  <c r="B3082" i="4"/>
  <c r="C3082" i="4" s="1"/>
  <c r="B3083" i="4"/>
  <c r="C3083" i="4" s="1"/>
  <c r="B3084" i="4"/>
  <c r="C3084" i="4" s="1"/>
  <c r="B3085" i="4"/>
  <c r="C3085" i="4" s="1"/>
  <c r="B3086" i="4"/>
  <c r="C3086" i="4" s="1"/>
  <c r="B3087" i="4"/>
  <c r="C3087" i="4" s="1"/>
  <c r="B3088" i="4"/>
  <c r="C3088" i="4" s="1"/>
  <c r="B3089" i="4"/>
  <c r="C3089" i="4" s="1"/>
  <c r="B3090" i="4"/>
  <c r="C3090" i="4" s="1"/>
  <c r="B3091" i="4"/>
  <c r="C3091" i="4" s="1"/>
  <c r="B3092" i="4"/>
  <c r="C3092" i="4" s="1"/>
  <c r="B3093" i="4"/>
  <c r="C3093" i="4" s="1"/>
  <c r="B3094" i="4"/>
  <c r="C3094" i="4" s="1"/>
  <c r="B3095" i="4"/>
  <c r="C3095" i="4" s="1"/>
  <c r="B3096" i="4"/>
  <c r="C3096" i="4" s="1"/>
  <c r="B3097" i="4"/>
  <c r="C3097" i="4" s="1"/>
  <c r="B3098" i="4"/>
  <c r="C3098" i="4" s="1"/>
  <c r="B3099" i="4"/>
  <c r="C3099" i="4" s="1"/>
  <c r="B3100" i="4"/>
  <c r="C3100" i="4" s="1"/>
  <c r="B3101" i="4"/>
  <c r="C3101" i="4" s="1"/>
  <c r="B3102" i="4"/>
  <c r="C3102" i="4" s="1"/>
  <c r="B3103" i="4"/>
  <c r="C3103" i="4" s="1"/>
  <c r="B3104" i="4"/>
  <c r="C3104" i="4" s="1"/>
  <c r="B3105" i="4"/>
  <c r="C3105" i="4" s="1"/>
  <c r="B3106" i="4"/>
  <c r="C3106" i="4" s="1"/>
  <c r="B3107" i="4"/>
  <c r="C3107" i="4" s="1"/>
  <c r="B3108" i="4"/>
  <c r="C3108" i="4" s="1"/>
  <c r="B3109" i="4"/>
  <c r="C3109" i="4" s="1"/>
  <c r="B3110" i="4"/>
  <c r="C3110" i="4" s="1"/>
  <c r="B3111" i="4"/>
  <c r="C3111" i="4" s="1"/>
  <c r="B3112" i="4"/>
  <c r="C3112" i="4" s="1"/>
  <c r="B3113" i="4"/>
  <c r="C3113" i="4" s="1"/>
  <c r="B3114" i="4"/>
  <c r="C3114" i="4" s="1"/>
  <c r="B3115" i="4"/>
  <c r="C3115" i="4" s="1"/>
  <c r="B3116" i="4"/>
  <c r="C3116" i="4" s="1"/>
  <c r="B3117" i="4"/>
  <c r="C3117" i="4" s="1"/>
  <c r="B3118" i="4"/>
  <c r="C3118" i="4" s="1"/>
  <c r="B3119" i="4"/>
  <c r="C3119" i="4" s="1"/>
  <c r="B3120" i="4"/>
  <c r="C3120" i="4" s="1"/>
  <c r="B3121" i="4"/>
  <c r="C3121" i="4" s="1"/>
  <c r="B3122" i="4"/>
  <c r="C3122" i="4" s="1"/>
  <c r="B3123" i="4"/>
  <c r="C3123" i="4" s="1"/>
  <c r="B3124" i="4"/>
  <c r="C3124" i="4" s="1"/>
  <c r="B3125" i="4"/>
  <c r="C3125" i="4" s="1"/>
  <c r="B3126" i="4"/>
  <c r="C3126" i="4" s="1"/>
  <c r="B3127" i="4"/>
  <c r="C3127" i="4" s="1"/>
  <c r="B3128" i="4"/>
  <c r="C3128" i="4" s="1"/>
  <c r="B3129" i="4"/>
  <c r="C3129" i="4" s="1"/>
  <c r="B3130" i="4"/>
  <c r="C3130" i="4" s="1"/>
  <c r="B3131" i="4"/>
  <c r="C3131" i="4" s="1"/>
  <c r="B3132" i="4"/>
  <c r="C3132" i="4" s="1"/>
  <c r="B3133" i="4"/>
  <c r="C3133" i="4" s="1"/>
  <c r="B3134" i="4"/>
  <c r="C3134" i="4" s="1"/>
  <c r="B3135" i="4"/>
  <c r="C3135" i="4" s="1"/>
  <c r="B3136" i="4"/>
  <c r="C3136" i="4" s="1"/>
  <c r="B3137" i="4"/>
  <c r="C3137" i="4" s="1"/>
  <c r="B3138" i="4"/>
  <c r="C3138" i="4" s="1"/>
  <c r="B3139" i="4"/>
  <c r="C3139" i="4" s="1"/>
  <c r="B3140" i="4"/>
  <c r="C3140" i="4" s="1"/>
  <c r="B3141" i="4"/>
  <c r="C3141" i="4" s="1"/>
  <c r="B3142" i="4"/>
  <c r="C3142" i="4" s="1"/>
  <c r="B3143" i="4"/>
  <c r="C3143" i="4" s="1"/>
  <c r="B3144" i="4"/>
  <c r="C3144" i="4" s="1"/>
  <c r="B3145" i="4"/>
  <c r="C3145" i="4" s="1"/>
  <c r="B3146" i="4"/>
  <c r="C3146" i="4" s="1"/>
  <c r="B3147" i="4"/>
  <c r="C3147" i="4" s="1"/>
  <c r="B3148" i="4"/>
  <c r="C3148" i="4" s="1"/>
  <c r="B3149" i="4"/>
  <c r="C3149" i="4" s="1"/>
  <c r="B3150" i="4"/>
  <c r="C3150" i="4" s="1"/>
  <c r="B3151" i="4"/>
  <c r="C3151" i="4" s="1"/>
  <c r="B3152" i="4"/>
  <c r="C3152" i="4" s="1"/>
  <c r="B3153" i="4"/>
  <c r="C3153" i="4" s="1"/>
  <c r="B3154" i="4"/>
  <c r="C3154" i="4" s="1"/>
  <c r="B3155" i="4"/>
  <c r="C3155" i="4" s="1"/>
  <c r="B3156" i="4"/>
  <c r="C3156" i="4" s="1"/>
  <c r="B3157" i="4"/>
  <c r="C3157" i="4" s="1"/>
  <c r="B3158" i="4"/>
  <c r="C3158" i="4" s="1"/>
  <c r="B3159" i="4"/>
  <c r="C3159" i="4" s="1"/>
  <c r="B3160" i="4"/>
  <c r="C3160" i="4" s="1"/>
  <c r="B3161" i="4"/>
  <c r="C3161" i="4" s="1"/>
  <c r="B3162" i="4"/>
  <c r="C3162" i="4" s="1"/>
  <c r="B3163" i="4"/>
  <c r="C3163" i="4" s="1"/>
  <c r="B3164" i="4"/>
  <c r="C3164" i="4" s="1"/>
  <c r="B3165" i="4"/>
  <c r="C3165" i="4" s="1"/>
  <c r="B3166" i="4"/>
  <c r="C3166" i="4" s="1"/>
  <c r="B3167" i="4"/>
  <c r="C3167" i="4" s="1"/>
  <c r="B3168" i="4"/>
  <c r="C3168" i="4" s="1"/>
  <c r="B3169" i="4"/>
  <c r="C3169" i="4" s="1"/>
  <c r="B3170" i="4"/>
  <c r="C3170" i="4" s="1"/>
  <c r="B3171" i="4"/>
  <c r="C3171" i="4" s="1"/>
  <c r="B3172" i="4"/>
  <c r="C3172" i="4" s="1"/>
  <c r="B3173" i="4"/>
  <c r="C3173" i="4" s="1"/>
  <c r="B3174" i="4"/>
  <c r="C3174" i="4" s="1"/>
  <c r="B3175" i="4"/>
  <c r="C3175" i="4" s="1"/>
  <c r="B3176" i="4"/>
  <c r="C3176" i="4" s="1"/>
  <c r="B3177" i="4"/>
  <c r="C3177" i="4" s="1"/>
  <c r="B3178" i="4"/>
  <c r="C3178" i="4" s="1"/>
  <c r="B3179" i="4"/>
  <c r="C3179" i="4" s="1"/>
  <c r="B3180" i="4"/>
  <c r="C3180" i="4" s="1"/>
  <c r="B3181" i="4"/>
  <c r="C3181" i="4" s="1"/>
  <c r="B3182" i="4"/>
  <c r="C3182" i="4" s="1"/>
  <c r="B3183" i="4"/>
  <c r="C3183" i="4" s="1"/>
  <c r="B3184" i="4"/>
  <c r="C3184" i="4" s="1"/>
  <c r="B3185" i="4"/>
  <c r="C3185" i="4" s="1"/>
  <c r="B3186" i="4"/>
  <c r="C3186" i="4" s="1"/>
  <c r="B3187" i="4"/>
  <c r="C3187" i="4" s="1"/>
  <c r="B3188" i="4"/>
  <c r="C3188" i="4" s="1"/>
  <c r="B3189" i="4"/>
  <c r="C3189" i="4" s="1"/>
  <c r="B3190" i="4"/>
  <c r="C3190" i="4" s="1"/>
  <c r="B3191" i="4"/>
  <c r="C3191" i="4" s="1"/>
  <c r="B3192" i="4"/>
  <c r="C3192" i="4" s="1"/>
  <c r="B3193" i="4"/>
  <c r="C3193" i="4" s="1"/>
  <c r="B3194" i="4"/>
  <c r="C3194" i="4" s="1"/>
  <c r="B3195" i="4"/>
  <c r="C3195" i="4" s="1"/>
  <c r="B3196" i="4"/>
  <c r="C3196" i="4" s="1"/>
  <c r="B3197" i="4"/>
  <c r="C3197" i="4" s="1"/>
  <c r="B3198" i="4"/>
  <c r="C3198" i="4" s="1"/>
  <c r="B3199" i="4"/>
  <c r="C3199" i="4" s="1"/>
  <c r="B3200" i="4"/>
  <c r="C3200" i="4" s="1"/>
  <c r="B3201" i="4"/>
  <c r="C3201" i="4" s="1"/>
  <c r="B3202" i="4"/>
  <c r="C3202" i="4" s="1"/>
  <c r="B3203" i="4"/>
  <c r="C3203" i="4" s="1"/>
  <c r="B3204" i="4"/>
  <c r="C3204" i="4" s="1"/>
  <c r="B3205" i="4"/>
  <c r="C3205" i="4" s="1"/>
  <c r="B3206" i="4"/>
  <c r="C3206" i="4" s="1"/>
  <c r="B3207" i="4"/>
  <c r="C3207" i="4" s="1"/>
  <c r="B3208" i="4"/>
  <c r="C3208" i="4" s="1"/>
  <c r="B3209" i="4"/>
  <c r="C3209" i="4" s="1"/>
  <c r="B3210" i="4"/>
  <c r="C3210" i="4" s="1"/>
  <c r="B3211" i="4"/>
  <c r="C3211" i="4" s="1"/>
  <c r="B3212" i="4"/>
  <c r="C3212" i="4" s="1"/>
  <c r="B3213" i="4"/>
  <c r="C3213" i="4" s="1"/>
  <c r="B3214" i="4"/>
  <c r="C3214" i="4" s="1"/>
  <c r="B3215" i="4"/>
  <c r="C3215" i="4" s="1"/>
  <c r="B3216" i="4"/>
  <c r="C3216" i="4" s="1"/>
  <c r="B3217" i="4"/>
  <c r="C3217" i="4" s="1"/>
  <c r="B3218" i="4"/>
  <c r="C3218" i="4" s="1"/>
  <c r="B3219" i="4"/>
  <c r="C3219" i="4" s="1"/>
  <c r="B3220" i="4"/>
  <c r="C3220" i="4" s="1"/>
  <c r="B3221" i="4"/>
  <c r="C3221" i="4" s="1"/>
  <c r="B3222" i="4"/>
  <c r="C3222" i="4" s="1"/>
  <c r="B3223" i="4"/>
  <c r="C3223" i="4" s="1"/>
  <c r="B3224" i="4"/>
  <c r="C3224" i="4" s="1"/>
  <c r="B3225" i="4"/>
  <c r="C3225" i="4" s="1"/>
  <c r="B3226" i="4"/>
  <c r="C3226" i="4" s="1"/>
  <c r="B3227" i="4"/>
  <c r="C3227" i="4" s="1"/>
  <c r="B3228" i="4"/>
  <c r="C3228" i="4" s="1"/>
  <c r="B3229" i="4"/>
  <c r="C3229" i="4" s="1"/>
  <c r="B3230" i="4"/>
  <c r="C3230" i="4" s="1"/>
  <c r="B3231" i="4"/>
  <c r="C3231" i="4" s="1"/>
  <c r="B3232" i="4"/>
  <c r="C3232" i="4" s="1"/>
  <c r="B3233" i="4"/>
  <c r="C3233" i="4" s="1"/>
  <c r="B3234" i="4"/>
  <c r="C3234" i="4" s="1"/>
  <c r="B3235" i="4"/>
  <c r="C3235" i="4" s="1"/>
  <c r="B3236" i="4"/>
  <c r="C3236" i="4" s="1"/>
  <c r="B3237" i="4"/>
  <c r="C3237" i="4" s="1"/>
  <c r="B3238" i="4"/>
  <c r="C3238" i="4" s="1"/>
  <c r="B3239" i="4"/>
  <c r="C3239" i="4" s="1"/>
  <c r="B3240" i="4"/>
  <c r="C3240" i="4" s="1"/>
  <c r="B3241" i="4"/>
  <c r="C3241" i="4" s="1"/>
  <c r="B3242" i="4"/>
  <c r="C3242" i="4" s="1"/>
  <c r="B3243" i="4"/>
  <c r="C3243" i="4" s="1"/>
  <c r="B3244" i="4"/>
  <c r="C3244" i="4" s="1"/>
  <c r="B3245" i="4"/>
  <c r="C3245" i="4" s="1"/>
  <c r="B3246" i="4"/>
  <c r="C3246" i="4" s="1"/>
  <c r="B3247" i="4"/>
  <c r="C3247" i="4" s="1"/>
  <c r="B3248" i="4"/>
  <c r="C3248" i="4" s="1"/>
  <c r="B3249" i="4"/>
  <c r="C3249" i="4" s="1"/>
  <c r="B3250" i="4"/>
  <c r="C3250" i="4" s="1"/>
  <c r="B3251" i="4"/>
  <c r="C3251" i="4" s="1"/>
  <c r="B3252" i="4"/>
  <c r="C3252" i="4" s="1"/>
  <c r="B3253" i="4"/>
  <c r="C3253" i="4" s="1"/>
  <c r="B3254" i="4"/>
  <c r="C3254" i="4" s="1"/>
  <c r="B3255" i="4"/>
  <c r="C3255" i="4" s="1"/>
  <c r="B3256" i="4"/>
  <c r="C3256" i="4" s="1"/>
  <c r="B3257" i="4"/>
  <c r="C3257" i="4" s="1"/>
  <c r="B3258" i="4"/>
  <c r="C3258" i="4" s="1"/>
  <c r="B3259" i="4"/>
  <c r="C3259" i="4" s="1"/>
  <c r="B3260" i="4"/>
  <c r="C3260" i="4" s="1"/>
  <c r="B3261" i="4"/>
  <c r="C3261" i="4" s="1"/>
  <c r="B3262" i="4"/>
  <c r="C3262" i="4" s="1"/>
  <c r="B3263" i="4"/>
  <c r="C3263" i="4" s="1"/>
  <c r="B3264" i="4"/>
  <c r="C3264" i="4" s="1"/>
  <c r="B3265" i="4"/>
  <c r="C3265" i="4" s="1"/>
  <c r="B3266" i="4"/>
  <c r="C3266" i="4" s="1"/>
  <c r="B3267" i="4"/>
  <c r="C3267" i="4" s="1"/>
  <c r="B3268" i="4"/>
  <c r="C3268" i="4" s="1"/>
  <c r="B3269" i="4"/>
  <c r="C3269" i="4" s="1"/>
  <c r="B3270" i="4"/>
  <c r="C3270" i="4" s="1"/>
  <c r="B3271" i="4"/>
  <c r="C3271" i="4" s="1"/>
  <c r="B3272" i="4"/>
  <c r="C3272" i="4" s="1"/>
  <c r="B3273" i="4"/>
  <c r="C3273" i="4" s="1"/>
  <c r="B3274" i="4"/>
  <c r="C3274" i="4" s="1"/>
  <c r="B3275" i="4"/>
  <c r="C3275" i="4" s="1"/>
  <c r="B3276" i="4"/>
  <c r="C3276" i="4" s="1"/>
  <c r="B3277" i="4"/>
  <c r="C3277" i="4" s="1"/>
  <c r="B3278" i="4"/>
  <c r="C3278" i="4" s="1"/>
  <c r="B3279" i="4"/>
  <c r="C3279" i="4" s="1"/>
  <c r="B3280" i="4"/>
  <c r="C3280" i="4" s="1"/>
  <c r="B3281" i="4"/>
  <c r="C3281" i="4" s="1"/>
  <c r="B3282" i="4"/>
  <c r="C3282" i="4" s="1"/>
  <c r="B3283" i="4"/>
  <c r="C3283" i="4" s="1"/>
  <c r="B3284" i="4"/>
  <c r="C3284" i="4" s="1"/>
  <c r="B3285" i="4"/>
  <c r="C3285" i="4" s="1"/>
  <c r="B3286" i="4"/>
  <c r="C3286" i="4" s="1"/>
  <c r="B3287" i="4"/>
  <c r="C3287" i="4" s="1"/>
  <c r="B3288" i="4"/>
  <c r="C3288" i="4" s="1"/>
  <c r="B3289" i="4"/>
  <c r="C3289" i="4" s="1"/>
  <c r="B3290" i="4"/>
  <c r="C3290" i="4" s="1"/>
  <c r="B3291" i="4"/>
  <c r="C3291" i="4" s="1"/>
  <c r="B3292" i="4"/>
  <c r="C3292" i="4" s="1"/>
  <c r="B3293" i="4"/>
  <c r="C3293" i="4" s="1"/>
  <c r="B3294" i="4"/>
  <c r="C3294" i="4" s="1"/>
  <c r="B3295" i="4"/>
  <c r="C3295" i="4" s="1"/>
  <c r="B3296" i="4"/>
  <c r="C3296" i="4" s="1"/>
  <c r="B3297" i="4"/>
  <c r="C3297" i="4" s="1"/>
  <c r="B3298" i="4"/>
  <c r="C3298" i="4" s="1"/>
  <c r="B3299" i="4"/>
  <c r="C3299" i="4" s="1"/>
  <c r="B3300" i="4"/>
  <c r="C3300" i="4" s="1"/>
  <c r="B3301" i="4"/>
  <c r="C3301" i="4" s="1"/>
  <c r="B3302" i="4"/>
  <c r="C3302" i="4" s="1"/>
  <c r="B3303" i="4"/>
  <c r="C3303" i="4" s="1"/>
  <c r="B3304" i="4"/>
  <c r="C3304" i="4" s="1"/>
  <c r="B3305" i="4"/>
  <c r="C3305" i="4" s="1"/>
  <c r="B3306" i="4"/>
  <c r="C3306" i="4" s="1"/>
  <c r="B3307" i="4"/>
  <c r="C3307" i="4" s="1"/>
  <c r="B3308" i="4"/>
  <c r="C3308" i="4" s="1"/>
  <c r="B3309" i="4"/>
  <c r="C3309" i="4" s="1"/>
  <c r="B3310" i="4"/>
  <c r="C3310" i="4" s="1"/>
  <c r="B3311" i="4"/>
  <c r="C3311" i="4" s="1"/>
  <c r="B3312" i="4"/>
  <c r="C3312" i="4" s="1"/>
  <c r="B3313" i="4"/>
  <c r="C3313" i="4" s="1"/>
  <c r="B3314" i="4"/>
  <c r="C3314" i="4" s="1"/>
  <c r="B3315" i="4"/>
  <c r="C3315" i="4" s="1"/>
  <c r="B3316" i="4"/>
  <c r="C3316" i="4" s="1"/>
  <c r="B3317" i="4"/>
  <c r="C3317" i="4" s="1"/>
  <c r="B3318" i="4"/>
  <c r="C3318" i="4" s="1"/>
  <c r="B3319" i="4"/>
  <c r="C3319" i="4" s="1"/>
  <c r="B3320" i="4"/>
  <c r="C3320" i="4" s="1"/>
  <c r="B3321" i="4"/>
  <c r="C3321" i="4" s="1"/>
  <c r="B3322" i="4"/>
  <c r="C3322" i="4" s="1"/>
  <c r="B3323" i="4"/>
  <c r="C3323" i="4" s="1"/>
  <c r="B3324" i="4"/>
  <c r="C3324" i="4" s="1"/>
  <c r="B3325" i="4"/>
  <c r="C3325" i="4" s="1"/>
  <c r="B3326" i="4"/>
  <c r="C3326" i="4" s="1"/>
  <c r="B3327" i="4"/>
  <c r="C3327" i="4" s="1"/>
  <c r="B3328" i="4"/>
  <c r="C3328" i="4" s="1"/>
  <c r="B3329" i="4"/>
  <c r="C3329" i="4" s="1"/>
  <c r="B3330" i="4"/>
  <c r="C3330" i="4" s="1"/>
  <c r="B3331" i="4"/>
  <c r="C3331" i="4" s="1"/>
  <c r="B3332" i="4"/>
  <c r="C3332" i="4" s="1"/>
  <c r="B3333" i="4"/>
  <c r="C3333" i="4" s="1"/>
  <c r="B3334" i="4"/>
  <c r="C3334" i="4" s="1"/>
  <c r="B3335" i="4"/>
  <c r="C3335" i="4" s="1"/>
  <c r="B3336" i="4"/>
  <c r="C3336" i="4" s="1"/>
  <c r="B3337" i="4"/>
  <c r="C3337" i="4" s="1"/>
  <c r="B3338" i="4"/>
  <c r="C3338" i="4" s="1"/>
  <c r="B3339" i="4"/>
  <c r="C3339" i="4" s="1"/>
  <c r="B3340" i="4"/>
  <c r="C3340" i="4" s="1"/>
  <c r="B3341" i="4"/>
  <c r="C3341" i="4" s="1"/>
  <c r="B3342" i="4"/>
  <c r="C3342" i="4" s="1"/>
  <c r="B3343" i="4"/>
  <c r="C3343" i="4" s="1"/>
  <c r="B3344" i="4"/>
  <c r="C3344" i="4" s="1"/>
  <c r="B3345" i="4"/>
  <c r="C3345" i="4" s="1"/>
  <c r="B3346" i="4"/>
  <c r="C3346" i="4" s="1"/>
  <c r="B3347" i="4"/>
  <c r="C3347" i="4" s="1"/>
  <c r="B3348" i="4"/>
  <c r="C3348" i="4" s="1"/>
  <c r="B3349" i="4"/>
  <c r="C3349" i="4" s="1"/>
  <c r="B3350" i="4"/>
  <c r="C3350" i="4" s="1"/>
  <c r="B3351" i="4"/>
  <c r="C3351" i="4" s="1"/>
  <c r="B3352" i="4"/>
  <c r="C3352" i="4" s="1"/>
  <c r="B3353" i="4"/>
  <c r="C3353" i="4" s="1"/>
  <c r="B3354" i="4"/>
  <c r="C3354" i="4" s="1"/>
  <c r="B3355" i="4"/>
  <c r="C3355" i="4" s="1"/>
  <c r="B3356" i="4"/>
  <c r="C3356" i="4" s="1"/>
  <c r="B3357" i="4"/>
  <c r="C3357" i="4" s="1"/>
  <c r="B3358" i="4"/>
  <c r="C3358" i="4" s="1"/>
  <c r="B3359" i="4"/>
  <c r="C3359" i="4" s="1"/>
  <c r="B3360" i="4"/>
  <c r="C3360" i="4" s="1"/>
  <c r="B3361" i="4"/>
  <c r="C3361" i="4" s="1"/>
  <c r="B3362" i="4"/>
  <c r="C3362" i="4" s="1"/>
  <c r="B3363" i="4"/>
  <c r="C3363" i="4" s="1"/>
  <c r="B3364" i="4"/>
  <c r="C3364" i="4" s="1"/>
  <c r="B3365" i="4"/>
  <c r="C3365" i="4" s="1"/>
  <c r="B3366" i="4"/>
  <c r="C3366" i="4" s="1"/>
  <c r="B3367" i="4"/>
  <c r="C3367" i="4" s="1"/>
  <c r="B3368" i="4"/>
  <c r="C3368" i="4" s="1"/>
  <c r="B3369" i="4"/>
  <c r="C3369" i="4" s="1"/>
  <c r="B3370" i="4"/>
  <c r="C3370" i="4" s="1"/>
  <c r="B3371" i="4"/>
  <c r="C3371" i="4" s="1"/>
  <c r="B3372" i="4"/>
  <c r="C3372" i="4" s="1"/>
  <c r="B3373" i="4"/>
  <c r="C3373" i="4" s="1"/>
  <c r="B3374" i="4"/>
  <c r="C3374" i="4" s="1"/>
  <c r="B3375" i="4"/>
  <c r="C3375" i="4" s="1"/>
  <c r="B3376" i="4"/>
  <c r="C3376" i="4" s="1"/>
  <c r="B3377" i="4"/>
  <c r="C3377" i="4" s="1"/>
  <c r="B3378" i="4"/>
  <c r="C3378" i="4" s="1"/>
  <c r="B3379" i="4"/>
  <c r="C3379" i="4" s="1"/>
  <c r="B3380" i="4"/>
  <c r="C3380" i="4" s="1"/>
  <c r="B3381" i="4"/>
  <c r="C3381" i="4" s="1"/>
  <c r="B3382" i="4"/>
  <c r="C3382" i="4" s="1"/>
  <c r="B3383" i="4"/>
  <c r="C3383" i="4" s="1"/>
  <c r="B3384" i="4"/>
  <c r="C3384" i="4" s="1"/>
  <c r="B3385" i="4"/>
  <c r="C3385" i="4" s="1"/>
  <c r="B3386" i="4"/>
  <c r="C3386" i="4" s="1"/>
  <c r="B3387" i="4"/>
  <c r="C3387" i="4" s="1"/>
  <c r="B3388" i="4"/>
  <c r="C3388" i="4" s="1"/>
  <c r="B3389" i="4"/>
  <c r="C3389" i="4" s="1"/>
  <c r="B3390" i="4"/>
  <c r="C3390" i="4" s="1"/>
  <c r="B3391" i="4"/>
  <c r="C3391" i="4" s="1"/>
  <c r="B3392" i="4"/>
  <c r="C3392" i="4" s="1"/>
  <c r="B3393" i="4"/>
  <c r="C3393" i="4" s="1"/>
  <c r="B3394" i="4"/>
  <c r="C3394" i="4" s="1"/>
  <c r="B3395" i="4"/>
  <c r="C3395" i="4" s="1"/>
  <c r="B3396" i="4"/>
  <c r="C3396" i="4" s="1"/>
  <c r="B3397" i="4"/>
  <c r="C3397" i="4" s="1"/>
  <c r="B3398" i="4"/>
  <c r="C3398" i="4" s="1"/>
  <c r="B3399" i="4"/>
  <c r="C3399" i="4" s="1"/>
  <c r="B3400" i="4"/>
  <c r="C3400" i="4" s="1"/>
  <c r="B3401" i="4"/>
  <c r="C3401" i="4" s="1"/>
  <c r="B3402" i="4"/>
  <c r="C3402" i="4" s="1"/>
  <c r="B3403" i="4"/>
  <c r="C3403" i="4" s="1"/>
  <c r="B3404" i="4"/>
  <c r="C3404" i="4" s="1"/>
  <c r="B3405" i="4"/>
  <c r="C3405" i="4" s="1"/>
  <c r="B3406" i="4"/>
  <c r="C3406" i="4" s="1"/>
  <c r="B3407" i="4"/>
  <c r="C3407" i="4" s="1"/>
  <c r="B3408" i="4"/>
  <c r="C3408" i="4" s="1"/>
  <c r="B3409" i="4"/>
  <c r="C3409" i="4" s="1"/>
  <c r="B3410" i="4"/>
  <c r="C3410" i="4" s="1"/>
  <c r="B3411" i="4"/>
  <c r="C3411" i="4" s="1"/>
  <c r="B3412" i="4"/>
  <c r="C3412" i="4" s="1"/>
  <c r="B3413" i="4"/>
  <c r="C3413" i="4" s="1"/>
  <c r="B3414" i="4"/>
  <c r="C3414" i="4" s="1"/>
  <c r="B3415" i="4"/>
  <c r="C3415" i="4" s="1"/>
  <c r="B3416" i="4"/>
  <c r="C3416" i="4" s="1"/>
  <c r="B3417" i="4"/>
  <c r="C3417" i="4" s="1"/>
  <c r="B3418" i="4"/>
  <c r="C3418" i="4" s="1"/>
  <c r="B3419" i="4"/>
  <c r="C3419" i="4" s="1"/>
  <c r="B3420" i="4"/>
  <c r="C3420" i="4" s="1"/>
  <c r="B3421" i="4"/>
  <c r="C3421" i="4" s="1"/>
  <c r="B3422" i="4"/>
  <c r="C3422" i="4" s="1"/>
  <c r="B3423" i="4"/>
  <c r="C3423" i="4" s="1"/>
  <c r="B3424" i="4"/>
  <c r="C3424" i="4" s="1"/>
  <c r="B3425" i="4"/>
  <c r="C3425" i="4" s="1"/>
  <c r="B3426" i="4"/>
  <c r="C3426" i="4" s="1"/>
  <c r="B3427" i="4"/>
  <c r="C3427" i="4" s="1"/>
  <c r="B3428" i="4"/>
  <c r="C3428" i="4" s="1"/>
  <c r="B3429" i="4"/>
  <c r="C3429" i="4" s="1"/>
  <c r="B3430" i="4"/>
  <c r="C3430" i="4" s="1"/>
  <c r="B3431" i="4"/>
  <c r="C3431" i="4" s="1"/>
  <c r="B3432" i="4"/>
  <c r="C3432" i="4" s="1"/>
  <c r="B3433" i="4"/>
  <c r="C3433" i="4" s="1"/>
  <c r="B3434" i="4"/>
  <c r="C3434" i="4" s="1"/>
  <c r="B3435" i="4"/>
  <c r="C3435" i="4" s="1"/>
  <c r="B3436" i="4"/>
  <c r="C3436" i="4" s="1"/>
  <c r="B3437" i="4"/>
  <c r="C3437" i="4" s="1"/>
  <c r="B3438" i="4"/>
  <c r="C3438" i="4" s="1"/>
  <c r="B3439" i="4"/>
  <c r="C3439" i="4" s="1"/>
  <c r="B3440" i="4"/>
  <c r="C3440" i="4" s="1"/>
  <c r="B3441" i="4"/>
  <c r="C3441" i="4" s="1"/>
  <c r="B3442" i="4"/>
  <c r="C3442" i="4" s="1"/>
  <c r="B3443" i="4"/>
  <c r="C3443" i="4" s="1"/>
  <c r="B3444" i="4"/>
  <c r="C3444" i="4" s="1"/>
  <c r="B3445" i="4"/>
  <c r="C3445" i="4" s="1"/>
  <c r="B3446" i="4"/>
  <c r="C3446" i="4" s="1"/>
  <c r="B3447" i="4"/>
  <c r="C3447" i="4" s="1"/>
  <c r="B3448" i="4"/>
  <c r="C3448" i="4" s="1"/>
  <c r="B3449" i="4"/>
  <c r="C3449" i="4" s="1"/>
  <c r="B3450" i="4"/>
  <c r="C3450" i="4" s="1"/>
  <c r="B3451" i="4"/>
  <c r="C3451" i="4" s="1"/>
  <c r="B3452" i="4"/>
  <c r="C3452" i="4" s="1"/>
  <c r="B3453" i="4"/>
  <c r="C3453" i="4" s="1"/>
  <c r="B3454" i="4"/>
  <c r="C3454" i="4" s="1"/>
  <c r="B3455" i="4"/>
  <c r="C3455" i="4" s="1"/>
  <c r="B3456" i="4"/>
  <c r="C3456" i="4" s="1"/>
  <c r="B3457" i="4"/>
  <c r="C3457" i="4" s="1"/>
  <c r="B3458" i="4"/>
  <c r="C3458" i="4" s="1"/>
  <c r="B3459" i="4"/>
  <c r="C3459" i="4" s="1"/>
  <c r="B3460" i="4"/>
  <c r="C3460" i="4" s="1"/>
  <c r="B3461" i="4"/>
  <c r="C3461" i="4" s="1"/>
  <c r="B3462" i="4"/>
  <c r="C3462" i="4" s="1"/>
  <c r="B3463" i="4"/>
  <c r="C3463" i="4" s="1"/>
  <c r="B3464" i="4"/>
  <c r="C3464" i="4" s="1"/>
  <c r="B3465" i="4"/>
  <c r="C3465" i="4" s="1"/>
  <c r="B3466" i="4"/>
  <c r="C3466" i="4" s="1"/>
  <c r="B3467" i="4"/>
  <c r="C3467" i="4" s="1"/>
  <c r="B3468" i="4"/>
  <c r="C3468" i="4" s="1"/>
  <c r="B3469" i="4"/>
  <c r="C3469" i="4" s="1"/>
  <c r="B3470" i="4"/>
  <c r="C3470" i="4" s="1"/>
  <c r="B3471" i="4"/>
  <c r="C3471" i="4" s="1"/>
  <c r="B3472" i="4"/>
  <c r="C3472" i="4" s="1"/>
  <c r="B3473" i="4"/>
  <c r="C3473" i="4" s="1"/>
  <c r="B3474" i="4"/>
  <c r="C3474" i="4" s="1"/>
  <c r="B3475" i="4"/>
  <c r="C3475" i="4" s="1"/>
  <c r="B3476" i="4"/>
  <c r="C3476" i="4" s="1"/>
  <c r="B3477" i="4"/>
  <c r="C3477" i="4" s="1"/>
  <c r="B3478" i="4"/>
  <c r="C3478" i="4" s="1"/>
  <c r="B3479" i="4"/>
  <c r="C3479" i="4" s="1"/>
  <c r="B3480" i="4"/>
  <c r="C3480" i="4" s="1"/>
  <c r="B3481" i="4"/>
  <c r="C3481" i="4" s="1"/>
  <c r="B3482" i="4"/>
  <c r="C3482" i="4" s="1"/>
  <c r="B3483" i="4"/>
  <c r="C3483" i="4" s="1"/>
  <c r="B3484" i="4"/>
  <c r="C3484" i="4" s="1"/>
  <c r="B3485" i="4"/>
  <c r="C3485" i="4" s="1"/>
  <c r="B3486" i="4"/>
  <c r="C3486" i="4" s="1"/>
  <c r="B3487" i="4"/>
  <c r="C3487" i="4" s="1"/>
  <c r="B3488" i="4"/>
  <c r="C3488" i="4" s="1"/>
  <c r="B3489" i="4"/>
  <c r="C3489" i="4" s="1"/>
  <c r="B3490" i="4"/>
  <c r="C3490" i="4" s="1"/>
  <c r="B3491" i="4"/>
  <c r="C3491" i="4" s="1"/>
  <c r="B3492" i="4"/>
  <c r="C3492" i="4" s="1"/>
  <c r="B3493" i="4"/>
  <c r="C3493" i="4" s="1"/>
  <c r="B3494" i="4"/>
  <c r="C3494" i="4" s="1"/>
  <c r="B3495" i="4"/>
  <c r="C3495" i="4" s="1"/>
  <c r="B3496" i="4"/>
  <c r="C3496" i="4" s="1"/>
  <c r="B3497" i="4"/>
  <c r="C3497" i="4" s="1"/>
  <c r="B3498" i="4"/>
  <c r="C3498" i="4" s="1"/>
  <c r="B3499" i="4"/>
  <c r="C3499" i="4" s="1"/>
  <c r="B3500" i="4"/>
  <c r="C3500" i="4" s="1"/>
  <c r="B3501" i="4"/>
  <c r="C3501" i="4" s="1"/>
  <c r="B3502" i="4"/>
  <c r="C3502" i="4" s="1"/>
  <c r="B3503" i="4"/>
  <c r="C3503" i="4" s="1"/>
  <c r="B3504" i="4"/>
  <c r="C3504" i="4" s="1"/>
  <c r="B3505" i="4"/>
  <c r="C3505" i="4" s="1"/>
  <c r="B3506" i="4"/>
  <c r="C3506" i="4" s="1"/>
  <c r="B3507" i="4"/>
  <c r="C3507" i="4" s="1"/>
  <c r="B3508" i="4"/>
  <c r="C3508" i="4" s="1"/>
  <c r="B3509" i="4"/>
  <c r="C3509" i="4" s="1"/>
  <c r="B3510" i="4"/>
  <c r="C3510" i="4" s="1"/>
  <c r="B3511" i="4"/>
  <c r="C3511" i="4" s="1"/>
  <c r="B3512" i="4"/>
  <c r="C3512" i="4" s="1"/>
  <c r="B3513" i="4"/>
  <c r="C3513" i="4" s="1"/>
  <c r="B3514" i="4"/>
  <c r="C3514" i="4" s="1"/>
  <c r="B3515" i="4"/>
  <c r="C3515" i="4" s="1"/>
  <c r="B3516" i="4"/>
  <c r="C3516" i="4" s="1"/>
  <c r="B3517" i="4"/>
  <c r="C3517" i="4" s="1"/>
  <c r="B3518" i="4"/>
  <c r="C3518" i="4" s="1"/>
  <c r="B3519" i="4"/>
  <c r="C3519" i="4" s="1"/>
  <c r="B3520" i="4"/>
  <c r="C3520" i="4" s="1"/>
  <c r="B3521" i="4"/>
  <c r="C3521" i="4" s="1"/>
  <c r="B3522" i="4"/>
  <c r="C3522" i="4" s="1"/>
  <c r="B3523" i="4"/>
  <c r="C3523" i="4" s="1"/>
  <c r="B3524" i="4"/>
  <c r="C3524" i="4" s="1"/>
  <c r="B3525" i="4"/>
  <c r="C3525" i="4" s="1"/>
  <c r="B3526" i="4"/>
  <c r="C3526" i="4" s="1"/>
  <c r="B3527" i="4"/>
  <c r="C3527" i="4" s="1"/>
  <c r="B3528" i="4"/>
  <c r="C3528" i="4" s="1"/>
  <c r="B3529" i="4"/>
  <c r="C3529" i="4" s="1"/>
  <c r="B3530" i="4"/>
  <c r="C3530" i="4" s="1"/>
  <c r="B3531" i="4"/>
  <c r="C3531" i="4" s="1"/>
  <c r="B3532" i="4"/>
  <c r="C3532" i="4" s="1"/>
  <c r="B3533" i="4"/>
  <c r="C3533" i="4" s="1"/>
  <c r="B3534" i="4"/>
  <c r="C3534" i="4" s="1"/>
  <c r="B3535" i="4"/>
  <c r="C3535" i="4" s="1"/>
  <c r="B3536" i="4"/>
  <c r="C3536" i="4" s="1"/>
  <c r="B3537" i="4"/>
  <c r="C3537" i="4" s="1"/>
  <c r="B3538" i="4"/>
  <c r="C3538" i="4" s="1"/>
  <c r="B3539" i="4"/>
  <c r="C3539" i="4" s="1"/>
  <c r="B3540" i="4"/>
  <c r="C3540" i="4" s="1"/>
  <c r="B3541" i="4"/>
  <c r="C3541" i="4" s="1"/>
  <c r="B3542" i="4"/>
  <c r="C3542" i="4" s="1"/>
  <c r="B3543" i="4"/>
  <c r="C3543" i="4" s="1"/>
  <c r="B3544" i="4"/>
  <c r="C3544" i="4" s="1"/>
  <c r="B3545" i="4"/>
  <c r="C3545" i="4" s="1"/>
  <c r="B3546" i="4"/>
  <c r="C3546" i="4" s="1"/>
  <c r="B3547" i="4"/>
  <c r="C3547" i="4" s="1"/>
  <c r="B3548" i="4"/>
  <c r="C3548" i="4" s="1"/>
  <c r="B3549" i="4"/>
  <c r="C3549" i="4" s="1"/>
  <c r="B3550" i="4"/>
  <c r="C3550" i="4" s="1"/>
  <c r="B3551" i="4"/>
  <c r="C3551" i="4" s="1"/>
  <c r="B3552" i="4"/>
  <c r="C3552" i="4" s="1"/>
  <c r="B3553" i="4"/>
  <c r="C3553" i="4" s="1"/>
  <c r="B3554" i="4"/>
  <c r="C3554" i="4" s="1"/>
  <c r="B3555" i="4"/>
  <c r="C3555" i="4" s="1"/>
  <c r="B3556" i="4"/>
  <c r="C3556" i="4" s="1"/>
  <c r="B3557" i="4"/>
  <c r="C3557" i="4" s="1"/>
  <c r="B3558" i="4"/>
  <c r="C3558" i="4" s="1"/>
  <c r="B3559" i="4"/>
  <c r="C3559" i="4" s="1"/>
  <c r="B3560" i="4"/>
  <c r="C3560" i="4" s="1"/>
  <c r="B3561" i="4"/>
  <c r="C3561" i="4" s="1"/>
  <c r="B3562" i="4"/>
  <c r="C3562" i="4" s="1"/>
  <c r="B3563" i="4"/>
  <c r="C3563" i="4" s="1"/>
  <c r="B3564" i="4"/>
  <c r="C3564" i="4" s="1"/>
  <c r="B3565" i="4"/>
  <c r="C3565" i="4" s="1"/>
  <c r="B3566" i="4"/>
  <c r="C3566" i="4" s="1"/>
  <c r="B3567" i="4"/>
  <c r="C3567" i="4" s="1"/>
  <c r="B3568" i="4"/>
  <c r="C3568" i="4" s="1"/>
  <c r="B3569" i="4"/>
  <c r="C3569" i="4" s="1"/>
  <c r="B3570" i="4"/>
  <c r="C3570" i="4" s="1"/>
  <c r="B3571" i="4"/>
  <c r="C3571" i="4" s="1"/>
  <c r="B3572" i="4"/>
  <c r="C3572" i="4" s="1"/>
  <c r="B3573" i="4"/>
  <c r="C3573" i="4" s="1"/>
  <c r="B3574" i="4"/>
  <c r="C3574" i="4" s="1"/>
  <c r="B3575" i="4"/>
  <c r="C3575" i="4" s="1"/>
  <c r="B3576" i="4"/>
  <c r="C3576" i="4" s="1"/>
  <c r="B3577" i="4"/>
  <c r="C3577" i="4" s="1"/>
  <c r="B3578" i="4"/>
  <c r="C3578" i="4" s="1"/>
  <c r="B3579" i="4"/>
  <c r="C3579" i="4" s="1"/>
  <c r="B3580" i="4"/>
  <c r="C3580" i="4" s="1"/>
  <c r="B3581" i="4"/>
  <c r="C3581" i="4" s="1"/>
  <c r="B3582" i="4"/>
  <c r="C3582" i="4" s="1"/>
  <c r="B3583" i="4"/>
  <c r="C3583" i="4" s="1"/>
  <c r="B3584" i="4"/>
  <c r="C3584" i="4" s="1"/>
  <c r="B3585" i="4"/>
  <c r="C3585" i="4" s="1"/>
  <c r="B3586" i="4"/>
  <c r="C3586" i="4" s="1"/>
  <c r="B3587" i="4"/>
  <c r="C3587" i="4" s="1"/>
  <c r="B3588" i="4"/>
  <c r="C3588" i="4" s="1"/>
  <c r="B3589" i="4"/>
  <c r="C3589" i="4" s="1"/>
  <c r="B3590" i="4"/>
  <c r="C3590" i="4" s="1"/>
  <c r="B3591" i="4"/>
  <c r="C3591" i="4" s="1"/>
  <c r="B3592" i="4"/>
  <c r="C3592" i="4" s="1"/>
  <c r="B3593" i="4"/>
  <c r="C3593" i="4" s="1"/>
  <c r="B3594" i="4"/>
  <c r="C3594" i="4" s="1"/>
  <c r="B3595" i="4"/>
  <c r="C3595" i="4" s="1"/>
  <c r="B3596" i="4"/>
  <c r="C3596" i="4" s="1"/>
  <c r="B3597" i="4"/>
  <c r="C3597" i="4" s="1"/>
  <c r="B3598" i="4"/>
  <c r="C3598" i="4" s="1"/>
  <c r="B3599" i="4"/>
  <c r="C3599" i="4" s="1"/>
  <c r="B3600" i="4"/>
  <c r="C3600" i="4" s="1"/>
  <c r="B3601" i="4"/>
  <c r="C3601" i="4" s="1"/>
  <c r="B3602" i="4"/>
  <c r="C3602" i="4" s="1"/>
  <c r="B3603" i="4"/>
  <c r="C3603" i="4" s="1"/>
  <c r="B3604" i="4"/>
  <c r="C3604" i="4" s="1"/>
  <c r="B3605" i="4"/>
  <c r="C3605" i="4" s="1"/>
  <c r="B3606" i="4"/>
  <c r="C3606" i="4" s="1"/>
  <c r="B3607" i="4"/>
  <c r="C3607" i="4" s="1"/>
  <c r="B3608" i="4"/>
  <c r="C3608" i="4" s="1"/>
  <c r="B3609" i="4"/>
  <c r="C3609" i="4" s="1"/>
  <c r="B3610" i="4"/>
  <c r="C3610" i="4" s="1"/>
  <c r="B3611" i="4"/>
  <c r="C3611" i="4" s="1"/>
  <c r="B3612" i="4"/>
  <c r="C3612" i="4" s="1"/>
  <c r="B3613" i="4"/>
  <c r="C3613" i="4" s="1"/>
  <c r="B3614" i="4"/>
  <c r="C3614" i="4" s="1"/>
  <c r="B3615" i="4"/>
  <c r="C3615" i="4" s="1"/>
  <c r="B3616" i="4"/>
  <c r="C3616" i="4" s="1"/>
  <c r="B3617" i="4"/>
  <c r="C3617" i="4" s="1"/>
  <c r="B3618" i="4"/>
  <c r="C3618" i="4" s="1"/>
  <c r="B3619" i="4"/>
  <c r="C3619" i="4" s="1"/>
  <c r="B3620" i="4"/>
  <c r="C3620" i="4" s="1"/>
  <c r="B3621" i="4"/>
  <c r="C3621" i="4" s="1"/>
  <c r="B3622" i="4"/>
  <c r="C3622" i="4" s="1"/>
  <c r="B3623" i="4"/>
  <c r="C3623" i="4" s="1"/>
  <c r="B3624" i="4"/>
  <c r="C3624" i="4" s="1"/>
  <c r="B3625" i="4"/>
  <c r="C3625" i="4" s="1"/>
  <c r="B3626" i="4"/>
  <c r="C3626" i="4" s="1"/>
  <c r="B3627" i="4"/>
  <c r="C3627" i="4" s="1"/>
  <c r="B3628" i="4"/>
  <c r="C3628" i="4" s="1"/>
  <c r="B3629" i="4"/>
  <c r="C3629" i="4" s="1"/>
  <c r="B3630" i="4"/>
  <c r="C3630" i="4" s="1"/>
  <c r="B3631" i="4"/>
  <c r="C3631" i="4" s="1"/>
  <c r="B3632" i="4"/>
  <c r="C3632" i="4" s="1"/>
  <c r="B3633" i="4"/>
  <c r="C3633" i="4" s="1"/>
  <c r="B3634" i="4"/>
  <c r="C3634" i="4" s="1"/>
  <c r="B3635" i="4"/>
  <c r="C3635" i="4" s="1"/>
  <c r="B3636" i="4"/>
  <c r="C3636" i="4" s="1"/>
  <c r="B3637" i="4"/>
  <c r="C3637" i="4" s="1"/>
  <c r="B3638" i="4"/>
  <c r="C3638" i="4" s="1"/>
  <c r="B3639" i="4"/>
  <c r="C3639" i="4" s="1"/>
  <c r="B3640" i="4"/>
  <c r="C3640" i="4" s="1"/>
  <c r="B3641" i="4"/>
  <c r="C3641" i="4" s="1"/>
  <c r="B3642" i="4"/>
  <c r="C3642" i="4" s="1"/>
  <c r="B3643" i="4"/>
  <c r="C3643" i="4" s="1"/>
  <c r="B3644" i="4"/>
  <c r="C3644" i="4" s="1"/>
  <c r="B3645" i="4"/>
  <c r="C3645" i="4" s="1"/>
  <c r="B3646" i="4"/>
  <c r="C3646" i="4" s="1"/>
  <c r="B3647" i="4"/>
  <c r="C3647" i="4" s="1"/>
  <c r="B3648" i="4"/>
  <c r="C3648" i="4" s="1"/>
  <c r="B3649" i="4"/>
  <c r="C3649" i="4" s="1"/>
  <c r="B3650" i="4"/>
  <c r="C3650" i="4" s="1"/>
  <c r="B3651" i="4"/>
  <c r="C3651" i="4" s="1"/>
  <c r="B3652" i="4"/>
  <c r="C3652" i="4" s="1"/>
  <c r="B3653" i="4"/>
  <c r="C3653" i="4" s="1"/>
  <c r="B3654" i="4"/>
  <c r="C3654" i="4" s="1"/>
  <c r="B3655" i="4"/>
  <c r="C3655" i="4" s="1"/>
  <c r="B3656" i="4"/>
  <c r="C3656" i="4" s="1"/>
  <c r="B3657" i="4"/>
  <c r="C3657" i="4" s="1"/>
  <c r="B3658" i="4"/>
  <c r="C3658" i="4" s="1"/>
  <c r="B3659" i="4"/>
  <c r="C3659" i="4" s="1"/>
  <c r="B3660" i="4"/>
  <c r="C3660" i="4" s="1"/>
  <c r="B3661" i="4"/>
  <c r="C3661" i="4" s="1"/>
  <c r="B3662" i="4"/>
  <c r="C3662" i="4" s="1"/>
  <c r="B3663" i="4"/>
  <c r="C3663" i="4" s="1"/>
  <c r="B3664" i="4"/>
  <c r="C3664" i="4" s="1"/>
  <c r="B3665" i="4"/>
  <c r="C3665" i="4" s="1"/>
  <c r="B3666" i="4"/>
  <c r="C3666" i="4" s="1"/>
  <c r="B3667" i="4"/>
  <c r="C3667" i="4" s="1"/>
  <c r="B3668" i="4"/>
  <c r="C3668" i="4" s="1"/>
  <c r="B3669" i="4"/>
  <c r="C3669" i="4" s="1"/>
  <c r="B3670" i="4"/>
  <c r="C3670" i="4" s="1"/>
  <c r="B3671" i="4"/>
  <c r="C3671" i="4" s="1"/>
  <c r="B3672" i="4"/>
  <c r="C3672" i="4" s="1"/>
  <c r="B3673" i="4"/>
  <c r="C3673" i="4" s="1"/>
  <c r="B3674" i="4"/>
  <c r="C3674" i="4" s="1"/>
  <c r="B3675" i="4"/>
  <c r="C3675" i="4" s="1"/>
  <c r="B3676" i="4"/>
  <c r="C3676" i="4" s="1"/>
  <c r="B3677" i="4"/>
  <c r="C3677" i="4" s="1"/>
  <c r="B3678" i="4"/>
  <c r="C3678" i="4" s="1"/>
  <c r="B3679" i="4"/>
  <c r="C3679" i="4" s="1"/>
  <c r="B3680" i="4"/>
  <c r="C3680" i="4" s="1"/>
  <c r="B3681" i="4"/>
  <c r="C3681" i="4" s="1"/>
  <c r="B3682" i="4"/>
  <c r="C3682" i="4" s="1"/>
  <c r="B3683" i="4"/>
  <c r="C3683" i="4" s="1"/>
  <c r="B3684" i="4"/>
  <c r="C3684" i="4" s="1"/>
  <c r="B3685" i="4"/>
  <c r="C3685" i="4" s="1"/>
  <c r="B3686" i="4"/>
  <c r="C3686" i="4" s="1"/>
  <c r="B3687" i="4"/>
  <c r="C3687" i="4" s="1"/>
  <c r="B3688" i="4"/>
  <c r="C3688" i="4" s="1"/>
  <c r="B3689" i="4"/>
  <c r="C3689" i="4" s="1"/>
  <c r="B3690" i="4"/>
  <c r="C3690" i="4" s="1"/>
  <c r="B3691" i="4"/>
  <c r="C3691" i="4" s="1"/>
  <c r="B3692" i="4"/>
  <c r="C3692" i="4" s="1"/>
  <c r="B3693" i="4"/>
  <c r="C3693" i="4" s="1"/>
  <c r="B3694" i="4"/>
  <c r="C3694" i="4" s="1"/>
  <c r="B3695" i="4"/>
  <c r="C3695" i="4" s="1"/>
  <c r="B3696" i="4"/>
  <c r="C3696" i="4" s="1"/>
  <c r="B3697" i="4"/>
  <c r="C3697" i="4" s="1"/>
  <c r="B3698" i="4"/>
  <c r="C3698" i="4" s="1"/>
  <c r="B3699" i="4"/>
  <c r="C3699" i="4" s="1"/>
  <c r="B3700" i="4"/>
  <c r="C3700" i="4" s="1"/>
  <c r="B3701" i="4"/>
  <c r="C3701" i="4" s="1"/>
  <c r="B3702" i="4"/>
  <c r="C3702" i="4" s="1"/>
  <c r="B3703" i="4"/>
  <c r="C3703" i="4" s="1"/>
  <c r="B3704" i="4"/>
  <c r="C3704" i="4" s="1"/>
  <c r="B3705" i="4"/>
  <c r="C3705" i="4" s="1"/>
  <c r="B3706" i="4"/>
  <c r="C3706" i="4" s="1"/>
  <c r="B3707" i="4"/>
  <c r="C3707" i="4" s="1"/>
  <c r="B3708" i="4"/>
  <c r="C3708" i="4" s="1"/>
  <c r="B3709" i="4"/>
  <c r="C3709" i="4" s="1"/>
  <c r="B3710" i="4"/>
  <c r="C3710" i="4" s="1"/>
  <c r="B3711" i="4"/>
  <c r="C3711" i="4" s="1"/>
  <c r="B3712" i="4"/>
  <c r="C3712" i="4" s="1"/>
  <c r="B3713" i="4"/>
  <c r="C3713" i="4" s="1"/>
  <c r="B3714" i="4"/>
  <c r="C3714" i="4" s="1"/>
  <c r="B3715" i="4"/>
  <c r="C3715" i="4" s="1"/>
  <c r="B3716" i="4"/>
  <c r="C3716" i="4" s="1"/>
  <c r="B3717" i="4"/>
  <c r="C3717" i="4" s="1"/>
  <c r="B3718" i="4"/>
  <c r="C3718" i="4" s="1"/>
  <c r="B3719" i="4"/>
  <c r="C3719" i="4" s="1"/>
  <c r="B3720" i="4"/>
  <c r="C3720" i="4" s="1"/>
  <c r="B3721" i="4"/>
  <c r="C3721" i="4" s="1"/>
  <c r="B3722" i="4"/>
  <c r="C3722" i="4" s="1"/>
  <c r="B3723" i="4"/>
  <c r="C3723" i="4" s="1"/>
  <c r="B3724" i="4"/>
  <c r="C3724" i="4" s="1"/>
  <c r="B3725" i="4"/>
  <c r="C3725" i="4" s="1"/>
  <c r="B3726" i="4"/>
  <c r="C3726" i="4" s="1"/>
  <c r="B3727" i="4"/>
  <c r="C3727" i="4" s="1"/>
  <c r="B3728" i="4"/>
  <c r="C3728" i="4" s="1"/>
  <c r="B3729" i="4"/>
  <c r="C3729" i="4" s="1"/>
  <c r="B3730" i="4"/>
  <c r="C3730" i="4" s="1"/>
  <c r="B3731" i="4"/>
  <c r="C3731" i="4" s="1"/>
  <c r="B3732" i="4"/>
  <c r="C3732" i="4" s="1"/>
  <c r="B3733" i="4"/>
  <c r="C3733" i="4" s="1"/>
  <c r="B3734" i="4"/>
  <c r="C3734" i="4" s="1"/>
  <c r="B3735" i="4"/>
  <c r="C3735" i="4" s="1"/>
  <c r="B3736" i="4"/>
  <c r="C3736" i="4" s="1"/>
  <c r="B3737" i="4"/>
  <c r="C3737" i="4" s="1"/>
  <c r="B3738" i="4"/>
  <c r="C3738" i="4" s="1"/>
  <c r="B3739" i="4"/>
  <c r="C3739" i="4" s="1"/>
  <c r="B3740" i="4"/>
  <c r="C3740" i="4" s="1"/>
  <c r="B3741" i="4"/>
  <c r="C3741" i="4" s="1"/>
  <c r="B3742" i="4"/>
  <c r="C3742" i="4" s="1"/>
  <c r="B3743" i="4"/>
  <c r="C3743" i="4" s="1"/>
  <c r="B3744" i="4"/>
  <c r="C3744" i="4" s="1"/>
  <c r="B3745" i="4"/>
  <c r="C3745" i="4" s="1"/>
  <c r="B3746" i="4"/>
  <c r="C3746" i="4" s="1"/>
  <c r="B3747" i="4"/>
  <c r="C3747" i="4" s="1"/>
  <c r="B3748" i="4"/>
  <c r="C3748" i="4" s="1"/>
  <c r="B3749" i="4"/>
  <c r="C3749" i="4" s="1"/>
  <c r="B3750" i="4"/>
  <c r="C3750" i="4" s="1"/>
  <c r="B3751" i="4"/>
  <c r="C3751" i="4" s="1"/>
  <c r="B3752" i="4"/>
  <c r="C3752" i="4" s="1"/>
  <c r="B3753" i="4"/>
  <c r="C3753" i="4" s="1"/>
  <c r="B3754" i="4"/>
  <c r="C3754" i="4" s="1"/>
  <c r="B3755" i="4"/>
  <c r="C3755" i="4" s="1"/>
  <c r="B3756" i="4"/>
  <c r="C3756" i="4" s="1"/>
  <c r="B3757" i="4"/>
  <c r="C3757" i="4" s="1"/>
  <c r="B3758" i="4"/>
  <c r="C3758" i="4" s="1"/>
  <c r="B3759" i="4"/>
  <c r="C3759" i="4" s="1"/>
  <c r="B3760" i="4"/>
  <c r="C3760" i="4" s="1"/>
  <c r="B3761" i="4"/>
  <c r="C3761" i="4" s="1"/>
  <c r="B3762" i="4"/>
  <c r="C3762" i="4" s="1"/>
  <c r="B3763" i="4"/>
  <c r="C3763" i="4" s="1"/>
  <c r="B3764" i="4"/>
  <c r="C3764" i="4" s="1"/>
  <c r="B3765" i="4"/>
  <c r="C3765" i="4" s="1"/>
  <c r="B3766" i="4"/>
  <c r="C3766" i="4" s="1"/>
  <c r="B3767" i="4"/>
  <c r="C3767" i="4" s="1"/>
  <c r="B3768" i="4"/>
  <c r="C3768" i="4" s="1"/>
  <c r="B3769" i="4"/>
  <c r="C3769" i="4" s="1"/>
  <c r="B3770" i="4"/>
  <c r="C3770" i="4" s="1"/>
  <c r="B3771" i="4"/>
  <c r="C3771" i="4" s="1"/>
  <c r="B3772" i="4"/>
  <c r="C3772" i="4" s="1"/>
  <c r="B3773" i="4"/>
  <c r="C3773" i="4" s="1"/>
  <c r="B3774" i="4"/>
  <c r="C3774" i="4" s="1"/>
  <c r="B3775" i="4"/>
  <c r="C3775" i="4" s="1"/>
  <c r="B3776" i="4"/>
  <c r="C3776" i="4" s="1"/>
  <c r="B3777" i="4"/>
  <c r="C3777" i="4" s="1"/>
  <c r="B3778" i="4"/>
  <c r="C3778" i="4" s="1"/>
  <c r="B3779" i="4"/>
  <c r="C3779" i="4" s="1"/>
  <c r="B3780" i="4"/>
  <c r="C3780" i="4" s="1"/>
  <c r="B3781" i="4"/>
  <c r="C3781" i="4" s="1"/>
  <c r="B3782" i="4"/>
  <c r="C3782" i="4" s="1"/>
  <c r="B3783" i="4"/>
  <c r="C3783" i="4" s="1"/>
  <c r="B3784" i="4"/>
  <c r="C3784" i="4" s="1"/>
  <c r="B3785" i="4"/>
  <c r="C3785" i="4" s="1"/>
  <c r="B3786" i="4"/>
  <c r="C3786" i="4" s="1"/>
  <c r="B3787" i="4"/>
  <c r="C3787" i="4" s="1"/>
  <c r="B3788" i="4"/>
  <c r="C3788" i="4" s="1"/>
  <c r="B3789" i="4"/>
  <c r="C3789" i="4" s="1"/>
  <c r="B3790" i="4"/>
  <c r="C3790" i="4" s="1"/>
  <c r="B3791" i="4"/>
  <c r="C3791" i="4" s="1"/>
  <c r="B3792" i="4"/>
  <c r="C3792" i="4" s="1"/>
  <c r="B3793" i="4"/>
  <c r="C3793" i="4" s="1"/>
  <c r="B3794" i="4"/>
  <c r="C3794" i="4" s="1"/>
  <c r="B3795" i="4"/>
  <c r="C3795" i="4" s="1"/>
  <c r="B3796" i="4"/>
  <c r="C3796" i="4" s="1"/>
  <c r="B3797" i="4"/>
  <c r="C3797" i="4" s="1"/>
  <c r="B3798" i="4"/>
  <c r="C3798" i="4" s="1"/>
  <c r="B3799" i="4"/>
  <c r="C3799" i="4" s="1"/>
  <c r="B3800" i="4"/>
  <c r="C3800" i="4" s="1"/>
  <c r="B3801" i="4"/>
  <c r="C3801" i="4" s="1"/>
  <c r="B3802" i="4"/>
  <c r="C3802" i="4" s="1"/>
  <c r="B3803" i="4"/>
  <c r="C3803" i="4" s="1"/>
  <c r="B3804" i="4"/>
  <c r="C3804" i="4" s="1"/>
  <c r="B3805" i="4"/>
  <c r="C3805" i="4" s="1"/>
  <c r="B3806" i="4"/>
  <c r="C3806" i="4" s="1"/>
  <c r="B3807" i="4"/>
  <c r="C3807" i="4" s="1"/>
  <c r="B3808" i="4"/>
  <c r="C3808" i="4" s="1"/>
  <c r="B3809" i="4"/>
  <c r="C3809" i="4" s="1"/>
  <c r="B3810" i="4"/>
  <c r="C3810" i="4" s="1"/>
  <c r="B3811" i="4"/>
  <c r="C3811" i="4" s="1"/>
  <c r="B3812" i="4"/>
  <c r="C3812" i="4" s="1"/>
  <c r="B3813" i="4"/>
  <c r="C3813" i="4" s="1"/>
  <c r="B3814" i="4"/>
  <c r="C3814" i="4" s="1"/>
  <c r="B3815" i="4"/>
  <c r="C3815" i="4" s="1"/>
  <c r="B3816" i="4"/>
  <c r="C3816" i="4" s="1"/>
  <c r="B3817" i="4"/>
  <c r="C3817" i="4" s="1"/>
  <c r="B3818" i="4"/>
  <c r="C3818" i="4" s="1"/>
  <c r="B3819" i="4"/>
  <c r="C3819" i="4" s="1"/>
  <c r="B3820" i="4"/>
  <c r="C3820" i="4" s="1"/>
  <c r="B3821" i="4"/>
  <c r="C3821" i="4" s="1"/>
  <c r="B3822" i="4"/>
  <c r="C3822" i="4" s="1"/>
  <c r="B3823" i="4"/>
  <c r="C3823" i="4" s="1"/>
  <c r="B3824" i="4"/>
  <c r="C3824" i="4" s="1"/>
  <c r="B3825" i="4"/>
  <c r="C3825" i="4" s="1"/>
  <c r="B3826" i="4"/>
  <c r="C3826" i="4" s="1"/>
  <c r="B3827" i="4"/>
  <c r="C3827" i="4" s="1"/>
  <c r="B3828" i="4"/>
  <c r="C3828" i="4" s="1"/>
  <c r="B3829" i="4"/>
  <c r="C3829" i="4" s="1"/>
  <c r="B3830" i="4"/>
  <c r="C3830" i="4" s="1"/>
  <c r="B3831" i="4"/>
  <c r="C3831" i="4" s="1"/>
  <c r="B3832" i="4"/>
  <c r="C3832" i="4" s="1"/>
  <c r="B3833" i="4"/>
  <c r="C3833" i="4" s="1"/>
  <c r="B3834" i="4"/>
  <c r="C3834" i="4" s="1"/>
  <c r="B3835" i="4"/>
  <c r="C3835" i="4" s="1"/>
  <c r="B3836" i="4"/>
  <c r="C3836" i="4" s="1"/>
  <c r="B3837" i="4"/>
  <c r="C3837" i="4" s="1"/>
  <c r="B3838" i="4"/>
  <c r="C3838" i="4" s="1"/>
  <c r="B3839" i="4"/>
  <c r="C3839" i="4" s="1"/>
  <c r="B3840" i="4"/>
  <c r="C3840" i="4" s="1"/>
  <c r="B3841" i="4"/>
  <c r="C3841" i="4" s="1"/>
  <c r="B3842" i="4"/>
  <c r="C3842" i="4" s="1"/>
  <c r="B3843" i="4"/>
  <c r="C3843" i="4" s="1"/>
  <c r="B3844" i="4"/>
  <c r="C3844" i="4" s="1"/>
  <c r="B3845" i="4"/>
  <c r="C3845" i="4" s="1"/>
  <c r="B3846" i="4"/>
  <c r="C3846" i="4" s="1"/>
  <c r="B3847" i="4"/>
  <c r="C3847" i="4" s="1"/>
  <c r="B3848" i="4"/>
  <c r="C3848" i="4" s="1"/>
  <c r="B3849" i="4"/>
  <c r="C3849" i="4" s="1"/>
  <c r="B3850" i="4"/>
  <c r="C3850" i="4" s="1"/>
  <c r="B3851" i="4"/>
  <c r="C3851" i="4" s="1"/>
  <c r="B3852" i="4"/>
  <c r="C3852" i="4" s="1"/>
  <c r="B3853" i="4"/>
  <c r="C3853" i="4" s="1"/>
  <c r="B3854" i="4"/>
  <c r="C3854" i="4" s="1"/>
  <c r="B3855" i="4"/>
  <c r="C3855" i="4" s="1"/>
  <c r="B3856" i="4"/>
  <c r="C3856" i="4" s="1"/>
  <c r="B3857" i="4"/>
  <c r="C3857" i="4" s="1"/>
  <c r="B3858" i="4"/>
  <c r="C3858" i="4" s="1"/>
  <c r="B3859" i="4"/>
  <c r="C3859" i="4" s="1"/>
  <c r="B3860" i="4"/>
  <c r="C3860" i="4" s="1"/>
  <c r="B3861" i="4"/>
  <c r="C3861" i="4" s="1"/>
  <c r="B3862" i="4"/>
  <c r="C3862" i="4" s="1"/>
  <c r="B3863" i="4"/>
  <c r="C3863" i="4" s="1"/>
  <c r="B3864" i="4"/>
  <c r="C3864" i="4" s="1"/>
  <c r="B3865" i="4"/>
  <c r="C3865" i="4" s="1"/>
  <c r="B3866" i="4"/>
  <c r="C3866" i="4" s="1"/>
  <c r="B3867" i="4"/>
  <c r="C3867" i="4" s="1"/>
  <c r="B3868" i="4"/>
  <c r="C3868" i="4" s="1"/>
  <c r="B3869" i="4"/>
  <c r="C3869" i="4" s="1"/>
  <c r="B3870" i="4"/>
  <c r="C3870" i="4" s="1"/>
  <c r="B3871" i="4"/>
  <c r="C3871" i="4" s="1"/>
  <c r="B3872" i="4"/>
  <c r="C3872" i="4" s="1"/>
  <c r="B3873" i="4"/>
  <c r="C3873" i="4" s="1"/>
  <c r="B3874" i="4"/>
  <c r="C3874" i="4" s="1"/>
  <c r="B3875" i="4"/>
  <c r="C3875" i="4" s="1"/>
  <c r="B3876" i="4"/>
  <c r="C3876" i="4" s="1"/>
  <c r="B3877" i="4"/>
  <c r="C3877" i="4" s="1"/>
  <c r="B3878" i="4"/>
  <c r="C3878" i="4" s="1"/>
  <c r="B3879" i="4"/>
  <c r="C3879" i="4" s="1"/>
  <c r="B3880" i="4"/>
  <c r="C3880" i="4" s="1"/>
  <c r="B3881" i="4"/>
  <c r="C3881" i="4" s="1"/>
  <c r="B3882" i="4"/>
  <c r="C3882" i="4" s="1"/>
  <c r="B3883" i="4"/>
  <c r="C3883" i="4" s="1"/>
  <c r="B3884" i="4"/>
  <c r="C3884" i="4" s="1"/>
  <c r="B3885" i="4"/>
  <c r="C3885" i="4" s="1"/>
  <c r="B3886" i="4"/>
  <c r="C3886" i="4" s="1"/>
  <c r="B3887" i="4"/>
  <c r="C3887" i="4" s="1"/>
  <c r="B3888" i="4"/>
  <c r="C3888" i="4" s="1"/>
  <c r="B3889" i="4"/>
  <c r="C3889" i="4" s="1"/>
  <c r="B3890" i="4"/>
  <c r="C3890" i="4" s="1"/>
  <c r="B3891" i="4"/>
  <c r="C3891" i="4" s="1"/>
  <c r="B3892" i="4"/>
  <c r="C3892" i="4" s="1"/>
  <c r="B3893" i="4"/>
  <c r="C3893" i="4" s="1"/>
  <c r="B3894" i="4"/>
  <c r="C3894" i="4" s="1"/>
  <c r="B3895" i="4"/>
  <c r="C3895" i="4" s="1"/>
  <c r="B3896" i="4"/>
  <c r="C3896" i="4" s="1"/>
  <c r="B3897" i="4"/>
  <c r="C3897" i="4" s="1"/>
  <c r="B3898" i="4"/>
  <c r="C3898" i="4" s="1"/>
  <c r="B3899" i="4"/>
  <c r="C3899" i="4" s="1"/>
  <c r="B3900" i="4"/>
  <c r="C3900" i="4" s="1"/>
  <c r="B3901" i="4"/>
  <c r="C3901" i="4" s="1"/>
  <c r="B3902" i="4"/>
  <c r="C3902" i="4" s="1"/>
  <c r="B3903" i="4"/>
  <c r="C3903" i="4" s="1"/>
  <c r="B3904" i="4"/>
  <c r="C3904" i="4" s="1"/>
  <c r="B3905" i="4"/>
  <c r="C3905" i="4" s="1"/>
  <c r="B3906" i="4"/>
  <c r="C3906" i="4" s="1"/>
  <c r="B3907" i="4"/>
  <c r="C3907" i="4" s="1"/>
  <c r="B3908" i="4"/>
  <c r="C3908" i="4" s="1"/>
  <c r="B3909" i="4"/>
  <c r="C3909" i="4" s="1"/>
  <c r="B3910" i="4"/>
  <c r="C3910" i="4" s="1"/>
  <c r="B3911" i="4"/>
  <c r="C3911" i="4" s="1"/>
  <c r="B3912" i="4"/>
  <c r="C3912" i="4" s="1"/>
  <c r="B3913" i="4"/>
  <c r="C3913" i="4" s="1"/>
  <c r="B3914" i="4"/>
  <c r="C3914" i="4" s="1"/>
  <c r="B3915" i="4"/>
  <c r="C3915" i="4" s="1"/>
  <c r="B3916" i="4"/>
  <c r="C3916" i="4" s="1"/>
  <c r="B3917" i="4"/>
  <c r="C3917" i="4" s="1"/>
  <c r="B3918" i="4"/>
  <c r="C3918" i="4" s="1"/>
  <c r="B3919" i="4"/>
  <c r="C3919" i="4" s="1"/>
  <c r="B3920" i="4"/>
  <c r="C3920" i="4" s="1"/>
  <c r="B3921" i="4"/>
  <c r="C3921" i="4" s="1"/>
  <c r="B3922" i="4"/>
  <c r="C3922" i="4" s="1"/>
  <c r="B3923" i="4"/>
  <c r="C3923" i="4" s="1"/>
  <c r="B3924" i="4"/>
  <c r="C3924" i="4" s="1"/>
  <c r="B3925" i="4"/>
  <c r="C3925" i="4" s="1"/>
  <c r="B3926" i="4"/>
  <c r="C3926" i="4" s="1"/>
  <c r="B3927" i="4"/>
  <c r="C3927" i="4" s="1"/>
  <c r="B3928" i="4"/>
  <c r="C3928" i="4" s="1"/>
  <c r="B3929" i="4"/>
  <c r="C3929" i="4" s="1"/>
  <c r="B3930" i="4"/>
  <c r="C3930" i="4" s="1"/>
  <c r="B3931" i="4"/>
  <c r="C3931" i="4" s="1"/>
  <c r="B3932" i="4"/>
  <c r="C3932" i="4" s="1"/>
  <c r="B3933" i="4"/>
  <c r="C3933" i="4" s="1"/>
  <c r="B3934" i="4"/>
  <c r="C3934" i="4" s="1"/>
  <c r="B3935" i="4"/>
  <c r="C3935" i="4" s="1"/>
  <c r="B3936" i="4"/>
  <c r="C3936" i="4" s="1"/>
  <c r="B3937" i="4"/>
  <c r="C3937" i="4" s="1"/>
  <c r="B3938" i="4"/>
  <c r="C3938" i="4" s="1"/>
  <c r="B3939" i="4"/>
  <c r="C3939" i="4" s="1"/>
  <c r="B3940" i="4"/>
  <c r="C3940" i="4" s="1"/>
  <c r="B3941" i="4"/>
  <c r="C3941" i="4" s="1"/>
  <c r="B3942" i="4"/>
  <c r="C3942" i="4" s="1"/>
  <c r="B3943" i="4"/>
  <c r="C3943" i="4" s="1"/>
  <c r="B3944" i="4"/>
  <c r="C3944" i="4" s="1"/>
  <c r="B3945" i="4"/>
  <c r="C3945" i="4" s="1"/>
  <c r="B3946" i="4"/>
  <c r="C3946" i="4" s="1"/>
  <c r="B3947" i="4"/>
  <c r="C3947" i="4" s="1"/>
  <c r="B3948" i="4"/>
  <c r="C3948" i="4" s="1"/>
  <c r="B3949" i="4"/>
  <c r="C3949" i="4" s="1"/>
  <c r="B3950" i="4"/>
  <c r="C3950" i="4" s="1"/>
  <c r="B3951" i="4"/>
  <c r="C3951" i="4" s="1"/>
  <c r="B3952" i="4"/>
  <c r="C3952" i="4" s="1"/>
  <c r="B3953" i="4"/>
  <c r="C3953" i="4" s="1"/>
  <c r="B3954" i="4"/>
  <c r="C3954" i="4" s="1"/>
  <c r="B3955" i="4"/>
  <c r="C3955" i="4" s="1"/>
  <c r="B3956" i="4"/>
  <c r="C3956" i="4" s="1"/>
  <c r="B3957" i="4"/>
  <c r="C3957" i="4" s="1"/>
  <c r="B3958" i="4"/>
  <c r="C3958" i="4" s="1"/>
  <c r="B3959" i="4"/>
  <c r="C3959" i="4" s="1"/>
  <c r="B3960" i="4"/>
  <c r="C3960" i="4" s="1"/>
  <c r="B3961" i="4"/>
  <c r="C3961" i="4" s="1"/>
  <c r="B3962" i="4"/>
  <c r="C3962" i="4" s="1"/>
  <c r="B3963" i="4"/>
  <c r="C3963" i="4" s="1"/>
  <c r="B3964" i="4"/>
  <c r="C3964" i="4" s="1"/>
  <c r="B3965" i="4"/>
  <c r="C3965" i="4" s="1"/>
  <c r="B3966" i="4"/>
  <c r="C3966" i="4" s="1"/>
  <c r="B3967" i="4"/>
  <c r="C3967" i="4" s="1"/>
  <c r="B3968" i="4"/>
  <c r="C3968" i="4" s="1"/>
  <c r="B3969" i="4"/>
  <c r="C3969" i="4" s="1"/>
  <c r="B3970" i="4"/>
  <c r="C3970" i="4" s="1"/>
  <c r="B3971" i="4"/>
  <c r="C3971" i="4" s="1"/>
  <c r="B3972" i="4"/>
  <c r="C3972" i="4" s="1"/>
  <c r="B3973" i="4"/>
  <c r="C3973" i="4" s="1"/>
  <c r="B3974" i="4"/>
  <c r="C3974" i="4" s="1"/>
  <c r="B3975" i="4"/>
  <c r="C3975" i="4" s="1"/>
  <c r="B3976" i="4"/>
  <c r="C3976" i="4" s="1"/>
  <c r="B3977" i="4"/>
  <c r="C3977" i="4" s="1"/>
  <c r="B3978" i="4"/>
  <c r="C3978" i="4" s="1"/>
  <c r="B3979" i="4"/>
  <c r="C3979" i="4" s="1"/>
  <c r="B3980" i="4"/>
  <c r="C3980" i="4" s="1"/>
  <c r="B3981" i="4"/>
  <c r="C3981" i="4" s="1"/>
  <c r="B3982" i="4"/>
  <c r="C3982" i="4" s="1"/>
  <c r="B3983" i="4"/>
  <c r="C3983" i="4" s="1"/>
  <c r="B3984" i="4"/>
  <c r="C3984" i="4" s="1"/>
  <c r="B3985" i="4"/>
  <c r="C3985" i="4" s="1"/>
  <c r="B3986" i="4"/>
  <c r="C3986" i="4" s="1"/>
  <c r="B3987" i="4"/>
  <c r="C3987" i="4" s="1"/>
  <c r="B3988" i="4"/>
  <c r="C3988" i="4" s="1"/>
  <c r="B3989" i="4"/>
  <c r="C3989" i="4" s="1"/>
  <c r="B3990" i="4"/>
  <c r="C3990" i="4" s="1"/>
  <c r="B3991" i="4"/>
  <c r="C3991" i="4" s="1"/>
  <c r="B3992" i="4"/>
  <c r="C3992" i="4" s="1"/>
  <c r="B3993" i="4"/>
  <c r="C3993" i="4" s="1"/>
  <c r="B3994" i="4"/>
  <c r="C3994" i="4" s="1"/>
  <c r="B3995" i="4"/>
  <c r="C3995" i="4" s="1"/>
  <c r="B3996" i="4"/>
  <c r="C3996" i="4" s="1"/>
  <c r="B3997" i="4"/>
  <c r="C3997" i="4" s="1"/>
  <c r="B3998" i="4"/>
  <c r="C3998" i="4" s="1"/>
  <c r="B3999" i="4"/>
  <c r="C3999" i="4" s="1"/>
  <c r="B4000" i="4"/>
  <c r="C4000" i="4" s="1"/>
  <c r="B4001" i="4"/>
  <c r="C4001" i="4" s="1"/>
  <c r="B4002" i="4"/>
  <c r="C4002" i="4" s="1"/>
  <c r="B4003" i="4"/>
  <c r="C4003" i="4" s="1"/>
  <c r="B4004" i="4"/>
  <c r="C4004" i="4" s="1"/>
  <c r="B4005" i="4"/>
  <c r="C4005" i="4" s="1"/>
  <c r="B4006" i="4"/>
  <c r="C4006" i="4" s="1"/>
  <c r="B4007" i="4"/>
  <c r="C4007" i="4" s="1"/>
  <c r="B4008" i="4"/>
  <c r="C4008" i="4" s="1"/>
  <c r="B4009" i="4"/>
  <c r="C4009" i="4" s="1"/>
  <c r="B4010" i="4"/>
  <c r="C4010" i="4" s="1"/>
  <c r="B4011" i="4"/>
  <c r="C4011" i="4" s="1"/>
  <c r="B4012" i="4"/>
  <c r="C4012" i="4" s="1"/>
  <c r="B4013" i="4"/>
  <c r="C4013" i="4" s="1"/>
  <c r="B4014" i="4"/>
  <c r="C4014" i="4" s="1"/>
  <c r="B4015" i="4"/>
  <c r="C4015" i="4" s="1"/>
  <c r="B4016" i="4"/>
  <c r="C4016" i="4" s="1"/>
  <c r="B4017" i="4"/>
  <c r="C4017" i="4" s="1"/>
  <c r="B4018" i="4"/>
  <c r="C4018" i="4" s="1"/>
  <c r="B4019" i="4"/>
  <c r="C4019" i="4" s="1"/>
  <c r="B4020" i="4"/>
  <c r="C4020" i="4" s="1"/>
  <c r="B4021" i="4"/>
  <c r="C4021" i="4" s="1"/>
  <c r="B4022" i="4"/>
  <c r="C4022" i="4" s="1"/>
  <c r="B4023" i="4"/>
  <c r="C4023" i="4" s="1"/>
  <c r="B4024" i="4"/>
  <c r="C4024" i="4" s="1"/>
  <c r="B4025" i="4"/>
  <c r="C4025" i="4" s="1"/>
  <c r="B4026" i="4"/>
  <c r="C4026" i="4" s="1"/>
  <c r="B4027" i="4"/>
  <c r="C4027" i="4" s="1"/>
  <c r="B4028" i="4"/>
  <c r="C4028" i="4" s="1"/>
  <c r="B4029" i="4"/>
  <c r="C4029" i="4" s="1"/>
  <c r="B4030" i="4"/>
  <c r="C4030" i="4" s="1"/>
  <c r="B4031" i="4"/>
  <c r="C4031" i="4" s="1"/>
  <c r="B4032" i="4"/>
  <c r="C4032" i="4" s="1"/>
  <c r="B4033" i="4"/>
  <c r="C4033" i="4" s="1"/>
  <c r="B4034" i="4"/>
  <c r="C4034" i="4" s="1"/>
  <c r="B4035" i="4"/>
  <c r="C4035" i="4" s="1"/>
  <c r="B4036" i="4"/>
  <c r="C4036" i="4" s="1"/>
  <c r="B4037" i="4"/>
  <c r="C4037" i="4" s="1"/>
  <c r="B4038" i="4"/>
  <c r="C4038" i="4" s="1"/>
  <c r="B4039" i="4"/>
  <c r="C4039" i="4" s="1"/>
  <c r="B4040" i="4"/>
  <c r="C4040" i="4" s="1"/>
  <c r="B4041" i="4"/>
  <c r="C4041" i="4" s="1"/>
  <c r="B4042" i="4"/>
  <c r="C4042" i="4" s="1"/>
  <c r="B4043" i="4"/>
  <c r="C4043" i="4" s="1"/>
  <c r="B4044" i="4"/>
  <c r="C4044" i="4" s="1"/>
  <c r="B4045" i="4"/>
  <c r="C4045" i="4" s="1"/>
  <c r="B4046" i="4"/>
  <c r="C4046" i="4" s="1"/>
  <c r="B4047" i="4"/>
  <c r="C4047" i="4" s="1"/>
  <c r="B4048" i="4"/>
  <c r="C4048" i="4" s="1"/>
  <c r="B4049" i="4"/>
  <c r="C4049" i="4" s="1"/>
  <c r="B4050" i="4"/>
  <c r="C4050" i="4" s="1"/>
  <c r="B4051" i="4"/>
  <c r="C4051" i="4" s="1"/>
  <c r="B4052" i="4"/>
  <c r="C4052" i="4" s="1"/>
  <c r="B4053" i="4"/>
  <c r="C4053" i="4" s="1"/>
  <c r="B4054" i="4"/>
  <c r="C4054" i="4" s="1"/>
  <c r="B4055" i="4"/>
  <c r="C4055" i="4" s="1"/>
  <c r="B4056" i="4"/>
  <c r="C4056" i="4" s="1"/>
  <c r="B4057" i="4"/>
  <c r="C4057" i="4" s="1"/>
  <c r="B4058" i="4"/>
  <c r="C4058" i="4" s="1"/>
  <c r="B4059" i="4"/>
  <c r="C4059" i="4" s="1"/>
  <c r="B4060" i="4"/>
  <c r="C4060" i="4" s="1"/>
  <c r="B4061" i="4"/>
  <c r="C4061" i="4" s="1"/>
  <c r="B4062" i="4"/>
  <c r="C4062" i="4" s="1"/>
  <c r="B4063" i="4"/>
  <c r="C4063" i="4" s="1"/>
  <c r="B4064" i="4"/>
  <c r="C4064" i="4" s="1"/>
  <c r="B4065" i="4"/>
  <c r="C4065" i="4" s="1"/>
  <c r="B4066" i="4"/>
  <c r="C4066" i="4" s="1"/>
  <c r="B4067" i="4"/>
  <c r="C4067" i="4" s="1"/>
  <c r="B4068" i="4"/>
  <c r="C4068" i="4" s="1"/>
  <c r="B4069" i="4"/>
  <c r="C4069" i="4" s="1"/>
  <c r="B4070" i="4"/>
  <c r="C4070" i="4" s="1"/>
  <c r="B4071" i="4"/>
  <c r="C4071" i="4" s="1"/>
  <c r="B4072" i="4"/>
  <c r="C4072" i="4" s="1"/>
  <c r="B4073" i="4"/>
  <c r="C4073" i="4" s="1"/>
  <c r="B4074" i="4"/>
  <c r="C4074" i="4" s="1"/>
  <c r="B4075" i="4"/>
  <c r="C4075" i="4" s="1"/>
  <c r="B4076" i="4"/>
  <c r="C4076" i="4" s="1"/>
  <c r="B4077" i="4"/>
  <c r="C4077" i="4" s="1"/>
  <c r="B4078" i="4"/>
  <c r="C4078" i="4" s="1"/>
  <c r="B4079" i="4"/>
  <c r="C4079" i="4" s="1"/>
  <c r="B4080" i="4"/>
  <c r="C4080" i="4" s="1"/>
  <c r="B4081" i="4"/>
  <c r="C4081" i="4" s="1"/>
  <c r="B4082" i="4"/>
  <c r="C4082" i="4" s="1"/>
  <c r="B4083" i="4"/>
  <c r="C4083" i="4" s="1"/>
  <c r="B4084" i="4"/>
  <c r="C4084" i="4" s="1"/>
  <c r="B4085" i="4"/>
  <c r="C4085" i="4" s="1"/>
  <c r="B4086" i="4"/>
  <c r="C4086" i="4" s="1"/>
  <c r="B4087" i="4"/>
  <c r="C4087" i="4" s="1"/>
  <c r="B4088" i="4"/>
  <c r="C4088" i="4" s="1"/>
  <c r="B4089" i="4"/>
  <c r="C4089" i="4" s="1"/>
  <c r="B4090" i="4"/>
  <c r="C4090" i="4" s="1"/>
  <c r="B4091" i="4"/>
  <c r="C4091" i="4" s="1"/>
  <c r="B4092" i="4"/>
  <c r="C4092" i="4" s="1"/>
  <c r="B4093" i="4"/>
  <c r="C4093" i="4" s="1"/>
  <c r="B4094" i="4"/>
  <c r="C4094" i="4" s="1"/>
  <c r="B4095" i="4"/>
  <c r="C4095" i="4" s="1"/>
  <c r="B4096" i="4"/>
  <c r="C4096" i="4" s="1"/>
  <c r="B4097" i="4"/>
  <c r="C4097" i="4" s="1"/>
  <c r="B4098" i="4"/>
  <c r="C4098" i="4" s="1"/>
  <c r="B4099" i="4"/>
  <c r="C4099" i="4" s="1"/>
  <c r="B4100" i="4"/>
  <c r="C4100" i="4" s="1"/>
  <c r="B4101" i="4"/>
  <c r="C4101" i="4" s="1"/>
  <c r="B4102" i="4"/>
  <c r="C4102" i="4" s="1"/>
  <c r="B4103" i="4"/>
  <c r="C4103" i="4" s="1"/>
  <c r="B4104" i="4"/>
  <c r="C4104" i="4" s="1"/>
  <c r="B4105" i="4"/>
  <c r="C4105" i="4" s="1"/>
  <c r="B4106" i="4"/>
  <c r="C4106" i="4" s="1"/>
  <c r="B4107" i="4"/>
  <c r="C4107" i="4" s="1"/>
  <c r="B4108" i="4"/>
  <c r="C4108" i="4" s="1"/>
  <c r="B4109" i="4"/>
  <c r="C4109" i="4" s="1"/>
  <c r="B4110" i="4"/>
  <c r="C4110" i="4" s="1"/>
  <c r="B4111" i="4"/>
  <c r="C4111" i="4" s="1"/>
  <c r="B4112" i="4"/>
  <c r="C4112" i="4" s="1"/>
  <c r="B4113" i="4"/>
  <c r="C4113" i="4" s="1"/>
  <c r="B4114" i="4"/>
  <c r="C4114" i="4" s="1"/>
  <c r="B4115" i="4"/>
  <c r="C4115" i="4" s="1"/>
  <c r="B4116" i="4"/>
  <c r="C4116" i="4" s="1"/>
  <c r="B4117" i="4"/>
  <c r="C4117" i="4" s="1"/>
  <c r="B4118" i="4"/>
  <c r="C4118" i="4" s="1"/>
  <c r="B4119" i="4"/>
  <c r="C4119" i="4" s="1"/>
  <c r="B4120" i="4"/>
  <c r="C4120" i="4" s="1"/>
  <c r="B4121" i="4"/>
  <c r="C4121" i="4" s="1"/>
  <c r="B4122" i="4"/>
  <c r="C4122" i="4" s="1"/>
  <c r="B4123" i="4"/>
  <c r="C4123" i="4" s="1"/>
  <c r="B4124" i="4"/>
  <c r="C4124" i="4" s="1"/>
  <c r="B4125" i="4"/>
  <c r="C4125" i="4" s="1"/>
  <c r="B4126" i="4"/>
  <c r="C4126" i="4" s="1"/>
  <c r="B4127" i="4"/>
  <c r="C4127" i="4" s="1"/>
  <c r="B4128" i="4"/>
  <c r="C4128" i="4" s="1"/>
  <c r="B4129" i="4"/>
  <c r="C4129" i="4" s="1"/>
  <c r="B4130" i="4"/>
  <c r="C4130" i="4" s="1"/>
  <c r="B4131" i="4"/>
  <c r="C4131" i="4" s="1"/>
  <c r="B4132" i="4"/>
  <c r="C4132" i="4" s="1"/>
  <c r="B4133" i="4"/>
  <c r="C4133" i="4" s="1"/>
  <c r="B4134" i="4"/>
  <c r="C4134" i="4" s="1"/>
  <c r="B4135" i="4"/>
  <c r="C4135" i="4" s="1"/>
  <c r="B4136" i="4"/>
  <c r="C4136" i="4" s="1"/>
  <c r="B4137" i="4"/>
  <c r="C4137" i="4" s="1"/>
  <c r="B4138" i="4"/>
  <c r="C4138" i="4" s="1"/>
  <c r="B4139" i="4"/>
  <c r="C4139" i="4" s="1"/>
  <c r="B4140" i="4"/>
  <c r="C4140" i="4" s="1"/>
  <c r="B4141" i="4"/>
  <c r="C4141" i="4" s="1"/>
  <c r="B4142" i="4"/>
  <c r="C4142" i="4" s="1"/>
  <c r="B4143" i="4"/>
  <c r="C4143" i="4" s="1"/>
  <c r="B4144" i="4"/>
  <c r="C4144" i="4" s="1"/>
  <c r="B4145" i="4"/>
  <c r="C4145" i="4" s="1"/>
  <c r="B4146" i="4"/>
  <c r="C4146" i="4" s="1"/>
  <c r="B4147" i="4"/>
  <c r="C4147" i="4" s="1"/>
  <c r="B4148" i="4"/>
  <c r="C4148" i="4" s="1"/>
  <c r="B4149" i="4"/>
  <c r="C4149" i="4" s="1"/>
  <c r="B4150" i="4"/>
  <c r="C4150" i="4" s="1"/>
  <c r="B4151" i="4"/>
  <c r="C4151" i="4" s="1"/>
  <c r="B4152" i="4"/>
  <c r="C4152" i="4" s="1"/>
  <c r="B4153" i="4"/>
  <c r="C4153" i="4" s="1"/>
  <c r="B4154" i="4"/>
  <c r="C4154" i="4" s="1"/>
  <c r="B4155" i="4"/>
  <c r="C4155" i="4" s="1"/>
  <c r="B4156" i="4"/>
  <c r="C4156" i="4" s="1"/>
  <c r="B4157" i="4"/>
  <c r="C4157" i="4" s="1"/>
  <c r="B4158" i="4"/>
  <c r="C4158" i="4" s="1"/>
  <c r="B4159" i="4"/>
  <c r="C4159" i="4" s="1"/>
  <c r="B4160" i="4"/>
  <c r="C4160" i="4" s="1"/>
  <c r="B4161" i="4"/>
  <c r="C4161" i="4" s="1"/>
  <c r="B4162" i="4"/>
  <c r="C4162" i="4" s="1"/>
  <c r="B4163" i="4"/>
  <c r="C4163" i="4" s="1"/>
  <c r="B4164" i="4"/>
  <c r="C4164" i="4" s="1"/>
  <c r="B4165" i="4"/>
  <c r="C4165" i="4" s="1"/>
  <c r="B4166" i="4"/>
  <c r="C4166" i="4" s="1"/>
  <c r="B4167" i="4"/>
  <c r="C4167" i="4" s="1"/>
  <c r="B4168" i="4"/>
  <c r="C4168" i="4" s="1"/>
  <c r="B4169" i="4"/>
  <c r="C4169" i="4" s="1"/>
  <c r="B4170" i="4"/>
  <c r="C4170" i="4" s="1"/>
  <c r="B4171" i="4"/>
  <c r="C4171" i="4" s="1"/>
  <c r="B4172" i="4"/>
  <c r="C4172" i="4" s="1"/>
  <c r="B4173" i="4"/>
  <c r="C4173" i="4" s="1"/>
  <c r="B4174" i="4"/>
  <c r="C4174" i="4" s="1"/>
  <c r="B4175" i="4"/>
  <c r="C4175" i="4" s="1"/>
  <c r="B4176" i="4"/>
  <c r="C4176" i="4" s="1"/>
  <c r="B4177" i="4"/>
  <c r="C4177" i="4" s="1"/>
  <c r="B4178" i="4"/>
  <c r="C4178" i="4" s="1"/>
  <c r="B4179" i="4"/>
  <c r="C4179" i="4" s="1"/>
  <c r="B4180" i="4"/>
  <c r="C4180" i="4" s="1"/>
  <c r="B4181" i="4"/>
  <c r="C4181" i="4" s="1"/>
  <c r="B4182" i="4"/>
  <c r="C4182" i="4" s="1"/>
  <c r="B4183" i="4"/>
  <c r="C4183" i="4" s="1"/>
  <c r="B4184" i="4"/>
  <c r="C4184" i="4" s="1"/>
  <c r="B4185" i="4"/>
  <c r="C4185" i="4" s="1"/>
  <c r="B4186" i="4"/>
  <c r="C4186" i="4" s="1"/>
  <c r="B4187" i="4"/>
  <c r="C4187" i="4" s="1"/>
  <c r="B4188" i="4"/>
  <c r="C4188" i="4" s="1"/>
  <c r="B4189" i="4"/>
  <c r="C4189" i="4" s="1"/>
  <c r="B4190" i="4"/>
  <c r="C4190" i="4" s="1"/>
  <c r="B4191" i="4"/>
  <c r="C4191" i="4" s="1"/>
  <c r="B4192" i="4"/>
  <c r="C4192" i="4" s="1"/>
  <c r="B4193" i="4"/>
  <c r="C4193" i="4" s="1"/>
  <c r="B4194" i="4"/>
  <c r="C4194" i="4" s="1"/>
  <c r="B4195" i="4"/>
  <c r="C4195" i="4" s="1"/>
  <c r="B4196" i="4"/>
  <c r="C4196" i="4" s="1"/>
  <c r="B4197" i="4"/>
  <c r="C4197" i="4" s="1"/>
  <c r="B4198" i="4"/>
  <c r="C4198" i="4" s="1"/>
  <c r="B4199" i="4"/>
  <c r="C4199" i="4" s="1"/>
  <c r="B4200" i="4"/>
  <c r="C4200" i="4" s="1"/>
  <c r="B4201" i="4"/>
  <c r="C4201" i="4" s="1"/>
  <c r="B4202" i="4"/>
  <c r="C4202" i="4" s="1"/>
  <c r="B4203" i="4"/>
  <c r="C4203" i="4" s="1"/>
  <c r="B4204" i="4"/>
  <c r="C4204" i="4" s="1"/>
  <c r="B4205" i="4"/>
  <c r="C4205" i="4" s="1"/>
  <c r="B4206" i="4"/>
  <c r="C4206" i="4" s="1"/>
  <c r="B4207" i="4"/>
  <c r="C4207" i="4" s="1"/>
  <c r="B4208" i="4"/>
  <c r="C4208" i="4" s="1"/>
  <c r="B4209" i="4"/>
  <c r="C4209" i="4" s="1"/>
  <c r="B4210" i="4"/>
  <c r="C4210" i="4" s="1"/>
  <c r="B4211" i="4"/>
  <c r="C4211" i="4" s="1"/>
  <c r="B4212" i="4"/>
  <c r="C4212" i="4" s="1"/>
  <c r="B4213" i="4"/>
  <c r="C4213" i="4" s="1"/>
  <c r="B4214" i="4"/>
  <c r="C4214" i="4" s="1"/>
  <c r="B4215" i="4"/>
  <c r="C4215" i="4" s="1"/>
  <c r="B4216" i="4"/>
  <c r="C4216" i="4" s="1"/>
  <c r="B4217" i="4"/>
  <c r="C4217" i="4" s="1"/>
  <c r="B4218" i="4"/>
  <c r="C4218" i="4" s="1"/>
  <c r="B4219" i="4"/>
  <c r="C4219" i="4" s="1"/>
  <c r="B4220" i="4"/>
  <c r="C4220" i="4" s="1"/>
  <c r="B4221" i="4"/>
  <c r="C4221" i="4" s="1"/>
  <c r="B4222" i="4"/>
  <c r="C4222" i="4" s="1"/>
  <c r="B4223" i="4"/>
  <c r="C4223" i="4" s="1"/>
  <c r="B4224" i="4"/>
  <c r="C4224" i="4" s="1"/>
  <c r="B4225" i="4"/>
  <c r="C4225" i="4" s="1"/>
  <c r="B4226" i="4"/>
  <c r="C4226" i="4" s="1"/>
  <c r="B4227" i="4"/>
  <c r="C4227" i="4" s="1"/>
  <c r="B4228" i="4"/>
  <c r="C4228" i="4" s="1"/>
  <c r="B4229" i="4"/>
  <c r="C4229" i="4" s="1"/>
  <c r="B4230" i="4"/>
  <c r="C4230" i="4" s="1"/>
  <c r="B4231" i="4"/>
  <c r="C4231" i="4" s="1"/>
  <c r="B4232" i="4"/>
  <c r="C4232" i="4" s="1"/>
  <c r="B4233" i="4"/>
  <c r="C4233" i="4" s="1"/>
  <c r="B4234" i="4"/>
  <c r="C4234" i="4" s="1"/>
  <c r="B4235" i="4"/>
  <c r="C4235" i="4" s="1"/>
  <c r="B4236" i="4"/>
  <c r="C4236" i="4" s="1"/>
  <c r="B4237" i="4"/>
  <c r="C4237" i="4" s="1"/>
  <c r="B4238" i="4"/>
  <c r="C4238" i="4" s="1"/>
  <c r="B4239" i="4"/>
  <c r="C4239" i="4" s="1"/>
  <c r="B4240" i="4"/>
  <c r="C4240" i="4" s="1"/>
  <c r="B4241" i="4"/>
  <c r="C4241" i="4" s="1"/>
  <c r="B4242" i="4"/>
  <c r="C4242" i="4" s="1"/>
  <c r="B4243" i="4"/>
  <c r="C4243" i="4" s="1"/>
  <c r="B4244" i="4"/>
  <c r="C4244" i="4" s="1"/>
  <c r="B4245" i="4"/>
  <c r="C4245" i="4" s="1"/>
  <c r="B4246" i="4"/>
  <c r="C4246" i="4" s="1"/>
  <c r="B4247" i="4"/>
  <c r="C4247" i="4" s="1"/>
  <c r="B4248" i="4"/>
  <c r="C4248" i="4" s="1"/>
  <c r="B4249" i="4"/>
  <c r="C4249" i="4" s="1"/>
  <c r="B4250" i="4"/>
  <c r="C4250" i="4" s="1"/>
  <c r="B4251" i="4"/>
  <c r="C4251" i="4" s="1"/>
  <c r="B4252" i="4"/>
  <c r="C4252" i="4" s="1"/>
  <c r="B4253" i="4"/>
  <c r="C4253" i="4" s="1"/>
  <c r="B4254" i="4"/>
  <c r="C4254" i="4" s="1"/>
  <c r="B4255" i="4"/>
  <c r="C4255" i="4" s="1"/>
  <c r="B4256" i="4"/>
  <c r="C4256" i="4" s="1"/>
  <c r="B4257" i="4"/>
  <c r="C4257" i="4" s="1"/>
  <c r="B4258" i="4"/>
  <c r="C4258" i="4" s="1"/>
  <c r="B4259" i="4"/>
  <c r="C4259" i="4" s="1"/>
  <c r="B4260" i="4"/>
  <c r="C4260" i="4" s="1"/>
  <c r="B4261" i="4"/>
  <c r="C4261" i="4" s="1"/>
  <c r="B4262" i="4"/>
  <c r="C4262" i="4" s="1"/>
  <c r="B4263" i="4"/>
  <c r="C4263" i="4" s="1"/>
  <c r="B4264" i="4"/>
  <c r="C4264" i="4" s="1"/>
  <c r="B4265" i="4"/>
  <c r="C4265" i="4" s="1"/>
  <c r="B4266" i="4"/>
  <c r="C4266" i="4" s="1"/>
  <c r="B4267" i="4"/>
  <c r="C4267" i="4" s="1"/>
  <c r="B4268" i="4"/>
  <c r="C4268" i="4" s="1"/>
  <c r="B4269" i="4"/>
  <c r="C4269" i="4" s="1"/>
  <c r="B4270" i="4"/>
  <c r="C4270" i="4" s="1"/>
  <c r="B4271" i="4"/>
  <c r="C4271" i="4" s="1"/>
  <c r="B4272" i="4"/>
  <c r="C4272" i="4" s="1"/>
  <c r="B4273" i="4"/>
  <c r="C4273" i="4" s="1"/>
  <c r="B4274" i="4"/>
  <c r="C4274" i="4" s="1"/>
  <c r="B4275" i="4"/>
  <c r="C4275" i="4" s="1"/>
  <c r="B4276" i="4"/>
  <c r="C4276" i="4" s="1"/>
  <c r="B4277" i="4"/>
  <c r="C4277" i="4" s="1"/>
  <c r="B4278" i="4"/>
  <c r="C4278" i="4" s="1"/>
  <c r="B4279" i="4"/>
  <c r="C4279" i="4" s="1"/>
  <c r="B4280" i="4"/>
  <c r="C4280" i="4" s="1"/>
  <c r="B4281" i="4"/>
  <c r="C4281" i="4" s="1"/>
  <c r="B4282" i="4"/>
  <c r="C4282" i="4" s="1"/>
  <c r="B4283" i="4"/>
  <c r="C4283" i="4" s="1"/>
  <c r="B4284" i="4"/>
  <c r="C4284" i="4" s="1"/>
  <c r="B4285" i="4"/>
  <c r="C4285" i="4" s="1"/>
  <c r="B4286" i="4"/>
  <c r="C4286" i="4" s="1"/>
  <c r="B4287" i="4"/>
  <c r="C4287" i="4" s="1"/>
  <c r="B4288" i="4"/>
  <c r="C4288" i="4" s="1"/>
  <c r="B4289" i="4"/>
  <c r="C4289" i="4" s="1"/>
  <c r="B4290" i="4"/>
  <c r="C4290" i="4" s="1"/>
  <c r="B4291" i="4"/>
  <c r="C4291" i="4" s="1"/>
  <c r="B4292" i="4"/>
  <c r="C4292" i="4" s="1"/>
  <c r="B4293" i="4"/>
  <c r="C4293" i="4" s="1"/>
  <c r="B4294" i="4"/>
  <c r="C4294" i="4" s="1"/>
  <c r="B4295" i="4"/>
  <c r="C4295" i="4" s="1"/>
  <c r="B4296" i="4"/>
  <c r="C4296" i="4" s="1"/>
  <c r="B4297" i="4"/>
  <c r="C4297" i="4" s="1"/>
  <c r="B4298" i="4"/>
  <c r="C4298" i="4" s="1"/>
  <c r="B4299" i="4"/>
  <c r="C4299" i="4" s="1"/>
  <c r="B4300" i="4"/>
  <c r="C4300" i="4" s="1"/>
  <c r="B4301" i="4"/>
  <c r="C4301" i="4" s="1"/>
  <c r="B4302" i="4"/>
  <c r="C4302" i="4" s="1"/>
  <c r="B4303" i="4"/>
  <c r="C4303" i="4" s="1"/>
  <c r="B4304" i="4"/>
  <c r="C4304" i="4" s="1"/>
  <c r="B4305" i="4"/>
  <c r="C4305" i="4" s="1"/>
  <c r="B4306" i="4"/>
  <c r="C4306" i="4" s="1"/>
  <c r="B4307" i="4"/>
  <c r="C4307" i="4" s="1"/>
  <c r="B4308" i="4"/>
  <c r="C4308" i="4" s="1"/>
  <c r="B4309" i="4"/>
  <c r="C4309" i="4" s="1"/>
  <c r="B4310" i="4"/>
  <c r="C4310" i="4" s="1"/>
  <c r="B4311" i="4"/>
  <c r="C4311" i="4" s="1"/>
  <c r="B4312" i="4"/>
  <c r="C4312" i="4" s="1"/>
  <c r="B4313" i="4"/>
  <c r="C4313" i="4" s="1"/>
  <c r="B4314" i="4"/>
  <c r="C4314" i="4" s="1"/>
  <c r="B4315" i="4"/>
  <c r="C4315" i="4" s="1"/>
  <c r="B4316" i="4"/>
  <c r="C4316" i="4" s="1"/>
  <c r="B4317" i="4"/>
  <c r="C4317" i="4" s="1"/>
  <c r="B4318" i="4"/>
  <c r="C4318" i="4" s="1"/>
  <c r="B4319" i="4"/>
  <c r="C4319" i="4" s="1"/>
  <c r="B4320" i="4"/>
  <c r="C4320" i="4" s="1"/>
  <c r="B4321" i="4"/>
  <c r="C4321" i="4" s="1"/>
  <c r="B4322" i="4"/>
  <c r="C4322" i="4" s="1"/>
  <c r="B4323" i="4"/>
  <c r="C4323" i="4" s="1"/>
  <c r="B4324" i="4"/>
  <c r="C4324" i="4" s="1"/>
  <c r="B4325" i="4"/>
  <c r="C4325" i="4" s="1"/>
  <c r="B4326" i="4"/>
  <c r="C4326" i="4" s="1"/>
  <c r="B4327" i="4"/>
  <c r="C4327" i="4" s="1"/>
  <c r="B4328" i="4"/>
  <c r="C4328" i="4" s="1"/>
  <c r="B4329" i="4"/>
  <c r="C4329" i="4" s="1"/>
  <c r="B4330" i="4"/>
  <c r="C4330" i="4" s="1"/>
  <c r="B4331" i="4"/>
  <c r="C4331" i="4" s="1"/>
  <c r="B4332" i="4"/>
  <c r="C4332" i="4" s="1"/>
  <c r="B4333" i="4"/>
  <c r="C4333" i="4" s="1"/>
  <c r="B4334" i="4"/>
  <c r="C4334" i="4" s="1"/>
  <c r="B4335" i="4"/>
  <c r="C4335" i="4" s="1"/>
  <c r="B4336" i="4"/>
  <c r="C4336" i="4" s="1"/>
  <c r="B4337" i="4"/>
  <c r="C4337" i="4" s="1"/>
  <c r="B4338" i="4"/>
  <c r="C4338" i="4" s="1"/>
  <c r="B4339" i="4"/>
  <c r="C4339" i="4" s="1"/>
  <c r="B4340" i="4"/>
  <c r="C4340" i="4" s="1"/>
  <c r="B4341" i="4"/>
  <c r="C4341" i="4" s="1"/>
  <c r="B4342" i="4"/>
  <c r="C4342" i="4" s="1"/>
  <c r="B4343" i="4"/>
  <c r="C4343" i="4" s="1"/>
  <c r="B4344" i="4"/>
  <c r="C4344" i="4" s="1"/>
  <c r="B4345" i="4"/>
  <c r="C4345" i="4" s="1"/>
  <c r="B4346" i="4"/>
  <c r="C4346" i="4" s="1"/>
  <c r="B4347" i="4"/>
  <c r="C4347" i="4" s="1"/>
  <c r="B4348" i="4"/>
  <c r="C4348" i="4" s="1"/>
  <c r="B4349" i="4"/>
  <c r="C4349" i="4" s="1"/>
  <c r="B4350" i="4"/>
  <c r="C4350" i="4" s="1"/>
  <c r="B4351" i="4"/>
  <c r="C4351" i="4" s="1"/>
  <c r="B4352" i="4"/>
  <c r="C4352" i="4" s="1"/>
  <c r="B4353" i="4"/>
  <c r="C4353" i="4" s="1"/>
  <c r="B4354" i="4"/>
  <c r="C4354" i="4" s="1"/>
  <c r="B4355" i="4"/>
  <c r="C4355" i="4" s="1"/>
  <c r="B4356" i="4"/>
  <c r="C4356" i="4" s="1"/>
  <c r="B4357" i="4"/>
  <c r="C4357" i="4" s="1"/>
  <c r="B4358" i="4"/>
  <c r="C4358" i="4" s="1"/>
  <c r="B4359" i="4"/>
  <c r="C4359" i="4" s="1"/>
  <c r="B4360" i="4"/>
  <c r="C4360" i="4" s="1"/>
  <c r="B4361" i="4"/>
  <c r="C4361" i="4" s="1"/>
  <c r="B4362" i="4"/>
  <c r="C4362" i="4" s="1"/>
  <c r="B4363" i="4"/>
  <c r="C4363" i="4" s="1"/>
  <c r="B4364" i="4"/>
  <c r="C4364" i="4" s="1"/>
  <c r="B4365" i="4"/>
  <c r="C4365" i="4" s="1"/>
  <c r="B4366" i="4"/>
  <c r="C4366" i="4" s="1"/>
  <c r="B4367" i="4"/>
  <c r="C4367" i="4" s="1"/>
  <c r="B4368" i="4"/>
  <c r="C4368" i="4" s="1"/>
  <c r="B4369" i="4"/>
  <c r="C4369" i="4" s="1"/>
  <c r="B4370" i="4"/>
  <c r="C4370" i="4" s="1"/>
  <c r="B4371" i="4"/>
  <c r="C4371" i="4" s="1"/>
  <c r="B4372" i="4"/>
  <c r="C4372" i="4" s="1"/>
  <c r="B4373" i="4"/>
  <c r="C4373" i="4" s="1"/>
  <c r="B4374" i="4"/>
  <c r="C4374" i="4" s="1"/>
  <c r="B4375" i="4"/>
  <c r="C4375" i="4" s="1"/>
  <c r="B4376" i="4"/>
  <c r="C4376" i="4" s="1"/>
  <c r="B4377" i="4"/>
  <c r="C4377" i="4" s="1"/>
  <c r="B4378" i="4"/>
  <c r="C4378" i="4" s="1"/>
  <c r="B4379" i="4"/>
  <c r="C4379" i="4" s="1"/>
  <c r="B4380" i="4"/>
  <c r="C4380" i="4" s="1"/>
  <c r="B4381" i="4"/>
  <c r="C4381" i="4" s="1"/>
  <c r="B4382" i="4"/>
  <c r="C4382" i="4" s="1"/>
  <c r="B4383" i="4"/>
  <c r="C4383" i="4" s="1"/>
  <c r="B4384" i="4"/>
  <c r="C4384" i="4" s="1"/>
  <c r="B4385" i="4"/>
  <c r="C4385" i="4" s="1"/>
  <c r="B4386" i="4"/>
  <c r="C4386" i="4" s="1"/>
  <c r="B4387" i="4"/>
  <c r="C4387" i="4" s="1"/>
  <c r="B4388" i="4"/>
  <c r="C4388" i="4" s="1"/>
  <c r="B4389" i="4"/>
  <c r="C4389" i="4" s="1"/>
  <c r="B4390" i="4"/>
  <c r="C4390" i="4" s="1"/>
  <c r="B4391" i="4"/>
  <c r="C4391" i="4" s="1"/>
  <c r="B4392" i="4"/>
  <c r="C4392" i="4" s="1"/>
  <c r="B4393" i="4"/>
  <c r="C4393" i="4" s="1"/>
  <c r="B4394" i="4"/>
  <c r="C4394" i="4" s="1"/>
  <c r="B4395" i="4"/>
  <c r="C4395" i="4" s="1"/>
  <c r="B4396" i="4"/>
  <c r="C4396" i="4" s="1"/>
  <c r="B4397" i="4"/>
  <c r="C4397" i="4" s="1"/>
  <c r="B4398" i="4"/>
  <c r="C4398" i="4" s="1"/>
  <c r="B4399" i="4"/>
  <c r="C4399" i="4" s="1"/>
  <c r="B4400" i="4"/>
  <c r="C4400" i="4" s="1"/>
  <c r="B4401" i="4"/>
  <c r="C4401" i="4" s="1"/>
  <c r="B4402" i="4"/>
  <c r="C4402" i="4" s="1"/>
  <c r="B4403" i="4"/>
  <c r="C4403" i="4" s="1"/>
  <c r="B4404" i="4"/>
  <c r="C4404" i="4" s="1"/>
  <c r="B4405" i="4"/>
  <c r="C4405" i="4" s="1"/>
  <c r="B4406" i="4"/>
  <c r="C4406" i="4" s="1"/>
  <c r="B4407" i="4"/>
  <c r="C4407" i="4" s="1"/>
  <c r="B4408" i="4"/>
  <c r="C4408" i="4" s="1"/>
  <c r="B4409" i="4"/>
  <c r="C4409" i="4" s="1"/>
  <c r="B4410" i="4"/>
  <c r="C4410" i="4" s="1"/>
  <c r="B4411" i="4"/>
  <c r="C4411" i="4" s="1"/>
  <c r="B4412" i="4"/>
  <c r="C4412" i="4" s="1"/>
  <c r="B4413" i="4"/>
  <c r="C4413" i="4" s="1"/>
  <c r="B4414" i="4"/>
  <c r="C4414" i="4" s="1"/>
  <c r="B4415" i="4"/>
  <c r="C4415" i="4" s="1"/>
  <c r="B4416" i="4"/>
  <c r="C4416" i="4" s="1"/>
  <c r="B4417" i="4"/>
  <c r="C4417" i="4" s="1"/>
  <c r="B4418" i="4"/>
  <c r="C4418" i="4" s="1"/>
  <c r="B4419" i="4"/>
  <c r="C4419" i="4" s="1"/>
  <c r="B4420" i="4"/>
  <c r="C4420" i="4" s="1"/>
  <c r="B4421" i="4"/>
  <c r="C4421" i="4" s="1"/>
  <c r="B4422" i="4"/>
  <c r="C4422" i="4" s="1"/>
  <c r="B4423" i="4"/>
  <c r="C4423" i="4" s="1"/>
  <c r="B4424" i="4"/>
  <c r="C4424" i="4" s="1"/>
  <c r="B4425" i="4"/>
  <c r="C4425" i="4" s="1"/>
  <c r="B4426" i="4"/>
  <c r="C4426" i="4" s="1"/>
  <c r="B4427" i="4"/>
  <c r="C4427" i="4" s="1"/>
  <c r="B4428" i="4"/>
  <c r="C4428" i="4" s="1"/>
  <c r="B4429" i="4"/>
  <c r="C4429" i="4" s="1"/>
  <c r="B4430" i="4"/>
  <c r="C4430" i="4" s="1"/>
  <c r="B4431" i="4"/>
  <c r="C4431" i="4" s="1"/>
  <c r="B4432" i="4"/>
  <c r="C4432" i="4" s="1"/>
  <c r="B4433" i="4"/>
  <c r="C4433" i="4" s="1"/>
  <c r="B4434" i="4"/>
  <c r="C4434" i="4" s="1"/>
  <c r="B4435" i="4"/>
  <c r="C4435" i="4" s="1"/>
  <c r="B4436" i="4"/>
  <c r="C4436" i="4" s="1"/>
  <c r="B4437" i="4"/>
  <c r="C4437" i="4" s="1"/>
  <c r="B4438" i="4"/>
  <c r="C4438" i="4" s="1"/>
  <c r="B4439" i="4"/>
  <c r="C4439" i="4" s="1"/>
  <c r="B4440" i="4"/>
  <c r="C4440" i="4" s="1"/>
  <c r="B4441" i="4"/>
  <c r="C4441" i="4" s="1"/>
  <c r="B4442" i="4"/>
  <c r="C4442" i="4" s="1"/>
  <c r="B4443" i="4"/>
  <c r="C4443" i="4" s="1"/>
  <c r="B4444" i="4"/>
  <c r="C4444" i="4" s="1"/>
  <c r="B4445" i="4"/>
  <c r="C4445" i="4" s="1"/>
  <c r="B4446" i="4"/>
  <c r="C4446" i="4" s="1"/>
  <c r="B4447" i="4"/>
  <c r="C4447" i="4" s="1"/>
  <c r="B4448" i="4"/>
  <c r="C4448" i="4" s="1"/>
  <c r="B4449" i="4"/>
  <c r="C4449" i="4" s="1"/>
  <c r="B4450" i="4"/>
  <c r="C4450" i="4" s="1"/>
  <c r="B4451" i="4"/>
  <c r="C4451" i="4" s="1"/>
  <c r="B4452" i="4"/>
  <c r="C4452" i="4" s="1"/>
  <c r="B4453" i="4"/>
  <c r="C4453" i="4" s="1"/>
  <c r="B4454" i="4"/>
  <c r="C4454" i="4" s="1"/>
  <c r="B4455" i="4"/>
  <c r="C4455" i="4" s="1"/>
  <c r="B4456" i="4"/>
  <c r="C4456" i="4" s="1"/>
  <c r="B4457" i="4"/>
  <c r="C4457" i="4" s="1"/>
  <c r="B4458" i="4"/>
  <c r="C4458" i="4" s="1"/>
  <c r="B4459" i="4"/>
  <c r="C4459" i="4" s="1"/>
  <c r="B4460" i="4"/>
  <c r="C4460" i="4" s="1"/>
  <c r="B4461" i="4"/>
  <c r="C4461" i="4" s="1"/>
  <c r="B4462" i="4"/>
  <c r="C4462" i="4" s="1"/>
  <c r="B4463" i="4"/>
  <c r="C4463" i="4" s="1"/>
  <c r="B4464" i="4"/>
  <c r="C4464" i="4" s="1"/>
  <c r="B4465" i="4"/>
  <c r="C4465" i="4" s="1"/>
  <c r="B4466" i="4"/>
  <c r="C4466" i="4" s="1"/>
  <c r="B4467" i="4"/>
  <c r="C4467" i="4" s="1"/>
  <c r="B4468" i="4"/>
  <c r="C4468" i="4" s="1"/>
  <c r="B4469" i="4"/>
  <c r="C4469" i="4" s="1"/>
  <c r="B4470" i="4"/>
  <c r="C4470" i="4" s="1"/>
  <c r="B4471" i="4"/>
  <c r="C4471" i="4" s="1"/>
  <c r="B4472" i="4"/>
  <c r="C4472" i="4" s="1"/>
  <c r="B4473" i="4"/>
  <c r="C4473" i="4" s="1"/>
  <c r="B4474" i="4"/>
  <c r="C4474" i="4" s="1"/>
  <c r="B4475" i="4"/>
  <c r="C4475" i="4" s="1"/>
  <c r="B4476" i="4"/>
  <c r="C4476" i="4" s="1"/>
  <c r="B4477" i="4"/>
  <c r="C4477" i="4" s="1"/>
  <c r="B4478" i="4"/>
  <c r="C4478" i="4" s="1"/>
  <c r="B4479" i="4"/>
  <c r="C4479" i="4" s="1"/>
  <c r="B4480" i="4"/>
  <c r="C4480" i="4" s="1"/>
  <c r="B4481" i="4"/>
  <c r="C4481" i="4" s="1"/>
  <c r="B4482" i="4"/>
  <c r="C4482" i="4" s="1"/>
  <c r="B4483" i="4"/>
  <c r="C4483" i="4" s="1"/>
  <c r="B4484" i="4"/>
  <c r="C4484" i="4" s="1"/>
  <c r="B4485" i="4"/>
  <c r="C4485" i="4" s="1"/>
  <c r="B4486" i="4"/>
  <c r="C4486" i="4" s="1"/>
  <c r="B4487" i="4"/>
  <c r="C4487" i="4" s="1"/>
  <c r="B4488" i="4"/>
  <c r="C4488" i="4" s="1"/>
  <c r="B4489" i="4"/>
  <c r="C4489" i="4" s="1"/>
  <c r="B4490" i="4"/>
  <c r="C4490" i="4" s="1"/>
  <c r="B4491" i="4"/>
  <c r="C4491" i="4" s="1"/>
  <c r="B4492" i="4"/>
  <c r="C4492" i="4" s="1"/>
  <c r="B4493" i="4"/>
  <c r="C4493" i="4" s="1"/>
  <c r="B4494" i="4"/>
  <c r="C4494" i="4" s="1"/>
  <c r="B4495" i="4"/>
  <c r="C4495" i="4" s="1"/>
  <c r="B4496" i="4"/>
  <c r="C4496" i="4" s="1"/>
  <c r="B4497" i="4"/>
  <c r="C4497" i="4" s="1"/>
  <c r="B4498" i="4"/>
  <c r="C4498" i="4" s="1"/>
  <c r="B4499" i="4"/>
  <c r="C4499" i="4" s="1"/>
  <c r="B4500" i="4"/>
  <c r="C4500" i="4" s="1"/>
  <c r="B4501" i="4"/>
  <c r="C4501" i="4" s="1"/>
  <c r="B4502" i="4"/>
  <c r="C4502" i="4" s="1"/>
  <c r="B4503" i="4"/>
  <c r="C4503" i="4" s="1"/>
  <c r="B4504" i="4"/>
  <c r="C4504" i="4" s="1"/>
  <c r="B4505" i="4"/>
  <c r="C4505" i="4" s="1"/>
  <c r="B4506" i="4"/>
  <c r="C4506" i="4" s="1"/>
  <c r="B4507" i="4"/>
  <c r="C4507" i="4" s="1"/>
  <c r="B4508" i="4"/>
  <c r="C4508" i="4" s="1"/>
  <c r="B4509" i="4"/>
  <c r="C4509" i="4" s="1"/>
  <c r="B4510" i="4"/>
  <c r="C4510" i="4" s="1"/>
  <c r="B4511" i="4"/>
  <c r="C4511" i="4" s="1"/>
  <c r="B4512" i="4"/>
  <c r="C4512" i="4" s="1"/>
  <c r="B4513" i="4"/>
  <c r="C4513" i="4" s="1"/>
  <c r="B4514" i="4"/>
  <c r="C4514" i="4" s="1"/>
  <c r="B4515" i="4"/>
  <c r="C4515" i="4" s="1"/>
  <c r="B4516" i="4"/>
  <c r="C4516" i="4" s="1"/>
  <c r="B4517" i="4"/>
  <c r="C4517" i="4" s="1"/>
  <c r="B4518" i="4"/>
  <c r="C4518" i="4" s="1"/>
  <c r="B4519" i="4"/>
  <c r="C4519" i="4" s="1"/>
  <c r="B4520" i="4"/>
  <c r="C4520" i="4" s="1"/>
  <c r="B4521" i="4"/>
  <c r="C4521" i="4" s="1"/>
  <c r="B4522" i="4"/>
  <c r="C4522" i="4" s="1"/>
  <c r="B4523" i="4"/>
  <c r="C4523" i="4" s="1"/>
  <c r="B4524" i="4"/>
  <c r="C4524" i="4" s="1"/>
  <c r="B4525" i="4"/>
  <c r="C4525" i="4" s="1"/>
  <c r="B4526" i="4"/>
  <c r="C4526" i="4" s="1"/>
  <c r="B4527" i="4"/>
  <c r="C4527" i="4" s="1"/>
  <c r="B4528" i="4"/>
  <c r="C4528" i="4" s="1"/>
  <c r="B4529" i="4"/>
  <c r="C4529" i="4" s="1"/>
  <c r="B4530" i="4"/>
  <c r="C4530" i="4" s="1"/>
  <c r="B4531" i="4"/>
  <c r="C4531" i="4" s="1"/>
  <c r="B4532" i="4"/>
  <c r="C4532" i="4" s="1"/>
  <c r="B4533" i="4"/>
  <c r="C4533" i="4" s="1"/>
  <c r="B4534" i="4"/>
  <c r="C4534" i="4" s="1"/>
  <c r="B4535" i="4"/>
  <c r="C4535" i="4" s="1"/>
  <c r="B4536" i="4"/>
  <c r="C4536" i="4" s="1"/>
  <c r="B4537" i="4"/>
  <c r="C4537" i="4" s="1"/>
  <c r="B4538" i="4"/>
  <c r="C4538" i="4" s="1"/>
  <c r="B4539" i="4"/>
  <c r="C4539" i="4" s="1"/>
  <c r="B4540" i="4"/>
  <c r="C4540" i="4" s="1"/>
  <c r="B4541" i="4"/>
  <c r="C4541" i="4" s="1"/>
  <c r="B4542" i="4"/>
  <c r="C4542" i="4" s="1"/>
  <c r="B4543" i="4"/>
  <c r="C4543" i="4" s="1"/>
  <c r="B4544" i="4"/>
  <c r="C4544" i="4" s="1"/>
  <c r="B4545" i="4"/>
  <c r="C4545" i="4" s="1"/>
  <c r="B4546" i="4"/>
  <c r="C4546" i="4" s="1"/>
  <c r="B4547" i="4"/>
  <c r="C4547" i="4" s="1"/>
  <c r="B4548" i="4"/>
  <c r="C4548" i="4" s="1"/>
  <c r="B4549" i="4"/>
  <c r="C4549" i="4" s="1"/>
  <c r="B4550" i="4"/>
  <c r="C4550" i="4" s="1"/>
  <c r="B4551" i="4"/>
  <c r="C4551" i="4" s="1"/>
  <c r="B4552" i="4"/>
  <c r="C4552" i="4" s="1"/>
  <c r="B4553" i="4"/>
  <c r="C4553" i="4" s="1"/>
  <c r="B4554" i="4"/>
  <c r="C4554" i="4" s="1"/>
  <c r="B4555" i="4"/>
  <c r="C4555" i="4" s="1"/>
  <c r="B4556" i="4"/>
  <c r="C4556" i="4" s="1"/>
  <c r="B4557" i="4"/>
  <c r="C4557" i="4" s="1"/>
  <c r="B4558" i="4"/>
  <c r="C4558" i="4" s="1"/>
  <c r="B4559" i="4"/>
  <c r="C4559" i="4" s="1"/>
  <c r="B4560" i="4"/>
  <c r="C4560" i="4" s="1"/>
  <c r="B4561" i="4"/>
  <c r="C4561" i="4" s="1"/>
  <c r="B4562" i="4"/>
  <c r="C4562" i="4" s="1"/>
  <c r="B4563" i="4"/>
  <c r="C4563" i="4" s="1"/>
  <c r="B4564" i="4"/>
  <c r="C4564" i="4" s="1"/>
  <c r="B4565" i="4"/>
  <c r="C4565" i="4" s="1"/>
  <c r="B4566" i="4"/>
  <c r="C4566" i="4" s="1"/>
  <c r="B4567" i="4"/>
  <c r="C4567" i="4" s="1"/>
  <c r="B4568" i="4"/>
  <c r="C4568" i="4" s="1"/>
  <c r="B4569" i="4"/>
  <c r="C4569" i="4" s="1"/>
  <c r="B4570" i="4"/>
  <c r="C4570" i="4" s="1"/>
  <c r="B4571" i="4"/>
  <c r="C4571" i="4" s="1"/>
  <c r="B4572" i="4"/>
  <c r="C4572" i="4" s="1"/>
  <c r="B4573" i="4"/>
  <c r="C4573" i="4" s="1"/>
  <c r="B4574" i="4"/>
  <c r="C4574" i="4" s="1"/>
  <c r="B4575" i="4"/>
  <c r="C4575" i="4" s="1"/>
  <c r="B4576" i="4"/>
  <c r="C4576" i="4" s="1"/>
  <c r="B4577" i="4"/>
  <c r="C4577" i="4" s="1"/>
  <c r="B4578" i="4"/>
  <c r="C4578" i="4" s="1"/>
  <c r="B4579" i="4"/>
  <c r="C4579" i="4" s="1"/>
  <c r="B4580" i="4"/>
  <c r="C4580" i="4" s="1"/>
  <c r="B4581" i="4"/>
  <c r="C4581" i="4" s="1"/>
  <c r="B4582" i="4"/>
  <c r="C4582" i="4" s="1"/>
  <c r="B4583" i="4"/>
  <c r="C4583" i="4" s="1"/>
  <c r="B4584" i="4"/>
  <c r="C4584" i="4" s="1"/>
  <c r="B4585" i="4"/>
  <c r="C4585" i="4" s="1"/>
  <c r="B4586" i="4"/>
  <c r="C4586" i="4" s="1"/>
  <c r="B4587" i="4"/>
  <c r="C4587" i="4" s="1"/>
  <c r="B4588" i="4"/>
  <c r="C4588" i="4" s="1"/>
  <c r="B4589" i="4"/>
  <c r="C4589" i="4" s="1"/>
  <c r="B4590" i="4"/>
  <c r="C4590" i="4" s="1"/>
  <c r="B4591" i="4"/>
  <c r="C4591" i="4" s="1"/>
  <c r="B4592" i="4"/>
  <c r="C4592" i="4" s="1"/>
  <c r="B4593" i="4"/>
  <c r="C4593" i="4" s="1"/>
  <c r="B4594" i="4"/>
  <c r="C4594" i="4" s="1"/>
  <c r="B4595" i="4"/>
  <c r="C4595" i="4" s="1"/>
  <c r="B4596" i="4"/>
  <c r="C4596" i="4" s="1"/>
  <c r="B4597" i="4"/>
  <c r="C4597" i="4" s="1"/>
  <c r="B4598" i="4"/>
  <c r="C4598" i="4" s="1"/>
  <c r="B4599" i="4"/>
  <c r="C4599" i="4" s="1"/>
  <c r="B4600" i="4"/>
  <c r="C4600" i="4" s="1"/>
  <c r="B4601" i="4"/>
  <c r="C4601" i="4" s="1"/>
  <c r="B4602" i="4"/>
  <c r="C4602" i="4" s="1"/>
  <c r="B4603" i="4"/>
  <c r="C4603" i="4" s="1"/>
  <c r="B4604" i="4"/>
  <c r="C4604" i="4" s="1"/>
  <c r="B4605" i="4"/>
  <c r="C4605" i="4" s="1"/>
  <c r="B4606" i="4"/>
  <c r="C4606" i="4" s="1"/>
  <c r="B4607" i="4"/>
  <c r="C4607" i="4" s="1"/>
  <c r="B4608" i="4"/>
  <c r="C4608" i="4" s="1"/>
  <c r="B4609" i="4"/>
  <c r="C4609" i="4" s="1"/>
  <c r="B4610" i="4"/>
  <c r="C4610" i="4" s="1"/>
  <c r="B4611" i="4"/>
  <c r="C4611" i="4" s="1"/>
  <c r="B4612" i="4"/>
  <c r="C4612" i="4" s="1"/>
  <c r="B4613" i="4"/>
  <c r="C4613" i="4" s="1"/>
  <c r="B4614" i="4"/>
  <c r="C4614" i="4" s="1"/>
  <c r="B4615" i="4"/>
  <c r="C4615" i="4" s="1"/>
  <c r="B4616" i="4"/>
  <c r="C4616" i="4" s="1"/>
  <c r="B4617" i="4"/>
  <c r="C4617" i="4" s="1"/>
  <c r="B4618" i="4"/>
  <c r="C4618" i="4" s="1"/>
  <c r="B4619" i="4"/>
  <c r="C4619" i="4" s="1"/>
  <c r="B4620" i="4"/>
  <c r="C4620" i="4" s="1"/>
  <c r="B4621" i="4"/>
  <c r="C4621" i="4" s="1"/>
  <c r="B4622" i="4"/>
  <c r="C4622" i="4" s="1"/>
  <c r="B4623" i="4"/>
  <c r="C4623" i="4" s="1"/>
  <c r="B4624" i="4"/>
  <c r="C4624" i="4" s="1"/>
  <c r="B4625" i="4"/>
  <c r="C4625" i="4" s="1"/>
  <c r="B4626" i="4"/>
  <c r="C4626" i="4" s="1"/>
  <c r="B4627" i="4"/>
  <c r="C4627" i="4" s="1"/>
  <c r="B4628" i="4"/>
  <c r="C4628" i="4" s="1"/>
  <c r="B4629" i="4"/>
  <c r="C4629" i="4" s="1"/>
  <c r="B4630" i="4"/>
  <c r="C4630" i="4" s="1"/>
  <c r="B4631" i="4"/>
  <c r="C4631" i="4" s="1"/>
  <c r="B4632" i="4"/>
  <c r="C4632" i="4" s="1"/>
  <c r="B4633" i="4"/>
  <c r="C4633" i="4" s="1"/>
  <c r="B4634" i="4"/>
  <c r="C4634" i="4" s="1"/>
  <c r="B4635" i="4"/>
  <c r="C4635" i="4" s="1"/>
  <c r="B4636" i="4"/>
  <c r="C4636" i="4" s="1"/>
  <c r="B4637" i="4"/>
  <c r="C4637" i="4" s="1"/>
  <c r="B4638" i="4"/>
  <c r="C4638" i="4" s="1"/>
  <c r="B4639" i="4"/>
  <c r="C4639" i="4" s="1"/>
  <c r="B4640" i="4"/>
  <c r="C4640" i="4" s="1"/>
  <c r="B4641" i="4"/>
  <c r="C4641" i="4" s="1"/>
  <c r="B4642" i="4"/>
  <c r="C4642" i="4" s="1"/>
  <c r="B4643" i="4"/>
  <c r="C4643" i="4" s="1"/>
  <c r="B4644" i="4"/>
  <c r="C4644" i="4" s="1"/>
  <c r="B4645" i="4"/>
  <c r="C4645" i="4" s="1"/>
  <c r="B4646" i="4"/>
  <c r="C4646" i="4" s="1"/>
  <c r="B4647" i="4"/>
  <c r="C4647" i="4" s="1"/>
  <c r="B4648" i="4"/>
  <c r="C4648" i="4" s="1"/>
  <c r="B4649" i="4"/>
  <c r="C4649" i="4" s="1"/>
  <c r="B4650" i="4"/>
  <c r="C4650" i="4" s="1"/>
  <c r="B4651" i="4"/>
  <c r="C4651" i="4" s="1"/>
  <c r="B4652" i="4"/>
  <c r="C4652" i="4" s="1"/>
  <c r="B4653" i="4"/>
  <c r="C4653" i="4" s="1"/>
  <c r="B4654" i="4"/>
  <c r="C4654" i="4" s="1"/>
  <c r="B4655" i="4"/>
  <c r="C4655" i="4" s="1"/>
  <c r="B4656" i="4"/>
  <c r="C4656" i="4" s="1"/>
  <c r="B4657" i="4"/>
  <c r="C4657" i="4" s="1"/>
  <c r="B4658" i="4"/>
  <c r="C4658" i="4" s="1"/>
  <c r="B4659" i="4"/>
  <c r="C4659" i="4" s="1"/>
  <c r="B4660" i="4"/>
  <c r="C4660" i="4" s="1"/>
  <c r="B4661" i="4"/>
  <c r="C4661" i="4" s="1"/>
  <c r="B4662" i="4"/>
  <c r="C4662" i="4" s="1"/>
  <c r="B4663" i="4"/>
  <c r="C4663" i="4" s="1"/>
  <c r="B4664" i="4"/>
  <c r="C4664" i="4" s="1"/>
  <c r="B4665" i="4"/>
  <c r="C4665" i="4" s="1"/>
  <c r="B4666" i="4"/>
  <c r="C4666" i="4" s="1"/>
  <c r="B4667" i="4"/>
  <c r="C4667" i="4" s="1"/>
  <c r="B4668" i="4"/>
  <c r="C4668" i="4" s="1"/>
  <c r="B4669" i="4"/>
  <c r="C4669" i="4" s="1"/>
  <c r="B4670" i="4"/>
  <c r="C4670" i="4" s="1"/>
  <c r="B4671" i="4"/>
  <c r="C4671" i="4" s="1"/>
  <c r="B4672" i="4"/>
  <c r="C4672" i="4" s="1"/>
  <c r="B4673" i="4"/>
  <c r="C4673" i="4" s="1"/>
  <c r="B4674" i="4"/>
  <c r="C4674" i="4" s="1"/>
  <c r="B4675" i="4"/>
  <c r="C4675" i="4" s="1"/>
  <c r="B4676" i="4"/>
  <c r="C4676" i="4" s="1"/>
  <c r="B4677" i="4"/>
  <c r="C4677" i="4" s="1"/>
  <c r="B4678" i="4"/>
  <c r="C4678" i="4" s="1"/>
  <c r="B4679" i="4"/>
  <c r="C4679" i="4" s="1"/>
  <c r="B4680" i="4"/>
  <c r="C4680" i="4" s="1"/>
  <c r="B4681" i="4"/>
  <c r="C4681" i="4" s="1"/>
  <c r="B4682" i="4"/>
  <c r="C4682" i="4" s="1"/>
  <c r="B4683" i="4"/>
  <c r="C4683" i="4" s="1"/>
  <c r="B4684" i="4"/>
  <c r="C4684" i="4" s="1"/>
  <c r="B4685" i="4"/>
  <c r="C4685" i="4" s="1"/>
  <c r="B4686" i="4"/>
  <c r="C4686" i="4" s="1"/>
  <c r="B4687" i="4"/>
  <c r="C4687" i="4" s="1"/>
  <c r="B4688" i="4"/>
  <c r="C4688" i="4" s="1"/>
  <c r="B4689" i="4"/>
  <c r="C4689" i="4" s="1"/>
  <c r="B4690" i="4"/>
  <c r="C4690" i="4" s="1"/>
  <c r="B4691" i="4"/>
  <c r="C4691" i="4" s="1"/>
  <c r="B4692" i="4"/>
  <c r="C4692" i="4" s="1"/>
  <c r="B4693" i="4"/>
  <c r="C4693" i="4" s="1"/>
  <c r="B4694" i="4"/>
  <c r="C4694" i="4" s="1"/>
  <c r="B4695" i="4"/>
  <c r="C4695" i="4" s="1"/>
  <c r="B4696" i="4"/>
  <c r="C4696" i="4" s="1"/>
  <c r="B4697" i="4"/>
  <c r="C4697" i="4" s="1"/>
  <c r="B4698" i="4"/>
  <c r="C4698" i="4" s="1"/>
  <c r="B4699" i="4"/>
  <c r="C4699" i="4" s="1"/>
  <c r="B4700" i="4"/>
  <c r="C4700" i="4" s="1"/>
  <c r="B4701" i="4"/>
  <c r="C4701" i="4" s="1"/>
  <c r="B4702" i="4"/>
  <c r="C4702" i="4" s="1"/>
  <c r="B4703" i="4"/>
  <c r="C4703" i="4" s="1"/>
  <c r="B4704" i="4"/>
  <c r="C4704" i="4" s="1"/>
  <c r="B4705" i="4"/>
  <c r="C4705" i="4" s="1"/>
  <c r="B4706" i="4"/>
  <c r="C4706" i="4" s="1"/>
  <c r="B4707" i="4"/>
  <c r="C4707" i="4" s="1"/>
  <c r="B4708" i="4"/>
  <c r="C4708" i="4" s="1"/>
  <c r="B4709" i="4"/>
  <c r="C4709" i="4" s="1"/>
  <c r="B4710" i="4"/>
  <c r="C4710" i="4" s="1"/>
  <c r="B4711" i="4"/>
  <c r="C4711" i="4" s="1"/>
  <c r="B4712" i="4"/>
  <c r="C4712" i="4" s="1"/>
  <c r="B4713" i="4"/>
  <c r="C4713" i="4" s="1"/>
  <c r="B4714" i="4"/>
  <c r="C4714" i="4" s="1"/>
  <c r="B4715" i="4"/>
  <c r="C4715" i="4" s="1"/>
  <c r="B4716" i="4"/>
  <c r="C4716" i="4" s="1"/>
  <c r="B4717" i="4"/>
  <c r="C4717" i="4" s="1"/>
  <c r="B4718" i="4"/>
  <c r="C4718" i="4" s="1"/>
  <c r="B4719" i="4"/>
  <c r="C4719" i="4" s="1"/>
  <c r="B4720" i="4"/>
  <c r="C4720" i="4" s="1"/>
  <c r="B4721" i="4"/>
  <c r="C4721" i="4" s="1"/>
  <c r="B4722" i="4"/>
  <c r="C4722" i="4" s="1"/>
  <c r="B4723" i="4"/>
  <c r="C4723" i="4" s="1"/>
  <c r="B4724" i="4"/>
  <c r="C4724" i="4" s="1"/>
  <c r="B4725" i="4"/>
  <c r="C4725" i="4" s="1"/>
  <c r="B4726" i="4"/>
  <c r="C4726" i="4" s="1"/>
  <c r="B4727" i="4"/>
  <c r="C4727" i="4" s="1"/>
  <c r="B4728" i="4"/>
  <c r="C4728" i="4" s="1"/>
  <c r="B4729" i="4"/>
  <c r="C4729" i="4" s="1"/>
  <c r="B4730" i="4"/>
  <c r="C4730" i="4" s="1"/>
  <c r="B4731" i="4"/>
  <c r="C4731" i="4" s="1"/>
  <c r="B4732" i="4"/>
  <c r="C4732" i="4" s="1"/>
  <c r="B4733" i="4"/>
  <c r="C4733" i="4" s="1"/>
  <c r="B4734" i="4"/>
  <c r="C4734" i="4" s="1"/>
  <c r="B4735" i="4"/>
  <c r="C4735" i="4" s="1"/>
  <c r="B4736" i="4"/>
  <c r="C4736" i="4" s="1"/>
  <c r="B4737" i="4"/>
  <c r="C4737" i="4" s="1"/>
  <c r="B4738" i="4"/>
  <c r="C4738" i="4" s="1"/>
  <c r="B4739" i="4"/>
  <c r="C4739" i="4" s="1"/>
  <c r="B4740" i="4"/>
  <c r="C4740" i="4" s="1"/>
  <c r="B4741" i="4"/>
  <c r="C4741" i="4" s="1"/>
  <c r="B4742" i="4"/>
  <c r="C4742" i="4" s="1"/>
  <c r="B4743" i="4"/>
  <c r="C4743" i="4" s="1"/>
  <c r="B4744" i="4"/>
  <c r="C4744" i="4" s="1"/>
  <c r="B4745" i="4"/>
  <c r="C4745" i="4" s="1"/>
  <c r="B4746" i="4"/>
  <c r="C4746" i="4" s="1"/>
  <c r="B4747" i="4"/>
  <c r="C4747" i="4" s="1"/>
  <c r="B4748" i="4"/>
  <c r="C4748" i="4" s="1"/>
  <c r="B4749" i="4"/>
  <c r="C4749" i="4" s="1"/>
  <c r="B4750" i="4"/>
  <c r="C4750" i="4" s="1"/>
  <c r="B4751" i="4"/>
  <c r="C4751" i="4" s="1"/>
  <c r="B4752" i="4"/>
  <c r="C4752" i="4" s="1"/>
  <c r="B4753" i="4"/>
  <c r="C4753" i="4" s="1"/>
  <c r="B4754" i="4"/>
  <c r="C4754" i="4" s="1"/>
  <c r="B4755" i="4"/>
  <c r="C4755" i="4" s="1"/>
  <c r="B4756" i="4"/>
  <c r="C4756" i="4" s="1"/>
  <c r="B4757" i="4"/>
  <c r="C4757" i="4" s="1"/>
  <c r="B4758" i="4"/>
  <c r="C4758" i="4" s="1"/>
  <c r="B4759" i="4"/>
  <c r="C4759" i="4" s="1"/>
  <c r="B4760" i="4"/>
  <c r="C4760" i="4" s="1"/>
  <c r="B4761" i="4"/>
  <c r="C4761" i="4" s="1"/>
  <c r="B4762" i="4"/>
  <c r="C4762" i="4" s="1"/>
  <c r="B4763" i="4"/>
  <c r="C4763" i="4" s="1"/>
  <c r="B4764" i="4"/>
  <c r="C4764" i="4" s="1"/>
  <c r="B4765" i="4"/>
  <c r="C4765" i="4" s="1"/>
  <c r="B4766" i="4"/>
  <c r="C4766" i="4" s="1"/>
  <c r="B4767" i="4"/>
  <c r="C4767" i="4" s="1"/>
  <c r="B4768" i="4"/>
  <c r="C4768" i="4" s="1"/>
  <c r="B4769" i="4"/>
  <c r="C4769" i="4" s="1"/>
  <c r="B4770" i="4"/>
  <c r="C4770" i="4" s="1"/>
  <c r="B4771" i="4"/>
  <c r="C4771" i="4" s="1"/>
  <c r="B4772" i="4"/>
  <c r="C4772" i="4" s="1"/>
  <c r="B4773" i="4"/>
  <c r="C4773" i="4" s="1"/>
  <c r="B4774" i="4"/>
  <c r="C4774" i="4" s="1"/>
  <c r="B4775" i="4"/>
  <c r="C4775" i="4" s="1"/>
  <c r="B4776" i="4"/>
  <c r="C4776" i="4" s="1"/>
  <c r="B4777" i="4"/>
  <c r="C4777" i="4" s="1"/>
  <c r="B4778" i="4"/>
  <c r="C4778" i="4" s="1"/>
  <c r="B4779" i="4"/>
  <c r="C4779" i="4" s="1"/>
  <c r="B4780" i="4"/>
  <c r="C4780" i="4" s="1"/>
  <c r="B4781" i="4"/>
  <c r="C4781" i="4" s="1"/>
  <c r="B4782" i="4"/>
  <c r="C4782" i="4" s="1"/>
  <c r="B4783" i="4"/>
  <c r="C4783" i="4" s="1"/>
  <c r="B4784" i="4"/>
  <c r="C4784" i="4" s="1"/>
  <c r="B4785" i="4"/>
  <c r="C4785" i="4" s="1"/>
  <c r="B4786" i="4"/>
  <c r="C4786" i="4" s="1"/>
  <c r="B4787" i="4"/>
  <c r="C4787" i="4" s="1"/>
  <c r="B4788" i="4"/>
  <c r="C4788" i="4" s="1"/>
  <c r="B4789" i="4"/>
  <c r="C4789" i="4" s="1"/>
  <c r="B4790" i="4"/>
  <c r="C4790" i="4" s="1"/>
  <c r="B4791" i="4"/>
  <c r="C4791" i="4" s="1"/>
  <c r="B4792" i="4"/>
  <c r="C4792" i="4" s="1"/>
  <c r="B4793" i="4"/>
  <c r="C4793" i="4" s="1"/>
  <c r="B4794" i="4"/>
  <c r="C4794" i="4" s="1"/>
  <c r="B4795" i="4"/>
  <c r="C4795" i="4" s="1"/>
  <c r="B4796" i="4"/>
  <c r="C4796" i="4" s="1"/>
  <c r="B4797" i="4"/>
  <c r="C4797" i="4" s="1"/>
  <c r="B4798" i="4"/>
  <c r="C4798" i="4" s="1"/>
  <c r="B4799" i="4"/>
  <c r="C4799" i="4" s="1"/>
  <c r="B4800" i="4"/>
  <c r="C4800" i="4" s="1"/>
  <c r="B4801" i="4"/>
  <c r="C4801" i="4" s="1"/>
  <c r="B4802" i="4"/>
  <c r="C4802" i="4" s="1"/>
  <c r="B4803" i="4"/>
  <c r="C4803" i="4" s="1"/>
  <c r="B4804" i="4"/>
  <c r="C4804" i="4" s="1"/>
  <c r="B4805" i="4"/>
  <c r="C4805" i="4" s="1"/>
  <c r="B4806" i="4"/>
  <c r="C4806" i="4" s="1"/>
  <c r="B4807" i="4"/>
  <c r="C4807" i="4" s="1"/>
  <c r="B4808" i="4"/>
  <c r="C4808" i="4" s="1"/>
  <c r="B4809" i="4"/>
  <c r="C4809" i="4" s="1"/>
  <c r="B4810" i="4"/>
  <c r="C4810" i="4" s="1"/>
  <c r="B4811" i="4"/>
  <c r="C4811" i="4" s="1"/>
  <c r="B4812" i="4"/>
  <c r="C4812" i="4" s="1"/>
  <c r="B4813" i="4"/>
  <c r="C4813" i="4" s="1"/>
  <c r="B4814" i="4"/>
  <c r="C4814" i="4" s="1"/>
  <c r="B4815" i="4"/>
  <c r="C4815" i="4" s="1"/>
  <c r="B4816" i="4"/>
  <c r="C4816" i="4" s="1"/>
  <c r="B4817" i="4"/>
  <c r="C4817" i="4" s="1"/>
  <c r="B4818" i="4"/>
  <c r="C4818" i="4" s="1"/>
  <c r="B4819" i="4"/>
  <c r="C4819" i="4" s="1"/>
  <c r="B4820" i="4"/>
  <c r="C4820" i="4" s="1"/>
  <c r="B4821" i="4"/>
  <c r="C4821" i="4" s="1"/>
  <c r="B4822" i="4"/>
  <c r="C4822" i="4" s="1"/>
  <c r="B4823" i="4"/>
  <c r="C4823" i="4" s="1"/>
  <c r="B4824" i="4"/>
  <c r="C4824" i="4" s="1"/>
  <c r="B4825" i="4"/>
  <c r="C4825" i="4" s="1"/>
  <c r="B4826" i="4"/>
  <c r="C4826" i="4" s="1"/>
  <c r="B4827" i="4"/>
  <c r="C4827" i="4" s="1"/>
  <c r="B4828" i="4"/>
  <c r="C4828" i="4" s="1"/>
  <c r="B4829" i="4"/>
  <c r="C4829" i="4" s="1"/>
  <c r="B4830" i="4"/>
  <c r="C4830" i="4" s="1"/>
  <c r="B4831" i="4"/>
  <c r="C4831" i="4" s="1"/>
  <c r="B4832" i="4"/>
  <c r="C4832" i="4" s="1"/>
  <c r="B4833" i="4"/>
  <c r="C4833" i="4" s="1"/>
  <c r="B4834" i="4"/>
  <c r="C4834" i="4" s="1"/>
  <c r="B4835" i="4"/>
  <c r="C4835" i="4" s="1"/>
  <c r="B4836" i="4"/>
  <c r="C4836" i="4" s="1"/>
  <c r="B4837" i="4"/>
  <c r="C4837" i="4" s="1"/>
  <c r="B4838" i="4"/>
  <c r="C4838" i="4" s="1"/>
  <c r="B4839" i="4"/>
  <c r="C4839" i="4" s="1"/>
  <c r="B4840" i="4"/>
  <c r="C4840" i="4" s="1"/>
  <c r="B4841" i="4"/>
  <c r="C4841" i="4" s="1"/>
  <c r="B4842" i="4"/>
  <c r="C4842" i="4" s="1"/>
  <c r="B4843" i="4"/>
  <c r="C4843" i="4" s="1"/>
  <c r="B4844" i="4"/>
  <c r="C4844" i="4" s="1"/>
  <c r="B4845" i="4"/>
  <c r="C4845" i="4" s="1"/>
  <c r="B4846" i="4"/>
  <c r="C4846" i="4" s="1"/>
  <c r="B4847" i="4"/>
  <c r="C4847" i="4" s="1"/>
  <c r="B4848" i="4"/>
  <c r="C4848" i="4" s="1"/>
  <c r="B4849" i="4"/>
  <c r="C4849" i="4" s="1"/>
  <c r="B4850" i="4"/>
  <c r="C4850" i="4" s="1"/>
  <c r="B4851" i="4"/>
  <c r="C4851" i="4" s="1"/>
  <c r="B4852" i="4"/>
  <c r="C4852" i="4" s="1"/>
  <c r="B4853" i="4"/>
  <c r="C4853" i="4" s="1"/>
  <c r="B4854" i="4"/>
  <c r="C4854" i="4" s="1"/>
  <c r="B4855" i="4"/>
  <c r="C4855" i="4" s="1"/>
  <c r="B4856" i="4"/>
  <c r="C4856" i="4" s="1"/>
  <c r="B4857" i="4"/>
  <c r="C4857" i="4" s="1"/>
  <c r="B4858" i="4"/>
  <c r="C4858" i="4" s="1"/>
  <c r="B4859" i="4"/>
  <c r="C4859" i="4" s="1"/>
  <c r="B4860" i="4"/>
  <c r="C4860" i="4" s="1"/>
  <c r="B4861" i="4"/>
  <c r="C4861" i="4" s="1"/>
  <c r="B4862" i="4"/>
  <c r="C4862" i="4" s="1"/>
  <c r="B4863" i="4"/>
  <c r="C4863" i="4" s="1"/>
  <c r="B4864" i="4"/>
  <c r="C4864" i="4" s="1"/>
  <c r="B4865" i="4"/>
  <c r="C4865" i="4" s="1"/>
  <c r="B4866" i="4"/>
  <c r="C4866" i="4" s="1"/>
  <c r="B4867" i="4"/>
  <c r="C4867" i="4" s="1"/>
  <c r="B4868" i="4"/>
  <c r="C4868" i="4" s="1"/>
  <c r="B4869" i="4"/>
  <c r="C4869" i="4" s="1"/>
  <c r="B4870" i="4"/>
  <c r="C4870" i="4" s="1"/>
  <c r="B4871" i="4"/>
  <c r="C4871" i="4" s="1"/>
  <c r="B4872" i="4"/>
  <c r="C4872" i="4" s="1"/>
  <c r="B4873" i="4"/>
  <c r="C4873" i="4" s="1"/>
  <c r="B4874" i="4"/>
  <c r="C4874" i="4" s="1"/>
  <c r="B4875" i="4"/>
  <c r="C4875" i="4" s="1"/>
  <c r="B4876" i="4"/>
  <c r="C4876" i="4" s="1"/>
  <c r="B4877" i="4"/>
  <c r="C4877" i="4" s="1"/>
  <c r="B4878" i="4"/>
  <c r="C4878" i="4" s="1"/>
  <c r="B4879" i="4"/>
  <c r="C4879" i="4" s="1"/>
  <c r="B4880" i="4"/>
  <c r="C4880" i="4" s="1"/>
  <c r="B4881" i="4"/>
  <c r="C4881" i="4" s="1"/>
  <c r="B4882" i="4"/>
  <c r="C4882" i="4" s="1"/>
  <c r="B4883" i="4"/>
  <c r="C4883" i="4" s="1"/>
  <c r="B4884" i="4"/>
  <c r="C4884" i="4" s="1"/>
  <c r="B4885" i="4"/>
  <c r="C4885" i="4" s="1"/>
  <c r="B4886" i="4"/>
  <c r="C4886" i="4" s="1"/>
  <c r="B4887" i="4"/>
  <c r="C4887" i="4" s="1"/>
  <c r="B4888" i="4"/>
  <c r="C4888" i="4" s="1"/>
  <c r="B4889" i="4"/>
  <c r="C4889" i="4" s="1"/>
  <c r="B4890" i="4"/>
  <c r="C4890" i="4" s="1"/>
  <c r="B4891" i="4"/>
  <c r="C4891" i="4" s="1"/>
  <c r="B4892" i="4"/>
  <c r="C4892" i="4" s="1"/>
  <c r="B4893" i="4"/>
  <c r="C4893" i="4" s="1"/>
  <c r="B4894" i="4"/>
  <c r="C4894" i="4" s="1"/>
  <c r="B4895" i="4"/>
  <c r="C4895" i="4" s="1"/>
  <c r="B4896" i="4"/>
  <c r="C4896" i="4" s="1"/>
  <c r="B4897" i="4"/>
  <c r="C4897" i="4" s="1"/>
  <c r="B4898" i="4"/>
  <c r="C4898" i="4" s="1"/>
  <c r="B4899" i="4"/>
  <c r="C4899" i="4" s="1"/>
  <c r="B4900" i="4"/>
  <c r="C4900" i="4" s="1"/>
  <c r="B4901" i="4"/>
  <c r="C4901" i="4" s="1"/>
  <c r="B4902" i="4"/>
  <c r="C4902" i="4" s="1"/>
  <c r="B4903" i="4"/>
  <c r="C4903" i="4" s="1"/>
  <c r="B4904" i="4"/>
  <c r="C4904" i="4" s="1"/>
  <c r="B4905" i="4"/>
  <c r="C4905" i="4" s="1"/>
  <c r="B4906" i="4"/>
  <c r="C4906" i="4" s="1"/>
  <c r="B4907" i="4"/>
  <c r="C4907" i="4" s="1"/>
  <c r="B4908" i="4"/>
  <c r="C4908" i="4" s="1"/>
  <c r="B4909" i="4"/>
  <c r="C4909" i="4" s="1"/>
  <c r="B4910" i="4"/>
  <c r="C4910" i="4" s="1"/>
  <c r="B4911" i="4"/>
  <c r="C4911" i="4" s="1"/>
  <c r="B4912" i="4"/>
  <c r="C4912" i="4" s="1"/>
  <c r="B4913" i="4"/>
  <c r="C4913" i="4" s="1"/>
  <c r="B4914" i="4"/>
  <c r="C4914" i="4" s="1"/>
  <c r="B4915" i="4"/>
  <c r="C4915" i="4" s="1"/>
  <c r="B4916" i="4"/>
  <c r="C4916" i="4" s="1"/>
  <c r="B4917" i="4"/>
  <c r="C4917" i="4" s="1"/>
  <c r="B4918" i="4"/>
  <c r="C4918" i="4" s="1"/>
  <c r="B4919" i="4"/>
  <c r="C4919" i="4" s="1"/>
  <c r="B4920" i="4"/>
  <c r="C4920" i="4" s="1"/>
  <c r="B4921" i="4"/>
  <c r="C4921" i="4" s="1"/>
  <c r="B4922" i="4"/>
  <c r="C4922" i="4" s="1"/>
  <c r="B4923" i="4"/>
  <c r="C4923" i="4" s="1"/>
  <c r="B4924" i="4"/>
  <c r="C4924" i="4" s="1"/>
  <c r="B4925" i="4"/>
  <c r="C4925" i="4" s="1"/>
  <c r="B4926" i="4"/>
  <c r="C4926" i="4" s="1"/>
  <c r="B4927" i="4"/>
  <c r="C4927" i="4" s="1"/>
  <c r="B4928" i="4"/>
  <c r="C4928" i="4" s="1"/>
  <c r="B4929" i="4"/>
  <c r="C4929" i="4" s="1"/>
  <c r="B4930" i="4"/>
  <c r="C4930" i="4" s="1"/>
  <c r="B4931" i="4"/>
  <c r="C4931" i="4" s="1"/>
  <c r="B4932" i="4"/>
  <c r="C4932" i="4" s="1"/>
  <c r="B4933" i="4"/>
  <c r="C4933" i="4" s="1"/>
  <c r="B4934" i="4"/>
  <c r="C4934" i="4" s="1"/>
  <c r="B4935" i="4"/>
  <c r="C4935" i="4" s="1"/>
  <c r="B4936" i="4"/>
  <c r="C4936" i="4" s="1"/>
  <c r="B4937" i="4"/>
  <c r="C4937" i="4" s="1"/>
  <c r="B4938" i="4"/>
  <c r="C4938" i="4" s="1"/>
  <c r="B4939" i="4"/>
  <c r="C4939" i="4" s="1"/>
  <c r="B4940" i="4"/>
  <c r="C4940" i="4" s="1"/>
  <c r="B4941" i="4"/>
  <c r="C4941" i="4" s="1"/>
  <c r="B4942" i="4"/>
  <c r="C4942" i="4" s="1"/>
  <c r="B4943" i="4"/>
  <c r="C4943" i="4" s="1"/>
  <c r="B4944" i="4"/>
  <c r="C4944" i="4" s="1"/>
  <c r="B4945" i="4"/>
  <c r="C4945" i="4" s="1"/>
  <c r="B4946" i="4"/>
  <c r="C4946" i="4" s="1"/>
  <c r="B4947" i="4"/>
  <c r="C4947" i="4" s="1"/>
  <c r="B4948" i="4"/>
  <c r="C4948" i="4" s="1"/>
  <c r="B4949" i="4"/>
  <c r="C4949" i="4" s="1"/>
  <c r="B4950" i="4"/>
  <c r="C4950" i="4" s="1"/>
  <c r="B4951" i="4"/>
  <c r="C4951" i="4" s="1"/>
  <c r="B4952" i="4"/>
  <c r="C4952" i="4" s="1"/>
  <c r="B4953" i="4"/>
  <c r="C4953" i="4" s="1"/>
  <c r="B4954" i="4"/>
  <c r="C4954" i="4" s="1"/>
  <c r="B4955" i="4"/>
  <c r="C4955" i="4" s="1"/>
  <c r="B4956" i="4"/>
  <c r="C4956" i="4" s="1"/>
  <c r="B4957" i="4"/>
  <c r="C4957" i="4" s="1"/>
  <c r="B4958" i="4"/>
  <c r="C4958" i="4" s="1"/>
  <c r="B4959" i="4"/>
  <c r="C4959" i="4" s="1"/>
  <c r="B4960" i="4"/>
  <c r="C4960" i="4" s="1"/>
  <c r="B4961" i="4"/>
  <c r="C4961" i="4" s="1"/>
  <c r="B4962" i="4"/>
  <c r="C4962" i="4" s="1"/>
  <c r="B4963" i="4"/>
  <c r="C4963" i="4" s="1"/>
  <c r="B4964" i="4"/>
  <c r="C4964" i="4" s="1"/>
  <c r="B4965" i="4"/>
  <c r="C4965" i="4" s="1"/>
  <c r="B4966" i="4"/>
  <c r="C4966" i="4" s="1"/>
  <c r="B4967" i="4"/>
  <c r="C4967" i="4" s="1"/>
  <c r="B4968" i="4"/>
  <c r="C4968" i="4" s="1"/>
  <c r="B4969" i="4"/>
  <c r="C4969" i="4" s="1"/>
  <c r="B4970" i="4"/>
  <c r="C4970" i="4" s="1"/>
  <c r="B4971" i="4"/>
  <c r="C4971" i="4" s="1"/>
  <c r="B4972" i="4"/>
  <c r="C4972" i="4" s="1"/>
  <c r="B4973" i="4"/>
  <c r="C4973" i="4" s="1"/>
  <c r="B4974" i="4"/>
  <c r="C4974" i="4" s="1"/>
  <c r="B4975" i="4"/>
  <c r="C4975" i="4" s="1"/>
  <c r="B4976" i="4"/>
  <c r="C4976" i="4" s="1"/>
  <c r="B4977" i="4"/>
  <c r="C4977" i="4" s="1"/>
  <c r="B4978" i="4"/>
  <c r="C4978" i="4" s="1"/>
  <c r="B4979" i="4"/>
  <c r="C4979" i="4" s="1"/>
  <c r="B4980" i="4"/>
  <c r="C4980" i="4" s="1"/>
  <c r="B4981" i="4"/>
  <c r="C4981" i="4" s="1"/>
  <c r="B4982" i="4"/>
  <c r="C4982" i="4" s="1"/>
  <c r="B4983" i="4"/>
  <c r="C4983" i="4" s="1"/>
  <c r="B4984" i="4"/>
  <c r="C4984" i="4" s="1"/>
  <c r="B4985" i="4"/>
  <c r="C4985" i="4" s="1"/>
  <c r="B4986" i="4"/>
  <c r="C4986" i="4" s="1"/>
  <c r="B4987" i="4"/>
  <c r="C4987" i="4" s="1"/>
  <c r="B4988" i="4"/>
  <c r="C4988" i="4" s="1"/>
  <c r="B4989" i="4"/>
  <c r="C4989" i="4" s="1"/>
  <c r="B4990" i="4"/>
  <c r="C4990" i="4" s="1"/>
  <c r="B4991" i="4"/>
  <c r="C4991" i="4" s="1"/>
  <c r="B4992" i="4"/>
  <c r="C4992" i="4" s="1"/>
  <c r="B4993" i="4"/>
  <c r="C4993" i="4" s="1"/>
  <c r="B4994" i="4"/>
  <c r="C4994" i="4" s="1"/>
  <c r="B4995" i="4"/>
  <c r="C4995" i="4" s="1"/>
  <c r="B4996" i="4"/>
  <c r="C4996" i="4" s="1"/>
  <c r="B4997" i="4"/>
  <c r="C4997" i="4" s="1"/>
  <c r="B4998" i="4"/>
  <c r="C4998" i="4" s="1"/>
  <c r="B4999" i="4"/>
  <c r="C4999" i="4" s="1"/>
  <c r="B5000" i="4"/>
  <c r="C5000" i="4" s="1"/>
  <c r="B5001" i="4"/>
  <c r="C5001" i="4" s="1"/>
  <c r="B5002" i="4"/>
  <c r="C5002" i="4" s="1"/>
  <c r="B5003" i="4"/>
  <c r="C5003" i="4" s="1"/>
  <c r="B5004" i="4"/>
  <c r="C5004" i="4" s="1"/>
  <c r="B5005" i="4"/>
  <c r="C5005" i="4" s="1"/>
  <c r="B5006" i="4"/>
  <c r="C5006" i="4" s="1"/>
  <c r="B5007" i="4"/>
  <c r="C5007" i="4" s="1"/>
  <c r="B5008" i="4"/>
  <c r="C5008" i="4" s="1"/>
  <c r="B5009" i="4"/>
  <c r="C5009" i="4" s="1"/>
  <c r="B5010" i="4"/>
  <c r="C5010" i="4" s="1"/>
  <c r="B5011" i="4"/>
  <c r="C5011" i="4" s="1"/>
  <c r="B5012" i="4"/>
  <c r="C5012" i="4" s="1"/>
  <c r="B5013" i="4"/>
  <c r="C5013" i="4" s="1"/>
  <c r="B5014" i="4"/>
  <c r="C5014" i="4" s="1"/>
  <c r="B5015" i="4"/>
  <c r="C5015" i="4" s="1"/>
  <c r="B5016" i="4"/>
  <c r="C5016" i="4" s="1"/>
  <c r="B5017" i="4"/>
  <c r="C5017" i="4" s="1"/>
  <c r="B5018" i="4"/>
  <c r="C5018" i="4" s="1"/>
  <c r="B5019" i="4"/>
  <c r="C5019" i="4" s="1"/>
  <c r="B5020" i="4"/>
  <c r="C5020" i="4" s="1"/>
  <c r="B5021" i="4"/>
  <c r="C5021" i="4" s="1"/>
  <c r="B5022" i="4"/>
  <c r="C5022" i="4" s="1"/>
  <c r="B5023" i="4"/>
  <c r="C5023" i="4" s="1"/>
  <c r="B5024" i="4"/>
  <c r="C5024" i="4" s="1"/>
  <c r="B5025" i="4"/>
  <c r="C5025" i="4" s="1"/>
  <c r="B5026" i="4"/>
  <c r="C5026" i="4" s="1"/>
  <c r="B5027" i="4"/>
  <c r="C5027" i="4" s="1"/>
  <c r="B5028" i="4"/>
  <c r="C5028" i="4" s="1"/>
  <c r="B5029" i="4"/>
  <c r="C5029" i="4" s="1"/>
  <c r="B5030" i="4"/>
  <c r="C5030" i="4" s="1"/>
  <c r="B5031" i="4"/>
  <c r="C5031" i="4" s="1"/>
  <c r="B5032" i="4"/>
  <c r="C5032" i="4" s="1"/>
  <c r="B5033" i="4"/>
  <c r="C5033" i="4" s="1"/>
  <c r="B5034" i="4"/>
  <c r="C5034" i="4" s="1"/>
  <c r="B5035" i="4"/>
  <c r="C5035" i="4" s="1"/>
  <c r="B5036" i="4"/>
  <c r="C5036" i="4" s="1"/>
  <c r="B5037" i="4"/>
  <c r="C5037" i="4" s="1"/>
  <c r="B5038" i="4"/>
  <c r="C5038" i="4" s="1"/>
  <c r="B5039" i="4"/>
  <c r="C5039" i="4" s="1"/>
  <c r="B5040" i="4"/>
  <c r="C5040" i="4" s="1"/>
  <c r="B5041" i="4"/>
  <c r="C5041" i="4" s="1"/>
  <c r="B5042" i="4"/>
  <c r="C5042" i="4" s="1"/>
  <c r="B5043" i="4"/>
  <c r="C5043" i="4" s="1"/>
  <c r="B5044" i="4"/>
  <c r="C5044" i="4" s="1"/>
  <c r="B5045" i="4"/>
  <c r="C5045" i="4" s="1"/>
  <c r="B5046" i="4"/>
  <c r="C5046" i="4" s="1"/>
  <c r="B5047" i="4"/>
  <c r="C5047" i="4" s="1"/>
  <c r="B5048" i="4"/>
  <c r="C5048" i="4" s="1"/>
  <c r="B5049" i="4"/>
  <c r="C5049" i="4" s="1"/>
  <c r="B5050" i="4"/>
  <c r="C5050" i="4" s="1"/>
  <c r="B5051" i="4"/>
  <c r="C5051" i="4" s="1"/>
  <c r="B5052" i="4"/>
  <c r="C5052" i="4" s="1"/>
  <c r="B5053" i="4"/>
  <c r="C5053" i="4" s="1"/>
  <c r="B5054" i="4"/>
  <c r="C5054" i="4" s="1"/>
  <c r="B5055" i="4"/>
  <c r="C5055" i="4" s="1"/>
  <c r="B5056" i="4"/>
  <c r="C5056" i="4" s="1"/>
  <c r="B5057" i="4"/>
  <c r="C5057" i="4" s="1"/>
  <c r="B5058" i="4"/>
  <c r="C5058" i="4" s="1"/>
  <c r="B5059" i="4"/>
  <c r="C5059" i="4" s="1"/>
  <c r="B5060" i="4"/>
  <c r="C5060" i="4" s="1"/>
  <c r="B5061" i="4"/>
  <c r="C5061" i="4" s="1"/>
  <c r="B5062" i="4"/>
  <c r="C5062" i="4" s="1"/>
  <c r="B5063" i="4"/>
  <c r="C5063" i="4" s="1"/>
  <c r="B5064" i="4"/>
  <c r="C5064" i="4" s="1"/>
  <c r="B5065" i="4"/>
  <c r="C5065" i="4" s="1"/>
  <c r="B5066" i="4"/>
  <c r="C5066" i="4" s="1"/>
  <c r="B5067" i="4"/>
  <c r="C5067" i="4" s="1"/>
  <c r="B5068" i="4"/>
  <c r="C5068" i="4" s="1"/>
  <c r="B5069" i="4"/>
  <c r="C5069" i="4" s="1"/>
  <c r="B5070" i="4"/>
  <c r="C5070" i="4" s="1"/>
  <c r="B5071" i="4"/>
  <c r="C5071" i="4" s="1"/>
  <c r="B5072" i="4"/>
  <c r="C5072" i="4" s="1"/>
  <c r="B5073" i="4"/>
  <c r="C5073" i="4" s="1"/>
  <c r="B5074" i="4"/>
  <c r="C5074" i="4" s="1"/>
  <c r="B5075" i="4"/>
  <c r="C5075" i="4" s="1"/>
  <c r="B5076" i="4"/>
  <c r="C5076" i="4" s="1"/>
  <c r="B5077" i="4"/>
  <c r="C5077" i="4" s="1"/>
  <c r="B5078" i="4"/>
  <c r="C5078" i="4" s="1"/>
  <c r="B5079" i="4"/>
  <c r="C5079" i="4" s="1"/>
  <c r="B5080" i="4"/>
  <c r="C5080" i="4" s="1"/>
  <c r="B5081" i="4"/>
  <c r="C5081" i="4" s="1"/>
  <c r="B5082" i="4"/>
  <c r="C5082" i="4" s="1"/>
  <c r="B5083" i="4"/>
  <c r="C5083" i="4" s="1"/>
  <c r="B5084" i="4"/>
  <c r="C5084" i="4" s="1"/>
  <c r="B5085" i="4"/>
  <c r="C5085" i="4" s="1"/>
  <c r="B5086" i="4"/>
  <c r="C5086" i="4" s="1"/>
  <c r="B5087" i="4"/>
  <c r="C5087" i="4" s="1"/>
  <c r="B5088" i="4"/>
  <c r="C5088" i="4" s="1"/>
  <c r="B5089" i="4"/>
  <c r="C5089" i="4" s="1"/>
  <c r="B5090" i="4"/>
  <c r="C5090" i="4" s="1"/>
  <c r="B5091" i="4"/>
  <c r="C5091" i="4" s="1"/>
  <c r="B5092" i="4"/>
  <c r="C5092" i="4" s="1"/>
  <c r="B5093" i="4"/>
  <c r="C5093" i="4" s="1"/>
  <c r="B5094" i="4"/>
  <c r="C5094" i="4" s="1"/>
  <c r="B5095" i="4"/>
  <c r="C5095" i="4" s="1"/>
  <c r="B5096" i="4"/>
  <c r="C5096" i="4" s="1"/>
  <c r="B5097" i="4"/>
  <c r="C5097" i="4" s="1"/>
  <c r="B5098" i="4"/>
  <c r="C5098" i="4" s="1"/>
  <c r="B5099" i="4"/>
  <c r="C5099" i="4" s="1"/>
  <c r="B5100" i="4"/>
  <c r="C5100" i="4" s="1"/>
  <c r="B5101" i="4"/>
  <c r="C5101" i="4" s="1"/>
  <c r="B5102" i="4"/>
  <c r="C5102" i="4" s="1"/>
  <c r="B5103" i="4"/>
  <c r="C5103" i="4" s="1"/>
  <c r="B5104" i="4"/>
  <c r="C5104" i="4" s="1"/>
  <c r="B5105" i="4"/>
  <c r="C5105" i="4" s="1"/>
  <c r="B5106" i="4"/>
  <c r="C5106" i="4" s="1"/>
  <c r="B5107" i="4"/>
  <c r="C5107" i="4" s="1"/>
  <c r="B5108" i="4"/>
  <c r="C5108" i="4" s="1"/>
  <c r="B5109" i="4"/>
  <c r="C5109" i="4" s="1"/>
  <c r="B5110" i="4"/>
  <c r="C5110" i="4" s="1"/>
  <c r="B5111" i="4"/>
  <c r="C5111" i="4" s="1"/>
  <c r="B5112" i="4"/>
  <c r="C5112" i="4" s="1"/>
  <c r="B5113" i="4"/>
  <c r="C5113" i="4" s="1"/>
  <c r="B5114" i="4"/>
  <c r="C5114" i="4" s="1"/>
  <c r="B5115" i="4"/>
  <c r="C5115" i="4" s="1"/>
  <c r="B5116" i="4"/>
  <c r="C5116" i="4" s="1"/>
  <c r="B5117" i="4"/>
  <c r="C5117" i="4" s="1"/>
  <c r="B5118" i="4"/>
  <c r="C5118" i="4" s="1"/>
  <c r="B5119" i="4"/>
  <c r="C5119" i="4" s="1"/>
  <c r="B5120" i="4"/>
  <c r="C5120" i="4" s="1"/>
  <c r="B5121" i="4"/>
  <c r="C5121" i="4" s="1"/>
  <c r="B5122" i="4"/>
  <c r="C5122" i="4" s="1"/>
  <c r="B5123" i="4"/>
  <c r="C5123" i="4" s="1"/>
  <c r="B5124" i="4"/>
  <c r="C5124" i="4" s="1"/>
  <c r="B5125" i="4"/>
  <c r="C5125" i="4" s="1"/>
  <c r="B5126" i="4"/>
  <c r="C5126" i="4" s="1"/>
  <c r="B5127" i="4"/>
  <c r="C5127" i="4" s="1"/>
  <c r="B5128" i="4"/>
  <c r="C5128" i="4" s="1"/>
  <c r="B5129" i="4"/>
  <c r="C5129" i="4" s="1"/>
  <c r="B5130" i="4"/>
  <c r="C5130" i="4" s="1"/>
  <c r="B5131" i="4"/>
  <c r="C5131" i="4" s="1"/>
  <c r="B5132" i="4"/>
  <c r="C5132" i="4" s="1"/>
  <c r="B5133" i="4"/>
  <c r="C5133" i="4" s="1"/>
  <c r="B5134" i="4"/>
  <c r="C5134" i="4" s="1"/>
  <c r="B5135" i="4"/>
  <c r="C5135" i="4" s="1"/>
  <c r="B5136" i="4"/>
  <c r="C5136" i="4" s="1"/>
  <c r="B5137" i="4"/>
  <c r="C5137" i="4" s="1"/>
  <c r="B5138" i="4"/>
  <c r="C5138" i="4" s="1"/>
  <c r="B5139" i="4"/>
  <c r="C5139" i="4" s="1"/>
  <c r="B5140" i="4"/>
  <c r="C5140" i="4" s="1"/>
  <c r="B5141" i="4"/>
  <c r="C5141" i="4" s="1"/>
  <c r="B5142" i="4"/>
  <c r="C5142" i="4" s="1"/>
  <c r="B5143" i="4"/>
  <c r="C5143" i="4" s="1"/>
  <c r="B5144" i="4"/>
  <c r="C5144" i="4" s="1"/>
  <c r="B5145" i="4"/>
  <c r="C5145" i="4" s="1"/>
  <c r="B5146" i="4"/>
  <c r="C5146" i="4" s="1"/>
  <c r="B5147" i="4"/>
  <c r="C5147" i="4" s="1"/>
  <c r="B5148" i="4"/>
  <c r="C5148" i="4" s="1"/>
  <c r="B5149" i="4"/>
  <c r="C5149" i="4" s="1"/>
  <c r="B5150" i="4"/>
  <c r="C5150" i="4" s="1"/>
  <c r="B5151" i="4"/>
  <c r="C5151" i="4" s="1"/>
  <c r="B5152" i="4"/>
  <c r="C5152" i="4" s="1"/>
  <c r="B5153" i="4"/>
  <c r="C5153" i="4" s="1"/>
  <c r="B5154" i="4"/>
  <c r="C5154" i="4" s="1"/>
  <c r="B5155" i="4"/>
  <c r="C5155" i="4" s="1"/>
  <c r="B5156" i="4"/>
  <c r="C5156" i="4" s="1"/>
  <c r="B5157" i="4"/>
  <c r="C5157" i="4" s="1"/>
  <c r="B5158" i="4"/>
  <c r="C5158" i="4" s="1"/>
  <c r="B5159" i="4"/>
  <c r="C5159" i="4" s="1"/>
  <c r="B5160" i="4"/>
  <c r="C5160" i="4" s="1"/>
  <c r="B5161" i="4"/>
  <c r="C5161" i="4" s="1"/>
  <c r="B5162" i="4"/>
  <c r="C5162" i="4" s="1"/>
  <c r="B5163" i="4"/>
  <c r="C5163" i="4" s="1"/>
  <c r="B5164" i="4"/>
  <c r="C5164" i="4" s="1"/>
  <c r="B5165" i="4"/>
  <c r="C5165" i="4" s="1"/>
  <c r="B5166" i="4"/>
  <c r="C5166" i="4" s="1"/>
  <c r="B5167" i="4"/>
  <c r="C5167" i="4" s="1"/>
  <c r="B5168" i="4"/>
  <c r="C5168" i="4" s="1"/>
  <c r="B5169" i="4"/>
  <c r="C5169" i="4" s="1"/>
  <c r="B5170" i="4"/>
  <c r="C5170" i="4" s="1"/>
  <c r="B5171" i="4"/>
  <c r="C5171" i="4" s="1"/>
  <c r="B5172" i="4"/>
  <c r="C5172" i="4" s="1"/>
  <c r="B5173" i="4"/>
  <c r="C5173" i="4" s="1"/>
  <c r="B5174" i="4"/>
  <c r="C5174" i="4" s="1"/>
  <c r="B5175" i="4"/>
  <c r="C5175" i="4" s="1"/>
  <c r="B5176" i="4"/>
  <c r="C5176" i="4" s="1"/>
  <c r="B5177" i="4"/>
  <c r="C5177" i="4" s="1"/>
  <c r="B5178" i="4"/>
  <c r="C5178" i="4" s="1"/>
  <c r="B5179" i="4"/>
  <c r="C5179" i="4" s="1"/>
  <c r="B5180" i="4"/>
  <c r="C5180" i="4" s="1"/>
  <c r="B5181" i="4"/>
  <c r="C5181" i="4" s="1"/>
  <c r="B5182" i="4"/>
  <c r="C5182" i="4" s="1"/>
  <c r="B5183" i="4"/>
  <c r="C5183" i="4" s="1"/>
  <c r="B5184" i="4"/>
  <c r="C5184" i="4" s="1"/>
  <c r="B5185" i="4"/>
  <c r="C5185" i="4" s="1"/>
  <c r="B5186" i="4"/>
  <c r="C5186" i="4" s="1"/>
  <c r="B5187" i="4"/>
  <c r="C5187" i="4" s="1"/>
  <c r="B5188" i="4"/>
  <c r="C5188" i="4" s="1"/>
  <c r="B5189" i="4"/>
  <c r="C5189" i="4" s="1"/>
  <c r="B5190" i="4"/>
  <c r="C5190" i="4" s="1"/>
  <c r="B5191" i="4"/>
  <c r="C5191" i="4" s="1"/>
  <c r="B5192" i="4"/>
  <c r="C5192" i="4" s="1"/>
  <c r="B5193" i="4"/>
  <c r="C5193" i="4" s="1"/>
  <c r="B5194" i="4"/>
  <c r="C5194" i="4" s="1"/>
  <c r="B5195" i="4"/>
  <c r="C5195" i="4" s="1"/>
  <c r="B5196" i="4"/>
  <c r="C5196" i="4" s="1"/>
  <c r="B5197" i="4"/>
  <c r="C5197" i="4" s="1"/>
  <c r="B5198" i="4"/>
  <c r="C5198" i="4" s="1"/>
  <c r="B5199" i="4"/>
  <c r="C5199" i="4" s="1"/>
  <c r="B5200" i="4"/>
  <c r="C5200" i="4" s="1"/>
  <c r="B5201" i="4"/>
  <c r="C5201" i="4" s="1"/>
  <c r="B5202" i="4"/>
  <c r="C5202" i="4" s="1"/>
  <c r="B5203" i="4"/>
  <c r="C5203" i="4" s="1"/>
  <c r="B5204" i="4"/>
  <c r="C5204" i="4" s="1"/>
  <c r="B5205" i="4"/>
  <c r="C5205" i="4" s="1"/>
  <c r="B5206" i="4"/>
  <c r="C5206" i="4" s="1"/>
  <c r="B5207" i="4"/>
  <c r="C5207" i="4" s="1"/>
  <c r="B5208" i="4"/>
  <c r="C5208" i="4" s="1"/>
  <c r="B5209" i="4"/>
  <c r="C5209" i="4" s="1"/>
  <c r="B5210" i="4"/>
  <c r="C5210" i="4" s="1"/>
  <c r="B5211" i="4"/>
  <c r="C5211" i="4" s="1"/>
  <c r="B5212" i="4"/>
  <c r="C5212" i="4" s="1"/>
  <c r="B5213" i="4"/>
  <c r="C5213" i="4" s="1"/>
  <c r="B5214" i="4"/>
  <c r="C5214" i="4" s="1"/>
  <c r="B5215" i="4"/>
  <c r="C5215" i="4" s="1"/>
  <c r="B5216" i="4"/>
  <c r="C5216" i="4" s="1"/>
  <c r="B5217" i="4"/>
  <c r="C5217" i="4" s="1"/>
  <c r="B5218" i="4"/>
  <c r="C5218" i="4" s="1"/>
  <c r="B5219" i="4"/>
  <c r="C5219" i="4" s="1"/>
  <c r="B5220" i="4"/>
  <c r="C5220" i="4" s="1"/>
  <c r="B5221" i="4"/>
  <c r="C5221" i="4" s="1"/>
  <c r="B5222" i="4"/>
  <c r="C5222" i="4" s="1"/>
  <c r="B5223" i="4"/>
  <c r="C5223" i="4" s="1"/>
  <c r="B5224" i="4"/>
  <c r="C5224" i="4" s="1"/>
  <c r="B5225" i="4"/>
  <c r="C5225" i="4" s="1"/>
  <c r="B5226" i="4"/>
  <c r="C5226" i="4" s="1"/>
  <c r="B5227" i="4"/>
  <c r="C5227" i="4" s="1"/>
  <c r="B5228" i="4"/>
  <c r="C5228" i="4" s="1"/>
  <c r="B5229" i="4"/>
  <c r="C5229" i="4" s="1"/>
  <c r="B5230" i="4"/>
  <c r="C5230" i="4" s="1"/>
  <c r="B5231" i="4"/>
  <c r="C5231" i="4" s="1"/>
  <c r="B5232" i="4"/>
  <c r="C5232" i="4" s="1"/>
  <c r="B5233" i="4"/>
  <c r="C5233" i="4" s="1"/>
  <c r="B5234" i="4"/>
  <c r="C5234" i="4" s="1"/>
  <c r="B5235" i="4"/>
  <c r="C5235" i="4" s="1"/>
  <c r="B5236" i="4"/>
  <c r="C5236" i="4" s="1"/>
  <c r="B5237" i="4"/>
  <c r="C5237" i="4" s="1"/>
  <c r="B5238" i="4"/>
  <c r="C5238" i="4" s="1"/>
  <c r="B5239" i="4"/>
  <c r="C5239" i="4" s="1"/>
  <c r="B5240" i="4"/>
  <c r="C5240" i="4" s="1"/>
  <c r="B5241" i="4"/>
  <c r="C5241" i="4" s="1"/>
  <c r="B5242" i="4"/>
  <c r="C5242" i="4" s="1"/>
  <c r="B5243" i="4"/>
  <c r="C5243" i="4" s="1"/>
  <c r="B5244" i="4"/>
  <c r="C5244" i="4" s="1"/>
  <c r="B5245" i="4"/>
  <c r="C5245" i="4" s="1"/>
  <c r="B5246" i="4"/>
  <c r="C5246" i="4" s="1"/>
  <c r="B5247" i="4"/>
  <c r="C5247" i="4" s="1"/>
  <c r="B5248" i="4"/>
  <c r="C5248" i="4" s="1"/>
  <c r="B5249" i="4"/>
  <c r="C5249" i="4" s="1"/>
  <c r="B5250" i="4"/>
  <c r="C5250" i="4" s="1"/>
  <c r="B5251" i="4"/>
  <c r="C5251" i="4" s="1"/>
  <c r="B5252" i="4"/>
  <c r="C5252" i="4" s="1"/>
  <c r="B5253" i="4"/>
  <c r="C5253" i="4" s="1"/>
  <c r="B5254" i="4"/>
  <c r="C5254" i="4" s="1"/>
  <c r="B5255" i="4"/>
  <c r="C5255" i="4" s="1"/>
  <c r="B5256" i="4"/>
  <c r="C5256" i="4" s="1"/>
  <c r="B5257" i="4"/>
  <c r="C5257" i="4" s="1"/>
  <c r="B5258" i="4"/>
  <c r="C5258" i="4" s="1"/>
  <c r="B5259" i="4"/>
  <c r="C5259" i="4" s="1"/>
  <c r="B5260" i="4"/>
  <c r="C5260" i="4" s="1"/>
  <c r="B5261" i="4"/>
  <c r="C5261" i="4" s="1"/>
  <c r="B5262" i="4"/>
  <c r="C5262" i="4" s="1"/>
  <c r="B5263" i="4"/>
  <c r="C5263" i="4" s="1"/>
  <c r="B5264" i="4"/>
  <c r="C5264" i="4" s="1"/>
  <c r="B5265" i="4"/>
  <c r="C5265" i="4" s="1"/>
  <c r="B5266" i="4"/>
  <c r="C5266" i="4" s="1"/>
  <c r="B5267" i="4"/>
  <c r="C5267" i="4" s="1"/>
  <c r="B5268" i="4"/>
  <c r="C5268" i="4" s="1"/>
  <c r="B5269" i="4"/>
  <c r="C5269" i="4" s="1"/>
  <c r="B5270" i="4"/>
  <c r="C5270" i="4" s="1"/>
  <c r="B5271" i="4"/>
  <c r="C5271" i="4" s="1"/>
  <c r="B5272" i="4"/>
  <c r="C5272" i="4" s="1"/>
  <c r="B5273" i="4"/>
  <c r="C5273" i="4" s="1"/>
  <c r="B5274" i="4"/>
  <c r="C5274" i="4" s="1"/>
  <c r="B5275" i="4"/>
  <c r="C5275" i="4" s="1"/>
  <c r="B5276" i="4"/>
  <c r="C5276" i="4" s="1"/>
  <c r="B5277" i="4"/>
  <c r="C5277" i="4" s="1"/>
  <c r="B5278" i="4"/>
  <c r="C5278" i="4" s="1"/>
  <c r="B5279" i="4"/>
  <c r="C5279" i="4" s="1"/>
  <c r="B5280" i="4"/>
  <c r="C5280" i="4" s="1"/>
  <c r="B5281" i="4"/>
  <c r="C5281" i="4" s="1"/>
  <c r="B5282" i="4"/>
  <c r="C5282" i="4" s="1"/>
  <c r="B5283" i="4"/>
  <c r="C5283" i="4" s="1"/>
  <c r="B5284" i="4"/>
  <c r="C5284" i="4" s="1"/>
  <c r="B5285" i="4"/>
  <c r="C5285" i="4" s="1"/>
  <c r="B5286" i="4"/>
  <c r="C5286" i="4" s="1"/>
  <c r="B5287" i="4"/>
  <c r="C5287" i="4" s="1"/>
  <c r="B5288" i="4"/>
  <c r="C5288" i="4" s="1"/>
  <c r="B5289" i="4"/>
  <c r="C5289" i="4" s="1"/>
  <c r="B5290" i="4"/>
  <c r="C5290" i="4" s="1"/>
  <c r="B5291" i="4"/>
  <c r="C5291" i="4" s="1"/>
  <c r="B5292" i="4"/>
  <c r="C5292" i="4" s="1"/>
  <c r="B5293" i="4"/>
  <c r="C5293" i="4" s="1"/>
  <c r="B5294" i="4"/>
  <c r="C5294" i="4" s="1"/>
  <c r="B5295" i="4"/>
  <c r="C5295" i="4" s="1"/>
  <c r="B5296" i="4"/>
  <c r="C5296" i="4" s="1"/>
  <c r="B5297" i="4"/>
  <c r="C5297" i="4" s="1"/>
  <c r="B5298" i="4"/>
  <c r="C5298" i="4" s="1"/>
  <c r="B5299" i="4"/>
  <c r="C5299" i="4" s="1"/>
  <c r="B5300" i="4"/>
  <c r="C5300" i="4" s="1"/>
  <c r="B5301" i="4"/>
  <c r="C5301" i="4" s="1"/>
  <c r="B5302" i="4"/>
  <c r="C5302" i="4" s="1"/>
  <c r="B5303" i="4"/>
  <c r="C5303" i="4" s="1"/>
  <c r="B5304" i="4"/>
  <c r="C5304" i="4" s="1"/>
  <c r="B5305" i="4"/>
  <c r="C5305" i="4" s="1"/>
  <c r="B5306" i="4"/>
  <c r="C5306" i="4" s="1"/>
  <c r="B5307" i="4"/>
  <c r="C5307" i="4" s="1"/>
  <c r="B5308" i="4"/>
  <c r="C5308" i="4" s="1"/>
  <c r="B5309" i="4"/>
  <c r="C5309" i="4" s="1"/>
  <c r="B5310" i="4"/>
  <c r="C5310" i="4" s="1"/>
  <c r="B5311" i="4"/>
  <c r="C5311" i="4" s="1"/>
  <c r="B5312" i="4"/>
  <c r="C5312" i="4" s="1"/>
  <c r="B5313" i="4"/>
  <c r="C5313" i="4" s="1"/>
  <c r="B5314" i="4"/>
  <c r="C5314" i="4" s="1"/>
  <c r="B5315" i="4"/>
  <c r="C5315" i="4" s="1"/>
  <c r="B5316" i="4"/>
  <c r="C5316" i="4" s="1"/>
  <c r="B5317" i="4"/>
  <c r="C5317" i="4" s="1"/>
  <c r="B5318" i="4"/>
  <c r="C5318" i="4" s="1"/>
  <c r="B5319" i="4"/>
  <c r="C5319" i="4" s="1"/>
  <c r="B5320" i="4"/>
  <c r="C5320" i="4" s="1"/>
  <c r="B5321" i="4"/>
  <c r="C5321" i="4" s="1"/>
  <c r="B5322" i="4"/>
  <c r="C5322" i="4" s="1"/>
  <c r="B5323" i="4"/>
  <c r="C5323" i="4" s="1"/>
  <c r="B5324" i="4"/>
  <c r="C5324" i="4" s="1"/>
  <c r="B5325" i="4"/>
  <c r="C5325" i="4" s="1"/>
  <c r="B5326" i="4"/>
  <c r="C5326" i="4" s="1"/>
  <c r="B5327" i="4"/>
  <c r="C5327" i="4" s="1"/>
  <c r="B5328" i="4"/>
  <c r="C5328" i="4" s="1"/>
  <c r="B5329" i="4"/>
  <c r="C5329" i="4" s="1"/>
  <c r="B5330" i="4"/>
  <c r="C5330" i="4" s="1"/>
  <c r="B5331" i="4"/>
  <c r="C5331" i="4" s="1"/>
  <c r="B5332" i="4"/>
  <c r="C5332" i="4" s="1"/>
  <c r="B5333" i="4"/>
  <c r="C5333" i="4" s="1"/>
  <c r="B5334" i="4"/>
  <c r="C5334" i="4" s="1"/>
  <c r="B5335" i="4"/>
  <c r="C5335" i="4" s="1"/>
  <c r="B5336" i="4"/>
  <c r="C5336" i="4" s="1"/>
  <c r="B5337" i="4"/>
  <c r="C5337" i="4" s="1"/>
  <c r="B5338" i="4"/>
  <c r="C5338" i="4" s="1"/>
  <c r="B5339" i="4"/>
  <c r="C5339" i="4" s="1"/>
  <c r="B5340" i="4"/>
  <c r="C5340" i="4" s="1"/>
  <c r="B5341" i="4"/>
  <c r="C5341" i="4" s="1"/>
  <c r="B5342" i="4"/>
  <c r="C5342" i="4" s="1"/>
  <c r="B5343" i="4"/>
  <c r="C5343" i="4" s="1"/>
  <c r="B5344" i="4"/>
  <c r="C5344" i="4" s="1"/>
  <c r="B5345" i="4"/>
  <c r="C5345" i="4" s="1"/>
  <c r="B5346" i="4"/>
  <c r="C5346" i="4" s="1"/>
  <c r="B5347" i="4"/>
  <c r="C5347" i="4" s="1"/>
  <c r="B5348" i="4"/>
  <c r="C5348" i="4" s="1"/>
  <c r="B5349" i="4"/>
  <c r="C5349" i="4" s="1"/>
  <c r="B5350" i="4"/>
  <c r="C5350" i="4" s="1"/>
  <c r="B5351" i="4"/>
  <c r="C5351" i="4" s="1"/>
  <c r="B5352" i="4"/>
  <c r="C5352" i="4" s="1"/>
  <c r="B5353" i="4"/>
  <c r="C5353" i="4" s="1"/>
  <c r="B5354" i="4"/>
  <c r="C5354" i="4" s="1"/>
  <c r="B5355" i="4"/>
  <c r="C5355" i="4" s="1"/>
  <c r="B5356" i="4"/>
  <c r="C5356" i="4" s="1"/>
  <c r="B5357" i="4"/>
  <c r="C5357" i="4" s="1"/>
  <c r="B5358" i="4"/>
  <c r="C5358" i="4" s="1"/>
  <c r="B5359" i="4"/>
  <c r="C5359" i="4" s="1"/>
  <c r="B5360" i="4"/>
  <c r="C5360" i="4" s="1"/>
  <c r="B5361" i="4"/>
  <c r="C5361" i="4" s="1"/>
  <c r="B5362" i="4"/>
  <c r="C5362" i="4" s="1"/>
  <c r="B5363" i="4"/>
  <c r="C5363" i="4" s="1"/>
  <c r="B5364" i="4"/>
  <c r="C5364" i="4" s="1"/>
  <c r="B5365" i="4"/>
  <c r="C5365" i="4" s="1"/>
  <c r="B5366" i="4"/>
  <c r="C5366" i="4" s="1"/>
  <c r="B5367" i="4"/>
  <c r="C5367" i="4" s="1"/>
  <c r="B5368" i="4"/>
  <c r="C5368" i="4" s="1"/>
  <c r="B5369" i="4"/>
  <c r="C5369" i="4" s="1"/>
  <c r="B5370" i="4"/>
  <c r="C5370" i="4" s="1"/>
  <c r="B5371" i="4"/>
  <c r="C5371" i="4" s="1"/>
  <c r="B5372" i="4"/>
  <c r="C5372" i="4" s="1"/>
  <c r="B5373" i="4"/>
  <c r="C5373" i="4" s="1"/>
  <c r="B5374" i="4"/>
  <c r="C5374" i="4" s="1"/>
  <c r="B5375" i="4"/>
  <c r="C5375" i="4" s="1"/>
  <c r="B5376" i="4"/>
  <c r="C5376" i="4" s="1"/>
  <c r="B5377" i="4"/>
  <c r="C5377" i="4" s="1"/>
  <c r="B5378" i="4"/>
  <c r="C5378" i="4" s="1"/>
  <c r="B5379" i="4"/>
  <c r="C5379" i="4" s="1"/>
  <c r="B5380" i="4"/>
  <c r="C5380" i="4" s="1"/>
  <c r="B5381" i="4"/>
  <c r="C5381" i="4" s="1"/>
  <c r="B5382" i="4"/>
  <c r="C5382" i="4" s="1"/>
  <c r="B5383" i="4"/>
  <c r="C5383" i="4" s="1"/>
  <c r="B5384" i="4"/>
  <c r="C5384" i="4" s="1"/>
  <c r="B5385" i="4"/>
  <c r="C5385" i="4" s="1"/>
  <c r="B5386" i="4"/>
  <c r="C5386" i="4" s="1"/>
  <c r="B5387" i="4"/>
  <c r="C5387" i="4" s="1"/>
  <c r="B5388" i="4"/>
  <c r="C5388" i="4" s="1"/>
  <c r="B5389" i="4"/>
  <c r="C5389" i="4" s="1"/>
  <c r="B5390" i="4"/>
  <c r="C5390" i="4" s="1"/>
  <c r="B5391" i="4"/>
  <c r="C5391" i="4" s="1"/>
  <c r="B5392" i="4"/>
  <c r="C5392" i="4" s="1"/>
  <c r="B5393" i="4"/>
  <c r="C5393" i="4" s="1"/>
  <c r="B5394" i="4"/>
  <c r="C5394" i="4" s="1"/>
  <c r="B5395" i="4"/>
  <c r="C5395" i="4" s="1"/>
  <c r="B5396" i="4"/>
  <c r="C5396" i="4" s="1"/>
  <c r="B5397" i="4"/>
  <c r="C5397" i="4" s="1"/>
  <c r="B5398" i="4"/>
  <c r="C5398" i="4" s="1"/>
  <c r="B5399" i="4"/>
  <c r="C5399" i="4" s="1"/>
  <c r="B5400" i="4"/>
  <c r="C5400" i="4" s="1"/>
  <c r="B5401" i="4"/>
  <c r="C5401" i="4" s="1"/>
  <c r="B5402" i="4"/>
  <c r="C5402" i="4" s="1"/>
  <c r="B5403" i="4"/>
  <c r="C5403" i="4" s="1"/>
  <c r="B5404" i="4"/>
  <c r="C5404" i="4" s="1"/>
  <c r="B5405" i="4"/>
  <c r="C5405" i="4" s="1"/>
  <c r="B5406" i="4"/>
  <c r="C5406" i="4" s="1"/>
  <c r="B5407" i="4"/>
  <c r="C5407" i="4" s="1"/>
  <c r="B5408" i="4"/>
  <c r="C5408" i="4" s="1"/>
  <c r="B5409" i="4"/>
  <c r="C5409" i="4" s="1"/>
  <c r="B5410" i="4"/>
  <c r="C5410" i="4" s="1"/>
  <c r="B5411" i="4"/>
  <c r="C5411" i="4" s="1"/>
  <c r="B5412" i="4"/>
  <c r="C5412" i="4" s="1"/>
  <c r="B5413" i="4"/>
  <c r="C5413" i="4" s="1"/>
  <c r="B5414" i="4"/>
  <c r="C5414" i="4" s="1"/>
  <c r="B5415" i="4"/>
  <c r="C5415" i="4" s="1"/>
  <c r="B5416" i="4"/>
  <c r="C5416" i="4" s="1"/>
  <c r="B5417" i="4"/>
  <c r="C5417" i="4" s="1"/>
  <c r="B5418" i="4"/>
  <c r="C5418" i="4" s="1"/>
  <c r="B5419" i="4"/>
  <c r="C5419" i="4" s="1"/>
  <c r="B5420" i="4"/>
  <c r="C5420" i="4" s="1"/>
  <c r="B5421" i="4"/>
  <c r="C5421" i="4" s="1"/>
  <c r="B5422" i="4"/>
  <c r="C5422" i="4" s="1"/>
  <c r="B5423" i="4"/>
  <c r="C5423" i="4" s="1"/>
  <c r="B5424" i="4"/>
  <c r="C5424" i="4" s="1"/>
  <c r="B5425" i="4"/>
  <c r="C5425" i="4" s="1"/>
  <c r="B5426" i="4"/>
  <c r="C5426" i="4" s="1"/>
  <c r="B5427" i="4"/>
  <c r="C5427" i="4" s="1"/>
  <c r="B5428" i="4"/>
  <c r="C5428" i="4" s="1"/>
  <c r="B5429" i="4"/>
  <c r="C5429" i="4" s="1"/>
  <c r="B5430" i="4"/>
  <c r="C5430" i="4" s="1"/>
  <c r="B5431" i="4"/>
  <c r="C5431" i="4" s="1"/>
  <c r="B5432" i="4"/>
  <c r="C5432" i="4" s="1"/>
  <c r="B5433" i="4"/>
  <c r="C5433" i="4" s="1"/>
  <c r="B5434" i="4"/>
  <c r="C5434" i="4" s="1"/>
  <c r="B5435" i="4"/>
  <c r="C5435" i="4" s="1"/>
  <c r="B5436" i="4"/>
  <c r="C5436" i="4" s="1"/>
  <c r="B5437" i="4"/>
  <c r="C5437" i="4" s="1"/>
  <c r="B5438" i="4"/>
  <c r="C5438" i="4" s="1"/>
  <c r="B5439" i="4"/>
  <c r="C5439" i="4" s="1"/>
  <c r="B5440" i="4"/>
  <c r="C5440" i="4" s="1"/>
  <c r="B5441" i="4"/>
  <c r="C5441" i="4" s="1"/>
  <c r="B5442" i="4"/>
  <c r="C5442" i="4" s="1"/>
  <c r="B5443" i="4"/>
  <c r="C5443" i="4" s="1"/>
  <c r="B5444" i="4"/>
  <c r="C5444" i="4" s="1"/>
  <c r="B5445" i="4"/>
  <c r="C5445" i="4" s="1"/>
  <c r="B5446" i="4"/>
  <c r="C5446" i="4" s="1"/>
  <c r="B5447" i="4"/>
  <c r="C5447" i="4" s="1"/>
  <c r="B5448" i="4"/>
  <c r="C5448" i="4" s="1"/>
  <c r="B5449" i="4"/>
  <c r="C5449" i="4" s="1"/>
  <c r="B5450" i="4"/>
  <c r="C5450" i="4" s="1"/>
  <c r="B5451" i="4"/>
  <c r="C5451" i="4" s="1"/>
  <c r="B5452" i="4"/>
  <c r="C5452" i="4" s="1"/>
  <c r="B5453" i="4"/>
  <c r="C5453" i="4" s="1"/>
  <c r="B5454" i="4"/>
  <c r="C5454" i="4" s="1"/>
  <c r="B5455" i="4"/>
  <c r="C5455" i="4" s="1"/>
  <c r="B5456" i="4"/>
  <c r="C5456" i="4" s="1"/>
  <c r="B5457" i="4"/>
  <c r="C5457" i="4" s="1"/>
  <c r="B5458" i="4"/>
  <c r="C5458" i="4" s="1"/>
  <c r="B5459" i="4"/>
  <c r="C5459" i="4" s="1"/>
  <c r="B5460" i="4"/>
  <c r="C5460" i="4" s="1"/>
  <c r="B5461" i="4"/>
  <c r="C5461" i="4" s="1"/>
  <c r="B5462" i="4"/>
  <c r="C5462" i="4" s="1"/>
  <c r="B5463" i="4"/>
  <c r="C5463" i="4" s="1"/>
  <c r="B5464" i="4"/>
  <c r="C5464" i="4" s="1"/>
  <c r="B5465" i="4"/>
  <c r="C5465" i="4" s="1"/>
  <c r="B5466" i="4"/>
  <c r="C5466" i="4" s="1"/>
  <c r="B5467" i="4"/>
  <c r="C5467" i="4" s="1"/>
  <c r="B5468" i="4"/>
  <c r="C5468" i="4" s="1"/>
  <c r="B5469" i="4"/>
  <c r="C5469" i="4" s="1"/>
  <c r="B5470" i="4"/>
  <c r="C5470" i="4" s="1"/>
  <c r="B5471" i="4"/>
  <c r="C5471" i="4" s="1"/>
  <c r="B5472" i="4"/>
  <c r="C5472" i="4" s="1"/>
  <c r="B5473" i="4"/>
  <c r="C5473" i="4" s="1"/>
  <c r="B5474" i="4"/>
  <c r="C5474" i="4" s="1"/>
  <c r="B5475" i="4"/>
  <c r="C5475" i="4" s="1"/>
  <c r="B5476" i="4"/>
  <c r="C5476" i="4" s="1"/>
  <c r="B5477" i="4"/>
  <c r="C5477" i="4" s="1"/>
  <c r="B5478" i="4"/>
  <c r="C5478" i="4" s="1"/>
  <c r="B5479" i="4"/>
  <c r="C5479" i="4" s="1"/>
  <c r="B5480" i="4"/>
  <c r="C5480" i="4" s="1"/>
  <c r="B5481" i="4"/>
  <c r="C5481" i="4" s="1"/>
  <c r="B5482" i="4"/>
  <c r="C5482" i="4" s="1"/>
  <c r="B5483" i="4"/>
  <c r="C5483" i="4" s="1"/>
  <c r="B5484" i="4"/>
  <c r="C5484" i="4" s="1"/>
  <c r="B5485" i="4"/>
  <c r="C5485" i="4" s="1"/>
  <c r="B5486" i="4"/>
  <c r="C5486" i="4" s="1"/>
  <c r="B5487" i="4"/>
  <c r="C5487" i="4" s="1"/>
  <c r="B5488" i="4"/>
  <c r="C5488" i="4" s="1"/>
  <c r="B5489" i="4"/>
  <c r="C5489" i="4" s="1"/>
  <c r="B5490" i="4"/>
  <c r="C5490" i="4" s="1"/>
  <c r="B5491" i="4"/>
  <c r="C5491" i="4" s="1"/>
  <c r="B5492" i="4"/>
  <c r="C5492" i="4" s="1"/>
  <c r="B5493" i="4"/>
  <c r="C5493" i="4" s="1"/>
  <c r="B5494" i="4"/>
  <c r="C5494" i="4" s="1"/>
  <c r="B5495" i="4"/>
  <c r="C5495" i="4" s="1"/>
  <c r="B5496" i="4"/>
  <c r="C5496" i="4" s="1"/>
  <c r="B5497" i="4"/>
  <c r="C5497" i="4" s="1"/>
  <c r="B5498" i="4"/>
  <c r="C5498" i="4" s="1"/>
  <c r="B5499" i="4"/>
  <c r="C5499" i="4" s="1"/>
  <c r="B5500" i="4"/>
  <c r="C5500" i="4" s="1"/>
  <c r="B5501" i="4"/>
  <c r="C5501" i="4" s="1"/>
  <c r="B5502" i="4"/>
  <c r="C5502" i="4" s="1"/>
  <c r="B5503" i="4"/>
  <c r="C5503" i="4" s="1"/>
  <c r="B5504" i="4"/>
  <c r="C5504" i="4" s="1"/>
  <c r="B5505" i="4"/>
  <c r="C5505" i="4" s="1"/>
  <c r="B5506" i="4"/>
  <c r="C5506" i="4" s="1"/>
  <c r="B5507" i="4"/>
  <c r="C5507" i="4" s="1"/>
  <c r="B5508" i="4"/>
  <c r="C5508" i="4" s="1"/>
  <c r="B5509" i="4"/>
  <c r="C5509" i="4" s="1"/>
  <c r="B5510" i="4"/>
  <c r="C5510" i="4" s="1"/>
  <c r="B5511" i="4"/>
  <c r="C5511" i="4" s="1"/>
  <c r="B5512" i="4"/>
  <c r="C5512" i="4" s="1"/>
  <c r="B5513" i="4"/>
  <c r="C5513" i="4" s="1"/>
  <c r="B5514" i="4"/>
  <c r="C5514" i="4" s="1"/>
  <c r="B5515" i="4"/>
  <c r="C5515" i="4" s="1"/>
  <c r="B5516" i="4"/>
  <c r="C5516" i="4" s="1"/>
  <c r="B5517" i="4"/>
  <c r="C5517" i="4" s="1"/>
  <c r="B5518" i="4"/>
  <c r="C5518" i="4" s="1"/>
  <c r="B5519" i="4"/>
  <c r="C5519" i="4" s="1"/>
  <c r="B5520" i="4"/>
  <c r="C5520" i="4" s="1"/>
  <c r="B5521" i="4"/>
  <c r="C5521" i="4" s="1"/>
  <c r="B5522" i="4"/>
  <c r="C5522" i="4" s="1"/>
  <c r="B5523" i="4"/>
  <c r="C5523" i="4" s="1"/>
  <c r="B5524" i="4"/>
  <c r="C5524" i="4" s="1"/>
  <c r="B5525" i="4"/>
  <c r="C5525" i="4" s="1"/>
  <c r="B5526" i="4"/>
  <c r="C5526" i="4" s="1"/>
  <c r="B5527" i="4"/>
  <c r="C5527" i="4" s="1"/>
  <c r="B5528" i="4"/>
  <c r="C5528" i="4" s="1"/>
  <c r="B5529" i="4"/>
  <c r="C5529" i="4" s="1"/>
  <c r="B5530" i="4"/>
  <c r="C5530" i="4" s="1"/>
  <c r="B5531" i="4"/>
  <c r="C5531" i="4" s="1"/>
  <c r="B5532" i="4"/>
  <c r="C5532" i="4" s="1"/>
  <c r="B5533" i="4"/>
  <c r="C5533" i="4" s="1"/>
  <c r="B5534" i="4"/>
  <c r="C5534" i="4" s="1"/>
  <c r="B5535" i="4"/>
  <c r="C5535" i="4" s="1"/>
  <c r="B5536" i="4"/>
  <c r="C5536" i="4" s="1"/>
  <c r="B5537" i="4"/>
  <c r="C5537" i="4" s="1"/>
  <c r="B5538" i="4"/>
  <c r="C5538" i="4" s="1"/>
  <c r="B5539" i="4"/>
  <c r="C5539" i="4" s="1"/>
  <c r="B5540" i="4"/>
  <c r="C5540" i="4" s="1"/>
  <c r="B5541" i="4"/>
  <c r="C5541" i="4" s="1"/>
  <c r="B5542" i="4"/>
  <c r="C5542" i="4" s="1"/>
  <c r="B5543" i="4"/>
  <c r="C5543" i="4" s="1"/>
  <c r="B5544" i="4"/>
  <c r="C5544" i="4" s="1"/>
  <c r="B5545" i="4"/>
  <c r="C5545" i="4" s="1"/>
  <c r="B5546" i="4"/>
  <c r="C5546" i="4" s="1"/>
  <c r="B5547" i="4"/>
  <c r="C5547" i="4" s="1"/>
  <c r="B5548" i="4"/>
  <c r="C5548" i="4" s="1"/>
  <c r="B5549" i="4"/>
  <c r="C5549" i="4" s="1"/>
  <c r="B5550" i="4"/>
  <c r="C5550" i="4" s="1"/>
  <c r="B5551" i="4"/>
  <c r="C5551" i="4" s="1"/>
  <c r="B5552" i="4"/>
  <c r="C5552" i="4" s="1"/>
  <c r="B5553" i="4"/>
  <c r="C5553" i="4" s="1"/>
  <c r="B5554" i="4"/>
  <c r="C5554" i="4" s="1"/>
  <c r="B5555" i="4"/>
  <c r="C5555" i="4" s="1"/>
  <c r="B5556" i="4"/>
  <c r="C5556" i="4" s="1"/>
  <c r="B5557" i="4"/>
  <c r="C5557" i="4" s="1"/>
  <c r="B5558" i="4"/>
  <c r="C5558" i="4" s="1"/>
  <c r="B5559" i="4"/>
  <c r="C5559" i="4" s="1"/>
  <c r="B5560" i="4"/>
  <c r="C5560" i="4" s="1"/>
  <c r="B5561" i="4"/>
  <c r="C5561" i="4" s="1"/>
  <c r="B5562" i="4"/>
  <c r="C5562" i="4" s="1"/>
  <c r="B5563" i="4"/>
  <c r="C5563" i="4" s="1"/>
  <c r="B5564" i="4"/>
  <c r="C5564" i="4" s="1"/>
  <c r="B5565" i="4"/>
  <c r="C5565" i="4" s="1"/>
  <c r="B5566" i="4"/>
  <c r="C5566" i="4" s="1"/>
  <c r="B5567" i="4"/>
  <c r="C5567" i="4" s="1"/>
  <c r="B5568" i="4"/>
  <c r="C5568" i="4" s="1"/>
  <c r="B5569" i="4"/>
  <c r="C5569" i="4" s="1"/>
  <c r="B5570" i="4"/>
  <c r="C5570" i="4" s="1"/>
  <c r="B5571" i="4"/>
  <c r="C5571" i="4" s="1"/>
  <c r="B5572" i="4"/>
  <c r="C5572" i="4" s="1"/>
  <c r="B5573" i="4"/>
  <c r="C5573" i="4" s="1"/>
  <c r="B5574" i="4"/>
  <c r="C5574" i="4" s="1"/>
  <c r="B5575" i="4"/>
  <c r="C5575" i="4" s="1"/>
  <c r="B5576" i="4"/>
  <c r="C5576" i="4" s="1"/>
  <c r="B5577" i="4"/>
  <c r="C5577" i="4" s="1"/>
  <c r="B5578" i="4"/>
  <c r="C5578" i="4" s="1"/>
  <c r="B5579" i="4"/>
  <c r="C5579" i="4" s="1"/>
  <c r="B5580" i="4"/>
  <c r="C5580" i="4" s="1"/>
  <c r="B5581" i="4"/>
  <c r="C5581" i="4" s="1"/>
  <c r="B5582" i="4"/>
  <c r="C5582" i="4" s="1"/>
  <c r="B5583" i="4"/>
  <c r="C5583" i="4" s="1"/>
  <c r="B5584" i="4"/>
  <c r="C5584" i="4" s="1"/>
  <c r="B5585" i="4"/>
  <c r="C5585" i="4" s="1"/>
  <c r="B5586" i="4"/>
  <c r="C5586" i="4" s="1"/>
  <c r="B5587" i="4"/>
  <c r="C5587" i="4" s="1"/>
  <c r="B5588" i="4"/>
  <c r="C5588" i="4" s="1"/>
  <c r="B5589" i="4"/>
  <c r="C5589" i="4" s="1"/>
  <c r="B5590" i="4"/>
  <c r="C5590" i="4" s="1"/>
  <c r="B5591" i="4"/>
  <c r="C5591" i="4" s="1"/>
  <c r="B5592" i="4"/>
  <c r="C5592" i="4" s="1"/>
  <c r="B5593" i="4"/>
  <c r="C5593" i="4" s="1"/>
  <c r="B5594" i="4"/>
  <c r="C5594" i="4" s="1"/>
  <c r="B5595" i="4"/>
  <c r="C5595" i="4" s="1"/>
  <c r="B5596" i="4"/>
  <c r="C5596" i="4" s="1"/>
  <c r="B5597" i="4"/>
  <c r="C5597" i="4" s="1"/>
  <c r="B5598" i="4"/>
  <c r="C5598" i="4" s="1"/>
  <c r="B5599" i="4"/>
  <c r="C5599" i="4" s="1"/>
  <c r="B5600" i="4"/>
  <c r="C5600" i="4" s="1"/>
  <c r="B5601" i="4"/>
  <c r="C5601" i="4" s="1"/>
  <c r="B5602" i="4"/>
  <c r="C5602" i="4" s="1"/>
  <c r="B5603" i="4"/>
  <c r="C5603" i="4" s="1"/>
  <c r="B5604" i="4"/>
  <c r="C5604" i="4" s="1"/>
  <c r="B5605" i="4"/>
  <c r="C5605" i="4" s="1"/>
  <c r="B5606" i="4"/>
  <c r="C5606" i="4" s="1"/>
  <c r="B5607" i="4"/>
  <c r="C5607" i="4" s="1"/>
  <c r="B5608" i="4"/>
  <c r="C5608" i="4" s="1"/>
  <c r="B5609" i="4"/>
  <c r="C5609" i="4" s="1"/>
  <c r="B5610" i="4"/>
  <c r="C5610" i="4" s="1"/>
  <c r="B5611" i="4"/>
  <c r="C5611" i="4" s="1"/>
  <c r="B5612" i="4"/>
  <c r="C5612" i="4" s="1"/>
  <c r="B5613" i="4"/>
  <c r="C5613" i="4" s="1"/>
  <c r="B5614" i="4"/>
  <c r="C5614" i="4" s="1"/>
  <c r="B5615" i="4"/>
  <c r="C5615" i="4" s="1"/>
  <c r="B5616" i="4"/>
  <c r="C5616" i="4" s="1"/>
  <c r="B5617" i="4"/>
  <c r="C5617" i="4" s="1"/>
  <c r="B5618" i="4"/>
  <c r="C5618" i="4" s="1"/>
  <c r="B5619" i="4"/>
  <c r="C5619" i="4" s="1"/>
  <c r="B5620" i="4"/>
  <c r="C5620" i="4" s="1"/>
  <c r="B5621" i="4"/>
  <c r="C5621" i="4" s="1"/>
  <c r="B5622" i="4"/>
  <c r="C5622" i="4" s="1"/>
  <c r="B5623" i="4"/>
  <c r="C5623" i="4" s="1"/>
  <c r="B5624" i="4"/>
  <c r="C5624" i="4" s="1"/>
  <c r="B5625" i="4"/>
  <c r="C5625" i="4" s="1"/>
  <c r="B5626" i="4"/>
  <c r="C5626" i="4" s="1"/>
  <c r="B5627" i="4"/>
  <c r="C5627" i="4" s="1"/>
  <c r="B5628" i="4"/>
  <c r="C5628" i="4" s="1"/>
  <c r="B5629" i="4"/>
  <c r="C5629" i="4" s="1"/>
  <c r="B5630" i="4"/>
  <c r="C5630" i="4" s="1"/>
  <c r="B5631" i="4"/>
  <c r="C5631" i="4" s="1"/>
  <c r="B5632" i="4"/>
  <c r="C5632" i="4" s="1"/>
  <c r="B5633" i="4"/>
  <c r="C5633" i="4" s="1"/>
  <c r="B5634" i="4"/>
  <c r="C5634" i="4" s="1"/>
  <c r="B5635" i="4"/>
  <c r="C5635" i="4" s="1"/>
  <c r="B5636" i="4"/>
  <c r="C5636" i="4" s="1"/>
  <c r="B5637" i="4"/>
  <c r="C5637" i="4" s="1"/>
  <c r="B5638" i="4"/>
  <c r="C5638" i="4" s="1"/>
  <c r="B5639" i="4"/>
  <c r="C5639" i="4" s="1"/>
  <c r="B5640" i="4"/>
  <c r="C5640" i="4" s="1"/>
  <c r="B5641" i="4"/>
  <c r="C5641" i="4" s="1"/>
  <c r="B5642" i="4"/>
  <c r="C5642" i="4" s="1"/>
  <c r="B5643" i="4"/>
  <c r="C5643" i="4" s="1"/>
  <c r="B5644" i="4"/>
  <c r="C5644" i="4" s="1"/>
  <c r="B5645" i="4"/>
  <c r="C5645" i="4" s="1"/>
  <c r="B5646" i="4"/>
  <c r="C5646" i="4" s="1"/>
  <c r="B5647" i="4"/>
  <c r="C5647" i="4" s="1"/>
  <c r="B5648" i="4"/>
  <c r="C5648" i="4" s="1"/>
  <c r="B5649" i="4"/>
  <c r="C5649" i="4" s="1"/>
  <c r="B5650" i="4"/>
  <c r="C5650" i="4" s="1"/>
  <c r="B5651" i="4"/>
  <c r="C5651" i="4" s="1"/>
  <c r="B5652" i="4"/>
  <c r="C5652" i="4" s="1"/>
  <c r="B5653" i="4"/>
  <c r="C5653" i="4" s="1"/>
  <c r="B5654" i="4"/>
  <c r="C5654" i="4" s="1"/>
  <c r="B5655" i="4"/>
  <c r="C5655" i="4" s="1"/>
  <c r="B5656" i="4"/>
  <c r="C5656" i="4" s="1"/>
  <c r="B5657" i="4"/>
  <c r="C5657" i="4" s="1"/>
  <c r="B5658" i="4"/>
  <c r="C5658" i="4" s="1"/>
  <c r="B5659" i="4"/>
  <c r="C5659" i="4" s="1"/>
  <c r="B5660" i="4"/>
  <c r="C5660" i="4" s="1"/>
  <c r="B5661" i="4"/>
  <c r="C5661" i="4" s="1"/>
  <c r="B5662" i="4"/>
  <c r="C5662" i="4" s="1"/>
  <c r="B5663" i="4"/>
  <c r="C5663" i="4" s="1"/>
  <c r="B5664" i="4"/>
  <c r="C5664" i="4" s="1"/>
  <c r="B5665" i="4"/>
  <c r="C5665" i="4" s="1"/>
  <c r="B5666" i="4"/>
  <c r="C5666" i="4" s="1"/>
  <c r="B5667" i="4"/>
  <c r="C5667" i="4" s="1"/>
  <c r="B5668" i="4"/>
  <c r="C5668" i="4" s="1"/>
  <c r="B5669" i="4"/>
  <c r="C5669" i="4" s="1"/>
  <c r="B5670" i="4"/>
  <c r="C5670" i="4" s="1"/>
  <c r="B5671" i="4"/>
  <c r="C5671" i="4" s="1"/>
  <c r="B5672" i="4"/>
  <c r="C5672" i="4" s="1"/>
  <c r="B5673" i="4"/>
  <c r="C5673" i="4" s="1"/>
  <c r="B5674" i="4"/>
  <c r="C5674" i="4" s="1"/>
  <c r="B5675" i="4"/>
  <c r="C5675" i="4" s="1"/>
  <c r="B5676" i="4"/>
  <c r="C5676" i="4" s="1"/>
  <c r="B5677" i="4"/>
  <c r="C5677" i="4" s="1"/>
  <c r="B5678" i="4"/>
  <c r="C5678" i="4" s="1"/>
  <c r="B5679" i="4"/>
  <c r="C5679" i="4" s="1"/>
  <c r="B5680" i="4"/>
  <c r="C5680" i="4" s="1"/>
  <c r="B5681" i="4"/>
  <c r="C5681" i="4" s="1"/>
  <c r="B5682" i="4"/>
  <c r="C5682" i="4" s="1"/>
  <c r="B5683" i="4"/>
  <c r="C5683" i="4" s="1"/>
  <c r="B5684" i="4"/>
  <c r="C5684" i="4" s="1"/>
  <c r="B5685" i="4"/>
  <c r="C5685" i="4" s="1"/>
  <c r="B5686" i="4"/>
  <c r="C5686" i="4" s="1"/>
  <c r="B5687" i="4"/>
  <c r="C5687" i="4" s="1"/>
  <c r="B5688" i="4"/>
  <c r="C5688" i="4" s="1"/>
  <c r="B5689" i="4"/>
  <c r="C5689" i="4" s="1"/>
  <c r="B5690" i="4"/>
  <c r="C5690" i="4" s="1"/>
  <c r="B5691" i="4"/>
  <c r="C5691" i="4" s="1"/>
  <c r="B5692" i="4"/>
  <c r="C5692" i="4" s="1"/>
  <c r="B5693" i="4"/>
  <c r="C5693" i="4" s="1"/>
  <c r="B5694" i="4"/>
  <c r="C5694" i="4" s="1"/>
  <c r="B5695" i="4"/>
  <c r="C5695" i="4" s="1"/>
  <c r="B5696" i="4"/>
  <c r="C5696" i="4" s="1"/>
  <c r="B5697" i="4"/>
  <c r="C5697" i="4" s="1"/>
  <c r="B5698" i="4"/>
  <c r="C5698" i="4" s="1"/>
  <c r="B5699" i="4"/>
  <c r="C5699" i="4" s="1"/>
  <c r="B5700" i="4"/>
  <c r="C5700" i="4" s="1"/>
  <c r="B5701" i="4"/>
  <c r="C5701" i="4" s="1"/>
  <c r="B5702" i="4"/>
  <c r="C5702" i="4" s="1"/>
  <c r="B5703" i="4"/>
  <c r="C5703" i="4" s="1"/>
  <c r="B5704" i="4"/>
  <c r="C5704" i="4" s="1"/>
  <c r="B5705" i="4"/>
  <c r="C5705" i="4" s="1"/>
  <c r="B5706" i="4"/>
  <c r="C5706" i="4" s="1"/>
  <c r="B5707" i="4"/>
  <c r="C5707" i="4" s="1"/>
  <c r="B5708" i="4"/>
  <c r="C5708" i="4" s="1"/>
  <c r="B5709" i="4"/>
  <c r="C5709" i="4" s="1"/>
  <c r="B5710" i="4"/>
  <c r="C5710" i="4" s="1"/>
  <c r="B5711" i="4"/>
  <c r="C5711" i="4" s="1"/>
  <c r="B5712" i="4"/>
  <c r="C5712" i="4" s="1"/>
  <c r="B5713" i="4"/>
  <c r="C5713" i="4" s="1"/>
  <c r="B5714" i="4"/>
  <c r="C5714" i="4" s="1"/>
  <c r="B5715" i="4"/>
  <c r="C5715" i="4" s="1"/>
  <c r="B5716" i="4"/>
  <c r="C5716" i="4" s="1"/>
  <c r="B5717" i="4"/>
  <c r="C5717" i="4" s="1"/>
  <c r="B5718" i="4"/>
  <c r="C5718" i="4" s="1"/>
  <c r="B5719" i="4"/>
  <c r="C5719" i="4" s="1"/>
  <c r="B5720" i="4"/>
  <c r="C5720" i="4" s="1"/>
  <c r="B5721" i="4"/>
  <c r="C5721" i="4" s="1"/>
  <c r="B5722" i="4"/>
  <c r="C5722" i="4" s="1"/>
  <c r="B5723" i="4"/>
  <c r="C5723" i="4" s="1"/>
  <c r="B5724" i="4"/>
  <c r="C5724" i="4" s="1"/>
  <c r="B5725" i="4"/>
  <c r="C5725" i="4" s="1"/>
  <c r="B5726" i="4"/>
  <c r="C5726" i="4" s="1"/>
  <c r="B5727" i="4"/>
  <c r="C5727" i="4" s="1"/>
  <c r="B5728" i="4"/>
  <c r="C5728" i="4" s="1"/>
  <c r="B5729" i="4"/>
  <c r="C5729" i="4" s="1"/>
  <c r="B5730" i="4"/>
  <c r="C5730" i="4" s="1"/>
  <c r="B5731" i="4"/>
  <c r="C5731" i="4" s="1"/>
  <c r="B5732" i="4"/>
  <c r="C5732" i="4" s="1"/>
  <c r="B5733" i="4"/>
  <c r="C5733" i="4" s="1"/>
  <c r="B5734" i="4"/>
  <c r="C5734" i="4" s="1"/>
  <c r="B5735" i="4"/>
  <c r="C5735" i="4" s="1"/>
  <c r="B5736" i="4"/>
  <c r="C5736" i="4" s="1"/>
  <c r="B5737" i="4"/>
  <c r="C5737" i="4" s="1"/>
  <c r="B5738" i="4"/>
  <c r="C5738" i="4" s="1"/>
  <c r="B5739" i="4"/>
  <c r="C5739" i="4" s="1"/>
  <c r="B5740" i="4"/>
  <c r="C5740" i="4" s="1"/>
  <c r="B5741" i="4"/>
  <c r="C5741" i="4" s="1"/>
  <c r="B5742" i="4"/>
  <c r="C5742" i="4" s="1"/>
  <c r="B5743" i="4"/>
  <c r="C5743" i="4" s="1"/>
  <c r="B5744" i="4"/>
  <c r="C5744" i="4" s="1"/>
  <c r="B5745" i="4"/>
  <c r="C5745" i="4" s="1"/>
  <c r="B5746" i="4"/>
  <c r="C5746" i="4" s="1"/>
  <c r="B5747" i="4"/>
  <c r="C5747" i="4" s="1"/>
  <c r="B5748" i="4"/>
  <c r="C5748" i="4" s="1"/>
  <c r="B5749" i="4"/>
  <c r="C5749" i="4" s="1"/>
  <c r="B5750" i="4"/>
  <c r="C5750" i="4" s="1"/>
  <c r="B5751" i="4"/>
  <c r="C5751" i="4" s="1"/>
  <c r="B5752" i="4"/>
  <c r="C5752" i="4" s="1"/>
  <c r="B5753" i="4"/>
  <c r="C5753" i="4" s="1"/>
  <c r="B5754" i="4"/>
  <c r="C5754" i="4" s="1"/>
  <c r="B5755" i="4"/>
  <c r="C5755" i="4" s="1"/>
  <c r="B5756" i="4"/>
  <c r="C5756" i="4" s="1"/>
  <c r="B5757" i="4"/>
  <c r="C5757" i="4" s="1"/>
  <c r="B5758" i="4"/>
  <c r="C5758" i="4" s="1"/>
  <c r="B5759" i="4"/>
  <c r="C5759" i="4" s="1"/>
  <c r="B5760" i="4"/>
  <c r="C5760" i="4" s="1"/>
  <c r="B5761" i="4"/>
  <c r="C5761" i="4" s="1"/>
  <c r="B5762" i="4"/>
  <c r="C5762" i="4" s="1"/>
  <c r="B5763" i="4"/>
  <c r="C5763" i="4" s="1"/>
  <c r="B5764" i="4"/>
  <c r="C5764" i="4" s="1"/>
  <c r="B5765" i="4"/>
  <c r="C5765" i="4" s="1"/>
  <c r="B5766" i="4"/>
  <c r="C5766" i="4" s="1"/>
  <c r="B5767" i="4"/>
  <c r="C5767" i="4" s="1"/>
  <c r="B5768" i="4"/>
  <c r="C5768" i="4" s="1"/>
  <c r="B5769" i="4"/>
  <c r="C5769" i="4" s="1"/>
  <c r="B5770" i="4"/>
  <c r="C5770" i="4" s="1"/>
  <c r="B5771" i="4"/>
  <c r="C5771" i="4" s="1"/>
  <c r="B5772" i="4"/>
  <c r="C5772" i="4" s="1"/>
  <c r="B5773" i="4"/>
  <c r="C5773" i="4" s="1"/>
  <c r="B5774" i="4"/>
  <c r="C5774" i="4" s="1"/>
  <c r="B5775" i="4"/>
  <c r="C5775" i="4" s="1"/>
  <c r="B5776" i="4"/>
  <c r="C5776" i="4" s="1"/>
  <c r="B5777" i="4"/>
  <c r="C5777" i="4" s="1"/>
  <c r="B5778" i="4"/>
  <c r="C5778" i="4" s="1"/>
  <c r="B5779" i="4"/>
  <c r="C5779" i="4" s="1"/>
  <c r="B5780" i="4"/>
  <c r="C5780" i="4" s="1"/>
  <c r="B5781" i="4"/>
  <c r="C5781" i="4" s="1"/>
  <c r="B5782" i="4"/>
  <c r="C5782" i="4" s="1"/>
  <c r="B5783" i="4"/>
  <c r="C5783" i="4" s="1"/>
  <c r="B5784" i="4"/>
  <c r="C5784" i="4" s="1"/>
  <c r="B5785" i="4"/>
  <c r="C5785" i="4" s="1"/>
  <c r="B5786" i="4"/>
  <c r="C5786" i="4" s="1"/>
  <c r="B5787" i="4"/>
  <c r="C5787" i="4" s="1"/>
  <c r="B5788" i="4"/>
  <c r="C5788" i="4" s="1"/>
  <c r="B5789" i="4"/>
  <c r="C5789" i="4" s="1"/>
  <c r="B5790" i="4"/>
  <c r="C5790" i="4" s="1"/>
  <c r="B5791" i="4"/>
  <c r="C5791" i="4" s="1"/>
  <c r="B5792" i="4"/>
  <c r="C5792" i="4" s="1"/>
  <c r="B5793" i="4"/>
  <c r="C5793" i="4" s="1"/>
  <c r="B5794" i="4"/>
  <c r="C5794" i="4" s="1"/>
  <c r="B5795" i="4"/>
  <c r="C5795" i="4" s="1"/>
  <c r="B5796" i="4"/>
  <c r="C5796" i="4" s="1"/>
  <c r="B5797" i="4"/>
  <c r="C5797" i="4" s="1"/>
  <c r="B5798" i="4"/>
  <c r="C5798" i="4" s="1"/>
  <c r="B5799" i="4"/>
  <c r="C5799" i="4" s="1"/>
  <c r="B5800" i="4"/>
  <c r="C5800" i="4" s="1"/>
  <c r="B5801" i="4"/>
  <c r="C5801" i="4" s="1"/>
  <c r="B5802" i="4"/>
  <c r="C5802" i="4" s="1"/>
  <c r="B5803" i="4"/>
  <c r="C5803" i="4" s="1"/>
  <c r="B5804" i="4"/>
  <c r="C5804" i="4" s="1"/>
  <c r="B5805" i="4"/>
  <c r="C5805" i="4" s="1"/>
  <c r="B5806" i="4"/>
  <c r="C5806" i="4" s="1"/>
  <c r="B5807" i="4"/>
  <c r="C5807" i="4" s="1"/>
  <c r="B5808" i="4"/>
  <c r="C5808" i="4" s="1"/>
  <c r="B5809" i="4"/>
  <c r="C5809" i="4" s="1"/>
  <c r="B5810" i="4"/>
  <c r="C5810" i="4" s="1"/>
  <c r="B5811" i="4"/>
  <c r="C5811" i="4" s="1"/>
  <c r="B5812" i="4"/>
  <c r="C5812" i="4" s="1"/>
  <c r="B5813" i="4"/>
  <c r="C5813" i="4" s="1"/>
  <c r="B5814" i="4"/>
  <c r="C5814" i="4" s="1"/>
  <c r="B5815" i="4"/>
  <c r="C5815" i="4" s="1"/>
  <c r="B5816" i="4"/>
  <c r="C5816" i="4" s="1"/>
  <c r="B5817" i="4"/>
  <c r="C5817" i="4" s="1"/>
  <c r="B5818" i="4"/>
  <c r="C5818" i="4" s="1"/>
  <c r="B5819" i="4"/>
  <c r="C5819" i="4" s="1"/>
  <c r="B5820" i="4"/>
  <c r="C5820" i="4" s="1"/>
  <c r="B5821" i="4"/>
  <c r="C5821" i="4" s="1"/>
  <c r="B5822" i="4"/>
  <c r="C5822" i="4" s="1"/>
  <c r="B5823" i="4"/>
  <c r="C5823" i="4" s="1"/>
  <c r="B5824" i="4"/>
  <c r="C5824" i="4" s="1"/>
  <c r="B5825" i="4"/>
  <c r="C5825" i="4" s="1"/>
  <c r="B5826" i="4"/>
  <c r="C5826" i="4" s="1"/>
  <c r="B5827" i="4"/>
  <c r="C5827" i="4" s="1"/>
  <c r="B5828" i="4"/>
  <c r="C5828" i="4" s="1"/>
  <c r="B5829" i="4"/>
  <c r="C5829" i="4" s="1"/>
  <c r="B5830" i="4"/>
  <c r="C5830" i="4" s="1"/>
  <c r="B5831" i="4"/>
  <c r="C5831" i="4" s="1"/>
  <c r="B5832" i="4"/>
  <c r="C5832" i="4" s="1"/>
  <c r="B5833" i="4"/>
  <c r="C5833" i="4" s="1"/>
  <c r="B5834" i="4"/>
  <c r="C5834" i="4" s="1"/>
  <c r="B5835" i="4"/>
  <c r="C5835" i="4" s="1"/>
  <c r="B5836" i="4"/>
  <c r="C5836" i="4" s="1"/>
  <c r="B5837" i="4"/>
  <c r="C5837" i="4" s="1"/>
  <c r="B5838" i="4"/>
  <c r="C5838" i="4" s="1"/>
  <c r="B5839" i="4"/>
  <c r="C5839" i="4" s="1"/>
  <c r="B5840" i="4"/>
  <c r="C5840" i="4" s="1"/>
  <c r="B5841" i="4"/>
  <c r="C5841" i="4" s="1"/>
  <c r="B5842" i="4"/>
  <c r="C5842" i="4" s="1"/>
  <c r="B5843" i="4"/>
  <c r="C5843" i="4" s="1"/>
  <c r="B5844" i="4"/>
  <c r="C5844" i="4" s="1"/>
  <c r="B5845" i="4"/>
  <c r="C5845" i="4" s="1"/>
  <c r="B5846" i="4"/>
  <c r="C5846" i="4" s="1"/>
  <c r="B5847" i="4"/>
  <c r="C5847" i="4" s="1"/>
  <c r="B5848" i="4"/>
  <c r="C5848" i="4" s="1"/>
  <c r="B5849" i="4"/>
  <c r="C5849" i="4" s="1"/>
  <c r="B5850" i="4"/>
  <c r="C5850" i="4" s="1"/>
  <c r="B5851" i="4"/>
  <c r="C5851" i="4" s="1"/>
  <c r="B5852" i="4"/>
  <c r="C5852" i="4" s="1"/>
  <c r="B5853" i="4"/>
  <c r="C5853" i="4" s="1"/>
  <c r="B5854" i="4"/>
  <c r="C5854" i="4" s="1"/>
  <c r="B5855" i="4"/>
  <c r="C5855" i="4" s="1"/>
  <c r="B5856" i="4"/>
  <c r="C5856" i="4" s="1"/>
  <c r="B5857" i="4"/>
  <c r="C5857" i="4" s="1"/>
  <c r="B5858" i="4"/>
  <c r="C5858" i="4" s="1"/>
  <c r="B5859" i="4"/>
  <c r="C5859" i="4" s="1"/>
  <c r="B5860" i="4"/>
  <c r="C5860" i="4" s="1"/>
  <c r="B5861" i="4"/>
  <c r="C5861" i="4" s="1"/>
  <c r="B5862" i="4"/>
  <c r="C5862" i="4" s="1"/>
  <c r="B5863" i="4"/>
  <c r="C5863" i="4" s="1"/>
  <c r="B5864" i="4"/>
  <c r="C5864" i="4" s="1"/>
  <c r="B5865" i="4"/>
  <c r="C5865" i="4" s="1"/>
  <c r="B5866" i="4"/>
  <c r="C5866" i="4" s="1"/>
  <c r="B5867" i="4"/>
  <c r="C5867" i="4" s="1"/>
  <c r="B5868" i="4"/>
  <c r="C5868" i="4" s="1"/>
  <c r="B5869" i="4"/>
  <c r="C5869" i="4" s="1"/>
  <c r="B5870" i="4"/>
  <c r="C5870" i="4" s="1"/>
  <c r="B5871" i="4"/>
  <c r="C5871" i="4" s="1"/>
  <c r="B5872" i="4"/>
  <c r="C5872" i="4" s="1"/>
  <c r="B5873" i="4"/>
  <c r="C5873" i="4" s="1"/>
  <c r="B5874" i="4"/>
  <c r="C5874" i="4" s="1"/>
  <c r="B5875" i="4"/>
  <c r="C5875" i="4" s="1"/>
  <c r="B5876" i="4"/>
  <c r="C5876" i="4" s="1"/>
  <c r="B5877" i="4"/>
  <c r="C5877" i="4" s="1"/>
  <c r="B5878" i="4"/>
  <c r="C5878" i="4" s="1"/>
  <c r="B5879" i="4"/>
  <c r="C5879" i="4" s="1"/>
  <c r="B5880" i="4"/>
  <c r="C5880" i="4" s="1"/>
  <c r="B5881" i="4"/>
  <c r="C5881" i="4" s="1"/>
  <c r="B5882" i="4"/>
  <c r="C5882" i="4" s="1"/>
  <c r="B5883" i="4"/>
  <c r="C5883" i="4" s="1"/>
  <c r="B5884" i="4"/>
  <c r="C5884" i="4" s="1"/>
  <c r="B5885" i="4"/>
  <c r="C5885" i="4" s="1"/>
  <c r="B5886" i="4"/>
  <c r="C5886" i="4" s="1"/>
  <c r="B5887" i="4"/>
  <c r="C5887" i="4" s="1"/>
  <c r="B5888" i="4"/>
  <c r="C5888" i="4" s="1"/>
  <c r="B5889" i="4"/>
  <c r="C5889" i="4" s="1"/>
  <c r="B5890" i="4"/>
  <c r="C5890" i="4" s="1"/>
  <c r="B5891" i="4"/>
  <c r="C5891" i="4" s="1"/>
  <c r="B5892" i="4"/>
  <c r="C5892" i="4" s="1"/>
  <c r="B5893" i="4"/>
  <c r="C5893" i="4" s="1"/>
  <c r="B5894" i="4"/>
  <c r="C5894" i="4" s="1"/>
  <c r="B5895" i="4"/>
  <c r="C5895" i="4" s="1"/>
  <c r="B5896" i="4"/>
  <c r="C5896" i="4" s="1"/>
  <c r="B5897" i="4"/>
  <c r="C5897" i="4" s="1"/>
  <c r="B5898" i="4"/>
  <c r="C5898" i="4" s="1"/>
  <c r="B5899" i="4"/>
  <c r="C5899" i="4" s="1"/>
  <c r="B5900" i="4"/>
  <c r="C5900" i="4" s="1"/>
  <c r="B5901" i="4"/>
  <c r="C5901" i="4" s="1"/>
  <c r="B5902" i="4"/>
  <c r="C5902" i="4" s="1"/>
  <c r="B5903" i="4"/>
  <c r="C5903" i="4" s="1"/>
  <c r="B5904" i="4"/>
  <c r="C5904" i="4" s="1"/>
  <c r="B5905" i="4"/>
  <c r="C5905" i="4" s="1"/>
  <c r="B5906" i="4"/>
  <c r="C5906" i="4" s="1"/>
  <c r="B5907" i="4"/>
  <c r="C5907" i="4" s="1"/>
  <c r="B5908" i="4"/>
  <c r="C5908" i="4" s="1"/>
  <c r="B5909" i="4"/>
  <c r="C5909" i="4" s="1"/>
  <c r="B5910" i="4"/>
  <c r="C5910" i="4" s="1"/>
  <c r="B5911" i="4"/>
  <c r="C5911" i="4" s="1"/>
  <c r="B5912" i="4"/>
  <c r="C5912" i="4" s="1"/>
  <c r="B5913" i="4"/>
  <c r="C5913" i="4" s="1"/>
  <c r="B5914" i="4"/>
  <c r="C5914" i="4" s="1"/>
  <c r="B5915" i="4"/>
  <c r="C5915" i="4" s="1"/>
  <c r="B5916" i="4"/>
  <c r="C5916" i="4" s="1"/>
  <c r="B5917" i="4"/>
  <c r="C5917" i="4" s="1"/>
  <c r="B5918" i="4"/>
  <c r="C5918" i="4" s="1"/>
  <c r="B5919" i="4"/>
  <c r="C5919" i="4" s="1"/>
  <c r="B5920" i="4"/>
  <c r="C5920" i="4" s="1"/>
  <c r="B5921" i="4"/>
  <c r="C5921" i="4" s="1"/>
  <c r="B5922" i="4"/>
  <c r="C5922" i="4" s="1"/>
  <c r="B5923" i="4"/>
  <c r="C5923" i="4" s="1"/>
  <c r="B5924" i="4"/>
  <c r="C5924" i="4" s="1"/>
  <c r="B5925" i="4"/>
  <c r="C5925" i="4" s="1"/>
  <c r="B5926" i="4"/>
  <c r="C5926" i="4" s="1"/>
  <c r="B5927" i="4"/>
  <c r="C5927" i="4" s="1"/>
  <c r="B5928" i="4"/>
  <c r="C5928" i="4" s="1"/>
  <c r="B5929" i="4"/>
  <c r="C5929" i="4" s="1"/>
  <c r="B5930" i="4"/>
  <c r="C5930" i="4" s="1"/>
  <c r="B5931" i="4"/>
  <c r="C5931" i="4" s="1"/>
  <c r="B5932" i="4"/>
  <c r="C5932" i="4" s="1"/>
  <c r="B5933" i="4"/>
  <c r="C5933" i="4" s="1"/>
  <c r="B5934" i="4"/>
  <c r="C5934" i="4" s="1"/>
  <c r="B5935" i="4"/>
  <c r="C5935" i="4" s="1"/>
  <c r="B5936" i="4"/>
  <c r="C5936" i="4" s="1"/>
  <c r="B5937" i="4"/>
  <c r="C5937" i="4" s="1"/>
  <c r="B5938" i="4"/>
  <c r="C5938" i="4" s="1"/>
  <c r="B5939" i="4"/>
  <c r="C5939" i="4" s="1"/>
  <c r="B5940" i="4"/>
  <c r="C5940" i="4" s="1"/>
  <c r="B5941" i="4"/>
  <c r="C5941" i="4" s="1"/>
  <c r="B5942" i="4"/>
  <c r="C5942" i="4" s="1"/>
  <c r="B5943" i="4"/>
  <c r="C5943" i="4" s="1"/>
  <c r="B5944" i="4"/>
  <c r="C5944" i="4" s="1"/>
  <c r="B5945" i="4"/>
  <c r="C5945" i="4" s="1"/>
  <c r="B5946" i="4"/>
  <c r="C5946" i="4" s="1"/>
  <c r="B5947" i="4"/>
  <c r="C5947" i="4" s="1"/>
  <c r="B5948" i="4"/>
  <c r="C5948" i="4" s="1"/>
  <c r="B5949" i="4"/>
  <c r="C5949" i="4" s="1"/>
  <c r="B5950" i="4"/>
  <c r="C5950" i="4" s="1"/>
  <c r="B5951" i="4"/>
  <c r="C5951" i="4" s="1"/>
  <c r="B5952" i="4"/>
  <c r="C5952" i="4" s="1"/>
  <c r="B5953" i="4"/>
  <c r="C5953" i="4" s="1"/>
  <c r="B5954" i="4"/>
  <c r="C5954" i="4" s="1"/>
  <c r="B5955" i="4"/>
  <c r="C5955" i="4" s="1"/>
  <c r="B5956" i="4"/>
  <c r="C5956" i="4" s="1"/>
  <c r="B5957" i="4"/>
  <c r="C5957" i="4" s="1"/>
  <c r="B5958" i="4"/>
  <c r="C5958" i="4" s="1"/>
  <c r="B5959" i="4"/>
  <c r="C5959" i="4" s="1"/>
  <c r="B5960" i="4"/>
  <c r="C5960" i="4" s="1"/>
  <c r="B5961" i="4"/>
  <c r="C5961" i="4" s="1"/>
  <c r="B5962" i="4"/>
  <c r="C5962" i="4" s="1"/>
  <c r="B5963" i="4"/>
  <c r="C5963" i="4" s="1"/>
  <c r="B5964" i="4"/>
  <c r="C5964" i="4" s="1"/>
  <c r="B5965" i="4"/>
  <c r="C5965" i="4" s="1"/>
  <c r="B5966" i="4"/>
  <c r="C5966" i="4" s="1"/>
  <c r="B5967" i="4"/>
  <c r="C5967" i="4" s="1"/>
  <c r="B5968" i="4"/>
  <c r="C5968" i="4" s="1"/>
  <c r="B5969" i="4"/>
  <c r="C5969" i="4" s="1"/>
  <c r="B5970" i="4"/>
  <c r="C5970" i="4" s="1"/>
  <c r="B5971" i="4"/>
  <c r="C5971" i="4" s="1"/>
  <c r="B5972" i="4"/>
  <c r="C5972" i="4" s="1"/>
  <c r="B5973" i="4"/>
  <c r="C5973" i="4" s="1"/>
  <c r="B5974" i="4"/>
  <c r="C5974" i="4" s="1"/>
  <c r="B5975" i="4"/>
  <c r="C5975" i="4" s="1"/>
  <c r="B5976" i="4"/>
  <c r="C5976" i="4" s="1"/>
  <c r="B5977" i="4"/>
  <c r="C5977" i="4" s="1"/>
  <c r="B5978" i="4"/>
  <c r="C5978" i="4" s="1"/>
  <c r="B5979" i="4"/>
  <c r="C5979" i="4" s="1"/>
  <c r="B5980" i="4"/>
  <c r="C5980" i="4" s="1"/>
  <c r="B5981" i="4"/>
  <c r="C5981" i="4" s="1"/>
  <c r="B5982" i="4"/>
  <c r="C5982" i="4" s="1"/>
  <c r="B5983" i="4"/>
  <c r="C5983" i="4" s="1"/>
  <c r="B5984" i="4"/>
  <c r="C5984" i="4" s="1"/>
  <c r="B5985" i="4"/>
  <c r="C5985" i="4" s="1"/>
  <c r="B5986" i="4"/>
  <c r="C5986" i="4" s="1"/>
  <c r="B5987" i="4"/>
  <c r="C5987" i="4" s="1"/>
  <c r="B5988" i="4"/>
  <c r="C5988" i="4" s="1"/>
  <c r="B5989" i="4"/>
  <c r="C5989" i="4" s="1"/>
  <c r="B5990" i="4"/>
  <c r="C5990" i="4" s="1"/>
  <c r="B5991" i="4"/>
  <c r="C5991" i="4" s="1"/>
  <c r="B5992" i="4"/>
  <c r="C5992" i="4" s="1"/>
  <c r="B5993" i="4"/>
  <c r="C5993" i="4" s="1"/>
  <c r="B5994" i="4"/>
  <c r="C5994" i="4" s="1"/>
  <c r="B5995" i="4"/>
  <c r="C5995" i="4" s="1"/>
  <c r="B5996" i="4"/>
  <c r="C5996" i="4" s="1"/>
  <c r="B5997" i="4"/>
  <c r="C5997" i="4" s="1"/>
  <c r="B5998" i="4"/>
  <c r="C5998" i="4" s="1"/>
  <c r="B5999" i="4"/>
  <c r="C5999" i="4" s="1"/>
  <c r="B6000" i="4"/>
  <c r="C6000" i="4" s="1"/>
  <c r="B6001" i="4"/>
  <c r="C6001" i="4" s="1"/>
  <c r="B6002" i="4"/>
  <c r="C6002" i="4" s="1"/>
  <c r="B6003" i="4"/>
  <c r="C6003" i="4" s="1"/>
  <c r="B6004" i="4"/>
  <c r="C6004" i="4" s="1"/>
  <c r="B6005" i="4"/>
  <c r="C6005" i="4" s="1"/>
  <c r="B6006" i="4"/>
  <c r="C6006" i="4" s="1"/>
  <c r="B6007" i="4"/>
  <c r="C6007" i="4" s="1"/>
  <c r="B6008" i="4"/>
  <c r="C6008" i="4" s="1"/>
  <c r="B6009" i="4"/>
  <c r="C6009" i="4" s="1"/>
  <c r="B6010" i="4"/>
  <c r="C6010" i="4" s="1"/>
  <c r="B6011" i="4"/>
  <c r="C6011" i="4" s="1"/>
  <c r="B6012" i="4"/>
  <c r="C6012" i="4" s="1"/>
  <c r="B6013" i="4"/>
  <c r="C6013" i="4" s="1"/>
  <c r="B6014" i="4"/>
  <c r="C6014" i="4" s="1"/>
  <c r="B6015" i="4"/>
  <c r="C6015" i="4" s="1"/>
  <c r="B6016" i="4"/>
  <c r="C6016" i="4" s="1"/>
  <c r="B6017" i="4"/>
  <c r="C6017" i="4" s="1"/>
  <c r="B6018" i="4"/>
  <c r="C6018" i="4" s="1"/>
  <c r="B6019" i="4"/>
  <c r="C6019" i="4" s="1"/>
  <c r="B6020" i="4"/>
  <c r="C6020" i="4" s="1"/>
  <c r="B6021" i="4"/>
  <c r="C6021" i="4" s="1"/>
  <c r="B6022" i="4"/>
  <c r="C6022" i="4" s="1"/>
  <c r="B6023" i="4"/>
  <c r="C6023" i="4" s="1"/>
  <c r="B6024" i="4"/>
  <c r="C6024" i="4" s="1"/>
  <c r="B6025" i="4"/>
  <c r="C6025" i="4" s="1"/>
  <c r="B6026" i="4"/>
  <c r="C6026" i="4" s="1"/>
  <c r="B6027" i="4"/>
  <c r="C6027" i="4" s="1"/>
  <c r="B6028" i="4"/>
  <c r="C6028" i="4" s="1"/>
  <c r="B6029" i="4"/>
  <c r="C6029" i="4" s="1"/>
  <c r="B6030" i="4"/>
  <c r="C6030" i="4" s="1"/>
  <c r="B6031" i="4"/>
  <c r="C6031" i="4" s="1"/>
  <c r="B6032" i="4"/>
  <c r="C6032" i="4" s="1"/>
  <c r="B6033" i="4"/>
  <c r="C6033" i="4" s="1"/>
  <c r="B6034" i="4"/>
  <c r="C6034" i="4" s="1"/>
  <c r="B6035" i="4"/>
  <c r="C6035" i="4" s="1"/>
  <c r="B6036" i="4"/>
  <c r="C6036" i="4" s="1"/>
  <c r="B6037" i="4"/>
  <c r="C6037" i="4" s="1"/>
  <c r="B6038" i="4"/>
  <c r="C6038" i="4" s="1"/>
  <c r="B6039" i="4"/>
  <c r="C6039" i="4" s="1"/>
  <c r="B6040" i="4"/>
  <c r="C6040" i="4" s="1"/>
  <c r="B6041" i="4"/>
  <c r="C6041" i="4" s="1"/>
  <c r="B6042" i="4"/>
  <c r="C6042" i="4" s="1"/>
  <c r="B6043" i="4"/>
  <c r="C6043" i="4" s="1"/>
  <c r="B6044" i="4"/>
  <c r="C6044" i="4" s="1"/>
  <c r="B6045" i="4"/>
  <c r="C6045" i="4" s="1"/>
  <c r="B6046" i="4"/>
  <c r="C6046" i="4" s="1"/>
  <c r="B6047" i="4"/>
  <c r="C6047" i="4" s="1"/>
  <c r="B6048" i="4"/>
  <c r="C6048" i="4" s="1"/>
  <c r="B6049" i="4"/>
  <c r="C6049" i="4" s="1"/>
  <c r="B6050" i="4"/>
  <c r="C6050" i="4" s="1"/>
  <c r="B6051" i="4"/>
  <c r="C6051" i="4" s="1"/>
  <c r="B6052" i="4"/>
  <c r="C6052" i="4" s="1"/>
  <c r="B6053" i="4"/>
  <c r="C6053" i="4" s="1"/>
  <c r="B6054" i="4"/>
  <c r="C6054" i="4" s="1"/>
  <c r="B6055" i="4"/>
  <c r="C6055" i="4" s="1"/>
  <c r="B6056" i="4"/>
  <c r="C6056" i="4" s="1"/>
  <c r="B6057" i="4"/>
  <c r="C6057" i="4" s="1"/>
  <c r="B6058" i="4"/>
  <c r="C6058" i="4" s="1"/>
  <c r="B6059" i="4"/>
  <c r="C6059" i="4" s="1"/>
  <c r="B6060" i="4"/>
  <c r="C6060" i="4" s="1"/>
  <c r="B6061" i="4"/>
  <c r="C6061" i="4" s="1"/>
  <c r="B6062" i="4"/>
  <c r="C6062" i="4" s="1"/>
  <c r="B6063" i="4"/>
  <c r="C6063" i="4" s="1"/>
  <c r="B6064" i="4"/>
  <c r="C6064" i="4" s="1"/>
  <c r="B6065" i="4"/>
  <c r="C6065" i="4" s="1"/>
  <c r="B6066" i="4"/>
  <c r="C6066" i="4" s="1"/>
  <c r="B6067" i="4"/>
  <c r="C6067" i="4" s="1"/>
  <c r="B6068" i="4"/>
  <c r="C6068" i="4" s="1"/>
  <c r="B6069" i="4"/>
  <c r="C6069" i="4" s="1"/>
  <c r="B6070" i="4"/>
  <c r="C6070" i="4" s="1"/>
  <c r="B6071" i="4"/>
  <c r="C6071" i="4" s="1"/>
  <c r="B6072" i="4"/>
  <c r="C6072" i="4" s="1"/>
  <c r="B6073" i="4"/>
  <c r="C6073" i="4" s="1"/>
  <c r="B6074" i="4"/>
  <c r="C6074" i="4" s="1"/>
  <c r="B6075" i="4"/>
  <c r="C6075" i="4" s="1"/>
  <c r="B6076" i="4"/>
  <c r="C6076" i="4" s="1"/>
  <c r="B6077" i="4"/>
  <c r="C6077" i="4" s="1"/>
  <c r="B6078" i="4"/>
  <c r="C6078" i="4" s="1"/>
  <c r="B6079" i="4"/>
  <c r="C6079" i="4" s="1"/>
  <c r="B6080" i="4"/>
  <c r="C6080" i="4" s="1"/>
  <c r="B6081" i="4"/>
  <c r="C6081" i="4" s="1"/>
  <c r="B6082" i="4"/>
  <c r="C6082" i="4" s="1"/>
  <c r="B6083" i="4"/>
  <c r="C6083" i="4" s="1"/>
  <c r="B6084" i="4"/>
  <c r="C6084" i="4" s="1"/>
  <c r="B6085" i="4"/>
  <c r="C6085" i="4" s="1"/>
  <c r="B6086" i="4"/>
  <c r="C6086" i="4" s="1"/>
  <c r="B6087" i="4"/>
  <c r="C6087" i="4" s="1"/>
  <c r="B6088" i="4"/>
  <c r="C6088" i="4" s="1"/>
  <c r="B6089" i="4"/>
  <c r="C6089" i="4" s="1"/>
  <c r="B6090" i="4"/>
  <c r="C6090" i="4" s="1"/>
  <c r="B6091" i="4"/>
  <c r="C6091" i="4" s="1"/>
  <c r="B6092" i="4"/>
  <c r="C6092" i="4" s="1"/>
  <c r="B6093" i="4"/>
  <c r="C6093" i="4" s="1"/>
  <c r="B6094" i="4"/>
  <c r="C6094" i="4" s="1"/>
  <c r="B6095" i="4"/>
  <c r="C6095" i="4" s="1"/>
  <c r="B6096" i="4"/>
  <c r="C6096" i="4" s="1"/>
  <c r="B6097" i="4"/>
  <c r="C6097" i="4" s="1"/>
  <c r="B6098" i="4"/>
  <c r="C6098" i="4" s="1"/>
  <c r="B6099" i="4"/>
  <c r="C6099" i="4" s="1"/>
  <c r="B6100" i="4"/>
  <c r="C6100" i="4" s="1"/>
  <c r="B6101" i="4"/>
  <c r="C6101" i="4" s="1"/>
  <c r="B6102" i="4"/>
  <c r="C6102" i="4" s="1"/>
  <c r="B6103" i="4"/>
  <c r="C6103" i="4" s="1"/>
  <c r="B6104" i="4"/>
  <c r="C6104" i="4" s="1"/>
  <c r="B6105" i="4"/>
  <c r="C6105" i="4" s="1"/>
  <c r="B6106" i="4"/>
  <c r="C6106" i="4" s="1"/>
  <c r="B6107" i="4"/>
  <c r="C6107" i="4" s="1"/>
  <c r="B6108" i="4"/>
  <c r="C6108" i="4" s="1"/>
  <c r="B6109" i="4"/>
  <c r="C6109" i="4" s="1"/>
  <c r="B6110" i="4"/>
  <c r="C6110" i="4" s="1"/>
  <c r="B6111" i="4"/>
  <c r="C6111" i="4" s="1"/>
  <c r="B6112" i="4"/>
  <c r="C6112" i="4" s="1"/>
  <c r="B6113" i="4"/>
  <c r="C6113" i="4" s="1"/>
  <c r="B6114" i="4"/>
  <c r="C6114" i="4" s="1"/>
  <c r="B6115" i="4"/>
  <c r="C6115" i="4" s="1"/>
  <c r="B6116" i="4"/>
  <c r="C6116" i="4" s="1"/>
  <c r="B6117" i="4"/>
  <c r="C6117" i="4" s="1"/>
  <c r="B6118" i="4"/>
  <c r="C6118" i="4" s="1"/>
  <c r="B6119" i="4"/>
  <c r="C6119" i="4" s="1"/>
  <c r="B6120" i="4"/>
  <c r="C6120" i="4" s="1"/>
  <c r="B6121" i="4"/>
  <c r="C6121" i="4" s="1"/>
  <c r="B6122" i="4"/>
  <c r="C6122" i="4" s="1"/>
  <c r="B6123" i="4"/>
  <c r="C6123" i="4" s="1"/>
  <c r="B6124" i="4"/>
  <c r="C6124" i="4" s="1"/>
  <c r="B6125" i="4"/>
  <c r="C6125" i="4" s="1"/>
  <c r="B6126" i="4"/>
  <c r="C6126" i="4" s="1"/>
  <c r="B6127" i="4"/>
  <c r="C6127" i="4" s="1"/>
  <c r="B6128" i="4"/>
  <c r="C6128" i="4" s="1"/>
  <c r="B6129" i="4"/>
  <c r="C6129" i="4" s="1"/>
  <c r="B6130" i="4"/>
  <c r="C6130" i="4" s="1"/>
  <c r="B6131" i="4"/>
  <c r="C6131" i="4" s="1"/>
  <c r="B6132" i="4"/>
  <c r="C6132" i="4" s="1"/>
  <c r="B6133" i="4"/>
  <c r="C6133" i="4" s="1"/>
  <c r="B6134" i="4"/>
  <c r="C6134" i="4" s="1"/>
  <c r="B6135" i="4"/>
  <c r="C6135" i="4" s="1"/>
  <c r="B6136" i="4"/>
  <c r="C6136" i="4" s="1"/>
  <c r="B6137" i="4"/>
  <c r="C6137" i="4" s="1"/>
  <c r="B6138" i="4"/>
  <c r="C6138" i="4" s="1"/>
  <c r="B6139" i="4"/>
  <c r="C6139" i="4" s="1"/>
  <c r="B6140" i="4"/>
  <c r="C6140" i="4" s="1"/>
  <c r="B6141" i="4"/>
  <c r="C6141" i="4" s="1"/>
  <c r="B6142" i="4"/>
  <c r="C6142" i="4" s="1"/>
  <c r="B6143" i="4"/>
  <c r="C6143" i="4" s="1"/>
  <c r="B6144" i="4"/>
  <c r="C6144" i="4" s="1"/>
  <c r="B6145" i="4"/>
  <c r="C6145" i="4" s="1"/>
  <c r="B6146" i="4"/>
  <c r="C6146" i="4" s="1"/>
  <c r="B6147" i="4"/>
  <c r="C6147" i="4" s="1"/>
  <c r="B6148" i="4"/>
  <c r="C6148" i="4" s="1"/>
  <c r="B6149" i="4"/>
  <c r="C6149" i="4" s="1"/>
  <c r="B6150" i="4"/>
  <c r="C6150" i="4" s="1"/>
  <c r="B6151" i="4"/>
  <c r="C6151" i="4" s="1"/>
  <c r="B6152" i="4"/>
  <c r="C6152" i="4" s="1"/>
  <c r="B6153" i="4"/>
  <c r="C6153" i="4" s="1"/>
  <c r="B6154" i="4"/>
  <c r="C6154" i="4" s="1"/>
  <c r="B6155" i="4"/>
  <c r="C6155" i="4" s="1"/>
  <c r="B6156" i="4"/>
  <c r="C6156" i="4" s="1"/>
  <c r="B6157" i="4"/>
  <c r="C6157" i="4" s="1"/>
  <c r="B6158" i="4"/>
  <c r="C6158" i="4" s="1"/>
  <c r="B6159" i="4"/>
  <c r="C6159" i="4" s="1"/>
  <c r="B6160" i="4"/>
  <c r="C6160" i="4" s="1"/>
  <c r="B6161" i="4"/>
  <c r="C6161" i="4" s="1"/>
  <c r="B6162" i="4"/>
  <c r="C6162" i="4" s="1"/>
  <c r="B6163" i="4"/>
  <c r="C6163" i="4" s="1"/>
  <c r="B6164" i="4"/>
  <c r="C6164" i="4" s="1"/>
  <c r="B6165" i="4"/>
  <c r="C6165" i="4" s="1"/>
  <c r="B6166" i="4"/>
  <c r="C6166" i="4" s="1"/>
  <c r="B6167" i="4"/>
  <c r="C6167" i="4" s="1"/>
  <c r="B6168" i="4"/>
  <c r="C6168" i="4" s="1"/>
  <c r="B6169" i="4"/>
  <c r="C6169" i="4" s="1"/>
  <c r="B6170" i="4"/>
  <c r="C6170" i="4" s="1"/>
  <c r="B6171" i="4"/>
  <c r="C6171" i="4" s="1"/>
  <c r="B6172" i="4"/>
  <c r="C6172" i="4" s="1"/>
  <c r="B6173" i="4"/>
  <c r="C6173" i="4" s="1"/>
  <c r="B6174" i="4"/>
  <c r="C6174" i="4" s="1"/>
  <c r="B6175" i="4"/>
  <c r="C6175" i="4" s="1"/>
  <c r="B6176" i="4"/>
  <c r="C6176" i="4" s="1"/>
  <c r="B6177" i="4"/>
  <c r="C6177" i="4" s="1"/>
  <c r="B6178" i="4"/>
  <c r="C6178" i="4" s="1"/>
  <c r="B6179" i="4"/>
  <c r="C6179" i="4" s="1"/>
  <c r="B6180" i="4"/>
  <c r="C6180" i="4" s="1"/>
  <c r="B6181" i="4"/>
  <c r="C6181" i="4" s="1"/>
  <c r="B6182" i="4"/>
  <c r="C6182" i="4" s="1"/>
  <c r="B6183" i="4"/>
  <c r="C6183" i="4" s="1"/>
  <c r="B6184" i="4"/>
  <c r="C6184" i="4" s="1"/>
  <c r="B6185" i="4"/>
  <c r="C6185" i="4" s="1"/>
  <c r="B6186" i="4"/>
  <c r="C6186" i="4" s="1"/>
  <c r="B6187" i="4"/>
  <c r="C6187" i="4" s="1"/>
  <c r="B6188" i="4"/>
  <c r="C6188" i="4" s="1"/>
  <c r="B6189" i="4"/>
  <c r="C6189" i="4" s="1"/>
  <c r="B6190" i="4"/>
  <c r="C6190" i="4" s="1"/>
  <c r="B6191" i="4"/>
  <c r="C6191" i="4" s="1"/>
  <c r="B6192" i="4"/>
  <c r="C6192" i="4" s="1"/>
  <c r="B6193" i="4"/>
  <c r="C6193" i="4" s="1"/>
  <c r="B6194" i="4"/>
  <c r="C6194" i="4" s="1"/>
  <c r="B6195" i="4"/>
  <c r="C6195" i="4" s="1"/>
  <c r="B6196" i="4"/>
  <c r="C6196" i="4" s="1"/>
  <c r="B6197" i="4"/>
  <c r="C6197" i="4" s="1"/>
  <c r="B6198" i="4"/>
  <c r="C6198" i="4" s="1"/>
  <c r="B6199" i="4"/>
  <c r="C6199" i="4" s="1"/>
  <c r="B6200" i="4"/>
  <c r="C6200" i="4" s="1"/>
  <c r="B6201" i="4"/>
  <c r="C6201" i="4" s="1"/>
  <c r="B6202" i="4"/>
  <c r="C6202" i="4" s="1"/>
  <c r="B6203" i="4"/>
  <c r="C6203" i="4" s="1"/>
  <c r="B6204" i="4"/>
  <c r="C6204" i="4" s="1"/>
  <c r="B6205" i="4"/>
  <c r="C6205" i="4" s="1"/>
  <c r="B6206" i="4"/>
  <c r="C6206" i="4" s="1"/>
  <c r="B6207" i="4"/>
  <c r="C6207" i="4" s="1"/>
  <c r="B6208" i="4"/>
  <c r="C6208" i="4" s="1"/>
  <c r="B6209" i="4"/>
  <c r="C6209" i="4" s="1"/>
  <c r="B6210" i="4"/>
  <c r="C6210" i="4" s="1"/>
  <c r="B6211" i="4"/>
  <c r="C6211" i="4" s="1"/>
  <c r="B6212" i="4"/>
  <c r="C6212" i="4" s="1"/>
  <c r="B6213" i="4"/>
  <c r="C6213" i="4" s="1"/>
  <c r="B6214" i="4"/>
  <c r="C6214" i="4" s="1"/>
  <c r="B6215" i="4"/>
  <c r="C6215" i="4" s="1"/>
  <c r="B6216" i="4"/>
  <c r="C6216" i="4" s="1"/>
  <c r="B6217" i="4"/>
  <c r="C6217" i="4" s="1"/>
  <c r="B6218" i="4"/>
  <c r="C6218" i="4" s="1"/>
  <c r="B6219" i="4"/>
  <c r="C6219" i="4" s="1"/>
  <c r="B6220" i="4"/>
  <c r="C6220" i="4" s="1"/>
  <c r="B6221" i="4"/>
  <c r="C6221" i="4" s="1"/>
  <c r="B6222" i="4"/>
  <c r="C6222" i="4" s="1"/>
  <c r="B6223" i="4"/>
  <c r="C6223" i="4" s="1"/>
  <c r="B6224" i="4"/>
  <c r="C6224" i="4" s="1"/>
  <c r="B6225" i="4"/>
  <c r="C6225" i="4" s="1"/>
  <c r="B6226" i="4"/>
  <c r="C6226" i="4" s="1"/>
  <c r="B6227" i="4"/>
  <c r="C6227" i="4" s="1"/>
  <c r="B6228" i="4"/>
  <c r="C6228" i="4" s="1"/>
  <c r="B6229" i="4"/>
  <c r="C6229" i="4" s="1"/>
  <c r="B6230" i="4"/>
  <c r="C6230" i="4" s="1"/>
  <c r="B6231" i="4"/>
  <c r="C6231" i="4" s="1"/>
  <c r="B6232" i="4"/>
  <c r="C6232" i="4" s="1"/>
  <c r="B6233" i="4"/>
  <c r="C6233" i="4" s="1"/>
  <c r="B6234" i="4"/>
  <c r="C6234" i="4" s="1"/>
  <c r="B6235" i="4"/>
  <c r="C6235" i="4" s="1"/>
  <c r="B6236" i="4"/>
  <c r="C6236" i="4" s="1"/>
  <c r="B6237" i="4"/>
  <c r="C6237" i="4" s="1"/>
  <c r="B6238" i="4"/>
  <c r="C6238" i="4" s="1"/>
  <c r="B6239" i="4"/>
  <c r="C6239" i="4" s="1"/>
  <c r="B6240" i="4"/>
  <c r="C6240" i="4" s="1"/>
  <c r="B6241" i="4"/>
  <c r="C6241" i="4" s="1"/>
  <c r="B6242" i="4"/>
  <c r="C6242" i="4" s="1"/>
  <c r="B6243" i="4"/>
  <c r="C6243" i="4" s="1"/>
  <c r="B6244" i="4"/>
  <c r="C6244" i="4" s="1"/>
  <c r="B6245" i="4"/>
  <c r="C6245" i="4" s="1"/>
  <c r="B6246" i="4"/>
  <c r="C6246" i="4" s="1"/>
  <c r="B6247" i="4"/>
  <c r="C6247" i="4" s="1"/>
  <c r="B6248" i="4"/>
  <c r="C6248" i="4" s="1"/>
  <c r="B6249" i="4"/>
  <c r="C6249" i="4" s="1"/>
  <c r="B6250" i="4"/>
  <c r="C6250" i="4" s="1"/>
  <c r="B6251" i="4"/>
  <c r="C6251" i="4" s="1"/>
  <c r="B6252" i="4"/>
  <c r="C6252" i="4" s="1"/>
  <c r="B6253" i="4"/>
  <c r="C6253" i="4" s="1"/>
  <c r="B6254" i="4"/>
  <c r="C6254" i="4" s="1"/>
  <c r="B6255" i="4"/>
  <c r="C6255" i="4" s="1"/>
  <c r="B6256" i="4"/>
  <c r="C6256" i="4" s="1"/>
  <c r="B6257" i="4"/>
  <c r="C6257" i="4" s="1"/>
  <c r="B6258" i="4"/>
  <c r="C6258" i="4" s="1"/>
  <c r="B6259" i="4"/>
  <c r="C6259" i="4" s="1"/>
  <c r="B6260" i="4"/>
  <c r="C6260" i="4" s="1"/>
  <c r="B6261" i="4"/>
  <c r="C6261" i="4" s="1"/>
  <c r="B6262" i="4"/>
  <c r="C6262" i="4" s="1"/>
  <c r="B6263" i="4"/>
  <c r="C6263" i="4" s="1"/>
  <c r="B6264" i="4"/>
  <c r="C6264" i="4" s="1"/>
  <c r="B6265" i="4"/>
  <c r="C6265" i="4" s="1"/>
  <c r="B6266" i="4"/>
  <c r="C6266" i="4" s="1"/>
  <c r="B6267" i="4"/>
  <c r="C6267" i="4" s="1"/>
  <c r="B6268" i="4"/>
  <c r="C6268" i="4" s="1"/>
  <c r="B6269" i="4"/>
  <c r="C6269" i="4" s="1"/>
  <c r="B6270" i="4"/>
  <c r="C6270" i="4" s="1"/>
  <c r="B6271" i="4"/>
  <c r="C6271" i="4" s="1"/>
  <c r="B6272" i="4"/>
  <c r="C6272" i="4" s="1"/>
  <c r="B6273" i="4"/>
  <c r="C6273" i="4" s="1"/>
  <c r="B6274" i="4"/>
  <c r="C6274" i="4" s="1"/>
  <c r="B6275" i="4"/>
  <c r="C6275" i="4" s="1"/>
  <c r="B6276" i="4"/>
  <c r="C6276" i="4" s="1"/>
  <c r="B6277" i="4"/>
  <c r="C6277" i="4" s="1"/>
  <c r="B6278" i="4"/>
  <c r="C6278" i="4" s="1"/>
  <c r="B6279" i="4"/>
  <c r="C6279" i="4" s="1"/>
  <c r="B6280" i="4"/>
  <c r="C6280" i="4" s="1"/>
  <c r="B6281" i="4"/>
  <c r="C6281" i="4" s="1"/>
  <c r="B6282" i="4"/>
  <c r="C6282" i="4" s="1"/>
  <c r="B6283" i="4"/>
  <c r="C6283" i="4" s="1"/>
  <c r="B6284" i="4"/>
  <c r="C6284" i="4" s="1"/>
  <c r="B6285" i="4"/>
  <c r="C6285" i="4" s="1"/>
  <c r="B6286" i="4"/>
  <c r="C6286" i="4" s="1"/>
  <c r="B6287" i="4"/>
  <c r="C6287" i="4" s="1"/>
  <c r="B6288" i="4"/>
  <c r="C6288" i="4" s="1"/>
  <c r="B6289" i="4"/>
  <c r="C6289" i="4" s="1"/>
  <c r="B6290" i="4"/>
  <c r="C6290" i="4" s="1"/>
  <c r="B6291" i="4"/>
  <c r="C6291" i="4" s="1"/>
  <c r="B6292" i="4"/>
  <c r="C6292" i="4" s="1"/>
  <c r="B6293" i="4"/>
  <c r="C6293" i="4" s="1"/>
  <c r="B6294" i="4"/>
  <c r="C6294" i="4" s="1"/>
  <c r="B6295" i="4"/>
  <c r="C6295" i="4" s="1"/>
  <c r="B6296" i="4"/>
  <c r="C6296" i="4" s="1"/>
  <c r="B6297" i="4"/>
  <c r="C6297" i="4" s="1"/>
  <c r="B6298" i="4"/>
  <c r="C6298" i="4" s="1"/>
  <c r="B6299" i="4"/>
  <c r="C6299" i="4" s="1"/>
  <c r="B6300" i="4"/>
  <c r="C6300" i="4" s="1"/>
  <c r="B6301" i="4"/>
  <c r="C6301" i="4" s="1"/>
  <c r="B6302" i="4"/>
  <c r="C6302" i="4" s="1"/>
  <c r="B6303" i="4"/>
  <c r="C6303" i="4" s="1"/>
  <c r="B6304" i="4"/>
  <c r="C6304" i="4" s="1"/>
  <c r="B6305" i="4"/>
  <c r="C6305" i="4" s="1"/>
  <c r="B6306" i="4"/>
  <c r="C6306" i="4" s="1"/>
  <c r="B6307" i="4"/>
  <c r="C6307" i="4" s="1"/>
  <c r="B6308" i="4"/>
  <c r="C6308" i="4" s="1"/>
  <c r="B6309" i="4"/>
  <c r="C6309" i="4" s="1"/>
  <c r="B6310" i="4"/>
  <c r="C6310" i="4" s="1"/>
  <c r="B6311" i="4"/>
  <c r="C6311" i="4" s="1"/>
  <c r="B6312" i="4"/>
  <c r="C6312" i="4" s="1"/>
  <c r="B6313" i="4"/>
  <c r="C6313" i="4" s="1"/>
  <c r="B6314" i="4"/>
  <c r="C6314" i="4" s="1"/>
  <c r="B6315" i="4"/>
  <c r="C6315" i="4" s="1"/>
  <c r="B6316" i="4"/>
  <c r="C6316" i="4" s="1"/>
  <c r="B6317" i="4"/>
  <c r="C6317" i="4" s="1"/>
  <c r="B6318" i="4"/>
  <c r="C6318" i="4" s="1"/>
  <c r="B6319" i="4"/>
  <c r="C6319" i="4" s="1"/>
  <c r="B6320" i="4"/>
  <c r="C6320" i="4" s="1"/>
  <c r="B6321" i="4"/>
  <c r="C6321" i="4" s="1"/>
  <c r="B6322" i="4"/>
  <c r="C6322" i="4" s="1"/>
  <c r="B6323" i="4"/>
  <c r="C6323" i="4" s="1"/>
  <c r="B6324" i="4"/>
  <c r="C6324" i="4" s="1"/>
  <c r="B6325" i="4"/>
  <c r="C6325" i="4" s="1"/>
  <c r="B6326" i="4"/>
  <c r="C6326" i="4" s="1"/>
  <c r="B6327" i="4"/>
  <c r="C6327" i="4" s="1"/>
  <c r="B6328" i="4"/>
  <c r="C6328" i="4" s="1"/>
  <c r="B6329" i="4"/>
  <c r="C6329" i="4" s="1"/>
  <c r="B6330" i="4"/>
  <c r="C6330" i="4" s="1"/>
  <c r="B6331" i="4"/>
  <c r="C6331" i="4" s="1"/>
  <c r="B6332" i="4"/>
  <c r="C6332" i="4" s="1"/>
  <c r="B6333" i="4"/>
  <c r="C6333" i="4" s="1"/>
  <c r="B6334" i="4"/>
  <c r="C6334" i="4" s="1"/>
  <c r="B6335" i="4"/>
  <c r="C6335" i="4" s="1"/>
  <c r="B6336" i="4"/>
  <c r="C6336" i="4" s="1"/>
  <c r="B6337" i="4"/>
  <c r="C6337" i="4" s="1"/>
  <c r="B6338" i="4"/>
  <c r="C6338" i="4" s="1"/>
  <c r="B6339" i="4"/>
  <c r="C6339" i="4" s="1"/>
  <c r="B6340" i="4"/>
  <c r="C6340" i="4" s="1"/>
  <c r="B6341" i="4"/>
  <c r="C6341" i="4" s="1"/>
  <c r="B6342" i="4"/>
  <c r="C6342" i="4" s="1"/>
  <c r="B6343" i="4"/>
  <c r="C6343" i="4" s="1"/>
  <c r="B6344" i="4"/>
  <c r="C6344" i="4" s="1"/>
  <c r="B6345" i="4"/>
  <c r="C6345" i="4" s="1"/>
  <c r="B6346" i="4"/>
  <c r="C6346" i="4" s="1"/>
  <c r="B6347" i="4"/>
  <c r="C6347" i="4" s="1"/>
  <c r="B6348" i="4"/>
  <c r="C6348" i="4" s="1"/>
  <c r="B6349" i="4"/>
  <c r="C6349" i="4" s="1"/>
  <c r="B6350" i="4"/>
  <c r="C6350" i="4" s="1"/>
  <c r="B6351" i="4"/>
  <c r="C6351" i="4" s="1"/>
  <c r="B6352" i="4"/>
  <c r="C6352" i="4" s="1"/>
  <c r="B6353" i="4"/>
  <c r="C6353" i="4" s="1"/>
  <c r="B6354" i="4"/>
  <c r="C6354" i="4" s="1"/>
  <c r="B6355" i="4"/>
  <c r="C6355" i="4" s="1"/>
  <c r="B6356" i="4"/>
  <c r="C6356" i="4" s="1"/>
  <c r="B6357" i="4"/>
  <c r="C6357" i="4" s="1"/>
  <c r="B6358" i="4"/>
  <c r="C6358" i="4" s="1"/>
  <c r="B6359" i="4"/>
  <c r="C6359" i="4" s="1"/>
  <c r="B6360" i="4"/>
  <c r="C6360" i="4" s="1"/>
  <c r="B6361" i="4"/>
  <c r="C6361" i="4" s="1"/>
  <c r="B6362" i="4"/>
  <c r="C6362" i="4" s="1"/>
  <c r="B6363" i="4"/>
  <c r="C6363" i="4" s="1"/>
  <c r="B6364" i="4"/>
  <c r="C6364" i="4" s="1"/>
  <c r="B6365" i="4"/>
  <c r="C6365" i="4" s="1"/>
  <c r="B6366" i="4"/>
  <c r="C6366" i="4" s="1"/>
  <c r="B6367" i="4"/>
  <c r="C6367" i="4" s="1"/>
  <c r="B6368" i="4"/>
  <c r="C6368" i="4" s="1"/>
  <c r="B6369" i="4"/>
  <c r="C6369" i="4" s="1"/>
  <c r="B6370" i="4"/>
  <c r="C6370" i="4" s="1"/>
  <c r="B6371" i="4"/>
  <c r="C6371" i="4" s="1"/>
  <c r="B6372" i="4"/>
  <c r="C6372" i="4" s="1"/>
  <c r="B6373" i="4"/>
  <c r="C6373" i="4" s="1"/>
  <c r="B6374" i="4"/>
  <c r="C6374" i="4" s="1"/>
  <c r="B6375" i="4"/>
  <c r="C6375" i="4" s="1"/>
  <c r="B6376" i="4"/>
  <c r="C6376" i="4" s="1"/>
  <c r="B6377" i="4"/>
  <c r="C6377" i="4" s="1"/>
  <c r="B6378" i="4"/>
  <c r="C6378" i="4" s="1"/>
  <c r="B6379" i="4"/>
  <c r="C6379" i="4" s="1"/>
  <c r="B6380" i="4"/>
  <c r="C6380" i="4" s="1"/>
  <c r="B6381" i="4"/>
  <c r="C6381" i="4" s="1"/>
  <c r="B6382" i="4"/>
  <c r="C6382" i="4" s="1"/>
  <c r="B6383" i="4"/>
  <c r="C6383" i="4" s="1"/>
  <c r="B6384" i="4"/>
  <c r="C6384" i="4" s="1"/>
  <c r="B6385" i="4"/>
  <c r="C6385" i="4" s="1"/>
  <c r="B6386" i="4"/>
  <c r="C6386" i="4" s="1"/>
  <c r="B6387" i="4"/>
  <c r="C6387" i="4" s="1"/>
  <c r="B6388" i="4"/>
  <c r="C6388" i="4" s="1"/>
  <c r="B6389" i="4"/>
  <c r="C6389" i="4" s="1"/>
  <c r="B6390" i="4"/>
  <c r="C6390" i="4" s="1"/>
  <c r="B6391" i="4"/>
  <c r="C6391" i="4" s="1"/>
  <c r="B6392" i="4"/>
  <c r="C6392" i="4" s="1"/>
  <c r="B6393" i="4"/>
  <c r="C6393" i="4" s="1"/>
  <c r="B6394" i="4"/>
  <c r="C6394" i="4" s="1"/>
  <c r="B6395" i="4"/>
  <c r="C6395" i="4" s="1"/>
  <c r="B6396" i="4"/>
  <c r="C6396" i="4" s="1"/>
  <c r="B6397" i="4"/>
  <c r="C6397" i="4" s="1"/>
  <c r="B6398" i="4"/>
  <c r="C6398" i="4" s="1"/>
  <c r="B6399" i="4"/>
  <c r="C6399" i="4" s="1"/>
  <c r="B6400" i="4"/>
  <c r="C6400" i="4" s="1"/>
  <c r="B6401" i="4"/>
  <c r="C6401" i="4" s="1"/>
  <c r="B6402" i="4"/>
  <c r="C6402" i="4" s="1"/>
  <c r="B6403" i="4"/>
  <c r="C6403" i="4" s="1"/>
  <c r="B6404" i="4"/>
  <c r="C6404" i="4" s="1"/>
  <c r="B6405" i="4"/>
  <c r="C6405" i="4" s="1"/>
  <c r="B6406" i="4"/>
  <c r="C6406" i="4" s="1"/>
  <c r="B6407" i="4"/>
  <c r="C6407" i="4" s="1"/>
  <c r="B6408" i="4"/>
  <c r="C6408" i="4" s="1"/>
  <c r="B6409" i="4"/>
  <c r="C6409" i="4" s="1"/>
  <c r="B6410" i="4"/>
  <c r="C6410" i="4" s="1"/>
  <c r="B6411" i="4"/>
  <c r="C6411" i="4" s="1"/>
  <c r="B6412" i="4"/>
  <c r="C6412" i="4" s="1"/>
  <c r="B6413" i="4"/>
  <c r="C6413" i="4" s="1"/>
  <c r="B6414" i="4"/>
  <c r="C6414" i="4" s="1"/>
  <c r="B6415" i="4"/>
  <c r="C6415" i="4" s="1"/>
  <c r="B6416" i="4"/>
  <c r="C6416" i="4" s="1"/>
  <c r="B6417" i="4"/>
  <c r="C6417" i="4" s="1"/>
  <c r="B6418" i="4"/>
  <c r="C6418" i="4" s="1"/>
  <c r="B6419" i="4"/>
  <c r="C6419" i="4" s="1"/>
  <c r="B6420" i="4"/>
  <c r="C6420" i="4" s="1"/>
  <c r="B6421" i="4"/>
  <c r="C6421" i="4" s="1"/>
  <c r="B6422" i="4"/>
  <c r="C6422" i="4" s="1"/>
  <c r="B6423" i="4"/>
  <c r="C6423" i="4" s="1"/>
  <c r="B6424" i="4"/>
  <c r="C6424" i="4" s="1"/>
  <c r="B6425" i="4"/>
  <c r="C6425" i="4" s="1"/>
  <c r="B6426" i="4"/>
  <c r="C6426" i="4" s="1"/>
  <c r="B6427" i="4"/>
  <c r="C6427" i="4" s="1"/>
  <c r="B6428" i="4"/>
  <c r="C6428" i="4" s="1"/>
  <c r="B6429" i="4"/>
  <c r="C6429" i="4" s="1"/>
  <c r="B6430" i="4"/>
  <c r="C6430" i="4" s="1"/>
  <c r="B6431" i="4"/>
  <c r="C6431" i="4" s="1"/>
  <c r="B6432" i="4"/>
  <c r="C6432" i="4" s="1"/>
  <c r="B6433" i="4"/>
  <c r="C6433" i="4" s="1"/>
  <c r="B6434" i="4"/>
  <c r="C6434" i="4" s="1"/>
  <c r="B6435" i="4"/>
  <c r="C6435" i="4" s="1"/>
  <c r="B6436" i="4"/>
  <c r="C6436" i="4" s="1"/>
  <c r="B6437" i="4"/>
  <c r="C6437" i="4" s="1"/>
  <c r="B6438" i="4"/>
  <c r="C6438" i="4" s="1"/>
  <c r="B6439" i="4"/>
  <c r="C6439" i="4" s="1"/>
  <c r="B6440" i="4"/>
  <c r="C6440" i="4" s="1"/>
  <c r="B6441" i="4"/>
  <c r="C6441" i="4" s="1"/>
  <c r="B6442" i="4"/>
  <c r="C6442" i="4" s="1"/>
  <c r="B6443" i="4"/>
  <c r="C6443" i="4" s="1"/>
  <c r="B6444" i="4"/>
  <c r="C6444" i="4" s="1"/>
  <c r="B6445" i="4"/>
  <c r="C6445" i="4" s="1"/>
  <c r="B6446" i="4"/>
  <c r="C6446" i="4" s="1"/>
  <c r="B6447" i="4"/>
  <c r="C6447" i="4" s="1"/>
  <c r="B6448" i="4"/>
  <c r="C6448" i="4" s="1"/>
  <c r="B6449" i="4"/>
  <c r="C6449" i="4" s="1"/>
  <c r="B6450" i="4"/>
  <c r="C6450" i="4" s="1"/>
  <c r="B6451" i="4"/>
  <c r="C6451" i="4" s="1"/>
  <c r="B4" i="4"/>
  <c r="H4" i="4" s="1"/>
  <c r="D4" i="4" l="1"/>
  <c r="C33" i="4"/>
  <c r="C17" i="4"/>
  <c r="C9" i="4"/>
  <c r="E100" i="4" s="1"/>
  <c r="C5" i="4"/>
  <c r="D5" i="4"/>
  <c r="D6" i="4" s="1"/>
  <c r="D7" i="4" s="1"/>
  <c r="C1755" i="4"/>
  <c r="C8" i="4"/>
  <c r="D8" i="4"/>
  <c r="D9" i="4" s="1"/>
  <c r="D10" i="4" s="1"/>
  <c r="D11" i="4" s="1"/>
  <c r="D12" i="4" s="1"/>
  <c r="D13" i="4" s="1"/>
  <c r="D14" i="4" s="1"/>
  <c r="D15" i="4" s="1"/>
  <c r="D16" i="4" s="1"/>
  <c r="D17" i="4" s="1"/>
  <c r="D18" i="4" s="1"/>
  <c r="D19" i="4" s="1"/>
  <c r="D20" i="4" s="1"/>
  <c r="D21" i="4" s="1"/>
  <c r="D22" i="4" s="1"/>
  <c r="D23" i="4" s="1"/>
  <c r="D24" i="4" s="1"/>
  <c r="D25" i="4" s="1"/>
  <c r="D26" i="4" s="1"/>
  <c r="D27" i="4" s="1"/>
  <c r="D28" i="4" s="1"/>
  <c r="D29" i="4" s="1"/>
  <c r="D30" i="4" s="1"/>
  <c r="D31" i="4" s="1"/>
  <c r="D32" i="4" s="1"/>
  <c r="D33" i="4" s="1"/>
  <c r="D34" i="4" s="1"/>
  <c r="D35" i="4" s="1"/>
  <c r="D36" i="4" s="1"/>
  <c r="D37" i="4" s="1"/>
  <c r="D38" i="4" s="1"/>
  <c r="D39" i="4" s="1"/>
  <c r="D40" i="4" s="1"/>
  <c r="D41" i="4" s="1"/>
  <c r="D42" i="4" s="1"/>
  <c r="D43" i="4" s="1"/>
  <c r="D44" i="4" s="1"/>
  <c r="D45" i="4" s="1"/>
  <c r="D46" i="4" s="1"/>
  <c r="D47" i="4" s="1"/>
  <c r="D48" i="4" s="1"/>
  <c r="D49" i="4" s="1"/>
  <c r="D50" i="4" s="1"/>
  <c r="D51" i="4" s="1"/>
  <c r="D52" i="4" s="1"/>
  <c r="D53" i="4" s="1"/>
  <c r="D54" i="4" s="1"/>
  <c r="D55" i="4" s="1"/>
  <c r="D56" i="4" s="1"/>
  <c r="D57" i="4" s="1"/>
  <c r="D58" i="4" s="1"/>
  <c r="D59" i="4" s="1"/>
  <c r="D60" i="4" s="1"/>
  <c r="D61" i="4" s="1"/>
  <c r="D62" i="4" s="1"/>
  <c r="D63" i="4" s="1"/>
  <c r="D64" i="4" s="1"/>
  <c r="D65" i="4" s="1"/>
  <c r="D66" i="4" s="1"/>
  <c r="D67" i="4" s="1"/>
  <c r="D68" i="4" s="1"/>
  <c r="D69" i="4" s="1"/>
  <c r="D70" i="4" s="1"/>
  <c r="D71" i="4" s="1"/>
  <c r="D72" i="4" s="1"/>
  <c r="D73" i="4" s="1"/>
  <c r="D74" i="4" s="1"/>
  <c r="D75" i="4" s="1"/>
  <c r="D76" i="4" s="1"/>
  <c r="D77" i="4" s="1"/>
  <c r="D78" i="4" s="1"/>
  <c r="D79" i="4" s="1"/>
  <c r="D80" i="4" s="1"/>
  <c r="D81" i="4" s="1"/>
  <c r="D82" i="4" s="1"/>
  <c r="D83" i="4" s="1"/>
  <c r="D84" i="4" s="1"/>
  <c r="D85" i="4" s="1"/>
  <c r="D86" i="4" s="1"/>
  <c r="D87" i="4" s="1"/>
  <c r="D88" i="4" s="1"/>
  <c r="D89" i="4" s="1"/>
  <c r="D90" i="4" s="1"/>
  <c r="D91" i="4" s="1"/>
  <c r="D92" i="4" s="1"/>
  <c r="D93" i="4" s="1"/>
  <c r="D94" i="4" s="1"/>
  <c r="D95" i="4" s="1"/>
  <c r="D96" i="4" s="1"/>
  <c r="D97" i="4" s="1"/>
  <c r="D98" i="4" s="1"/>
  <c r="D99" i="4" s="1"/>
  <c r="D100" i="4" s="1"/>
  <c r="D101" i="4" s="1"/>
  <c r="D102" i="4" s="1"/>
  <c r="D103" i="4" s="1"/>
  <c r="D104" i="4" s="1"/>
  <c r="D105" i="4" s="1"/>
  <c r="D106" i="4" s="1"/>
  <c r="D107" i="4" s="1"/>
  <c r="D108" i="4" s="1"/>
  <c r="D109" i="4" s="1"/>
  <c r="D110" i="4" s="1"/>
  <c r="D111" i="4" s="1"/>
  <c r="D112" i="4" s="1"/>
  <c r="D113" i="4" s="1"/>
  <c r="D114" i="4" s="1"/>
  <c r="D115" i="4" s="1"/>
  <c r="D116" i="4" s="1"/>
  <c r="D117" i="4" s="1"/>
  <c r="D118" i="4" s="1"/>
  <c r="D119" i="4" s="1"/>
  <c r="D120" i="4" s="1"/>
  <c r="D121" i="4" s="1"/>
  <c r="D122" i="4" s="1"/>
  <c r="D123" i="4" s="1"/>
  <c r="D124" i="4" s="1"/>
  <c r="D125" i="4" s="1"/>
  <c r="D126" i="4" s="1"/>
  <c r="D127" i="4" s="1"/>
  <c r="D128" i="4" s="1"/>
  <c r="D129" i="4" s="1"/>
  <c r="D130" i="4" s="1"/>
  <c r="D131" i="4" s="1"/>
  <c r="D132" i="4" s="1"/>
  <c r="D133" i="4" s="1"/>
  <c r="D134" i="4" s="1"/>
  <c r="D135" i="4" s="1"/>
  <c r="D136" i="4" s="1"/>
  <c r="D137" i="4" s="1"/>
  <c r="D138" i="4" s="1"/>
  <c r="D139" i="4" s="1"/>
  <c r="D140" i="4" s="1"/>
  <c r="D141" i="4" s="1"/>
  <c r="D142" i="4" s="1"/>
  <c r="D143" i="4" s="1"/>
  <c r="D144" i="4" s="1"/>
  <c r="D145" i="4" s="1"/>
  <c r="D146" i="4" s="1"/>
  <c r="D147" i="4" s="1"/>
  <c r="D148" i="4" s="1"/>
  <c r="D149" i="4" s="1"/>
  <c r="D150" i="4" s="1"/>
  <c r="D151" i="4" s="1"/>
  <c r="D152" i="4" s="1"/>
  <c r="D153" i="4" s="1"/>
  <c r="D154" i="4" s="1"/>
  <c r="D155" i="4" s="1"/>
  <c r="D156" i="4" s="1"/>
  <c r="D157" i="4" s="1"/>
  <c r="D158" i="4" s="1"/>
  <c r="D159" i="4" s="1"/>
  <c r="D160" i="4" s="1"/>
  <c r="D161" i="4" s="1"/>
  <c r="D162" i="4" s="1"/>
  <c r="D163" i="4" s="1"/>
  <c r="D164" i="4" s="1"/>
  <c r="D165" i="4" s="1"/>
  <c r="D166" i="4" s="1"/>
  <c r="D167" i="4" s="1"/>
  <c r="D168" i="4" s="1"/>
  <c r="D169" i="4" s="1"/>
  <c r="D170" i="4" s="1"/>
  <c r="D171" i="4" s="1"/>
  <c r="D172" i="4" s="1"/>
  <c r="D173" i="4" s="1"/>
  <c r="D174" i="4" s="1"/>
  <c r="D175" i="4" s="1"/>
  <c r="D176" i="4" s="1"/>
  <c r="D177" i="4" s="1"/>
  <c r="D178" i="4" s="1"/>
  <c r="D179" i="4" s="1"/>
  <c r="D180" i="4" s="1"/>
  <c r="D181" i="4" s="1"/>
  <c r="D182" i="4" s="1"/>
  <c r="D183" i="4" s="1"/>
  <c r="D184" i="4" s="1"/>
  <c r="D185" i="4" s="1"/>
  <c r="D186" i="4" s="1"/>
  <c r="D187" i="4" s="1"/>
  <c r="D188" i="4" s="1"/>
  <c r="D189" i="4" s="1"/>
  <c r="D190" i="4" s="1"/>
  <c r="D191" i="4" s="1"/>
  <c r="D192" i="4" s="1"/>
  <c r="D193" i="4" s="1"/>
  <c r="D194" i="4" s="1"/>
  <c r="D195" i="4" s="1"/>
  <c r="D196" i="4" s="1"/>
  <c r="D197" i="4" s="1"/>
  <c r="D198" i="4" s="1"/>
  <c r="D199" i="4" s="1"/>
  <c r="D200" i="4" s="1"/>
  <c r="D201" i="4" s="1"/>
  <c r="D202" i="4" s="1"/>
  <c r="D203" i="4" s="1"/>
  <c r="D204" i="4" s="1"/>
  <c r="D205" i="4" s="1"/>
  <c r="D206" i="4" s="1"/>
  <c r="D207" i="4" s="1"/>
  <c r="D208" i="4" s="1"/>
  <c r="D209" i="4" s="1"/>
  <c r="D210" i="4" s="1"/>
  <c r="D211" i="4" s="1"/>
  <c r="D212" i="4" s="1"/>
  <c r="D213" i="4" s="1"/>
  <c r="D214" i="4" s="1"/>
  <c r="D215" i="4" s="1"/>
  <c r="D216" i="4" s="1"/>
  <c r="D217" i="4" s="1"/>
  <c r="D218" i="4" s="1"/>
  <c r="D219" i="4" s="1"/>
  <c r="D220" i="4" s="1"/>
  <c r="D221" i="4" s="1"/>
  <c r="D222" i="4" s="1"/>
  <c r="D223" i="4" s="1"/>
  <c r="D224" i="4" s="1"/>
  <c r="D225" i="4" s="1"/>
  <c r="D226" i="4" s="1"/>
  <c r="D227" i="4" s="1"/>
  <c r="D228" i="4" s="1"/>
  <c r="D229" i="4" s="1"/>
  <c r="D230" i="4" s="1"/>
  <c r="D231" i="4" s="1"/>
  <c r="D232" i="4" s="1"/>
  <c r="D233" i="4" s="1"/>
  <c r="D234" i="4" s="1"/>
  <c r="D235" i="4" s="1"/>
  <c r="D236" i="4" s="1"/>
  <c r="D237" i="4" s="1"/>
  <c r="D238" i="4" s="1"/>
  <c r="D239" i="4" s="1"/>
  <c r="D240" i="4" s="1"/>
  <c r="D241" i="4" s="1"/>
  <c r="D242" i="4" s="1"/>
  <c r="D243" i="4" s="1"/>
  <c r="D244" i="4" s="1"/>
  <c r="D245" i="4" s="1"/>
  <c r="D246" i="4" s="1"/>
  <c r="D247" i="4" s="1"/>
  <c r="D248" i="4" s="1"/>
  <c r="D249" i="4" s="1"/>
  <c r="D250" i="4" s="1"/>
  <c r="D251" i="4" s="1"/>
  <c r="D252" i="4" s="1"/>
  <c r="D253" i="4" s="1"/>
  <c r="D254" i="4" s="1"/>
  <c r="D255" i="4" s="1"/>
  <c r="D256" i="4" s="1"/>
  <c r="D257" i="4" s="1"/>
  <c r="D258" i="4" s="1"/>
  <c r="D259" i="4" s="1"/>
  <c r="D260" i="4" s="1"/>
  <c r="D261" i="4" s="1"/>
  <c r="D262" i="4" s="1"/>
  <c r="D263" i="4" s="1"/>
  <c r="D264" i="4" s="1"/>
  <c r="D265" i="4" s="1"/>
  <c r="D266" i="4" s="1"/>
  <c r="D267" i="4" s="1"/>
  <c r="D268" i="4" s="1"/>
  <c r="D269" i="4" s="1"/>
  <c r="D270" i="4" s="1"/>
  <c r="D271" i="4" s="1"/>
  <c r="D272" i="4" s="1"/>
  <c r="D273" i="4" s="1"/>
  <c r="D274" i="4" s="1"/>
  <c r="D275" i="4" s="1"/>
  <c r="D276" i="4" s="1"/>
  <c r="D277" i="4" s="1"/>
  <c r="D278" i="4" s="1"/>
  <c r="D279" i="4" s="1"/>
  <c r="D280" i="4" s="1"/>
  <c r="D281" i="4" s="1"/>
  <c r="D282" i="4" s="1"/>
  <c r="D283" i="4" s="1"/>
  <c r="D284" i="4" s="1"/>
  <c r="D285" i="4" s="1"/>
  <c r="D286" i="4" s="1"/>
  <c r="D287" i="4" s="1"/>
  <c r="D288" i="4" s="1"/>
  <c r="D289" i="4" s="1"/>
  <c r="D290" i="4" s="1"/>
  <c r="D291" i="4" s="1"/>
  <c r="D292" i="4" s="1"/>
  <c r="D293" i="4" s="1"/>
  <c r="D294" i="4" s="1"/>
  <c r="D295" i="4" s="1"/>
  <c r="D296" i="4" s="1"/>
  <c r="D297" i="4" s="1"/>
  <c r="D298" i="4" s="1"/>
  <c r="D299" i="4" s="1"/>
  <c r="D300" i="4" s="1"/>
  <c r="D301" i="4" s="1"/>
  <c r="D302" i="4" s="1"/>
  <c r="D303" i="4" s="1"/>
  <c r="D304" i="4" s="1"/>
  <c r="D305" i="4" s="1"/>
  <c r="D306" i="4" s="1"/>
  <c r="D307" i="4" s="1"/>
  <c r="D308" i="4" s="1"/>
  <c r="D309" i="4" s="1"/>
  <c r="D310" i="4" s="1"/>
  <c r="D311" i="4" s="1"/>
  <c r="D312" i="4" s="1"/>
  <c r="D313" i="4" s="1"/>
  <c r="D314" i="4" s="1"/>
  <c r="D315" i="4" s="1"/>
  <c r="D316" i="4" s="1"/>
  <c r="D317" i="4" s="1"/>
  <c r="D318" i="4" s="1"/>
  <c r="D319" i="4" s="1"/>
  <c r="D320" i="4" s="1"/>
  <c r="D321" i="4" s="1"/>
  <c r="D322" i="4" s="1"/>
  <c r="D323" i="4" s="1"/>
  <c r="D324" i="4" s="1"/>
  <c r="D325" i="4" s="1"/>
  <c r="D326" i="4" s="1"/>
  <c r="D327" i="4" s="1"/>
  <c r="D328" i="4" s="1"/>
  <c r="D329" i="4" s="1"/>
  <c r="D330" i="4" s="1"/>
  <c r="D331" i="4" s="1"/>
  <c r="D332" i="4" s="1"/>
  <c r="D333" i="4" s="1"/>
  <c r="D334" i="4" s="1"/>
  <c r="D335" i="4" s="1"/>
  <c r="D336" i="4" s="1"/>
  <c r="D337" i="4" s="1"/>
  <c r="D338" i="4" s="1"/>
  <c r="D339" i="4" s="1"/>
  <c r="D340" i="4" s="1"/>
  <c r="D341" i="4" s="1"/>
  <c r="D342" i="4" s="1"/>
  <c r="D343" i="4" s="1"/>
  <c r="D344" i="4" s="1"/>
  <c r="D345" i="4" s="1"/>
  <c r="D346" i="4" s="1"/>
  <c r="D347" i="4" s="1"/>
  <c r="D348" i="4" s="1"/>
  <c r="D349" i="4" s="1"/>
  <c r="D350" i="4" s="1"/>
  <c r="D351" i="4" s="1"/>
  <c r="D352" i="4" s="1"/>
  <c r="D353" i="4" s="1"/>
  <c r="D354" i="4" s="1"/>
  <c r="D355" i="4" s="1"/>
  <c r="D356" i="4" s="1"/>
  <c r="D357" i="4" s="1"/>
  <c r="D358" i="4" s="1"/>
  <c r="D359" i="4" s="1"/>
  <c r="D360" i="4" s="1"/>
  <c r="D361" i="4" s="1"/>
  <c r="D362" i="4" s="1"/>
  <c r="D363" i="4" s="1"/>
  <c r="D364" i="4" s="1"/>
  <c r="D365" i="4" s="1"/>
  <c r="D366" i="4" s="1"/>
  <c r="D367" i="4" s="1"/>
  <c r="D368" i="4" s="1"/>
  <c r="D369" i="4" s="1"/>
  <c r="D370" i="4" s="1"/>
  <c r="D371" i="4" s="1"/>
  <c r="D372" i="4" s="1"/>
  <c r="D373" i="4" s="1"/>
  <c r="D374" i="4" s="1"/>
  <c r="D375" i="4" s="1"/>
  <c r="D376" i="4" s="1"/>
  <c r="D377" i="4" s="1"/>
  <c r="D378" i="4" s="1"/>
  <c r="D379" i="4" s="1"/>
  <c r="D380" i="4" s="1"/>
  <c r="D381" i="4" s="1"/>
  <c r="D382" i="4" s="1"/>
  <c r="D383" i="4" s="1"/>
  <c r="D384" i="4" s="1"/>
  <c r="D385" i="4" s="1"/>
  <c r="D386" i="4" s="1"/>
  <c r="D387" i="4" s="1"/>
  <c r="D388" i="4" s="1"/>
  <c r="D389" i="4" s="1"/>
  <c r="D390" i="4" s="1"/>
  <c r="D391" i="4" s="1"/>
  <c r="D392" i="4" s="1"/>
  <c r="D393" i="4" s="1"/>
  <c r="D394" i="4" s="1"/>
  <c r="D395" i="4" s="1"/>
  <c r="D396" i="4" s="1"/>
  <c r="D397" i="4" s="1"/>
  <c r="D398" i="4" s="1"/>
  <c r="D399" i="4" s="1"/>
  <c r="D400" i="4" s="1"/>
  <c r="D401" i="4" s="1"/>
  <c r="D402" i="4" s="1"/>
  <c r="D403" i="4" s="1"/>
  <c r="D404" i="4" s="1"/>
  <c r="D405" i="4" s="1"/>
  <c r="D406" i="4" s="1"/>
  <c r="D407" i="4" s="1"/>
  <c r="D408" i="4" s="1"/>
  <c r="D409" i="4" s="1"/>
  <c r="D410" i="4" s="1"/>
  <c r="D411" i="4" s="1"/>
  <c r="D412" i="4" s="1"/>
  <c r="D413" i="4" s="1"/>
  <c r="D414" i="4" s="1"/>
  <c r="D415" i="4" s="1"/>
  <c r="D416" i="4" s="1"/>
  <c r="D417" i="4" s="1"/>
  <c r="D418" i="4" s="1"/>
  <c r="D419" i="4" s="1"/>
  <c r="D420" i="4" s="1"/>
  <c r="D421" i="4" s="1"/>
  <c r="D422" i="4" s="1"/>
  <c r="D423" i="4" s="1"/>
  <c r="D424" i="4" s="1"/>
  <c r="D425" i="4" s="1"/>
  <c r="D426" i="4" s="1"/>
  <c r="D427" i="4" s="1"/>
  <c r="D428" i="4" s="1"/>
  <c r="D429" i="4" s="1"/>
  <c r="D430" i="4" s="1"/>
  <c r="D431" i="4" s="1"/>
  <c r="D432" i="4" s="1"/>
  <c r="D433" i="4" s="1"/>
  <c r="D434" i="4" s="1"/>
  <c r="D435" i="4" s="1"/>
  <c r="D436" i="4" s="1"/>
  <c r="D437" i="4" s="1"/>
  <c r="D438" i="4" s="1"/>
  <c r="D439" i="4" s="1"/>
  <c r="D440" i="4" s="1"/>
  <c r="D441" i="4" s="1"/>
  <c r="D442" i="4" s="1"/>
  <c r="D443" i="4" s="1"/>
  <c r="D444" i="4" s="1"/>
  <c r="D445" i="4" s="1"/>
  <c r="D446" i="4" s="1"/>
  <c r="D447" i="4" s="1"/>
  <c r="D448" i="4" s="1"/>
  <c r="D449" i="4" s="1"/>
  <c r="D450" i="4" s="1"/>
  <c r="D451" i="4" s="1"/>
  <c r="D452" i="4" s="1"/>
  <c r="D453" i="4" s="1"/>
  <c r="D454" i="4" s="1"/>
  <c r="D455" i="4" s="1"/>
  <c r="D456" i="4" s="1"/>
  <c r="D457" i="4" s="1"/>
  <c r="D458" i="4" s="1"/>
  <c r="D459" i="4" s="1"/>
  <c r="D460" i="4" s="1"/>
  <c r="D461" i="4" s="1"/>
  <c r="D462" i="4" s="1"/>
  <c r="D463" i="4" s="1"/>
  <c r="D464" i="4" s="1"/>
  <c r="D465" i="4" s="1"/>
  <c r="D466" i="4" s="1"/>
  <c r="D467" i="4" s="1"/>
  <c r="D468" i="4" s="1"/>
  <c r="D469" i="4" s="1"/>
  <c r="D470" i="4" s="1"/>
  <c r="D471" i="4" s="1"/>
  <c r="D472" i="4" s="1"/>
  <c r="D473" i="4" s="1"/>
  <c r="D474" i="4" s="1"/>
  <c r="D475" i="4" s="1"/>
  <c r="D476" i="4" s="1"/>
  <c r="D477" i="4" s="1"/>
  <c r="D478" i="4" s="1"/>
  <c r="D479" i="4" s="1"/>
  <c r="D480" i="4" s="1"/>
  <c r="D481" i="4" s="1"/>
  <c r="D482" i="4" s="1"/>
  <c r="D483" i="4" s="1"/>
  <c r="D484" i="4" s="1"/>
  <c r="D485" i="4" s="1"/>
  <c r="D486" i="4" s="1"/>
  <c r="D487" i="4" s="1"/>
  <c r="D488" i="4" s="1"/>
  <c r="D489" i="4" s="1"/>
  <c r="D490" i="4" s="1"/>
  <c r="D491" i="4" s="1"/>
  <c r="D492" i="4" s="1"/>
  <c r="D493" i="4" s="1"/>
  <c r="D494" i="4" s="1"/>
  <c r="D495" i="4" s="1"/>
  <c r="D496" i="4" s="1"/>
  <c r="D497" i="4" s="1"/>
  <c r="D498" i="4" s="1"/>
  <c r="D499" i="4" s="1"/>
  <c r="D500" i="4" s="1"/>
  <c r="D501" i="4" s="1"/>
  <c r="D502" i="4" s="1"/>
  <c r="D503" i="4" s="1"/>
  <c r="D504" i="4" s="1"/>
  <c r="D505" i="4" s="1"/>
  <c r="D506" i="4" s="1"/>
  <c r="D507" i="4" s="1"/>
  <c r="D508" i="4" s="1"/>
  <c r="D509" i="4" s="1"/>
  <c r="D510" i="4" s="1"/>
  <c r="D511" i="4" s="1"/>
  <c r="D512" i="4" s="1"/>
  <c r="D513" i="4" s="1"/>
  <c r="D514" i="4" s="1"/>
  <c r="D515" i="4" s="1"/>
  <c r="D516" i="4" s="1"/>
  <c r="D517" i="4" s="1"/>
  <c r="D518" i="4" s="1"/>
  <c r="D519" i="4" s="1"/>
  <c r="D520" i="4" s="1"/>
  <c r="D521" i="4" s="1"/>
  <c r="D522" i="4" s="1"/>
  <c r="D523" i="4" s="1"/>
  <c r="D524" i="4" s="1"/>
  <c r="D525" i="4" s="1"/>
  <c r="D526" i="4" s="1"/>
  <c r="D527" i="4" s="1"/>
  <c r="D528" i="4" s="1"/>
  <c r="D529" i="4" s="1"/>
  <c r="D530" i="4" s="1"/>
  <c r="D531" i="4" s="1"/>
  <c r="D532" i="4" s="1"/>
  <c r="D533" i="4" s="1"/>
  <c r="D534" i="4" s="1"/>
  <c r="D535" i="4" s="1"/>
  <c r="D536" i="4" s="1"/>
  <c r="D537" i="4" s="1"/>
  <c r="D538" i="4" s="1"/>
  <c r="D539" i="4" s="1"/>
  <c r="D540" i="4" s="1"/>
  <c r="D541" i="4" s="1"/>
  <c r="D542" i="4" s="1"/>
  <c r="D543" i="4" s="1"/>
  <c r="D544" i="4" s="1"/>
  <c r="D545" i="4" s="1"/>
  <c r="D546" i="4" s="1"/>
  <c r="D547" i="4" s="1"/>
  <c r="D548" i="4" s="1"/>
  <c r="D549" i="4" s="1"/>
  <c r="D550" i="4" s="1"/>
  <c r="D551" i="4" s="1"/>
  <c r="D552" i="4" s="1"/>
  <c r="D553" i="4" s="1"/>
  <c r="D554" i="4" s="1"/>
  <c r="D555" i="4" s="1"/>
  <c r="D556" i="4" s="1"/>
  <c r="D557" i="4" s="1"/>
  <c r="D558" i="4" s="1"/>
  <c r="D559" i="4" s="1"/>
  <c r="D560" i="4" s="1"/>
  <c r="D561" i="4" s="1"/>
  <c r="D562" i="4" s="1"/>
  <c r="D563" i="4" s="1"/>
  <c r="D564" i="4" s="1"/>
  <c r="D565" i="4" s="1"/>
  <c r="D566" i="4" s="1"/>
  <c r="D567" i="4" s="1"/>
  <c r="D568" i="4" s="1"/>
  <c r="D569" i="4" s="1"/>
  <c r="D570" i="4" s="1"/>
  <c r="D571" i="4" s="1"/>
  <c r="D572" i="4" s="1"/>
  <c r="D573" i="4" s="1"/>
  <c r="D574" i="4" s="1"/>
  <c r="D575" i="4" s="1"/>
  <c r="D576" i="4" s="1"/>
  <c r="D577" i="4" s="1"/>
  <c r="D578" i="4" s="1"/>
  <c r="D579" i="4" s="1"/>
  <c r="D580" i="4" s="1"/>
  <c r="D581" i="4" s="1"/>
  <c r="D582" i="4" s="1"/>
  <c r="D583" i="4" s="1"/>
  <c r="D584" i="4" s="1"/>
  <c r="D585" i="4" s="1"/>
  <c r="D586" i="4" s="1"/>
  <c r="D587" i="4" s="1"/>
  <c r="D588" i="4" s="1"/>
  <c r="D589" i="4" s="1"/>
  <c r="D590" i="4" s="1"/>
  <c r="D591" i="4" s="1"/>
  <c r="D592" i="4" s="1"/>
  <c r="D593" i="4" s="1"/>
  <c r="D594" i="4" s="1"/>
  <c r="D595" i="4" s="1"/>
  <c r="D596" i="4" s="1"/>
  <c r="D597" i="4" s="1"/>
  <c r="D598" i="4" s="1"/>
  <c r="D599" i="4" s="1"/>
  <c r="D600" i="4" s="1"/>
  <c r="D601" i="4" s="1"/>
  <c r="D602" i="4" s="1"/>
  <c r="D603" i="4" s="1"/>
  <c r="D604" i="4" s="1"/>
  <c r="D605" i="4" s="1"/>
  <c r="D606" i="4" s="1"/>
  <c r="D607" i="4" s="1"/>
  <c r="D608" i="4" s="1"/>
  <c r="D609" i="4" s="1"/>
  <c r="D610" i="4" s="1"/>
  <c r="D611" i="4" s="1"/>
  <c r="D612" i="4" s="1"/>
  <c r="D613" i="4" s="1"/>
  <c r="D614" i="4" s="1"/>
  <c r="D615" i="4" s="1"/>
  <c r="D616" i="4" s="1"/>
  <c r="D617" i="4" s="1"/>
  <c r="D618" i="4" s="1"/>
  <c r="D619" i="4" s="1"/>
  <c r="D620" i="4" s="1"/>
  <c r="D621" i="4" s="1"/>
  <c r="D622" i="4" s="1"/>
  <c r="D623" i="4" s="1"/>
  <c r="D624" i="4" s="1"/>
  <c r="D625" i="4" s="1"/>
  <c r="D626" i="4" s="1"/>
  <c r="D627" i="4" s="1"/>
  <c r="D628" i="4" s="1"/>
  <c r="D629" i="4" s="1"/>
  <c r="D630" i="4" s="1"/>
  <c r="D631" i="4" s="1"/>
  <c r="D632" i="4" s="1"/>
  <c r="D633" i="4" s="1"/>
  <c r="D634" i="4" s="1"/>
  <c r="D635" i="4" s="1"/>
  <c r="D636" i="4" s="1"/>
  <c r="D637" i="4" s="1"/>
  <c r="D638" i="4" s="1"/>
  <c r="D639" i="4" s="1"/>
  <c r="D640" i="4" s="1"/>
  <c r="D641" i="4" s="1"/>
  <c r="D642" i="4" s="1"/>
  <c r="D643" i="4" s="1"/>
  <c r="D644" i="4" s="1"/>
  <c r="D645" i="4" s="1"/>
  <c r="D646" i="4" s="1"/>
  <c r="D647" i="4" s="1"/>
  <c r="D648" i="4" s="1"/>
  <c r="D649" i="4" s="1"/>
  <c r="D650" i="4" s="1"/>
  <c r="D651" i="4" s="1"/>
  <c r="D652" i="4" s="1"/>
  <c r="D653" i="4" s="1"/>
  <c r="D654" i="4" s="1"/>
  <c r="D655" i="4" s="1"/>
  <c r="D656" i="4" s="1"/>
  <c r="D657" i="4" s="1"/>
  <c r="D658" i="4" s="1"/>
  <c r="D659" i="4" s="1"/>
  <c r="D660" i="4" s="1"/>
  <c r="D661" i="4" s="1"/>
  <c r="D662" i="4" s="1"/>
  <c r="D663" i="4" s="1"/>
  <c r="D664" i="4" s="1"/>
  <c r="D665" i="4" s="1"/>
  <c r="D666" i="4" s="1"/>
  <c r="D667" i="4" s="1"/>
  <c r="D668" i="4" s="1"/>
  <c r="D669" i="4" s="1"/>
  <c r="D670" i="4" s="1"/>
  <c r="D671" i="4" s="1"/>
  <c r="D672" i="4" s="1"/>
  <c r="D673" i="4" s="1"/>
  <c r="D674" i="4" s="1"/>
  <c r="D675" i="4" s="1"/>
  <c r="D676" i="4" s="1"/>
  <c r="D677" i="4" s="1"/>
  <c r="D678" i="4" s="1"/>
  <c r="D679" i="4" s="1"/>
  <c r="D680" i="4" s="1"/>
  <c r="D681" i="4" s="1"/>
  <c r="D682" i="4" s="1"/>
  <c r="D683" i="4" s="1"/>
  <c r="D684" i="4" s="1"/>
  <c r="D685" i="4" s="1"/>
  <c r="D686" i="4" s="1"/>
  <c r="D687" i="4" s="1"/>
  <c r="D688" i="4" s="1"/>
  <c r="D689" i="4" s="1"/>
  <c r="D690" i="4" s="1"/>
  <c r="D691" i="4" s="1"/>
  <c r="D692" i="4" s="1"/>
  <c r="D693" i="4" s="1"/>
  <c r="D694" i="4" s="1"/>
  <c r="D695" i="4" s="1"/>
  <c r="D696" i="4" s="1"/>
  <c r="D697" i="4" s="1"/>
  <c r="D698" i="4" s="1"/>
  <c r="D699" i="4" s="1"/>
  <c r="D700" i="4" s="1"/>
  <c r="D701" i="4" s="1"/>
  <c r="D702" i="4" s="1"/>
  <c r="D703" i="4" s="1"/>
  <c r="D704" i="4" s="1"/>
  <c r="D705" i="4" s="1"/>
  <c r="D706" i="4" s="1"/>
  <c r="D707" i="4" s="1"/>
  <c r="D708" i="4" s="1"/>
  <c r="D709" i="4" s="1"/>
  <c r="D710" i="4" s="1"/>
  <c r="D711" i="4" s="1"/>
  <c r="D712" i="4" s="1"/>
  <c r="D713" i="4" s="1"/>
  <c r="D714" i="4" s="1"/>
  <c r="D715" i="4" s="1"/>
  <c r="D716" i="4" s="1"/>
  <c r="D717" i="4" s="1"/>
  <c r="D718" i="4" s="1"/>
  <c r="D719" i="4" s="1"/>
  <c r="D720" i="4" s="1"/>
  <c r="D721" i="4" s="1"/>
  <c r="D722" i="4" s="1"/>
  <c r="D723" i="4" s="1"/>
  <c r="D724" i="4" s="1"/>
  <c r="D725" i="4" s="1"/>
  <c r="D726" i="4" s="1"/>
  <c r="D727" i="4" s="1"/>
  <c r="D728" i="4" s="1"/>
  <c r="D729" i="4" s="1"/>
  <c r="D730" i="4" s="1"/>
  <c r="D731" i="4" s="1"/>
  <c r="D732" i="4" s="1"/>
  <c r="D733" i="4" s="1"/>
  <c r="D734" i="4" s="1"/>
  <c r="D735" i="4" s="1"/>
  <c r="D736" i="4" s="1"/>
  <c r="D737" i="4" s="1"/>
  <c r="D738" i="4" s="1"/>
  <c r="D739" i="4" s="1"/>
  <c r="D740" i="4" s="1"/>
  <c r="D741" i="4" s="1"/>
  <c r="D742" i="4" s="1"/>
  <c r="D743" i="4" s="1"/>
  <c r="D744" i="4" s="1"/>
  <c r="D745" i="4" s="1"/>
  <c r="D746" i="4" s="1"/>
  <c r="D747" i="4" s="1"/>
  <c r="D748" i="4" s="1"/>
  <c r="D749" i="4" s="1"/>
  <c r="D750" i="4" s="1"/>
  <c r="D751" i="4" s="1"/>
  <c r="D752" i="4" s="1"/>
  <c r="D753" i="4" s="1"/>
  <c r="D754" i="4" s="1"/>
  <c r="D755" i="4" s="1"/>
  <c r="D756" i="4" s="1"/>
  <c r="D757" i="4" s="1"/>
  <c r="D758" i="4" s="1"/>
  <c r="D759" i="4" s="1"/>
  <c r="D760" i="4" s="1"/>
  <c r="D761" i="4" s="1"/>
  <c r="D762" i="4" s="1"/>
  <c r="D763" i="4" s="1"/>
  <c r="D764" i="4" s="1"/>
  <c r="D765" i="4" s="1"/>
  <c r="D766" i="4" s="1"/>
  <c r="D767" i="4" s="1"/>
  <c r="D768" i="4" s="1"/>
  <c r="D769" i="4" s="1"/>
  <c r="D770" i="4" s="1"/>
  <c r="D771" i="4" s="1"/>
  <c r="D772" i="4" s="1"/>
  <c r="D773" i="4" s="1"/>
  <c r="D774" i="4" s="1"/>
  <c r="D775" i="4" s="1"/>
  <c r="D776" i="4" s="1"/>
  <c r="D777" i="4" s="1"/>
  <c r="D778" i="4" s="1"/>
  <c r="D779" i="4" s="1"/>
  <c r="D780" i="4" s="1"/>
  <c r="D781" i="4" s="1"/>
  <c r="D782" i="4" s="1"/>
  <c r="D783" i="4" s="1"/>
  <c r="D784" i="4" s="1"/>
  <c r="D785" i="4" s="1"/>
  <c r="D786" i="4" s="1"/>
  <c r="D787" i="4" s="1"/>
  <c r="D788" i="4" s="1"/>
  <c r="D789" i="4" s="1"/>
  <c r="D790" i="4" s="1"/>
  <c r="D791" i="4" s="1"/>
  <c r="D792" i="4" s="1"/>
  <c r="D793" i="4" s="1"/>
  <c r="D794" i="4" s="1"/>
  <c r="D795" i="4" s="1"/>
  <c r="D796" i="4" s="1"/>
  <c r="D797" i="4" s="1"/>
  <c r="D798" i="4" s="1"/>
  <c r="D799" i="4" s="1"/>
  <c r="D800" i="4" s="1"/>
  <c r="D801" i="4" s="1"/>
  <c r="D802" i="4" s="1"/>
  <c r="D803" i="4" s="1"/>
  <c r="D804" i="4" s="1"/>
  <c r="D805" i="4" s="1"/>
  <c r="D806" i="4" s="1"/>
  <c r="D807" i="4" s="1"/>
  <c r="D808" i="4" s="1"/>
  <c r="D809" i="4" s="1"/>
  <c r="D810" i="4" s="1"/>
  <c r="D811" i="4" s="1"/>
  <c r="D812" i="4" s="1"/>
  <c r="D813" i="4" s="1"/>
  <c r="D814" i="4" s="1"/>
  <c r="D815" i="4" s="1"/>
  <c r="D816" i="4" s="1"/>
  <c r="D817" i="4" s="1"/>
  <c r="D818" i="4" s="1"/>
  <c r="D819" i="4" s="1"/>
  <c r="D820" i="4" s="1"/>
  <c r="D821" i="4" s="1"/>
  <c r="D822" i="4" s="1"/>
  <c r="D823" i="4" s="1"/>
  <c r="D824" i="4" s="1"/>
  <c r="D825" i="4" s="1"/>
  <c r="D826" i="4" s="1"/>
  <c r="D827" i="4" s="1"/>
  <c r="D828" i="4" s="1"/>
  <c r="D829" i="4" s="1"/>
  <c r="D830" i="4" s="1"/>
  <c r="D831" i="4" s="1"/>
  <c r="D832" i="4" s="1"/>
  <c r="D833" i="4" s="1"/>
  <c r="D834" i="4" s="1"/>
  <c r="D835" i="4" s="1"/>
  <c r="D836" i="4" s="1"/>
  <c r="D837" i="4" s="1"/>
  <c r="D838" i="4" s="1"/>
  <c r="D839" i="4" s="1"/>
  <c r="D840" i="4" s="1"/>
  <c r="D841" i="4" s="1"/>
  <c r="D842" i="4" s="1"/>
  <c r="D843" i="4" s="1"/>
  <c r="D844" i="4" s="1"/>
  <c r="D845" i="4" s="1"/>
  <c r="D846" i="4" s="1"/>
  <c r="D847" i="4" s="1"/>
  <c r="D848" i="4" s="1"/>
  <c r="D849" i="4" s="1"/>
  <c r="D850" i="4" s="1"/>
  <c r="D851" i="4" s="1"/>
  <c r="D852" i="4" s="1"/>
  <c r="D853" i="4" s="1"/>
  <c r="D854" i="4" s="1"/>
  <c r="D855" i="4" s="1"/>
  <c r="D856" i="4" s="1"/>
  <c r="D857" i="4" s="1"/>
  <c r="D858" i="4" s="1"/>
  <c r="D859" i="4" s="1"/>
  <c r="D860" i="4" s="1"/>
  <c r="D861" i="4" s="1"/>
  <c r="D862" i="4" s="1"/>
  <c r="D863" i="4" s="1"/>
  <c r="D864" i="4" s="1"/>
  <c r="D865" i="4" s="1"/>
  <c r="D866" i="4" s="1"/>
  <c r="D867" i="4" s="1"/>
  <c r="D868" i="4" s="1"/>
  <c r="D869" i="4" s="1"/>
  <c r="D870" i="4" s="1"/>
  <c r="D871" i="4" s="1"/>
  <c r="D872" i="4" s="1"/>
  <c r="D873" i="4" s="1"/>
  <c r="D874" i="4" s="1"/>
  <c r="D875" i="4" s="1"/>
  <c r="D876" i="4" s="1"/>
  <c r="D877" i="4" s="1"/>
  <c r="D878" i="4" s="1"/>
  <c r="D879" i="4" s="1"/>
  <c r="D880" i="4" s="1"/>
  <c r="D881" i="4" s="1"/>
  <c r="D882" i="4" s="1"/>
  <c r="D883" i="4" s="1"/>
  <c r="D884" i="4" s="1"/>
  <c r="D885" i="4" s="1"/>
  <c r="D886" i="4" s="1"/>
  <c r="D887" i="4" s="1"/>
  <c r="D888" i="4" s="1"/>
  <c r="D889" i="4" s="1"/>
  <c r="D890" i="4" s="1"/>
  <c r="D891" i="4" s="1"/>
  <c r="D892" i="4" s="1"/>
  <c r="D893" i="4" s="1"/>
  <c r="D894" i="4" s="1"/>
  <c r="D895" i="4" s="1"/>
  <c r="D896" i="4" s="1"/>
  <c r="D897" i="4" s="1"/>
  <c r="D898" i="4" s="1"/>
  <c r="D899" i="4" s="1"/>
  <c r="D900" i="4" s="1"/>
  <c r="D901" i="4" s="1"/>
  <c r="D902" i="4" s="1"/>
  <c r="D903" i="4" s="1"/>
  <c r="D904" i="4" s="1"/>
  <c r="D905" i="4" s="1"/>
  <c r="D906" i="4" s="1"/>
  <c r="D907" i="4" s="1"/>
  <c r="D908" i="4" s="1"/>
  <c r="D909" i="4" s="1"/>
  <c r="D910" i="4" s="1"/>
  <c r="D911" i="4" s="1"/>
  <c r="D912" i="4" s="1"/>
  <c r="D913" i="4" s="1"/>
  <c r="D914" i="4" s="1"/>
  <c r="D915" i="4" s="1"/>
  <c r="D916" i="4" s="1"/>
  <c r="D917" i="4" s="1"/>
  <c r="D918" i="4" s="1"/>
  <c r="D919" i="4" s="1"/>
  <c r="D920" i="4" s="1"/>
  <c r="D921" i="4" s="1"/>
  <c r="D922" i="4" s="1"/>
  <c r="D923" i="4" s="1"/>
  <c r="D924" i="4" s="1"/>
  <c r="D925" i="4" s="1"/>
  <c r="D926" i="4" s="1"/>
  <c r="D927" i="4" s="1"/>
  <c r="D928" i="4" s="1"/>
  <c r="D929" i="4" s="1"/>
  <c r="D930" i="4" s="1"/>
  <c r="D931" i="4" s="1"/>
  <c r="D932" i="4" s="1"/>
  <c r="D933" i="4" s="1"/>
  <c r="D934" i="4" s="1"/>
  <c r="D935" i="4" s="1"/>
  <c r="D936" i="4" s="1"/>
  <c r="D937" i="4" s="1"/>
  <c r="D938" i="4" s="1"/>
  <c r="D939" i="4" s="1"/>
  <c r="D940" i="4" s="1"/>
  <c r="D941" i="4" s="1"/>
  <c r="D942" i="4" s="1"/>
  <c r="D943" i="4" s="1"/>
  <c r="D944" i="4" s="1"/>
  <c r="D945" i="4" s="1"/>
  <c r="D946" i="4" s="1"/>
  <c r="D947" i="4" s="1"/>
  <c r="D948" i="4" s="1"/>
  <c r="D949" i="4" s="1"/>
  <c r="D950" i="4" s="1"/>
  <c r="D951" i="4" s="1"/>
  <c r="D952" i="4" s="1"/>
  <c r="D953" i="4" s="1"/>
  <c r="D954" i="4" s="1"/>
  <c r="D955" i="4" s="1"/>
  <c r="D956" i="4" s="1"/>
  <c r="D957" i="4" s="1"/>
  <c r="D958" i="4" s="1"/>
  <c r="D959" i="4" s="1"/>
  <c r="D960" i="4" s="1"/>
  <c r="D961" i="4" s="1"/>
  <c r="D962" i="4" s="1"/>
  <c r="D963" i="4" s="1"/>
  <c r="D964" i="4" s="1"/>
  <c r="D965" i="4" s="1"/>
  <c r="D966" i="4" s="1"/>
  <c r="D967" i="4" s="1"/>
  <c r="D968" i="4" s="1"/>
  <c r="D969" i="4" s="1"/>
  <c r="D970" i="4" s="1"/>
  <c r="D971" i="4" s="1"/>
  <c r="D972" i="4" s="1"/>
  <c r="D973" i="4" s="1"/>
  <c r="D974" i="4" s="1"/>
  <c r="D975" i="4" s="1"/>
  <c r="D976" i="4" s="1"/>
  <c r="D977" i="4" s="1"/>
  <c r="D978" i="4" s="1"/>
  <c r="D979" i="4" s="1"/>
  <c r="D980" i="4" s="1"/>
  <c r="D981" i="4" s="1"/>
  <c r="D982" i="4" s="1"/>
  <c r="D983" i="4" s="1"/>
  <c r="D984" i="4" s="1"/>
  <c r="D985" i="4" s="1"/>
  <c r="D986" i="4" s="1"/>
  <c r="D987" i="4" s="1"/>
  <c r="D988" i="4" s="1"/>
  <c r="D989" i="4" s="1"/>
  <c r="D990" i="4" s="1"/>
  <c r="D991" i="4" s="1"/>
  <c r="D992" i="4" s="1"/>
  <c r="D993" i="4" s="1"/>
  <c r="D994" i="4" s="1"/>
  <c r="D995" i="4" s="1"/>
  <c r="D996" i="4" s="1"/>
  <c r="D997" i="4" s="1"/>
  <c r="D998" i="4" s="1"/>
  <c r="D999" i="4" s="1"/>
  <c r="D1000" i="4" s="1"/>
  <c r="D1001" i="4" s="1"/>
  <c r="D1002" i="4" s="1"/>
  <c r="D1003" i="4" s="1"/>
  <c r="D1004" i="4" s="1"/>
  <c r="D1005" i="4" s="1"/>
  <c r="D1006" i="4" s="1"/>
  <c r="D1007" i="4" s="1"/>
  <c r="D1008" i="4" s="1"/>
  <c r="D1009" i="4" s="1"/>
  <c r="D1010" i="4" s="1"/>
  <c r="D1011" i="4" s="1"/>
  <c r="D1012" i="4" s="1"/>
  <c r="D1013" i="4" s="1"/>
  <c r="D1014" i="4" s="1"/>
  <c r="D1015" i="4" s="1"/>
  <c r="D1016" i="4" s="1"/>
  <c r="D1017" i="4" s="1"/>
  <c r="D1018" i="4" s="1"/>
  <c r="D1019" i="4" s="1"/>
  <c r="D1020" i="4" s="1"/>
  <c r="D1021" i="4" s="1"/>
  <c r="D1022" i="4" s="1"/>
  <c r="D1023" i="4" s="1"/>
  <c r="D1024" i="4" s="1"/>
  <c r="D1025" i="4" s="1"/>
  <c r="D1026" i="4" s="1"/>
  <c r="D1027" i="4" s="1"/>
  <c r="D1028" i="4" s="1"/>
  <c r="D1029" i="4" s="1"/>
  <c r="D1030" i="4" s="1"/>
  <c r="D1031" i="4" s="1"/>
  <c r="D1032" i="4" s="1"/>
  <c r="D1033" i="4" s="1"/>
  <c r="D1034" i="4" s="1"/>
  <c r="D1035" i="4" s="1"/>
  <c r="D1036" i="4" s="1"/>
  <c r="D1037" i="4" s="1"/>
  <c r="D1038" i="4" s="1"/>
  <c r="D1039" i="4" s="1"/>
  <c r="D1040" i="4" s="1"/>
  <c r="D1041" i="4" s="1"/>
  <c r="D1042" i="4" s="1"/>
  <c r="D1043" i="4" s="1"/>
  <c r="D1044" i="4" s="1"/>
  <c r="D1045" i="4" s="1"/>
  <c r="D1046" i="4" s="1"/>
  <c r="D1047" i="4" s="1"/>
  <c r="D1048" i="4" s="1"/>
  <c r="D1049" i="4" s="1"/>
  <c r="D1050" i="4" s="1"/>
  <c r="D1051" i="4" s="1"/>
  <c r="D1052" i="4" s="1"/>
  <c r="D1053" i="4" s="1"/>
  <c r="D1054" i="4" s="1"/>
  <c r="D1055" i="4" s="1"/>
  <c r="D1056" i="4" s="1"/>
  <c r="D1057" i="4" s="1"/>
  <c r="D1058" i="4" s="1"/>
  <c r="D1059" i="4" s="1"/>
  <c r="D1060" i="4" s="1"/>
  <c r="D1061" i="4" s="1"/>
  <c r="D1062" i="4" s="1"/>
  <c r="D1063" i="4" s="1"/>
  <c r="D1064" i="4" s="1"/>
  <c r="D1065" i="4" s="1"/>
  <c r="D1066" i="4" s="1"/>
  <c r="D1067" i="4" s="1"/>
  <c r="D1068" i="4" s="1"/>
  <c r="D1069" i="4" s="1"/>
  <c r="D1070" i="4" s="1"/>
  <c r="D1071" i="4" s="1"/>
  <c r="D1072" i="4" s="1"/>
  <c r="D1073" i="4" s="1"/>
  <c r="D1074" i="4" s="1"/>
  <c r="D1075" i="4" s="1"/>
  <c r="D1076" i="4" s="1"/>
  <c r="D1077" i="4" s="1"/>
  <c r="D1078" i="4" s="1"/>
  <c r="D1079" i="4" s="1"/>
  <c r="D1080" i="4" s="1"/>
  <c r="D1081" i="4" s="1"/>
  <c r="D1082" i="4" s="1"/>
  <c r="D1083" i="4" s="1"/>
  <c r="D1084" i="4" s="1"/>
  <c r="D1085" i="4" s="1"/>
  <c r="D1086" i="4" s="1"/>
  <c r="D1087" i="4" s="1"/>
  <c r="D1088" i="4" s="1"/>
  <c r="D1089" i="4" s="1"/>
  <c r="D1090" i="4" s="1"/>
  <c r="D1091" i="4" s="1"/>
  <c r="D1092" i="4" s="1"/>
  <c r="D1093" i="4" s="1"/>
  <c r="D1094" i="4" s="1"/>
  <c r="D1095" i="4" s="1"/>
  <c r="D1096" i="4" s="1"/>
  <c r="D1097" i="4" s="1"/>
  <c r="D1098" i="4" s="1"/>
  <c r="D1099" i="4" s="1"/>
  <c r="D1100" i="4" s="1"/>
  <c r="D1101" i="4" s="1"/>
  <c r="D1102" i="4" s="1"/>
  <c r="D1103" i="4" s="1"/>
  <c r="D1104" i="4" s="1"/>
  <c r="D1105" i="4" s="1"/>
  <c r="D1106" i="4" s="1"/>
  <c r="D1107" i="4" s="1"/>
  <c r="D1108" i="4" s="1"/>
  <c r="D1109" i="4" s="1"/>
  <c r="D1110" i="4" s="1"/>
  <c r="D1111" i="4" s="1"/>
  <c r="D1112" i="4" s="1"/>
  <c r="D1113" i="4" s="1"/>
  <c r="D1114" i="4" s="1"/>
  <c r="D1115" i="4" s="1"/>
  <c r="D1116" i="4" s="1"/>
  <c r="D1117" i="4" s="1"/>
  <c r="D1118" i="4" s="1"/>
  <c r="D1119" i="4" s="1"/>
  <c r="D1120" i="4" s="1"/>
  <c r="D1121" i="4" s="1"/>
  <c r="D1122" i="4" s="1"/>
  <c r="D1123" i="4" s="1"/>
  <c r="D1124" i="4" s="1"/>
  <c r="D1125" i="4" s="1"/>
  <c r="D1126" i="4" s="1"/>
  <c r="D1127" i="4" s="1"/>
  <c r="D1128" i="4" s="1"/>
  <c r="D1129" i="4" s="1"/>
  <c r="D1130" i="4" s="1"/>
  <c r="D1131" i="4" s="1"/>
  <c r="D1132" i="4" s="1"/>
  <c r="D1133" i="4" s="1"/>
  <c r="D1134" i="4" s="1"/>
  <c r="D1135" i="4" s="1"/>
  <c r="D1136" i="4" s="1"/>
  <c r="D1137" i="4" s="1"/>
  <c r="D1138" i="4" s="1"/>
  <c r="D1139" i="4" s="1"/>
  <c r="D1140" i="4" s="1"/>
  <c r="D1141" i="4" s="1"/>
  <c r="D1142" i="4" s="1"/>
  <c r="D1143" i="4" s="1"/>
  <c r="D1144" i="4" s="1"/>
  <c r="D1145" i="4" s="1"/>
  <c r="D1146" i="4" s="1"/>
  <c r="D1147" i="4" s="1"/>
  <c r="D1148" i="4" s="1"/>
  <c r="D1149" i="4" s="1"/>
  <c r="D1150" i="4" s="1"/>
  <c r="D1151" i="4" s="1"/>
  <c r="D1152" i="4" s="1"/>
  <c r="D1153" i="4" s="1"/>
  <c r="D1154" i="4" s="1"/>
  <c r="D1155" i="4" s="1"/>
  <c r="D1156" i="4" s="1"/>
  <c r="D1157" i="4" s="1"/>
  <c r="D1158" i="4" s="1"/>
  <c r="D1159" i="4" s="1"/>
  <c r="D1160" i="4" s="1"/>
  <c r="D1161" i="4" s="1"/>
  <c r="D1162" i="4" s="1"/>
  <c r="D1163" i="4" s="1"/>
  <c r="D1164" i="4" s="1"/>
  <c r="D1165" i="4" s="1"/>
  <c r="D1166" i="4" s="1"/>
  <c r="D1167" i="4" s="1"/>
  <c r="D1168" i="4" s="1"/>
  <c r="D1169" i="4" s="1"/>
  <c r="D1170" i="4" s="1"/>
  <c r="D1171" i="4" s="1"/>
  <c r="D1172" i="4" s="1"/>
  <c r="D1173" i="4" s="1"/>
  <c r="D1174" i="4" s="1"/>
  <c r="D1175" i="4" s="1"/>
  <c r="D1176" i="4" s="1"/>
  <c r="D1177" i="4" s="1"/>
  <c r="D1178" i="4" s="1"/>
  <c r="D1179" i="4" s="1"/>
  <c r="D1180" i="4" s="1"/>
  <c r="D1181" i="4" s="1"/>
  <c r="D1182" i="4" s="1"/>
  <c r="D1183" i="4" s="1"/>
  <c r="D1184" i="4" s="1"/>
  <c r="D1185" i="4" s="1"/>
  <c r="D1186" i="4" s="1"/>
  <c r="D1187" i="4" s="1"/>
  <c r="D1188" i="4" s="1"/>
  <c r="D1189" i="4" s="1"/>
  <c r="D1190" i="4" s="1"/>
  <c r="D1191" i="4" s="1"/>
  <c r="D1192" i="4" s="1"/>
  <c r="D1193" i="4" s="1"/>
  <c r="D1194" i="4" s="1"/>
  <c r="D1195" i="4" s="1"/>
  <c r="D1196" i="4" s="1"/>
  <c r="D1197" i="4" s="1"/>
  <c r="D1198" i="4" s="1"/>
  <c r="D1199" i="4" s="1"/>
  <c r="D1200" i="4" s="1"/>
  <c r="D1201" i="4" s="1"/>
  <c r="D1202" i="4" s="1"/>
  <c r="D1203" i="4" s="1"/>
  <c r="D1204" i="4" s="1"/>
  <c r="D1205" i="4" s="1"/>
  <c r="D1206" i="4" s="1"/>
  <c r="D1207" i="4" s="1"/>
  <c r="D1208" i="4" s="1"/>
  <c r="D1209" i="4" s="1"/>
  <c r="D1210" i="4" s="1"/>
  <c r="D1211" i="4" s="1"/>
  <c r="D1212" i="4" s="1"/>
  <c r="D1213" i="4" s="1"/>
  <c r="D1214" i="4" s="1"/>
  <c r="D1215" i="4" s="1"/>
  <c r="D1216" i="4" s="1"/>
  <c r="D1217" i="4" s="1"/>
  <c r="D1218" i="4" s="1"/>
  <c r="D1219" i="4" s="1"/>
  <c r="D1220" i="4" s="1"/>
  <c r="D1221" i="4" s="1"/>
  <c r="D1222" i="4" s="1"/>
  <c r="D1223" i="4" s="1"/>
  <c r="D1224" i="4" s="1"/>
  <c r="D1225" i="4" s="1"/>
  <c r="D1226" i="4" s="1"/>
  <c r="D1227" i="4" s="1"/>
  <c r="D1228" i="4" s="1"/>
  <c r="D1229" i="4" s="1"/>
  <c r="D1230" i="4" s="1"/>
  <c r="D1231" i="4" s="1"/>
  <c r="D1232" i="4" s="1"/>
  <c r="D1233" i="4" s="1"/>
  <c r="D1234" i="4" s="1"/>
  <c r="D1235" i="4" s="1"/>
  <c r="D1236" i="4" s="1"/>
  <c r="D1237" i="4" s="1"/>
  <c r="D1238" i="4" s="1"/>
  <c r="D1239" i="4" s="1"/>
  <c r="D1240" i="4" s="1"/>
  <c r="D1241" i="4" s="1"/>
  <c r="D1242" i="4" s="1"/>
  <c r="D1243" i="4" s="1"/>
  <c r="D1244" i="4" s="1"/>
  <c r="D1245" i="4" s="1"/>
  <c r="D1246" i="4" s="1"/>
  <c r="D1247" i="4" s="1"/>
  <c r="D1248" i="4" s="1"/>
  <c r="D1249" i="4" s="1"/>
  <c r="D1250" i="4" s="1"/>
  <c r="D1251" i="4" s="1"/>
  <c r="D1252" i="4" s="1"/>
  <c r="D1253" i="4" s="1"/>
  <c r="D1254" i="4" s="1"/>
  <c r="D1255" i="4" s="1"/>
  <c r="D1256" i="4" s="1"/>
  <c r="D1257" i="4" s="1"/>
  <c r="D1258" i="4" s="1"/>
  <c r="D1259" i="4" s="1"/>
  <c r="D1260" i="4" s="1"/>
  <c r="D1261" i="4" s="1"/>
  <c r="D1262" i="4" s="1"/>
  <c r="D1263" i="4" s="1"/>
  <c r="D1264" i="4" s="1"/>
  <c r="D1265" i="4" s="1"/>
  <c r="D1266" i="4" s="1"/>
  <c r="D1267" i="4" s="1"/>
  <c r="D1268" i="4" s="1"/>
  <c r="D1269" i="4" s="1"/>
  <c r="D1270" i="4" s="1"/>
  <c r="D1271" i="4" s="1"/>
  <c r="D1272" i="4" s="1"/>
  <c r="D1273" i="4" s="1"/>
  <c r="D1274" i="4" s="1"/>
  <c r="D1275" i="4" s="1"/>
  <c r="D1276" i="4" s="1"/>
  <c r="D1277" i="4" s="1"/>
  <c r="D1278" i="4" s="1"/>
  <c r="D1279" i="4" s="1"/>
  <c r="D1280" i="4" s="1"/>
  <c r="D1281" i="4" s="1"/>
  <c r="D1282" i="4" s="1"/>
  <c r="D1283" i="4" s="1"/>
  <c r="D1284" i="4" s="1"/>
  <c r="D1285" i="4" s="1"/>
  <c r="D1286" i="4" s="1"/>
  <c r="D1287" i="4" s="1"/>
  <c r="D1288" i="4" s="1"/>
  <c r="D1289" i="4" s="1"/>
  <c r="D1290" i="4" s="1"/>
  <c r="D1291" i="4" s="1"/>
  <c r="D1292" i="4" s="1"/>
  <c r="D1293" i="4" s="1"/>
  <c r="D1294" i="4" s="1"/>
  <c r="D1295" i="4" s="1"/>
  <c r="D1296" i="4" s="1"/>
  <c r="D1297" i="4" s="1"/>
  <c r="D1298" i="4" s="1"/>
  <c r="D1299" i="4" s="1"/>
  <c r="D1300" i="4" s="1"/>
  <c r="D1301" i="4" s="1"/>
  <c r="D1302" i="4" s="1"/>
  <c r="D1303" i="4" s="1"/>
  <c r="D1304" i="4" s="1"/>
  <c r="D1305" i="4" s="1"/>
  <c r="D1306" i="4" s="1"/>
  <c r="D1307" i="4" s="1"/>
  <c r="D1308" i="4" s="1"/>
  <c r="D1309" i="4" s="1"/>
  <c r="D1310" i="4" s="1"/>
  <c r="D1311" i="4" s="1"/>
  <c r="D1312" i="4" s="1"/>
  <c r="D1313" i="4" s="1"/>
  <c r="D1314" i="4" s="1"/>
  <c r="D1315" i="4" s="1"/>
  <c r="D1316" i="4" s="1"/>
  <c r="D1317" i="4" s="1"/>
  <c r="D1318" i="4" s="1"/>
  <c r="D1319" i="4" s="1"/>
  <c r="D1320" i="4" s="1"/>
  <c r="D1321" i="4" s="1"/>
  <c r="D1322" i="4" s="1"/>
  <c r="D1323" i="4" s="1"/>
  <c r="D1324" i="4" s="1"/>
  <c r="D1325" i="4" s="1"/>
  <c r="D1326" i="4" s="1"/>
  <c r="D1327" i="4" s="1"/>
  <c r="D1328" i="4" s="1"/>
  <c r="D1329" i="4" s="1"/>
  <c r="D1330" i="4" s="1"/>
  <c r="D1331" i="4" s="1"/>
  <c r="D1332" i="4" s="1"/>
  <c r="D1333" i="4" s="1"/>
  <c r="D1334" i="4" s="1"/>
  <c r="D1335" i="4" s="1"/>
  <c r="D1336" i="4" s="1"/>
  <c r="D1337" i="4" s="1"/>
  <c r="D1338" i="4" s="1"/>
  <c r="D1339" i="4" s="1"/>
  <c r="D1340" i="4" s="1"/>
  <c r="D1341" i="4" s="1"/>
  <c r="D1342" i="4" s="1"/>
  <c r="D1343" i="4" s="1"/>
  <c r="D1344" i="4" s="1"/>
  <c r="D1345" i="4" s="1"/>
  <c r="D1346" i="4" s="1"/>
  <c r="D1347" i="4" s="1"/>
  <c r="D1348" i="4" s="1"/>
  <c r="D1349" i="4" s="1"/>
  <c r="D1350" i="4" s="1"/>
  <c r="D1351" i="4" s="1"/>
  <c r="D1352" i="4" s="1"/>
  <c r="D1353" i="4" s="1"/>
  <c r="D1354" i="4" s="1"/>
  <c r="D1355" i="4" s="1"/>
  <c r="D1356" i="4" s="1"/>
  <c r="D1357" i="4" s="1"/>
  <c r="D1358" i="4" s="1"/>
  <c r="D1359" i="4" s="1"/>
  <c r="D1360" i="4" s="1"/>
  <c r="D1361" i="4" s="1"/>
  <c r="D1362" i="4" s="1"/>
  <c r="D1363" i="4" s="1"/>
  <c r="D1364" i="4" s="1"/>
  <c r="D1365" i="4" s="1"/>
  <c r="D1366" i="4" s="1"/>
  <c r="D1367" i="4" s="1"/>
  <c r="D1368" i="4" s="1"/>
  <c r="D1369" i="4" s="1"/>
  <c r="D1370" i="4" s="1"/>
  <c r="D1371" i="4" s="1"/>
  <c r="D1372" i="4" s="1"/>
  <c r="D1373" i="4" s="1"/>
  <c r="D1374" i="4" s="1"/>
  <c r="D1375" i="4" s="1"/>
  <c r="D1376" i="4" s="1"/>
  <c r="D1377" i="4" s="1"/>
  <c r="D1378" i="4" s="1"/>
  <c r="D1379" i="4" s="1"/>
  <c r="D1380" i="4" s="1"/>
  <c r="D1381" i="4" s="1"/>
  <c r="D1382" i="4" s="1"/>
  <c r="D1383" i="4" s="1"/>
  <c r="D1384" i="4" s="1"/>
  <c r="D1385" i="4" s="1"/>
  <c r="D1386" i="4" s="1"/>
  <c r="D1387" i="4" s="1"/>
  <c r="D1388" i="4" s="1"/>
  <c r="D1389" i="4" s="1"/>
  <c r="D1390" i="4" s="1"/>
  <c r="D1391" i="4" s="1"/>
  <c r="D1392" i="4" s="1"/>
  <c r="D1393" i="4" s="1"/>
  <c r="D1394" i="4" s="1"/>
  <c r="D1395" i="4" s="1"/>
  <c r="D1396" i="4" s="1"/>
  <c r="D1397" i="4" s="1"/>
  <c r="D1398" i="4" s="1"/>
  <c r="D1399" i="4" s="1"/>
  <c r="D1400" i="4" s="1"/>
  <c r="D1401" i="4" s="1"/>
  <c r="D1402" i="4" s="1"/>
  <c r="D1403" i="4" s="1"/>
  <c r="D1404" i="4" s="1"/>
  <c r="D1405" i="4" s="1"/>
  <c r="D1406" i="4" s="1"/>
  <c r="D1407" i="4" s="1"/>
  <c r="D1408" i="4" s="1"/>
  <c r="D1409" i="4" s="1"/>
  <c r="D1410" i="4" s="1"/>
  <c r="D1411" i="4" s="1"/>
  <c r="D1412" i="4" s="1"/>
  <c r="D1413" i="4" s="1"/>
  <c r="D1414" i="4" s="1"/>
  <c r="D1415" i="4" s="1"/>
  <c r="D1416" i="4" s="1"/>
  <c r="D1417" i="4" s="1"/>
  <c r="D1418" i="4" s="1"/>
  <c r="D1419" i="4" s="1"/>
  <c r="D1420" i="4" s="1"/>
  <c r="D1421" i="4" s="1"/>
  <c r="D1422" i="4" s="1"/>
  <c r="D1423" i="4" s="1"/>
  <c r="D1424" i="4" s="1"/>
  <c r="D1425" i="4" s="1"/>
  <c r="D1426" i="4" s="1"/>
  <c r="D1427" i="4" s="1"/>
  <c r="D1428" i="4" s="1"/>
  <c r="D1429" i="4" s="1"/>
  <c r="D1430" i="4" s="1"/>
  <c r="D1431" i="4" s="1"/>
  <c r="D1432" i="4" s="1"/>
  <c r="D1433" i="4" s="1"/>
  <c r="D1434" i="4" s="1"/>
  <c r="D1435" i="4" s="1"/>
  <c r="D1436" i="4" s="1"/>
  <c r="D1437" i="4" s="1"/>
  <c r="D1438" i="4" s="1"/>
  <c r="D1439" i="4" s="1"/>
  <c r="D1440" i="4" s="1"/>
  <c r="D1441" i="4" s="1"/>
  <c r="D1442" i="4" s="1"/>
  <c r="D1443" i="4" s="1"/>
  <c r="D1444" i="4" s="1"/>
  <c r="D1445" i="4" s="1"/>
  <c r="D1446" i="4" s="1"/>
  <c r="D1447" i="4" s="1"/>
  <c r="D1448" i="4" s="1"/>
  <c r="D1449" i="4" s="1"/>
  <c r="D1450" i="4" s="1"/>
  <c r="D1451" i="4" s="1"/>
  <c r="D1452" i="4" s="1"/>
  <c r="D1453" i="4" s="1"/>
  <c r="D1454" i="4" s="1"/>
  <c r="D1455" i="4" s="1"/>
  <c r="D1456" i="4" s="1"/>
  <c r="D1457" i="4" s="1"/>
  <c r="D1458" i="4" s="1"/>
  <c r="D1459" i="4" s="1"/>
  <c r="D1460" i="4" s="1"/>
  <c r="D1461" i="4" s="1"/>
  <c r="D1462" i="4" s="1"/>
  <c r="D1463" i="4" s="1"/>
  <c r="D1464" i="4" s="1"/>
  <c r="D1465" i="4" s="1"/>
  <c r="D1466" i="4" s="1"/>
  <c r="D1467" i="4" s="1"/>
  <c r="D1468" i="4" s="1"/>
  <c r="D1469" i="4" s="1"/>
  <c r="D1470" i="4" s="1"/>
  <c r="D1471" i="4" s="1"/>
  <c r="D1472" i="4" s="1"/>
  <c r="D1473" i="4" s="1"/>
  <c r="D1474" i="4" s="1"/>
  <c r="D1475" i="4" s="1"/>
  <c r="D1476" i="4" s="1"/>
  <c r="D1477" i="4" s="1"/>
  <c r="D1478" i="4" s="1"/>
  <c r="D1479" i="4" s="1"/>
  <c r="D1480" i="4" s="1"/>
  <c r="D1481" i="4" s="1"/>
  <c r="D1482" i="4" s="1"/>
  <c r="D1483" i="4" s="1"/>
  <c r="D1484" i="4" s="1"/>
  <c r="D1485" i="4" s="1"/>
  <c r="D1486" i="4" s="1"/>
  <c r="D1487" i="4" s="1"/>
  <c r="D1488" i="4" s="1"/>
  <c r="D1489" i="4" s="1"/>
  <c r="D1490" i="4" s="1"/>
  <c r="D1491" i="4" s="1"/>
  <c r="D1492" i="4" s="1"/>
  <c r="D1493" i="4" s="1"/>
  <c r="D1494" i="4" s="1"/>
  <c r="D1495" i="4" s="1"/>
  <c r="D1496" i="4" s="1"/>
  <c r="D1497" i="4" s="1"/>
  <c r="D1498" i="4" s="1"/>
  <c r="D1499" i="4" s="1"/>
  <c r="D1500" i="4" s="1"/>
  <c r="D1501" i="4" s="1"/>
  <c r="D1502" i="4" s="1"/>
  <c r="D1503" i="4" s="1"/>
  <c r="D1504" i="4" s="1"/>
  <c r="D1505" i="4" s="1"/>
  <c r="D1506" i="4" s="1"/>
  <c r="D1507" i="4" s="1"/>
  <c r="D1508" i="4" s="1"/>
  <c r="D1509" i="4" s="1"/>
  <c r="D1510" i="4" s="1"/>
  <c r="D1511" i="4" s="1"/>
  <c r="D1512" i="4" s="1"/>
  <c r="D1513" i="4" s="1"/>
  <c r="D1514" i="4" s="1"/>
  <c r="D1515" i="4" s="1"/>
  <c r="D1516" i="4" s="1"/>
  <c r="D1517" i="4" s="1"/>
  <c r="D1518" i="4" s="1"/>
  <c r="D1519" i="4" s="1"/>
  <c r="D1520" i="4" s="1"/>
  <c r="D1521" i="4" s="1"/>
  <c r="D1522" i="4" s="1"/>
  <c r="D1523" i="4" s="1"/>
  <c r="D1524" i="4" s="1"/>
  <c r="D1525" i="4" s="1"/>
  <c r="D1526" i="4" s="1"/>
  <c r="D1527" i="4" s="1"/>
  <c r="D1528" i="4" s="1"/>
  <c r="D1529" i="4" s="1"/>
  <c r="D1530" i="4" s="1"/>
  <c r="D1531" i="4" s="1"/>
  <c r="D1532" i="4" s="1"/>
  <c r="D1533" i="4" s="1"/>
  <c r="D1534" i="4" s="1"/>
  <c r="D1535" i="4" s="1"/>
  <c r="D1536" i="4" s="1"/>
  <c r="D1537" i="4" s="1"/>
  <c r="D1538" i="4" s="1"/>
  <c r="D1539" i="4" s="1"/>
  <c r="D1540" i="4" s="1"/>
  <c r="D1541" i="4" s="1"/>
  <c r="D1542" i="4" s="1"/>
  <c r="D1543" i="4" s="1"/>
  <c r="D1544" i="4" s="1"/>
  <c r="D1545" i="4" s="1"/>
  <c r="D1546" i="4" s="1"/>
  <c r="D1547" i="4" s="1"/>
  <c r="D1548" i="4" s="1"/>
  <c r="D1549" i="4" s="1"/>
  <c r="D1550" i="4" s="1"/>
  <c r="D1551" i="4" s="1"/>
  <c r="D1552" i="4" s="1"/>
  <c r="D1553" i="4" s="1"/>
  <c r="D1554" i="4" s="1"/>
  <c r="D1555" i="4" s="1"/>
  <c r="D1556" i="4" s="1"/>
  <c r="D1557" i="4" s="1"/>
  <c r="D1558" i="4" s="1"/>
  <c r="D1559" i="4" s="1"/>
  <c r="D1560" i="4" s="1"/>
  <c r="D1561" i="4" s="1"/>
  <c r="D1562" i="4" s="1"/>
  <c r="D1563" i="4" s="1"/>
  <c r="D1564" i="4" s="1"/>
  <c r="D1565" i="4" s="1"/>
  <c r="D1566" i="4" s="1"/>
  <c r="D1567" i="4" s="1"/>
  <c r="D1568" i="4" s="1"/>
  <c r="D1569" i="4" s="1"/>
  <c r="D1570" i="4" s="1"/>
  <c r="D1571" i="4" s="1"/>
  <c r="D1572" i="4" s="1"/>
  <c r="D1573" i="4" s="1"/>
  <c r="D1574" i="4" s="1"/>
  <c r="D1575" i="4" s="1"/>
  <c r="D1576" i="4" s="1"/>
  <c r="D1577" i="4" s="1"/>
  <c r="D1578" i="4" s="1"/>
  <c r="D1579" i="4" s="1"/>
  <c r="D1580" i="4" s="1"/>
  <c r="D1581" i="4" s="1"/>
  <c r="D1582" i="4" s="1"/>
  <c r="D1583" i="4" s="1"/>
  <c r="D1584" i="4" s="1"/>
  <c r="D1585" i="4" s="1"/>
  <c r="D1586" i="4" s="1"/>
  <c r="D1587" i="4" s="1"/>
  <c r="D1588" i="4" s="1"/>
  <c r="D1589" i="4" s="1"/>
  <c r="D1590" i="4" s="1"/>
  <c r="D1591" i="4" s="1"/>
  <c r="D1592" i="4" s="1"/>
  <c r="D1593" i="4" s="1"/>
  <c r="D1594" i="4" s="1"/>
  <c r="D1595" i="4" s="1"/>
  <c r="D1596" i="4" s="1"/>
  <c r="D1597" i="4" s="1"/>
  <c r="D1598" i="4" s="1"/>
  <c r="D1599" i="4" s="1"/>
  <c r="D1600" i="4" s="1"/>
  <c r="D1601" i="4" s="1"/>
  <c r="D1602" i="4" s="1"/>
  <c r="D1603" i="4" s="1"/>
  <c r="D1604" i="4" s="1"/>
  <c r="D1605" i="4" s="1"/>
  <c r="D1606" i="4" s="1"/>
  <c r="D1607" i="4" s="1"/>
  <c r="D1608" i="4" s="1"/>
  <c r="D1609" i="4" s="1"/>
  <c r="D1610" i="4" s="1"/>
  <c r="D1611" i="4" s="1"/>
  <c r="D1612" i="4" s="1"/>
  <c r="D1613" i="4" s="1"/>
  <c r="D1614" i="4" s="1"/>
  <c r="D1615" i="4" s="1"/>
  <c r="D1616" i="4" s="1"/>
  <c r="D1617" i="4" s="1"/>
  <c r="D1618" i="4" s="1"/>
  <c r="D1619" i="4" s="1"/>
  <c r="D1620" i="4" s="1"/>
  <c r="D1621" i="4" s="1"/>
  <c r="D1622" i="4" s="1"/>
  <c r="D1623" i="4" s="1"/>
  <c r="D1624" i="4" s="1"/>
  <c r="D1625" i="4" s="1"/>
  <c r="D1626" i="4" s="1"/>
  <c r="D1627" i="4" s="1"/>
  <c r="D1628" i="4" s="1"/>
  <c r="D1629" i="4" s="1"/>
  <c r="D1630" i="4" s="1"/>
  <c r="D1631" i="4" s="1"/>
  <c r="D1632" i="4" s="1"/>
  <c r="D1633" i="4" s="1"/>
  <c r="D1634" i="4" s="1"/>
  <c r="D1635" i="4" s="1"/>
  <c r="D1636" i="4" s="1"/>
  <c r="D1637" i="4" s="1"/>
  <c r="D1638" i="4" s="1"/>
  <c r="D1639" i="4" s="1"/>
  <c r="D1640" i="4" s="1"/>
  <c r="D1641" i="4" s="1"/>
  <c r="D1642" i="4" s="1"/>
  <c r="D1643" i="4" s="1"/>
  <c r="D1644" i="4" s="1"/>
  <c r="D1645" i="4" s="1"/>
  <c r="D1646" i="4" s="1"/>
  <c r="D1647" i="4" s="1"/>
  <c r="D1648" i="4" s="1"/>
  <c r="D1649" i="4" s="1"/>
  <c r="D1650" i="4" s="1"/>
  <c r="D1651" i="4" s="1"/>
  <c r="D1652" i="4" s="1"/>
  <c r="D1653" i="4" s="1"/>
  <c r="D1654" i="4" s="1"/>
  <c r="D1655" i="4" s="1"/>
  <c r="D1656" i="4" s="1"/>
  <c r="D1657" i="4" s="1"/>
  <c r="D1658" i="4" s="1"/>
  <c r="D1659" i="4" s="1"/>
  <c r="D1660" i="4" s="1"/>
  <c r="D1661" i="4" s="1"/>
  <c r="D1662" i="4" s="1"/>
  <c r="D1663" i="4" s="1"/>
  <c r="D1664" i="4" s="1"/>
  <c r="D1665" i="4" s="1"/>
  <c r="D1666" i="4" s="1"/>
  <c r="D1667" i="4" s="1"/>
  <c r="D1668" i="4" s="1"/>
  <c r="D1669" i="4" s="1"/>
  <c r="D1670" i="4" s="1"/>
  <c r="D1671" i="4" s="1"/>
  <c r="D1672" i="4" s="1"/>
  <c r="D1673" i="4" s="1"/>
  <c r="D1674" i="4" s="1"/>
  <c r="D1675" i="4" s="1"/>
  <c r="D1676" i="4" s="1"/>
  <c r="D1677" i="4" s="1"/>
  <c r="D1678" i="4" s="1"/>
  <c r="D1679" i="4" s="1"/>
  <c r="D1680" i="4" s="1"/>
  <c r="D1681" i="4" s="1"/>
  <c r="D1682" i="4" s="1"/>
  <c r="D1683" i="4" s="1"/>
  <c r="D1684" i="4" s="1"/>
  <c r="D1685" i="4" s="1"/>
  <c r="D1686" i="4" s="1"/>
  <c r="D1687" i="4" s="1"/>
  <c r="D1688" i="4" s="1"/>
  <c r="D1689" i="4" s="1"/>
  <c r="D1690" i="4" s="1"/>
  <c r="D1691" i="4" s="1"/>
  <c r="D1692" i="4" s="1"/>
  <c r="D1693" i="4" s="1"/>
  <c r="D1694" i="4" s="1"/>
  <c r="D1695" i="4" s="1"/>
  <c r="D1696" i="4" s="1"/>
  <c r="D1697" i="4" s="1"/>
  <c r="D1698" i="4" s="1"/>
  <c r="D1699" i="4" s="1"/>
  <c r="D1700" i="4" s="1"/>
  <c r="D1701" i="4" s="1"/>
  <c r="D1702" i="4" s="1"/>
  <c r="D1703" i="4" s="1"/>
  <c r="D1704" i="4" s="1"/>
  <c r="D1705" i="4" s="1"/>
  <c r="D1706" i="4" s="1"/>
  <c r="D1707" i="4" s="1"/>
  <c r="D1708" i="4" s="1"/>
  <c r="D1709" i="4" s="1"/>
  <c r="D1710" i="4" s="1"/>
  <c r="D1711" i="4" s="1"/>
  <c r="D1712" i="4" s="1"/>
  <c r="D1713" i="4" s="1"/>
  <c r="D1714" i="4" s="1"/>
  <c r="D1715" i="4" s="1"/>
  <c r="D1716" i="4" s="1"/>
  <c r="D1717" i="4" s="1"/>
  <c r="D1718" i="4" s="1"/>
  <c r="D1719" i="4" s="1"/>
  <c r="D1720" i="4" s="1"/>
  <c r="D1721" i="4" s="1"/>
  <c r="D1722" i="4" s="1"/>
  <c r="D1723" i="4" s="1"/>
  <c r="D1724" i="4" s="1"/>
  <c r="D1725" i="4" s="1"/>
  <c r="D1726" i="4" s="1"/>
  <c r="D1727" i="4" s="1"/>
  <c r="D1728" i="4" s="1"/>
  <c r="D1729" i="4" s="1"/>
  <c r="D1730" i="4" s="1"/>
  <c r="D1731" i="4" s="1"/>
  <c r="D1732" i="4" s="1"/>
  <c r="D1733" i="4" s="1"/>
  <c r="D1734" i="4" s="1"/>
  <c r="D1735" i="4" s="1"/>
  <c r="D1736" i="4" s="1"/>
  <c r="D1737" i="4" s="1"/>
  <c r="D1738" i="4" s="1"/>
  <c r="D1739" i="4" s="1"/>
  <c r="D1740" i="4" s="1"/>
  <c r="D1741" i="4" s="1"/>
  <c r="D1742" i="4" s="1"/>
  <c r="D1743" i="4" s="1"/>
  <c r="D1744" i="4" s="1"/>
  <c r="D1745" i="4" s="1"/>
  <c r="D1746" i="4" s="1"/>
  <c r="D1747" i="4" s="1"/>
  <c r="D1748" i="4" s="1"/>
  <c r="D1749" i="4" s="1"/>
  <c r="D1750" i="4" s="1"/>
  <c r="D1751" i="4" s="1"/>
  <c r="D1752" i="4" s="1"/>
  <c r="D1753" i="4" s="1"/>
  <c r="D1754" i="4" s="1"/>
  <c r="D1755" i="4" s="1"/>
  <c r="D1756" i="4" s="1"/>
  <c r="D1757" i="4" s="1"/>
  <c r="D1758" i="4" s="1"/>
  <c r="D1759" i="4" s="1"/>
  <c r="D1760" i="4" s="1"/>
  <c r="D1761" i="4" s="1"/>
  <c r="D1762" i="4" s="1"/>
  <c r="D1763" i="4" s="1"/>
  <c r="D1764" i="4" s="1"/>
  <c r="D1765" i="4" s="1"/>
  <c r="D1766" i="4" s="1"/>
  <c r="D1767" i="4" s="1"/>
  <c r="D1768" i="4" s="1"/>
  <c r="D1769" i="4" s="1"/>
  <c r="D1770" i="4" s="1"/>
  <c r="D1771" i="4" s="1"/>
  <c r="D1772" i="4" s="1"/>
  <c r="D1773" i="4" s="1"/>
  <c r="D1774" i="4" s="1"/>
  <c r="D1775" i="4" s="1"/>
  <c r="D1776" i="4" s="1"/>
  <c r="D1777" i="4" s="1"/>
  <c r="D1778" i="4" s="1"/>
  <c r="D1779" i="4" s="1"/>
  <c r="D1780" i="4" s="1"/>
  <c r="D1781" i="4" s="1"/>
  <c r="D1782" i="4" s="1"/>
  <c r="D1783" i="4" s="1"/>
  <c r="D1784" i="4" s="1"/>
  <c r="D1785" i="4" s="1"/>
  <c r="D1786" i="4" s="1"/>
  <c r="D1787" i="4" s="1"/>
  <c r="D1788" i="4" s="1"/>
  <c r="D1789" i="4" s="1"/>
  <c r="D1790" i="4" s="1"/>
  <c r="D1791" i="4" s="1"/>
  <c r="D1792" i="4" s="1"/>
  <c r="D1793" i="4" s="1"/>
  <c r="D1794" i="4" s="1"/>
  <c r="D1795" i="4" s="1"/>
  <c r="D1796" i="4" s="1"/>
  <c r="D1797" i="4" s="1"/>
  <c r="D1798" i="4" s="1"/>
  <c r="D1799" i="4" s="1"/>
  <c r="D1800" i="4" s="1"/>
  <c r="D1801" i="4" s="1"/>
  <c r="D1802" i="4" s="1"/>
  <c r="D1803" i="4" s="1"/>
  <c r="D1804" i="4" s="1"/>
  <c r="D1805" i="4" s="1"/>
  <c r="D1806" i="4" s="1"/>
  <c r="D1807" i="4" s="1"/>
  <c r="D1808" i="4" s="1"/>
  <c r="D1809" i="4" s="1"/>
  <c r="D1810" i="4" s="1"/>
  <c r="D1811" i="4" s="1"/>
  <c r="D1812" i="4" s="1"/>
  <c r="D1813" i="4" s="1"/>
  <c r="D1814" i="4" s="1"/>
  <c r="D1815" i="4" s="1"/>
  <c r="D1816" i="4" s="1"/>
  <c r="D1817" i="4" s="1"/>
  <c r="D1818" i="4" s="1"/>
  <c r="D1819" i="4" s="1"/>
  <c r="D1820" i="4" s="1"/>
  <c r="D1821" i="4" s="1"/>
  <c r="D1822" i="4" s="1"/>
  <c r="D1823" i="4" s="1"/>
  <c r="D1824" i="4" s="1"/>
  <c r="D1825" i="4" s="1"/>
  <c r="D1826" i="4" s="1"/>
  <c r="D1827" i="4" s="1"/>
  <c r="D1828" i="4" s="1"/>
  <c r="D1829" i="4" s="1"/>
  <c r="D1830" i="4" s="1"/>
  <c r="D1831" i="4" s="1"/>
  <c r="D1832" i="4" s="1"/>
  <c r="D1833" i="4" s="1"/>
  <c r="D1834" i="4" s="1"/>
  <c r="D1835" i="4" s="1"/>
  <c r="D1836" i="4" s="1"/>
  <c r="D1837" i="4" s="1"/>
  <c r="D1838" i="4" s="1"/>
  <c r="D1839" i="4" s="1"/>
  <c r="D1840" i="4" s="1"/>
  <c r="D1841" i="4" s="1"/>
  <c r="D1842" i="4" s="1"/>
  <c r="D1843" i="4" s="1"/>
  <c r="D1844" i="4" s="1"/>
  <c r="D1845" i="4" s="1"/>
  <c r="D1846" i="4" s="1"/>
  <c r="D1847" i="4" s="1"/>
  <c r="D1848" i="4" s="1"/>
  <c r="D1849" i="4" s="1"/>
  <c r="D1850" i="4" s="1"/>
  <c r="D1851" i="4" s="1"/>
  <c r="D1852" i="4" s="1"/>
  <c r="D1853" i="4" s="1"/>
  <c r="D1854" i="4" s="1"/>
  <c r="D1855" i="4" s="1"/>
  <c r="D1856" i="4" s="1"/>
  <c r="D1857" i="4" s="1"/>
  <c r="D1858" i="4" s="1"/>
  <c r="D1859" i="4" s="1"/>
  <c r="D1860" i="4" s="1"/>
  <c r="D1861" i="4" s="1"/>
  <c r="D1862" i="4" s="1"/>
  <c r="D1863" i="4" s="1"/>
  <c r="D1864" i="4" s="1"/>
  <c r="D1865" i="4" s="1"/>
  <c r="D1866" i="4" s="1"/>
  <c r="D1867" i="4" s="1"/>
  <c r="D1868" i="4" s="1"/>
  <c r="D1869" i="4" s="1"/>
  <c r="D1870" i="4" s="1"/>
  <c r="D1871" i="4" s="1"/>
  <c r="D1872" i="4" s="1"/>
  <c r="D1873" i="4" s="1"/>
  <c r="D1874" i="4" s="1"/>
  <c r="D1875" i="4" s="1"/>
  <c r="D1876" i="4" s="1"/>
  <c r="D1877" i="4" s="1"/>
  <c r="D1878" i="4" s="1"/>
  <c r="D1879" i="4" s="1"/>
  <c r="D1880" i="4" s="1"/>
  <c r="D1881" i="4" s="1"/>
  <c r="D1882" i="4" s="1"/>
  <c r="D1883" i="4" s="1"/>
  <c r="D1884" i="4" s="1"/>
  <c r="D1885" i="4" s="1"/>
  <c r="D1886" i="4" s="1"/>
  <c r="D1887" i="4" s="1"/>
  <c r="D1888" i="4" s="1"/>
  <c r="D1889" i="4" s="1"/>
  <c r="D1890" i="4" s="1"/>
  <c r="D1891" i="4" s="1"/>
  <c r="D1892" i="4" s="1"/>
  <c r="D1893" i="4" s="1"/>
  <c r="D1894" i="4" s="1"/>
  <c r="D1895" i="4" s="1"/>
  <c r="D1896" i="4" s="1"/>
  <c r="D1897" i="4" s="1"/>
  <c r="D1898" i="4" s="1"/>
  <c r="D1899" i="4" s="1"/>
  <c r="D1900" i="4" s="1"/>
  <c r="D1901" i="4" s="1"/>
  <c r="D1902" i="4" s="1"/>
  <c r="D1903" i="4" s="1"/>
  <c r="D1904" i="4" s="1"/>
  <c r="D1905" i="4" s="1"/>
  <c r="D1906" i="4" s="1"/>
  <c r="D1907" i="4" s="1"/>
  <c r="D1908" i="4" s="1"/>
  <c r="D1909" i="4" s="1"/>
  <c r="D1910" i="4" s="1"/>
  <c r="D1911" i="4" s="1"/>
  <c r="D1912" i="4" s="1"/>
  <c r="D1913" i="4" s="1"/>
  <c r="D1914" i="4" s="1"/>
  <c r="D1915" i="4" s="1"/>
  <c r="D1916" i="4" s="1"/>
  <c r="D1917" i="4" s="1"/>
  <c r="D1918" i="4" s="1"/>
  <c r="D1919" i="4" s="1"/>
  <c r="D1920" i="4" s="1"/>
  <c r="D1921" i="4" s="1"/>
  <c r="D1922" i="4" s="1"/>
  <c r="D1923" i="4" s="1"/>
  <c r="D1924" i="4" s="1"/>
  <c r="D1925" i="4" s="1"/>
  <c r="D1926" i="4" s="1"/>
  <c r="D1927" i="4" s="1"/>
  <c r="D1928" i="4" s="1"/>
  <c r="D1929" i="4" s="1"/>
  <c r="D1930" i="4" s="1"/>
  <c r="D1931" i="4" s="1"/>
  <c r="D1932" i="4" s="1"/>
  <c r="D1933" i="4" s="1"/>
  <c r="D1934" i="4" s="1"/>
  <c r="D1935" i="4" s="1"/>
  <c r="D1936" i="4" s="1"/>
  <c r="D1937" i="4" s="1"/>
  <c r="D1938" i="4" s="1"/>
  <c r="D1939" i="4" s="1"/>
  <c r="D1940" i="4" s="1"/>
  <c r="D1941" i="4" s="1"/>
  <c r="D1942" i="4" s="1"/>
  <c r="D1943" i="4" s="1"/>
  <c r="D1944" i="4" s="1"/>
  <c r="D1945" i="4" s="1"/>
  <c r="D1946" i="4" s="1"/>
  <c r="D1947" i="4" s="1"/>
  <c r="D1948" i="4" s="1"/>
  <c r="D1949" i="4" s="1"/>
  <c r="D1950" i="4" s="1"/>
  <c r="D1951" i="4" s="1"/>
  <c r="D1952" i="4" s="1"/>
  <c r="D1953" i="4" s="1"/>
  <c r="D1954" i="4" s="1"/>
  <c r="D1955" i="4" s="1"/>
  <c r="D1956" i="4" s="1"/>
  <c r="D1957" i="4" s="1"/>
  <c r="D1958" i="4" s="1"/>
  <c r="D1959" i="4" s="1"/>
  <c r="D1960" i="4" s="1"/>
  <c r="D1961" i="4" s="1"/>
  <c r="D1962" i="4" s="1"/>
  <c r="D1963" i="4" s="1"/>
  <c r="D1964" i="4" s="1"/>
  <c r="D1965" i="4" s="1"/>
  <c r="D1966" i="4" s="1"/>
  <c r="D1967" i="4" s="1"/>
  <c r="D1968" i="4" s="1"/>
  <c r="D1969" i="4" s="1"/>
  <c r="D1970" i="4" s="1"/>
  <c r="D1971" i="4" s="1"/>
  <c r="D1972" i="4" s="1"/>
  <c r="D1973" i="4" s="1"/>
  <c r="D1974" i="4" s="1"/>
  <c r="D1975" i="4" s="1"/>
  <c r="D1976" i="4" s="1"/>
  <c r="D1977" i="4" s="1"/>
  <c r="D1978" i="4" s="1"/>
  <c r="D1979" i="4" s="1"/>
  <c r="D1980" i="4" s="1"/>
  <c r="D1981" i="4" s="1"/>
  <c r="D1982" i="4" s="1"/>
  <c r="D1983" i="4" s="1"/>
  <c r="D1984" i="4" s="1"/>
  <c r="D1985" i="4" s="1"/>
  <c r="D1986" i="4" s="1"/>
  <c r="D1987" i="4" s="1"/>
  <c r="D1988" i="4" s="1"/>
  <c r="D1989" i="4" s="1"/>
  <c r="D1990" i="4" s="1"/>
  <c r="D1991" i="4" s="1"/>
  <c r="D1992" i="4" s="1"/>
  <c r="D1993" i="4" s="1"/>
  <c r="D1994" i="4" s="1"/>
  <c r="D1995" i="4" s="1"/>
  <c r="D1996" i="4" s="1"/>
  <c r="D1997" i="4" s="1"/>
  <c r="D1998" i="4" s="1"/>
  <c r="D1999" i="4" s="1"/>
  <c r="D2000" i="4" s="1"/>
  <c r="D2001" i="4" s="1"/>
  <c r="D2002" i="4" s="1"/>
  <c r="D2003" i="4" s="1"/>
  <c r="D2004" i="4" s="1"/>
  <c r="D2005" i="4" s="1"/>
  <c r="D2006" i="4" s="1"/>
  <c r="D2007" i="4" s="1"/>
  <c r="D2008" i="4" s="1"/>
  <c r="D2009" i="4" s="1"/>
  <c r="D2010" i="4" s="1"/>
  <c r="D2011" i="4" s="1"/>
  <c r="D2012" i="4" s="1"/>
  <c r="D2013" i="4" s="1"/>
  <c r="D2014" i="4" s="1"/>
  <c r="D2015" i="4" s="1"/>
  <c r="D2016" i="4" s="1"/>
  <c r="D2017" i="4" s="1"/>
  <c r="D2018" i="4" s="1"/>
  <c r="D2019" i="4" s="1"/>
  <c r="D2020" i="4" s="1"/>
  <c r="D2021" i="4" s="1"/>
  <c r="D2022" i="4" s="1"/>
  <c r="D2023" i="4" s="1"/>
  <c r="D2024" i="4" s="1"/>
  <c r="D2025" i="4" s="1"/>
  <c r="D2026" i="4" s="1"/>
  <c r="D2027" i="4" s="1"/>
  <c r="D2028" i="4" s="1"/>
  <c r="D2029" i="4" s="1"/>
  <c r="D2030" i="4" s="1"/>
  <c r="D2031" i="4" s="1"/>
  <c r="D2032" i="4" s="1"/>
  <c r="D2033" i="4" s="1"/>
  <c r="D2034" i="4" s="1"/>
  <c r="D2035" i="4" s="1"/>
  <c r="D2036" i="4" s="1"/>
  <c r="D2037" i="4" s="1"/>
  <c r="D2038" i="4" s="1"/>
  <c r="D2039" i="4" s="1"/>
  <c r="D2040" i="4" s="1"/>
  <c r="D2041" i="4" s="1"/>
  <c r="D2042" i="4" s="1"/>
  <c r="D2043" i="4" s="1"/>
  <c r="D2044" i="4" s="1"/>
  <c r="D2045" i="4" s="1"/>
  <c r="D2046" i="4" s="1"/>
  <c r="D2047" i="4" s="1"/>
  <c r="D2048" i="4" s="1"/>
  <c r="D2049" i="4" s="1"/>
  <c r="D2050" i="4" s="1"/>
  <c r="D2051" i="4" s="1"/>
  <c r="D2052" i="4" s="1"/>
  <c r="D2053" i="4" s="1"/>
  <c r="D2054" i="4" s="1"/>
  <c r="D2055" i="4" s="1"/>
  <c r="D2056" i="4" s="1"/>
  <c r="D2057" i="4" s="1"/>
  <c r="D2058" i="4" s="1"/>
  <c r="D2059" i="4" s="1"/>
  <c r="D2060" i="4" s="1"/>
  <c r="D2061" i="4" s="1"/>
  <c r="D2062" i="4" s="1"/>
  <c r="D2063" i="4" s="1"/>
  <c r="D2064" i="4" s="1"/>
  <c r="D2065" i="4" s="1"/>
  <c r="D2066" i="4" s="1"/>
  <c r="D2067" i="4" s="1"/>
  <c r="D2068" i="4" s="1"/>
  <c r="D2069" i="4" s="1"/>
  <c r="D2070" i="4" s="1"/>
  <c r="D2071" i="4" s="1"/>
  <c r="D2072" i="4" s="1"/>
  <c r="D2073" i="4" s="1"/>
  <c r="D2074" i="4" s="1"/>
  <c r="D2075" i="4" s="1"/>
  <c r="D2076" i="4" s="1"/>
  <c r="D2077" i="4" s="1"/>
  <c r="D2078" i="4" s="1"/>
  <c r="D2079" i="4" s="1"/>
  <c r="D2080" i="4" s="1"/>
  <c r="D2081" i="4" s="1"/>
  <c r="D2082" i="4" s="1"/>
  <c r="D2083" i="4" s="1"/>
  <c r="D2084" i="4" s="1"/>
  <c r="D2085" i="4" s="1"/>
  <c r="D2086" i="4" s="1"/>
  <c r="D2087" i="4" s="1"/>
  <c r="D2088" i="4" s="1"/>
  <c r="D2089" i="4" s="1"/>
  <c r="D2090" i="4" s="1"/>
  <c r="D2091" i="4" s="1"/>
  <c r="D2092" i="4" s="1"/>
  <c r="D2093" i="4" s="1"/>
  <c r="D2094" i="4" s="1"/>
  <c r="D2095" i="4" s="1"/>
  <c r="D2096" i="4" s="1"/>
  <c r="D2097" i="4" s="1"/>
  <c r="D2098" i="4" s="1"/>
  <c r="D2099" i="4" s="1"/>
  <c r="D2100" i="4" s="1"/>
  <c r="D2101" i="4" s="1"/>
  <c r="D2102" i="4" s="1"/>
  <c r="D2103" i="4" s="1"/>
  <c r="D2104" i="4" s="1"/>
  <c r="D2105" i="4" s="1"/>
  <c r="D2106" i="4" s="1"/>
  <c r="D2107" i="4" s="1"/>
  <c r="D2108" i="4" s="1"/>
  <c r="D2109" i="4" s="1"/>
  <c r="D2110" i="4" s="1"/>
  <c r="D2111" i="4" s="1"/>
  <c r="D2112" i="4" s="1"/>
  <c r="D2113" i="4" s="1"/>
  <c r="D2114" i="4" s="1"/>
  <c r="D2115" i="4" s="1"/>
  <c r="D2116" i="4" s="1"/>
  <c r="D2117" i="4" s="1"/>
  <c r="D2118" i="4" s="1"/>
  <c r="D2119" i="4" s="1"/>
  <c r="D2120" i="4" s="1"/>
  <c r="D2121" i="4" s="1"/>
  <c r="D2122" i="4" s="1"/>
  <c r="D2123" i="4" s="1"/>
  <c r="D2124" i="4" s="1"/>
  <c r="D2125" i="4" s="1"/>
  <c r="D2126" i="4" s="1"/>
  <c r="D2127" i="4" s="1"/>
  <c r="D2128" i="4" s="1"/>
  <c r="D2129" i="4" s="1"/>
  <c r="D2130" i="4" s="1"/>
  <c r="D2131" i="4" s="1"/>
  <c r="D2132" i="4" s="1"/>
  <c r="D2133" i="4" s="1"/>
  <c r="D2134" i="4" s="1"/>
  <c r="D2135" i="4" s="1"/>
  <c r="D2136" i="4" s="1"/>
  <c r="D2137" i="4" s="1"/>
  <c r="D2138" i="4" s="1"/>
  <c r="D2139" i="4" s="1"/>
  <c r="D2140" i="4" s="1"/>
  <c r="D2141" i="4" s="1"/>
  <c r="D2142" i="4" s="1"/>
  <c r="D2143" i="4" s="1"/>
  <c r="D2144" i="4" s="1"/>
  <c r="D2145" i="4" s="1"/>
  <c r="D2146" i="4" s="1"/>
  <c r="D2147" i="4" s="1"/>
  <c r="D2148" i="4" s="1"/>
  <c r="D2149" i="4" s="1"/>
  <c r="D2150" i="4" s="1"/>
  <c r="D2151" i="4" s="1"/>
  <c r="D2152" i="4" s="1"/>
  <c r="D2153" i="4" s="1"/>
  <c r="D2154" i="4" s="1"/>
  <c r="D2155" i="4" s="1"/>
  <c r="D2156" i="4" s="1"/>
  <c r="D2157" i="4" s="1"/>
  <c r="D2158" i="4" s="1"/>
  <c r="D2159" i="4" s="1"/>
  <c r="D2160" i="4" s="1"/>
  <c r="D2161" i="4" s="1"/>
  <c r="D2162" i="4" s="1"/>
  <c r="D2163" i="4" s="1"/>
  <c r="D2164" i="4" s="1"/>
  <c r="D2165" i="4" s="1"/>
  <c r="D2166" i="4" s="1"/>
  <c r="D2167" i="4" s="1"/>
  <c r="D2168" i="4" s="1"/>
  <c r="D2169" i="4" s="1"/>
  <c r="D2170" i="4" s="1"/>
  <c r="D2171" i="4" s="1"/>
  <c r="D2172" i="4" s="1"/>
  <c r="D2173" i="4" s="1"/>
  <c r="D2174" i="4" s="1"/>
  <c r="D2175" i="4" s="1"/>
  <c r="D2176" i="4" s="1"/>
  <c r="D2177" i="4" s="1"/>
  <c r="D2178" i="4" s="1"/>
  <c r="D2179" i="4" s="1"/>
  <c r="D2180" i="4" s="1"/>
  <c r="D2181" i="4" s="1"/>
  <c r="D2182" i="4" s="1"/>
  <c r="D2183" i="4" s="1"/>
  <c r="D2184" i="4" s="1"/>
  <c r="D2185" i="4" s="1"/>
  <c r="D2186" i="4" s="1"/>
  <c r="D2187" i="4" s="1"/>
  <c r="D2188" i="4" s="1"/>
  <c r="D2189" i="4" s="1"/>
  <c r="D2190" i="4" s="1"/>
  <c r="D2191" i="4" s="1"/>
  <c r="D2192" i="4" s="1"/>
  <c r="D2193" i="4" s="1"/>
  <c r="D2194" i="4" s="1"/>
  <c r="D2195" i="4" s="1"/>
  <c r="D2196" i="4" s="1"/>
  <c r="D2197" i="4" s="1"/>
  <c r="D2198" i="4" s="1"/>
  <c r="D2199" i="4" s="1"/>
  <c r="D2200" i="4" s="1"/>
  <c r="D2201" i="4" s="1"/>
  <c r="D2202" i="4" s="1"/>
  <c r="D2203" i="4" s="1"/>
  <c r="D2204" i="4" s="1"/>
  <c r="D2205" i="4" s="1"/>
  <c r="D2206" i="4" s="1"/>
  <c r="D2207" i="4" s="1"/>
  <c r="D2208" i="4" s="1"/>
  <c r="D2209" i="4" s="1"/>
  <c r="D2210" i="4" s="1"/>
  <c r="D2211" i="4" s="1"/>
  <c r="D2212" i="4" s="1"/>
  <c r="D2213" i="4" s="1"/>
  <c r="D2214" i="4" s="1"/>
  <c r="D2215" i="4" s="1"/>
  <c r="D2216" i="4" s="1"/>
  <c r="D2217" i="4" s="1"/>
  <c r="D2218" i="4" s="1"/>
  <c r="D2219" i="4" s="1"/>
  <c r="D2220" i="4" s="1"/>
  <c r="D2221" i="4" s="1"/>
  <c r="D2222" i="4" s="1"/>
  <c r="D2223" i="4" s="1"/>
  <c r="D2224" i="4" s="1"/>
  <c r="D2225" i="4" s="1"/>
  <c r="D2226" i="4" s="1"/>
  <c r="D2227" i="4" s="1"/>
  <c r="D2228" i="4" s="1"/>
  <c r="D2229" i="4" s="1"/>
  <c r="D2230" i="4" s="1"/>
  <c r="D2231" i="4" s="1"/>
  <c r="D2232" i="4" s="1"/>
  <c r="D2233" i="4" s="1"/>
  <c r="D2234" i="4" s="1"/>
  <c r="D2235" i="4" s="1"/>
  <c r="D2236" i="4" s="1"/>
  <c r="D2237" i="4" s="1"/>
  <c r="D2238" i="4" s="1"/>
  <c r="D2239" i="4" s="1"/>
  <c r="D2240" i="4" s="1"/>
  <c r="D2241" i="4" s="1"/>
  <c r="D2242" i="4" s="1"/>
  <c r="D2243" i="4" s="1"/>
  <c r="D2244" i="4" s="1"/>
  <c r="D2245" i="4" s="1"/>
  <c r="D2246" i="4" s="1"/>
  <c r="D2247" i="4" s="1"/>
  <c r="D2248" i="4" s="1"/>
  <c r="D2249" i="4" s="1"/>
  <c r="D2250" i="4" s="1"/>
  <c r="D2251" i="4" s="1"/>
  <c r="D2252" i="4" s="1"/>
  <c r="D2253" i="4" s="1"/>
  <c r="D2254" i="4" s="1"/>
  <c r="D2255" i="4" s="1"/>
  <c r="D2256" i="4" s="1"/>
  <c r="D2257" i="4" s="1"/>
  <c r="D2258" i="4" s="1"/>
  <c r="D2259" i="4" s="1"/>
  <c r="D2260" i="4" s="1"/>
  <c r="D2261" i="4" s="1"/>
  <c r="D2262" i="4" s="1"/>
  <c r="D2263" i="4" s="1"/>
  <c r="D2264" i="4" s="1"/>
  <c r="D2265" i="4" s="1"/>
  <c r="D2266" i="4" s="1"/>
  <c r="D2267" i="4" s="1"/>
  <c r="D2268" i="4" s="1"/>
  <c r="D2269" i="4" s="1"/>
  <c r="D2270" i="4" s="1"/>
  <c r="D2271" i="4" s="1"/>
  <c r="D2272" i="4" s="1"/>
  <c r="D2273" i="4" s="1"/>
  <c r="D2274" i="4" s="1"/>
  <c r="D2275" i="4" s="1"/>
  <c r="D2276" i="4" s="1"/>
  <c r="D2277" i="4" s="1"/>
  <c r="D2278" i="4" s="1"/>
  <c r="D2279" i="4" s="1"/>
  <c r="D2280" i="4" s="1"/>
  <c r="D2281" i="4" s="1"/>
  <c r="D2282" i="4" s="1"/>
  <c r="D2283" i="4" s="1"/>
  <c r="D2284" i="4" s="1"/>
  <c r="D2285" i="4" s="1"/>
  <c r="D2286" i="4" s="1"/>
  <c r="D2287" i="4" s="1"/>
  <c r="D2288" i="4" s="1"/>
  <c r="D2289" i="4" s="1"/>
  <c r="D2290" i="4" s="1"/>
  <c r="D2291" i="4" s="1"/>
  <c r="D2292" i="4" s="1"/>
  <c r="D2293" i="4" s="1"/>
  <c r="D2294" i="4" s="1"/>
  <c r="D2295" i="4" s="1"/>
  <c r="D2296" i="4" s="1"/>
  <c r="D2297" i="4" s="1"/>
  <c r="D2298" i="4" s="1"/>
  <c r="D2299" i="4" s="1"/>
  <c r="D2300" i="4" s="1"/>
  <c r="D2301" i="4" s="1"/>
  <c r="D2302" i="4" s="1"/>
  <c r="D2303" i="4" s="1"/>
  <c r="D2304" i="4" s="1"/>
  <c r="D2305" i="4" s="1"/>
  <c r="D2306" i="4" s="1"/>
  <c r="D2307" i="4" s="1"/>
  <c r="D2308" i="4" s="1"/>
  <c r="D2309" i="4" s="1"/>
  <c r="D2310" i="4" s="1"/>
  <c r="D2311" i="4" s="1"/>
  <c r="D2312" i="4" s="1"/>
  <c r="D2313" i="4" s="1"/>
  <c r="D2314" i="4" s="1"/>
  <c r="D2315" i="4" s="1"/>
  <c r="D2316" i="4" s="1"/>
  <c r="D2317" i="4" s="1"/>
  <c r="D2318" i="4" s="1"/>
  <c r="D2319" i="4" s="1"/>
  <c r="D2320" i="4" s="1"/>
  <c r="D2321" i="4" s="1"/>
  <c r="D2322" i="4" s="1"/>
  <c r="D2323" i="4" s="1"/>
  <c r="D2324" i="4" s="1"/>
  <c r="D2325" i="4" s="1"/>
  <c r="D2326" i="4" s="1"/>
  <c r="D2327" i="4" s="1"/>
  <c r="D2328" i="4" s="1"/>
  <c r="D2329" i="4" s="1"/>
  <c r="D2330" i="4" s="1"/>
  <c r="D2331" i="4" s="1"/>
  <c r="D2332" i="4" s="1"/>
  <c r="D2333" i="4" s="1"/>
  <c r="D2334" i="4" s="1"/>
  <c r="D2335" i="4" s="1"/>
  <c r="D2336" i="4" s="1"/>
  <c r="D2337" i="4" s="1"/>
  <c r="D2338" i="4" s="1"/>
  <c r="D2339" i="4" s="1"/>
  <c r="D2340" i="4" s="1"/>
  <c r="D2341" i="4" s="1"/>
  <c r="D2342" i="4" s="1"/>
  <c r="D2343" i="4" s="1"/>
  <c r="D2344" i="4" s="1"/>
  <c r="D2345" i="4" s="1"/>
  <c r="D2346" i="4" s="1"/>
  <c r="D2347" i="4" s="1"/>
  <c r="D2348" i="4" s="1"/>
  <c r="D2349" i="4" s="1"/>
  <c r="D2350" i="4" s="1"/>
  <c r="D2351" i="4" s="1"/>
  <c r="D2352" i="4" s="1"/>
  <c r="D2353" i="4" s="1"/>
  <c r="D2354" i="4" s="1"/>
  <c r="D2355" i="4" s="1"/>
  <c r="D2356" i="4" s="1"/>
  <c r="D2357" i="4" s="1"/>
  <c r="D2358" i="4" s="1"/>
  <c r="D2359" i="4" s="1"/>
  <c r="D2360" i="4" s="1"/>
  <c r="D2361" i="4" s="1"/>
  <c r="D2362" i="4" s="1"/>
  <c r="D2363" i="4" s="1"/>
  <c r="D2364" i="4" s="1"/>
  <c r="D2365" i="4" s="1"/>
  <c r="D2366" i="4" s="1"/>
  <c r="D2367" i="4" s="1"/>
  <c r="D2368" i="4" s="1"/>
  <c r="D2369" i="4" s="1"/>
  <c r="D2370" i="4" s="1"/>
  <c r="D2371" i="4" s="1"/>
  <c r="D2372" i="4" s="1"/>
  <c r="D2373" i="4" s="1"/>
  <c r="D2374" i="4" s="1"/>
  <c r="D2375" i="4" s="1"/>
  <c r="D2376" i="4" s="1"/>
  <c r="D2377" i="4" s="1"/>
  <c r="D2378" i="4" s="1"/>
  <c r="D2379" i="4" s="1"/>
  <c r="D2380" i="4" s="1"/>
  <c r="D2381" i="4" s="1"/>
  <c r="D2382" i="4" s="1"/>
  <c r="D2383" i="4" s="1"/>
  <c r="D2384" i="4" s="1"/>
  <c r="D2385" i="4" s="1"/>
  <c r="D2386" i="4" s="1"/>
  <c r="D2387" i="4" s="1"/>
  <c r="D2388" i="4" s="1"/>
  <c r="D2389" i="4" s="1"/>
  <c r="D2390" i="4" s="1"/>
  <c r="D2391" i="4" s="1"/>
  <c r="D2392" i="4" s="1"/>
  <c r="D2393" i="4" s="1"/>
  <c r="D2394" i="4" s="1"/>
  <c r="D2395" i="4" s="1"/>
  <c r="D2396" i="4" s="1"/>
  <c r="D2397" i="4" s="1"/>
  <c r="D2398" i="4" s="1"/>
  <c r="D2399" i="4" s="1"/>
  <c r="D2400" i="4" s="1"/>
  <c r="D2401" i="4" s="1"/>
  <c r="D2402" i="4" s="1"/>
  <c r="D2403" i="4" s="1"/>
  <c r="D2404" i="4" s="1"/>
  <c r="D2405" i="4" s="1"/>
  <c r="D2406" i="4" s="1"/>
  <c r="D2407" i="4" s="1"/>
  <c r="D2408" i="4" s="1"/>
  <c r="D2409" i="4" s="1"/>
  <c r="D2410" i="4" s="1"/>
  <c r="D2411" i="4" s="1"/>
  <c r="D2412" i="4" s="1"/>
  <c r="D2413" i="4" s="1"/>
  <c r="D2414" i="4" s="1"/>
  <c r="D2415" i="4" s="1"/>
  <c r="D2416" i="4" s="1"/>
  <c r="D2417" i="4" s="1"/>
  <c r="D2418" i="4" s="1"/>
  <c r="D2419" i="4" s="1"/>
  <c r="D2420" i="4" s="1"/>
  <c r="D2421" i="4" s="1"/>
  <c r="D2422" i="4" s="1"/>
  <c r="D2423" i="4" s="1"/>
  <c r="D2424" i="4" s="1"/>
  <c r="D2425" i="4" s="1"/>
  <c r="D2426" i="4" s="1"/>
  <c r="D2427" i="4" s="1"/>
  <c r="D2428" i="4" s="1"/>
  <c r="D2429" i="4" s="1"/>
  <c r="D2430" i="4" s="1"/>
  <c r="D2431" i="4" s="1"/>
  <c r="D2432" i="4" s="1"/>
  <c r="D2433" i="4" s="1"/>
  <c r="D2434" i="4" s="1"/>
  <c r="D2435" i="4" s="1"/>
  <c r="D2436" i="4" s="1"/>
  <c r="D2437" i="4" s="1"/>
  <c r="D2438" i="4" s="1"/>
  <c r="D2439" i="4" s="1"/>
  <c r="D2440" i="4" s="1"/>
  <c r="D2441" i="4" s="1"/>
  <c r="D2442" i="4" s="1"/>
  <c r="D2443" i="4" s="1"/>
  <c r="D2444" i="4" s="1"/>
  <c r="D2445" i="4" s="1"/>
  <c r="D2446" i="4" s="1"/>
  <c r="D2447" i="4" s="1"/>
  <c r="D2448" i="4" s="1"/>
  <c r="D2449" i="4" s="1"/>
  <c r="D2450" i="4" s="1"/>
  <c r="D2451" i="4" s="1"/>
  <c r="D2452" i="4" s="1"/>
  <c r="D2453" i="4" s="1"/>
  <c r="D2454" i="4" s="1"/>
  <c r="D2455" i="4" s="1"/>
  <c r="D2456" i="4" s="1"/>
  <c r="D2457" i="4" s="1"/>
  <c r="D2458" i="4" s="1"/>
  <c r="D2459" i="4" s="1"/>
  <c r="D2460" i="4" s="1"/>
  <c r="D2461" i="4" s="1"/>
  <c r="D2462" i="4" s="1"/>
  <c r="D2463" i="4" s="1"/>
  <c r="D2464" i="4" s="1"/>
  <c r="D2465" i="4" s="1"/>
  <c r="D2466" i="4" s="1"/>
  <c r="D2467" i="4" s="1"/>
  <c r="D2468" i="4" s="1"/>
  <c r="D2469" i="4" s="1"/>
  <c r="D2470" i="4" s="1"/>
  <c r="D2471" i="4" s="1"/>
  <c r="D2472" i="4" s="1"/>
  <c r="D2473" i="4" s="1"/>
  <c r="D2474" i="4" s="1"/>
  <c r="D2475" i="4" s="1"/>
  <c r="D2476" i="4" s="1"/>
  <c r="D2477" i="4" s="1"/>
  <c r="D2478" i="4" s="1"/>
  <c r="D2479" i="4" s="1"/>
  <c r="D2480" i="4" s="1"/>
  <c r="D2481" i="4" s="1"/>
  <c r="D2482" i="4" s="1"/>
  <c r="D2483" i="4" s="1"/>
  <c r="D2484" i="4" s="1"/>
  <c r="D2485" i="4" s="1"/>
  <c r="D2486" i="4" s="1"/>
  <c r="D2487" i="4" s="1"/>
  <c r="D2488" i="4" s="1"/>
  <c r="D2489" i="4" s="1"/>
  <c r="D2490" i="4" s="1"/>
  <c r="D2491" i="4" s="1"/>
  <c r="D2492" i="4" s="1"/>
  <c r="D2493" i="4" s="1"/>
  <c r="D2494" i="4" s="1"/>
  <c r="D2495" i="4" s="1"/>
  <c r="D2496" i="4" s="1"/>
  <c r="D2497" i="4" s="1"/>
  <c r="D2498" i="4" s="1"/>
  <c r="D2499" i="4" s="1"/>
  <c r="D2500" i="4" s="1"/>
  <c r="D2501" i="4" s="1"/>
  <c r="D2502" i="4" s="1"/>
  <c r="D2503" i="4" s="1"/>
  <c r="D2504" i="4" s="1"/>
  <c r="D2505" i="4" s="1"/>
  <c r="D2506" i="4" s="1"/>
  <c r="D2507" i="4" s="1"/>
  <c r="D2508" i="4" s="1"/>
  <c r="D2509" i="4" s="1"/>
  <c r="D2510" i="4" s="1"/>
  <c r="D2511" i="4" s="1"/>
  <c r="D2512" i="4" s="1"/>
  <c r="D2513" i="4" s="1"/>
  <c r="D2514" i="4" s="1"/>
  <c r="D2515" i="4" s="1"/>
  <c r="D2516" i="4" s="1"/>
  <c r="D2517" i="4" s="1"/>
  <c r="D2518" i="4" s="1"/>
  <c r="D2519" i="4" s="1"/>
  <c r="D2520" i="4" s="1"/>
  <c r="D2521" i="4" s="1"/>
  <c r="D2522" i="4" s="1"/>
  <c r="D2523" i="4" s="1"/>
  <c r="D2524" i="4" s="1"/>
  <c r="D2525" i="4" s="1"/>
  <c r="D2526" i="4" s="1"/>
  <c r="D2527" i="4" s="1"/>
  <c r="D2528" i="4" s="1"/>
  <c r="D2529" i="4" s="1"/>
  <c r="D2530" i="4" s="1"/>
  <c r="D2531" i="4" s="1"/>
  <c r="D2532" i="4" s="1"/>
  <c r="D2533" i="4" s="1"/>
  <c r="D2534" i="4" s="1"/>
  <c r="D2535" i="4" s="1"/>
  <c r="D2536" i="4" s="1"/>
  <c r="D2537" i="4" s="1"/>
  <c r="D2538" i="4" s="1"/>
  <c r="D2539" i="4" s="1"/>
  <c r="D2540" i="4" s="1"/>
  <c r="D2541" i="4" s="1"/>
  <c r="D2542" i="4" s="1"/>
  <c r="D2543" i="4" s="1"/>
  <c r="D2544" i="4" s="1"/>
  <c r="D2545" i="4" s="1"/>
  <c r="D2546" i="4" s="1"/>
  <c r="D2547" i="4" s="1"/>
  <c r="D2548" i="4" s="1"/>
  <c r="D2549" i="4" s="1"/>
  <c r="D2550" i="4" s="1"/>
  <c r="D2551" i="4" s="1"/>
  <c r="D2552" i="4" s="1"/>
  <c r="D2553" i="4" s="1"/>
  <c r="D2554" i="4" s="1"/>
  <c r="D2555" i="4" s="1"/>
  <c r="D2556" i="4" s="1"/>
  <c r="D2557" i="4" s="1"/>
  <c r="D2558" i="4" s="1"/>
  <c r="D2559" i="4" s="1"/>
  <c r="D2560" i="4" s="1"/>
  <c r="D2561" i="4" s="1"/>
  <c r="D2562" i="4" s="1"/>
  <c r="D2563" i="4" s="1"/>
  <c r="D2564" i="4" s="1"/>
  <c r="D2565" i="4" s="1"/>
  <c r="D2566" i="4" s="1"/>
  <c r="D2567" i="4" s="1"/>
  <c r="D2568" i="4" s="1"/>
  <c r="D2569" i="4" s="1"/>
  <c r="D2570" i="4" s="1"/>
  <c r="D2571" i="4" s="1"/>
  <c r="D2572" i="4" s="1"/>
  <c r="D2573" i="4" s="1"/>
  <c r="D2574" i="4" s="1"/>
  <c r="D2575" i="4" s="1"/>
  <c r="D2576" i="4" s="1"/>
  <c r="D2577" i="4" s="1"/>
  <c r="D2578" i="4" s="1"/>
  <c r="D2579" i="4" s="1"/>
  <c r="D2580" i="4" s="1"/>
  <c r="D2581" i="4" s="1"/>
  <c r="D2582" i="4" s="1"/>
  <c r="D2583" i="4" s="1"/>
  <c r="D2584" i="4" s="1"/>
  <c r="D2585" i="4" s="1"/>
  <c r="D2586" i="4" s="1"/>
  <c r="D2587" i="4" s="1"/>
  <c r="D2588" i="4" s="1"/>
  <c r="D2589" i="4" s="1"/>
  <c r="D2590" i="4" s="1"/>
  <c r="D2591" i="4" s="1"/>
  <c r="D2592" i="4" s="1"/>
  <c r="D2593" i="4" s="1"/>
  <c r="D2594" i="4" s="1"/>
  <c r="D2595" i="4" s="1"/>
  <c r="D2596" i="4" s="1"/>
  <c r="D2597" i="4" s="1"/>
  <c r="D2598" i="4" s="1"/>
  <c r="D2599" i="4" s="1"/>
  <c r="D2600" i="4" s="1"/>
  <c r="D2601" i="4" s="1"/>
  <c r="D2602" i="4" s="1"/>
  <c r="D2603" i="4" s="1"/>
  <c r="D2604" i="4" s="1"/>
  <c r="D2605" i="4" s="1"/>
  <c r="D2606" i="4" s="1"/>
  <c r="D2607" i="4" s="1"/>
  <c r="D2608" i="4" s="1"/>
  <c r="D2609" i="4" s="1"/>
  <c r="D2610" i="4" s="1"/>
  <c r="D2611" i="4" s="1"/>
  <c r="D2612" i="4" s="1"/>
  <c r="D2613" i="4" s="1"/>
  <c r="D2614" i="4" s="1"/>
  <c r="D2615" i="4" s="1"/>
  <c r="D2616" i="4" s="1"/>
  <c r="D2617" i="4" s="1"/>
  <c r="D2618" i="4" s="1"/>
  <c r="D2619" i="4" s="1"/>
  <c r="D2620" i="4" s="1"/>
  <c r="D2621" i="4" s="1"/>
  <c r="D2622" i="4" s="1"/>
  <c r="D2623" i="4" s="1"/>
  <c r="D2624" i="4" s="1"/>
  <c r="D2625" i="4" s="1"/>
  <c r="D2626" i="4" s="1"/>
  <c r="D2627" i="4" s="1"/>
  <c r="D2628" i="4" s="1"/>
  <c r="D2629" i="4" s="1"/>
  <c r="D2630" i="4" s="1"/>
  <c r="D2631" i="4" s="1"/>
  <c r="D2632" i="4" s="1"/>
  <c r="D2633" i="4" s="1"/>
  <c r="D2634" i="4" s="1"/>
  <c r="D2635" i="4" s="1"/>
  <c r="D2636" i="4" s="1"/>
  <c r="D2637" i="4" s="1"/>
  <c r="D2638" i="4" s="1"/>
  <c r="D2639" i="4" s="1"/>
  <c r="D2640" i="4" s="1"/>
  <c r="D2641" i="4" s="1"/>
  <c r="D2642" i="4" s="1"/>
  <c r="D2643" i="4" s="1"/>
  <c r="D2644" i="4" s="1"/>
  <c r="D2645" i="4" s="1"/>
  <c r="D2646" i="4" s="1"/>
  <c r="D2647" i="4" s="1"/>
  <c r="D2648" i="4" s="1"/>
  <c r="D2649" i="4" s="1"/>
  <c r="D2650" i="4" s="1"/>
  <c r="D2651" i="4" s="1"/>
  <c r="D2652" i="4" s="1"/>
  <c r="D2653" i="4" s="1"/>
  <c r="D2654" i="4" s="1"/>
  <c r="D2655" i="4" s="1"/>
  <c r="D2656" i="4" s="1"/>
  <c r="D2657" i="4" s="1"/>
  <c r="D2658" i="4" s="1"/>
  <c r="D2659" i="4" s="1"/>
  <c r="D2660" i="4" s="1"/>
  <c r="D2661" i="4" s="1"/>
  <c r="D2662" i="4" s="1"/>
  <c r="D2663" i="4" s="1"/>
  <c r="D2664" i="4" s="1"/>
  <c r="D2665" i="4" s="1"/>
  <c r="D2666" i="4" s="1"/>
  <c r="D2667" i="4" s="1"/>
  <c r="D2668" i="4" s="1"/>
  <c r="D2669" i="4" s="1"/>
  <c r="D2670" i="4" s="1"/>
  <c r="D2671" i="4" s="1"/>
  <c r="D2672" i="4" s="1"/>
  <c r="D2673" i="4" s="1"/>
  <c r="D2674" i="4" s="1"/>
  <c r="D2675" i="4" s="1"/>
  <c r="D2676" i="4" s="1"/>
  <c r="D2677" i="4" s="1"/>
  <c r="D2678" i="4" s="1"/>
  <c r="D2679" i="4" s="1"/>
  <c r="D2680" i="4" s="1"/>
  <c r="D2681" i="4" s="1"/>
  <c r="D2682" i="4" s="1"/>
  <c r="D2683" i="4" s="1"/>
  <c r="D2684" i="4" s="1"/>
  <c r="D2685" i="4" s="1"/>
  <c r="D2686" i="4" s="1"/>
  <c r="D2687" i="4" s="1"/>
  <c r="D2688" i="4" s="1"/>
  <c r="D2689" i="4" s="1"/>
  <c r="D2690" i="4" s="1"/>
  <c r="D2691" i="4" s="1"/>
  <c r="D2692" i="4" s="1"/>
  <c r="D2693" i="4" s="1"/>
  <c r="D2694" i="4" s="1"/>
  <c r="D2695" i="4" s="1"/>
  <c r="D2696" i="4" s="1"/>
  <c r="D2697" i="4" s="1"/>
  <c r="D2698" i="4" s="1"/>
  <c r="D2699" i="4" s="1"/>
  <c r="D2700" i="4" s="1"/>
  <c r="D2701" i="4" s="1"/>
  <c r="D2702" i="4" s="1"/>
  <c r="D2703" i="4" s="1"/>
  <c r="D2704" i="4" s="1"/>
  <c r="D2705" i="4" s="1"/>
  <c r="D2706" i="4" s="1"/>
  <c r="D2707" i="4" s="1"/>
  <c r="D2708" i="4" s="1"/>
  <c r="D2709" i="4" s="1"/>
  <c r="D2710" i="4" s="1"/>
  <c r="D2711" i="4" s="1"/>
  <c r="D2712" i="4" s="1"/>
  <c r="D2713" i="4" s="1"/>
  <c r="D2714" i="4" s="1"/>
  <c r="D2715" i="4" s="1"/>
  <c r="D2716" i="4" s="1"/>
  <c r="D2717" i="4" s="1"/>
  <c r="D2718" i="4" s="1"/>
  <c r="D2719" i="4" s="1"/>
  <c r="D2720" i="4" s="1"/>
  <c r="D2721" i="4" s="1"/>
  <c r="D2722" i="4" s="1"/>
  <c r="D2723" i="4" s="1"/>
  <c r="D2724" i="4" s="1"/>
  <c r="D2725" i="4" s="1"/>
  <c r="D2726" i="4" s="1"/>
  <c r="D2727" i="4" s="1"/>
  <c r="D2728" i="4" s="1"/>
  <c r="D2729" i="4" s="1"/>
  <c r="D2730" i="4" s="1"/>
  <c r="D2731" i="4" s="1"/>
  <c r="D2732" i="4" s="1"/>
  <c r="D2733" i="4" s="1"/>
  <c r="D2734" i="4" s="1"/>
  <c r="D2735" i="4" s="1"/>
  <c r="D2736" i="4" s="1"/>
  <c r="D2737" i="4" s="1"/>
  <c r="D2738" i="4" s="1"/>
  <c r="D2739" i="4" s="1"/>
  <c r="D2740" i="4" s="1"/>
  <c r="D2741" i="4" s="1"/>
  <c r="D2742" i="4" s="1"/>
  <c r="D2743" i="4" s="1"/>
  <c r="D2744" i="4" s="1"/>
  <c r="D2745" i="4" s="1"/>
  <c r="D2746" i="4" s="1"/>
  <c r="D2747" i="4" s="1"/>
  <c r="D2748" i="4" s="1"/>
  <c r="D2749" i="4" s="1"/>
  <c r="D2750" i="4" s="1"/>
  <c r="D2751" i="4" s="1"/>
  <c r="D2752" i="4" s="1"/>
  <c r="D2753" i="4" s="1"/>
  <c r="D2754" i="4" s="1"/>
  <c r="D2755" i="4" s="1"/>
  <c r="D2756" i="4" s="1"/>
  <c r="D2757" i="4" s="1"/>
  <c r="D2758" i="4" s="1"/>
  <c r="D2759" i="4" s="1"/>
  <c r="D2760" i="4" s="1"/>
  <c r="D2761" i="4" s="1"/>
  <c r="D2762" i="4" s="1"/>
  <c r="D2763" i="4" s="1"/>
  <c r="D2764" i="4" s="1"/>
  <c r="D2765" i="4" s="1"/>
  <c r="D2766" i="4" s="1"/>
  <c r="D2767" i="4" s="1"/>
  <c r="D2768" i="4" s="1"/>
  <c r="D2769" i="4" s="1"/>
  <c r="D2770" i="4" s="1"/>
  <c r="D2771" i="4" s="1"/>
  <c r="D2772" i="4" s="1"/>
  <c r="D2773" i="4" s="1"/>
  <c r="D2774" i="4" s="1"/>
  <c r="D2775" i="4" s="1"/>
  <c r="D2776" i="4" s="1"/>
  <c r="D2777" i="4" s="1"/>
  <c r="D2778" i="4" s="1"/>
  <c r="D2779" i="4" s="1"/>
  <c r="D2780" i="4" s="1"/>
  <c r="D2781" i="4" s="1"/>
  <c r="D2782" i="4" s="1"/>
  <c r="D2783" i="4" s="1"/>
  <c r="D2784" i="4" s="1"/>
  <c r="D2785" i="4" s="1"/>
  <c r="D2786" i="4" s="1"/>
  <c r="D2787" i="4" s="1"/>
  <c r="D2788" i="4" s="1"/>
  <c r="D2789" i="4" s="1"/>
  <c r="D2790" i="4" s="1"/>
  <c r="D2791" i="4" s="1"/>
  <c r="D2792" i="4" s="1"/>
  <c r="D2793" i="4" s="1"/>
  <c r="D2794" i="4" s="1"/>
  <c r="D2795" i="4" s="1"/>
  <c r="D2796" i="4" s="1"/>
  <c r="D2797" i="4" s="1"/>
  <c r="D2798" i="4" s="1"/>
  <c r="D2799" i="4" s="1"/>
  <c r="D2800" i="4" s="1"/>
  <c r="D2801" i="4" s="1"/>
  <c r="D2802" i="4" s="1"/>
  <c r="D2803" i="4" s="1"/>
  <c r="D2804" i="4" s="1"/>
  <c r="D2805" i="4" s="1"/>
  <c r="D2806" i="4" s="1"/>
  <c r="D2807" i="4" s="1"/>
  <c r="D2808" i="4" s="1"/>
  <c r="D2809" i="4" s="1"/>
  <c r="D2810" i="4" s="1"/>
  <c r="D2811" i="4" s="1"/>
  <c r="D2812" i="4" s="1"/>
  <c r="D2813" i="4" s="1"/>
  <c r="D2814" i="4" s="1"/>
  <c r="D2815" i="4" s="1"/>
  <c r="D2816" i="4" s="1"/>
  <c r="D2817" i="4" s="1"/>
  <c r="D2818" i="4" s="1"/>
  <c r="D2819" i="4" s="1"/>
  <c r="D2820" i="4" s="1"/>
  <c r="D2821" i="4" s="1"/>
  <c r="D2822" i="4" s="1"/>
  <c r="D2823" i="4" s="1"/>
  <c r="D2824" i="4" s="1"/>
  <c r="D2825" i="4" s="1"/>
  <c r="D2826" i="4" s="1"/>
  <c r="D2827" i="4" s="1"/>
  <c r="D2828" i="4" s="1"/>
  <c r="D2829" i="4" s="1"/>
  <c r="D2830" i="4" s="1"/>
  <c r="D2831" i="4" s="1"/>
  <c r="D2832" i="4" s="1"/>
  <c r="D2833" i="4" s="1"/>
  <c r="D2834" i="4" s="1"/>
  <c r="D2835" i="4" s="1"/>
  <c r="D2836" i="4" s="1"/>
  <c r="D2837" i="4" s="1"/>
  <c r="D2838" i="4" s="1"/>
  <c r="D2839" i="4" s="1"/>
  <c r="D2840" i="4" s="1"/>
  <c r="D2841" i="4" s="1"/>
  <c r="D2842" i="4" s="1"/>
  <c r="D2843" i="4" s="1"/>
  <c r="D2844" i="4" s="1"/>
  <c r="D2845" i="4" s="1"/>
  <c r="D2846" i="4" s="1"/>
  <c r="D2847" i="4" s="1"/>
  <c r="D2848" i="4" s="1"/>
  <c r="D2849" i="4" s="1"/>
  <c r="D2850" i="4" s="1"/>
  <c r="D2851" i="4" s="1"/>
  <c r="D2852" i="4" s="1"/>
  <c r="D2853" i="4" s="1"/>
  <c r="D2854" i="4" s="1"/>
  <c r="D2855" i="4" s="1"/>
  <c r="D2856" i="4" s="1"/>
  <c r="D2857" i="4" s="1"/>
  <c r="D2858" i="4" s="1"/>
  <c r="D2859" i="4" s="1"/>
  <c r="D2860" i="4" s="1"/>
  <c r="D2861" i="4" s="1"/>
  <c r="D2862" i="4" s="1"/>
  <c r="D2863" i="4" s="1"/>
  <c r="D2864" i="4" s="1"/>
  <c r="D2865" i="4" s="1"/>
  <c r="D2866" i="4" s="1"/>
  <c r="D2867" i="4" s="1"/>
  <c r="D2868" i="4" s="1"/>
  <c r="D2869" i="4" s="1"/>
  <c r="D2870" i="4" s="1"/>
  <c r="D2871" i="4" s="1"/>
  <c r="D2872" i="4" s="1"/>
  <c r="D2873" i="4" s="1"/>
  <c r="D2874" i="4" s="1"/>
  <c r="D2875" i="4" s="1"/>
  <c r="D2876" i="4" s="1"/>
  <c r="D2877" i="4" s="1"/>
  <c r="D2878" i="4" s="1"/>
  <c r="D2879" i="4" s="1"/>
  <c r="D2880" i="4" s="1"/>
  <c r="D2881" i="4" s="1"/>
  <c r="D2882" i="4" s="1"/>
  <c r="D2883" i="4" s="1"/>
  <c r="D2884" i="4" s="1"/>
  <c r="D2885" i="4" s="1"/>
  <c r="D2886" i="4" s="1"/>
  <c r="D2887" i="4" s="1"/>
  <c r="D2888" i="4" s="1"/>
  <c r="D2889" i="4" s="1"/>
  <c r="D2890" i="4" s="1"/>
  <c r="D2891" i="4" s="1"/>
  <c r="D2892" i="4" s="1"/>
  <c r="D2893" i="4" s="1"/>
  <c r="D2894" i="4" s="1"/>
  <c r="D2895" i="4" s="1"/>
  <c r="D2896" i="4" s="1"/>
  <c r="D2897" i="4" s="1"/>
  <c r="D2898" i="4" s="1"/>
  <c r="D2899" i="4" s="1"/>
  <c r="D2900" i="4" s="1"/>
  <c r="D2901" i="4" s="1"/>
  <c r="D2902" i="4" s="1"/>
  <c r="D2903" i="4" s="1"/>
  <c r="D2904" i="4" s="1"/>
  <c r="D2905" i="4" s="1"/>
  <c r="D2906" i="4" s="1"/>
  <c r="D2907" i="4" s="1"/>
  <c r="D2908" i="4" s="1"/>
  <c r="D2909" i="4" s="1"/>
  <c r="D2910" i="4" s="1"/>
  <c r="D2911" i="4" s="1"/>
  <c r="D2912" i="4" s="1"/>
  <c r="D2913" i="4" s="1"/>
  <c r="D2914" i="4" s="1"/>
  <c r="D2915" i="4" s="1"/>
  <c r="D2916" i="4" s="1"/>
  <c r="D2917" i="4" s="1"/>
  <c r="D2918" i="4" s="1"/>
  <c r="D2919" i="4" s="1"/>
  <c r="D2920" i="4" s="1"/>
  <c r="D2921" i="4" s="1"/>
  <c r="D2922" i="4" s="1"/>
  <c r="D2923" i="4" s="1"/>
  <c r="D2924" i="4" s="1"/>
  <c r="D2925" i="4" s="1"/>
  <c r="D2926" i="4" s="1"/>
  <c r="D2927" i="4" s="1"/>
  <c r="D2928" i="4" s="1"/>
  <c r="D2929" i="4" s="1"/>
  <c r="D2930" i="4" s="1"/>
  <c r="D2931" i="4" s="1"/>
  <c r="D2932" i="4" s="1"/>
  <c r="D2933" i="4" s="1"/>
  <c r="D2934" i="4" s="1"/>
  <c r="D2935" i="4" s="1"/>
  <c r="D2936" i="4" s="1"/>
  <c r="D2937" i="4" s="1"/>
  <c r="D2938" i="4" s="1"/>
  <c r="D2939" i="4" s="1"/>
  <c r="D2940" i="4" s="1"/>
  <c r="D2941" i="4" s="1"/>
  <c r="D2942" i="4" s="1"/>
  <c r="D2943" i="4" s="1"/>
  <c r="D2944" i="4" s="1"/>
  <c r="D2945" i="4" s="1"/>
  <c r="D2946" i="4" s="1"/>
  <c r="D2947" i="4" s="1"/>
  <c r="D2948" i="4" s="1"/>
  <c r="D2949" i="4" s="1"/>
  <c r="D2950" i="4" s="1"/>
  <c r="D2951" i="4" s="1"/>
  <c r="D2952" i="4" s="1"/>
  <c r="D2953" i="4" s="1"/>
  <c r="D2954" i="4" s="1"/>
  <c r="D2955" i="4" s="1"/>
  <c r="D2956" i="4" s="1"/>
  <c r="D2957" i="4" s="1"/>
  <c r="D2958" i="4" s="1"/>
  <c r="D2959" i="4" s="1"/>
  <c r="D2960" i="4" s="1"/>
  <c r="D2961" i="4" s="1"/>
  <c r="D2962" i="4" s="1"/>
  <c r="D2963" i="4" s="1"/>
  <c r="D2964" i="4" s="1"/>
  <c r="D2965" i="4" s="1"/>
  <c r="D2966" i="4" s="1"/>
  <c r="D2967" i="4" s="1"/>
  <c r="D2968" i="4" s="1"/>
  <c r="D2969" i="4" s="1"/>
  <c r="D2970" i="4" s="1"/>
  <c r="D2971" i="4" s="1"/>
  <c r="D2972" i="4" s="1"/>
  <c r="D2973" i="4" s="1"/>
  <c r="D2974" i="4" s="1"/>
  <c r="D2975" i="4" s="1"/>
  <c r="D2976" i="4" s="1"/>
  <c r="D2977" i="4" s="1"/>
  <c r="D2978" i="4" s="1"/>
  <c r="D2979" i="4" s="1"/>
  <c r="D2980" i="4" s="1"/>
  <c r="D2981" i="4" s="1"/>
  <c r="D2982" i="4" s="1"/>
  <c r="D2983" i="4" s="1"/>
  <c r="D2984" i="4" s="1"/>
  <c r="D2985" i="4" s="1"/>
  <c r="D2986" i="4" s="1"/>
  <c r="D2987" i="4" s="1"/>
  <c r="D2988" i="4" s="1"/>
  <c r="D2989" i="4" s="1"/>
  <c r="D2990" i="4" s="1"/>
  <c r="D2991" i="4" s="1"/>
  <c r="D2992" i="4" s="1"/>
  <c r="D2993" i="4" s="1"/>
  <c r="D2994" i="4" s="1"/>
  <c r="D2995" i="4" s="1"/>
  <c r="D2996" i="4" s="1"/>
  <c r="D2997" i="4" s="1"/>
  <c r="D2998" i="4" s="1"/>
  <c r="D2999" i="4" s="1"/>
  <c r="D3000" i="4" s="1"/>
  <c r="D3001" i="4" s="1"/>
  <c r="D3002" i="4" s="1"/>
  <c r="D3003" i="4" s="1"/>
  <c r="D3004" i="4" s="1"/>
  <c r="D3005" i="4" s="1"/>
  <c r="D3006" i="4" s="1"/>
  <c r="D3007" i="4" s="1"/>
  <c r="D3008" i="4" s="1"/>
  <c r="D3009" i="4" s="1"/>
  <c r="D3010" i="4" s="1"/>
  <c r="D3011" i="4" s="1"/>
  <c r="D3012" i="4" s="1"/>
  <c r="D3013" i="4" s="1"/>
  <c r="D3014" i="4" s="1"/>
  <c r="D3015" i="4" s="1"/>
  <c r="D3016" i="4" s="1"/>
  <c r="D3017" i="4" s="1"/>
  <c r="D3018" i="4" s="1"/>
  <c r="D3019" i="4" s="1"/>
  <c r="D3020" i="4" s="1"/>
  <c r="D3021" i="4" s="1"/>
  <c r="D3022" i="4" s="1"/>
  <c r="D3023" i="4" s="1"/>
  <c r="D3024" i="4" s="1"/>
  <c r="D3025" i="4" s="1"/>
  <c r="D3026" i="4" s="1"/>
  <c r="D3027" i="4" s="1"/>
  <c r="D3028" i="4" s="1"/>
  <c r="D3029" i="4" s="1"/>
  <c r="D3030" i="4" s="1"/>
  <c r="D3031" i="4" s="1"/>
  <c r="D3032" i="4" s="1"/>
  <c r="D3033" i="4" s="1"/>
  <c r="D3034" i="4" s="1"/>
  <c r="D3035" i="4" s="1"/>
  <c r="D3036" i="4" s="1"/>
  <c r="D3037" i="4" s="1"/>
  <c r="D3038" i="4" s="1"/>
  <c r="D3039" i="4" s="1"/>
  <c r="D3040" i="4" s="1"/>
  <c r="D3041" i="4" s="1"/>
  <c r="D3042" i="4" s="1"/>
  <c r="D3043" i="4" s="1"/>
  <c r="D3044" i="4" s="1"/>
  <c r="D3045" i="4" s="1"/>
  <c r="D3046" i="4" s="1"/>
  <c r="D3047" i="4" s="1"/>
  <c r="D3048" i="4" s="1"/>
  <c r="D3049" i="4" s="1"/>
  <c r="D3050" i="4" s="1"/>
  <c r="D3051" i="4" s="1"/>
  <c r="D3052" i="4" s="1"/>
  <c r="D3053" i="4" s="1"/>
  <c r="D3054" i="4" s="1"/>
  <c r="D3055" i="4" s="1"/>
  <c r="D3056" i="4" s="1"/>
  <c r="D3057" i="4" s="1"/>
  <c r="D3058" i="4" s="1"/>
  <c r="D3059" i="4" s="1"/>
  <c r="D3060" i="4" s="1"/>
  <c r="D3061" i="4" s="1"/>
  <c r="D3062" i="4" s="1"/>
  <c r="D3063" i="4" s="1"/>
  <c r="D3064" i="4" s="1"/>
  <c r="D3065" i="4" s="1"/>
  <c r="D3066" i="4" s="1"/>
  <c r="D3067" i="4" s="1"/>
  <c r="D3068" i="4" s="1"/>
  <c r="D3069" i="4" s="1"/>
  <c r="D3070" i="4" s="1"/>
  <c r="D3071" i="4" s="1"/>
  <c r="D3072" i="4" s="1"/>
  <c r="D3073" i="4" s="1"/>
  <c r="D3074" i="4" s="1"/>
  <c r="D3075" i="4" s="1"/>
  <c r="D3076" i="4" s="1"/>
  <c r="D3077" i="4" s="1"/>
  <c r="D3078" i="4" s="1"/>
  <c r="D3079" i="4" s="1"/>
  <c r="D3080" i="4" s="1"/>
  <c r="D3081" i="4" s="1"/>
  <c r="D3082" i="4" s="1"/>
  <c r="D3083" i="4" s="1"/>
  <c r="D3084" i="4" s="1"/>
  <c r="D3085" i="4" s="1"/>
  <c r="D3086" i="4" s="1"/>
  <c r="D3087" i="4" s="1"/>
  <c r="D3088" i="4" s="1"/>
  <c r="D3089" i="4" s="1"/>
  <c r="D3090" i="4" s="1"/>
  <c r="D3091" i="4" s="1"/>
  <c r="D3092" i="4" s="1"/>
  <c r="D3093" i="4" s="1"/>
  <c r="D3094" i="4" s="1"/>
  <c r="D3095" i="4" s="1"/>
  <c r="D3096" i="4" s="1"/>
  <c r="D3097" i="4" s="1"/>
  <c r="D3098" i="4" s="1"/>
  <c r="D3099" i="4" s="1"/>
  <c r="D3100" i="4" s="1"/>
  <c r="D3101" i="4" s="1"/>
  <c r="D3102" i="4" s="1"/>
  <c r="D3103" i="4" s="1"/>
  <c r="D3104" i="4" s="1"/>
  <c r="D3105" i="4" s="1"/>
  <c r="D3106" i="4" s="1"/>
  <c r="D3107" i="4" s="1"/>
  <c r="D3108" i="4" s="1"/>
  <c r="D3109" i="4" s="1"/>
  <c r="D3110" i="4" s="1"/>
  <c r="D3111" i="4" s="1"/>
  <c r="D3112" i="4" s="1"/>
  <c r="D3113" i="4" s="1"/>
  <c r="D3114" i="4" s="1"/>
  <c r="D3115" i="4" s="1"/>
  <c r="D3116" i="4" s="1"/>
  <c r="D3117" i="4" s="1"/>
  <c r="D3118" i="4" s="1"/>
  <c r="D3119" i="4" s="1"/>
  <c r="D3120" i="4" s="1"/>
  <c r="D3121" i="4" s="1"/>
  <c r="D3122" i="4" s="1"/>
  <c r="D3123" i="4" s="1"/>
  <c r="D3124" i="4" s="1"/>
  <c r="D3125" i="4" s="1"/>
  <c r="D3126" i="4" s="1"/>
  <c r="D3127" i="4" s="1"/>
  <c r="D3128" i="4" s="1"/>
  <c r="D3129" i="4" s="1"/>
  <c r="D3130" i="4" s="1"/>
  <c r="D3131" i="4" s="1"/>
  <c r="D3132" i="4" s="1"/>
  <c r="D3133" i="4" s="1"/>
  <c r="D3134" i="4" s="1"/>
  <c r="D3135" i="4" s="1"/>
  <c r="D3136" i="4" s="1"/>
  <c r="D3137" i="4" s="1"/>
  <c r="D3138" i="4" s="1"/>
  <c r="D3139" i="4" s="1"/>
  <c r="D3140" i="4" s="1"/>
  <c r="D3141" i="4" s="1"/>
  <c r="D3142" i="4" s="1"/>
  <c r="D3143" i="4" s="1"/>
  <c r="D3144" i="4" s="1"/>
  <c r="D3145" i="4" s="1"/>
  <c r="D3146" i="4" s="1"/>
  <c r="D3147" i="4" s="1"/>
  <c r="D3148" i="4" s="1"/>
  <c r="D3149" i="4" s="1"/>
  <c r="D3150" i="4" s="1"/>
  <c r="D3151" i="4" s="1"/>
  <c r="D3152" i="4" s="1"/>
  <c r="D3153" i="4" s="1"/>
  <c r="D3154" i="4" s="1"/>
  <c r="D3155" i="4" s="1"/>
  <c r="D3156" i="4" s="1"/>
  <c r="D3157" i="4" s="1"/>
  <c r="D3158" i="4" s="1"/>
  <c r="D3159" i="4" s="1"/>
  <c r="D3160" i="4" s="1"/>
  <c r="D3161" i="4" s="1"/>
  <c r="D3162" i="4" s="1"/>
  <c r="D3163" i="4" s="1"/>
  <c r="D3164" i="4" s="1"/>
  <c r="D3165" i="4" s="1"/>
  <c r="D3166" i="4" s="1"/>
  <c r="D3167" i="4" s="1"/>
  <c r="D3168" i="4" s="1"/>
  <c r="D3169" i="4" s="1"/>
  <c r="D3170" i="4" s="1"/>
  <c r="D3171" i="4" s="1"/>
  <c r="D3172" i="4" s="1"/>
  <c r="D3173" i="4" s="1"/>
  <c r="D3174" i="4" s="1"/>
  <c r="D3175" i="4" s="1"/>
  <c r="D3176" i="4" s="1"/>
  <c r="D3177" i="4" s="1"/>
  <c r="D3178" i="4" s="1"/>
  <c r="D3179" i="4" s="1"/>
  <c r="D3180" i="4" s="1"/>
  <c r="D3181" i="4" s="1"/>
  <c r="D3182" i="4" s="1"/>
  <c r="D3183" i="4" s="1"/>
  <c r="D3184" i="4" s="1"/>
  <c r="D3185" i="4" s="1"/>
  <c r="D3186" i="4" s="1"/>
  <c r="D3187" i="4" s="1"/>
  <c r="D3188" i="4" s="1"/>
  <c r="D3189" i="4" s="1"/>
  <c r="D3190" i="4" s="1"/>
  <c r="D3191" i="4" s="1"/>
  <c r="D3192" i="4" s="1"/>
  <c r="D3193" i="4" s="1"/>
  <c r="D3194" i="4" s="1"/>
  <c r="D3195" i="4" s="1"/>
  <c r="D3196" i="4" s="1"/>
  <c r="D3197" i="4" s="1"/>
  <c r="D3198" i="4" s="1"/>
  <c r="D3199" i="4" s="1"/>
  <c r="D3200" i="4" s="1"/>
  <c r="D3201" i="4" s="1"/>
  <c r="D3202" i="4" s="1"/>
  <c r="D3203" i="4" s="1"/>
  <c r="D3204" i="4" s="1"/>
  <c r="D3205" i="4" s="1"/>
  <c r="D3206" i="4" s="1"/>
  <c r="D3207" i="4" s="1"/>
  <c r="D3208" i="4" s="1"/>
  <c r="D3209" i="4" s="1"/>
  <c r="D3210" i="4" s="1"/>
  <c r="D3211" i="4" s="1"/>
  <c r="D3212" i="4" s="1"/>
  <c r="D3213" i="4" s="1"/>
  <c r="D3214" i="4" s="1"/>
  <c r="D3215" i="4" s="1"/>
  <c r="D3216" i="4" s="1"/>
  <c r="D3217" i="4" s="1"/>
  <c r="D3218" i="4" s="1"/>
  <c r="D3219" i="4" s="1"/>
  <c r="D3220" i="4" s="1"/>
  <c r="D3221" i="4" s="1"/>
  <c r="D3222" i="4" s="1"/>
  <c r="D3223" i="4" s="1"/>
  <c r="D3224" i="4" s="1"/>
  <c r="D3225" i="4" s="1"/>
  <c r="D3226" i="4" s="1"/>
  <c r="D3227" i="4" s="1"/>
  <c r="D3228" i="4" s="1"/>
  <c r="D3229" i="4" s="1"/>
  <c r="D3230" i="4" s="1"/>
  <c r="D3231" i="4" s="1"/>
  <c r="D3232" i="4" s="1"/>
  <c r="D3233" i="4" s="1"/>
  <c r="D3234" i="4" s="1"/>
  <c r="D3235" i="4" s="1"/>
  <c r="D3236" i="4" s="1"/>
  <c r="D3237" i="4" s="1"/>
  <c r="D3238" i="4" s="1"/>
  <c r="D3239" i="4" s="1"/>
  <c r="D3240" i="4" s="1"/>
  <c r="D3241" i="4" s="1"/>
  <c r="D3242" i="4" s="1"/>
  <c r="D3243" i="4" s="1"/>
  <c r="D3244" i="4" s="1"/>
  <c r="D3245" i="4" s="1"/>
  <c r="D3246" i="4" s="1"/>
  <c r="D3247" i="4" s="1"/>
  <c r="D3248" i="4" s="1"/>
  <c r="D3249" i="4" s="1"/>
  <c r="D3250" i="4" s="1"/>
  <c r="D3251" i="4" s="1"/>
  <c r="D3252" i="4" s="1"/>
  <c r="D3253" i="4" s="1"/>
  <c r="D3254" i="4" s="1"/>
  <c r="D3255" i="4" s="1"/>
  <c r="D3256" i="4" s="1"/>
  <c r="D3257" i="4" s="1"/>
  <c r="D3258" i="4" s="1"/>
  <c r="D3259" i="4" s="1"/>
  <c r="D3260" i="4" s="1"/>
  <c r="D3261" i="4" s="1"/>
  <c r="D3262" i="4" s="1"/>
  <c r="D3263" i="4" s="1"/>
  <c r="D3264" i="4" s="1"/>
  <c r="D3265" i="4" s="1"/>
  <c r="D3266" i="4" s="1"/>
  <c r="D3267" i="4" s="1"/>
  <c r="D3268" i="4" s="1"/>
  <c r="D3269" i="4" s="1"/>
  <c r="D3270" i="4" s="1"/>
  <c r="D3271" i="4" s="1"/>
  <c r="D3272" i="4" s="1"/>
  <c r="D3273" i="4" s="1"/>
  <c r="D3274" i="4" s="1"/>
  <c r="D3275" i="4" s="1"/>
  <c r="D3276" i="4" s="1"/>
  <c r="D3277" i="4" s="1"/>
  <c r="D3278" i="4" s="1"/>
  <c r="D3279" i="4" s="1"/>
  <c r="D3280" i="4" s="1"/>
  <c r="D3281" i="4" s="1"/>
  <c r="D3282" i="4" s="1"/>
  <c r="D3283" i="4" s="1"/>
  <c r="D3284" i="4" s="1"/>
  <c r="D3285" i="4" s="1"/>
  <c r="D3286" i="4" s="1"/>
  <c r="D3287" i="4" s="1"/>
  <c r="D3288" i="4" s="1"/>
  <c r="D3289" i="4" s="1"/>
  <c r="D3290" i="4" s="1"/>
  <c r="D3291" i="4" s="1"/>
  <c r="D3292" i="4" s="1"/>
  <c r="D3293" i="4" s="1"/>
  <c r="D3294" i="4" s="1"/>
  <c r="D3295" i="4" s="1"/>
  <c r="D3296" i="4" s="1"/>
  <c r="D3297" i="4" s="1"/>
  <c r="D3298" i="4" s="1"/>
  <c r="D3299" i="4" s="1"/>
  <c r="D3300" i="4" s="1"/>
  <c r="D3301" i="4" s="1"/>
  <c r="D3302" i="4" s="1"/>
  <c r="D3303" i="4" s="1"/>
  <c r="D3304" i="4" s="1"/>
  <c r="D3305" i="4" s="1"/>
  <c r="D3306" i="4" s="1"/>
  <c r="D3307" i="4" s="1"/>
  <c r="D3308" i="4" s="1"/>
  <c r="D3309" i="4" s="1"/>
  <c r="D3310" i="4" s="1"/>
  <c r="D3311" i="4" s="1"/>
  <c r="D3312" i="4" s="1"/>
  <c r="D3313" i="4" s="1"/>
  <c r="D3314" i="4" s="1"/>
  <c r="D3315" i="4" s="1"/>
  <c r="D3316" i="4" s="1"/>
  <c r="D3317" i="4" s="1"/>
  <c r="D3318" i="4" s="1"/>
  <c r="D3319" i="4" s="1"/>
  <c r="D3320" i="4" s="1"/>
  <c r="D3321" i="4" s="1"/>
  <c r="D3322" i="4" s="1"/>
  <c r="D3323" i="4" s="1"/>
  <c r="D3324" i="4" s="1"/>
  <c r="D3325" i="4" s="1"/>
  <c r="D3326" i="4" s="1"/>
  <c r="D3327" i="4" s="1"/>
  <c r="D3328" i="4" s="1"/>
  <c r="D3329" i="4" s="1"/>
  <c r="D3330" i="4" s="1"/>
  <c r="D3331" i="4" s="1"/>
  <c r="D3332" i="4" s="1"/>
  <c r="D3333" i="4" s="1"/>
  <c r="D3334" i="4" s="1"/>
  <c r="D3335" i="4" s="1"/>
  <c r="D3336" i="4" s="1"/>
  <c r="D3337" i="4" s="1"/>
  <c r="D3338" i="4" s="1"/>
  <c r="D3339" i="4" s="1"/>
  <c r="D3340" i="4" s="1"/>
  <c r="D3341" i="4" s="1"/>
  <c r="D3342" i="4" s="1"/>
  <c r="D3343" i="4" s="1"/>
  <c r="D3344" i="4" s="1"/>
  <c r="D3345" i="4" s="1"/>
  <c r="D3346" i="4" s="1"/>
  <c r="D3347" i="4" s="1"/>
  <c r="D3348" i="4" s="1"/>
  <c r="D3349" i="4" s="1"/>
  <c r="D3350" i="4" s="1"/>
  <c r="D3351" i="4" s="1"/>
  <c r="D3352" i="4" s="1"/>
  <c r="D3353" i="4" s="1"/>
  <c r="D3354" i="4" s="1"/>
  <c r="D3355" i="4" s="1"/>
  <c r="D3356" i="4" s="1"/>
  <c r="D3357" i="4" s="1"/>
  <c r="D3358" i="4" s="1"/>
  <c r="D3359" i="4" s="1"/>
  <c r="D3360" i="4" s="1"/>
  <c r="D3361" i="4" s="1"/>
  <c r="D3362" i="4" s="1"/>
  <c r="D3363" i="4" s="1"/>
  <c r="D3364" i="4" s="1"/>
  <c r="D3365" i="4" s="1"/>
  <c r="D3366" i="4" s="1"/>
  <c r="D3367" i="4" s="1"/>
  <c r="D3368" i="4" s="1"/>
  <c r="D3369" i="4" s="1"/>
  <c r="D3370" i="4" s="1"/>
  <c r="D3371" i="4" s="1"/>
  <c r="D3372" i="4" s="1"/>
  <c r="D3373" i="4" s="1"/>
  <c r="D3374" i="4" s="1"/>
  <c r="D3375" i="4" s="1"/>
  <c r="D3376" i="4" s="1"/>
  <c r="D3377" i="4" s="1"/>
  <c r="D3378" i="4" s="1"/>
  <c r="D3379" i="4" s="1"/>
  <c r="D3380" i="4" s="1"/>
  <c r="D3381" i="4" s="1"/>
  <c r="D3382" i="4" s="1"/>
  <c r="D3383" i="4" s="1"/>
  <c r="D3384" i="4" s="1"/>
  <c r="D3385" i="4" s="1"/>
  <c r="D3386" i="4" s="1"/>
  <c r="D3387" i="4" s="1"/>
  <c r="D3388" i="4" s="1"/>
  <c r="D3389" i="4" s="1"/>
  <c r="D3390" i="4" s="1"/>
  <c r="D3391" i="4" s="1"/>
  <c r="D3392" i="4" s="1"/>
  <c r="D3393" i="4" s="1"/>
  <c r="D3394" i="4" s="1"/>
  <c r="D3395" i="4" s="1"/>
  <c r="D3396" i="4" s="1"/>
  <c r="D3397" i="4" s="1"/>
  <c r="D3398" i="4" s="1"/>
  <c r="D3399" i="4" s="1"/>
  <c r="D3400" i="4" s="1"/>
  <c r="D3401" i="4" s="1"/>
  <c r="D3402" i="4" s="1"/>
  <c r="D3403" i="4" s="1"/>
  <c r="D3404" i="4" s="1"/>
  <c r="D3405" i="4" s="1"/>
  <c r="D3406" i="4" s="1"/>
  <c r="D3407" i="4" s="1"/>
  <c r="D3408" i="4" s="1"/>
  <c r="D3409" i="4" s="1"/>
  <c r="D3410" i="4" s="1"/>
  <c r="D3411" i="4" s="1"/>
  <c r="D3412" i="4" s="1"/>
  <c r="D3413" i="4" s="1"/>
  <c r="D3414" i="4" s="1"/>
  <c r="D3415" i="4" s="1"/>
  <c r="D3416" i="4" s="1"/>
  <c r="D3417" i="4" s="1"/>
  <c r="D3418" i="4" s="1"/>
  <c r="D3419" i="4" s="1"/>
  <c r="D3420" i="4" s="1"/>
  <c r="D3421" i="4" s="1"/>
  <c r="D3422" i="4" s="1"/>
  <c r="D3423" i="4" s="1"/>
  <c r="D3424" i="4" s="1"/>
  <c r="D3425" i="4" s="1"/>
  <c r="D3426" i="4" s="1"/>
  <c r="D3427" i="4" s="1"/>
  <c r="D3428" i="4" s="1"/>
  <c r="D3429" i="4" s="1"/>
  <c r="D3430" i="4" s="1"/>
  <c r="D3431" i="4" s="1"/>
  <c r="D3432" i="4" s="1"/>
  <c r="D3433" i="4" s="1"/>
  <c r="D3434" i="4" s="1"/>
  <c r="D3435" i="4" s="1"/>
  <c r="D3436" i="4" s="1"/>
  <c r="D3437" i="4" s="1"/>
  <c r="D3438" i="4" s="1"/>
  <c r="D3439" i="4" s="1"/>
  <c r="D3440" i="4" s="1"/>
  <c r="D3441" i="4" s="1"/>
  <c r="D3442" i="4" s="1"/>
  <c r="D3443" i="4" s="1"/>
  <c r="D3444" i="4" s="1"/>
  <c r="D3445" i="4" s="1"/>
  <c r="D3446" i="4" s="1"/>
  <c r="D3447" i="4" s="1"/>
  <c r="D3448" i="4" s="1"/>
  <c r="D3449" i="4" s="1"/>
  <c r="D3450" i="4" s="1"/>
  <c r="D3451" i="4" s="1"/>
  <c r="D3452" i="4" s="1"/>
  <c r="D3453" i="4" s="1"/>
  <c r="D3454" i="4" s="1"/>
  <c r="D3455" i="4" s="1"/>
  <c r="D3456" i="4" s="1"/>
  <c r="D3457" i="4" s="1"/>
  <c r="D3458" i="4" s="1"/>
  <c r="D3459" i="4" s="1"/>
  <c r="D3460" i="4" s="1"/>
  <c r="D3461" i="4" s="1"/>
  <c r="D3462" i="4" s="1"/>
  <c r="D3463" i="4" s="1"/>
  <c r="D3464" i="4" s="1"/>
  <c r="D3465" i="4" s="1"/>
  <c r="D3466" i="4" s="1"/>
  <c r="D3467" i="4" s="1"/>
  <c r="D3468" i="4" s="1"/>
  <c r="D3469" i="4" s="1"/>
  <c r="D3470" i="4" s="1"/>
  <c r="D3471" i="4" s="1"/>
  <c r="D3472" i="4" s="1"/>
  <c r="D3473" i="4" s="1"/>
  <c r="D3474" i="4" s="1"/>
  <c r="D3475" i="4" s="1"/>
  <c r="D3476" i="4" s="1"/>
  <c r="D3477" i="4" s="1"/>
  <c r="D3478" i="4" s="1"/>
  <c r="D3479" i="4" s="1"/>
  <c r="D3480" i="4" s="1"/>
  <c r="D3481" i="4" s="1"/>
  <c r="D3482" i="4" s="1"/>
  <c r="D3483" i="4" s="1"/>
  <c r="D3484" i="4" s="1"/>
  <c r="D3485" i="4" s="1"/>
  <c r="D3486" i="4" s="1"/>
  <c r="D3487" i="4" s="1"/>
  <c r="D3488" i="4" s="1"/>
  <c r="D3489" i="4" s="1"/>
  <c r="D3490" i="4" s="1"/>
  <c r="D3491" i="4" s="1"/>
  <c r="D3492" i="4" s="1"/>
  <c r="D3493" i="4" s="1"/>
  <c r="D3494" i="4" s="1"/>
  <c r="D3495" i="4" s="1"/>
  <c r="D3496" i="4" s="1"/>
  <c r="D3497" i="4" s="1"/>
  <c r="D3498" i="4" s="1"/>
  <c r="D3499" i="4" s="1"/>
  <c r="D3500" i="4" s="1"/>
  <c r="D3501" i="4" s="1"/>
  <c r="D3502" i="4" s="1"/>
  <c r="D3503" i="4" s="1"/>
  <c r="D3504" i="4" s="1"/>
  <c r="D3505" i="4" s="1"/>
  <c r="D3506" i="4" s="1"/>
  <c r="D3507" i="4" s="1"/>
  <c r="D3508" i="4" s="1"/>
  <c r="D3509" i="4" s="1"/>
  <c r="D3510" i="4" s="1"/>
  <c r="D3511" i="4" s="1"/>
  <c r="D3512" i="4" s="1"/>
  <c r="D3513" i="4" s="1"/>
  <c r="D3514" i="4" s="1"/>
  <c r="D3515" i="4" s="1"/>
  <c r="D3516" i="4" s="1"/>
  <c r="D3517" i="4" s="1"/>
  <c r="D3518" i="4" s="1"/>
  <c r="D3519" i="4" s="1"/>
  <c r="D3520" i="4" s="1"/>
  <c r="D3521" i="4" s="1"/>
  <c r="D3522" i="4" s="1"/>
  <c r="D3523" i="4" s="1"/>
  <c r="D3524" i="4" s="1"/>
  <c r="D3525" i="4" s="1"/>
  <c r="D3526" i="4" s="1"/>
  <c r="D3527" i="4" s="1"/>
  <c r="D3528" i="4" s="1"/>
  <c r="D3529" i="4" s="1"/>
  <c r="D3530" i="4" s="1"/>
  <c r="D3531" i="4" s="1"/>
  <c r="D3532" i="4" s="1"/>
  <c r="D3533" i="4" s="1"/>
  <c r="D3534" i="4" s="1"/>
  <c r="D3535" i="4" s="1"/>
  <c r="D3536" i="4" s="1"/>
  <c r="D3537" i="4" s="1"/>
  <c r="D3538" i="4" s="1"/>
  <c r="D3539" i="4" s="1"/>
  <c r="D3540" i="4" s="1"/>
  <c r="D3541" i="4" s="1"/>
  <c r="D3542" i="4" s="1"/>
  <c r="D3543" i="4" s="1"/>
  <c r="D3544" i="4" s="1"/>
  <c r="D3545" i="4" s="1"/>
  <c r="D3546" i="4" s="1"/>
  <c r="D3547" i="4" s="1"/>
  <c r="D3548" i="4" s="1"/>
  <c r="D3549" i="4" s="1"/>
  <c r="D3550" i="4" s="1"/>
  <c r="D3551" i="4" s="1"/>
  <c r="D3552" i="4" s="1"/>
  <c r="D3553" i="4" s="1"/>
  <c r="D3554" i="4" s="1"/>
  <c r="D3555" i="4" s="1"/>
  <c r="D3556" i="4" s="1"/>
  <c r="D3557" i="4" s="1"/>
  <c r="D3558" i="4" s="1"/>
  <c r="D3559" i="4" s="1"/>
  <c r="D3560" i="4" s="1"/>
  <c r="D3561" i="4" s="1"/>
  <c r="D3562" i="4" s="1"/>
  <c r="D3563" i="4" s="1"/>
  <c r="D3564" i="4" s="1"/>
  <c r="D3565" i="4" s="1"/>
  <c r="D3566" i="4" s="1"/>
  <c r="D3567" i="4" s="1"/>
  <c r="D3568" i="4" s="1"/>
  <c r="D3569" i="4" s="1"/>
  <c r="D3570" i="4" s="1"/>
  <c r="D3571" i="4" s="1"/>
  <c r="D3572" i="4" s="1"/>
  <c r="D3573" i="4" s="1"/>
  <c r="D3574" i="4" s="1"/>
  <c r="D3575" i="4" s="1"/>
  <c r="D3576" i="4" s="1"/>
  <c r="D3577" i="4" s="1"/>
  <c r="D3578" i="4" s="1"/>
  <c r="D3579" i="4" s="1"/>
  <c r="D3580" i="4" s="1"/>
  <c r="D3581" i="4" s="1"/>
  <c r="D3582" i="4" s="1"/>
  <c r="D3583" i="4" s="1"/>
  <c r="D3584" i="4" s="1"/>
  <c r="D3585" i="4" s="1"/>
  <c r="D3586" i="4" s="1"/>
  <c r="D3587" i="4" s="1"/>
  <c r="D3588" i="4" s="1"/>
  <c r="D3589" i="4" s="1"/>
  <c r="D3590" i="4" s="1"/>
  <c r="D3591" i="4" s="1"/>
  <c r="D3592" i="4" s="1"/>
  <c r="D3593" i="4" s="1"/>
  <c r="D3594" i="4" s="1"/>
  <c r="D3595" i="4" s="1"/>
  <c r="D3596" i="4" s="1"/>
  <c r="D3597" i="4" s="1"/>
  <c r="D3598" i="4" s="1"/>
  <c r="D3599" i="4" s="1"/>
  <c r="D3600" i="4" s="1"/>
  <c r="D3601" i="4" s="1"/>
  <c r="D3602" i="4" s="1"/>
  <c r="D3603" i="4" s="1"/>
  <c r="D3604" i="4" s="1"/>
  <c r="D3605" i="4" s="1"/>
  <c r="D3606" i="4" s="1"/>
  <c r="D3607" i="4" s="1"/>
  <c r="D3608" i="4" s="1"/>
  <c r="D3609" i="4" s="1"/>
  <c r="D3610" i="4" s="1"/>
  <c r="D3611" i="4" s="1"/>
  <c r="D3612" i="4" s="1"/>
  <c r="D3613" i="4" s="1"/>
  <c r="D3614" i="4" s="1"/>
  <c r="D3615" i="4" s="1"/>
  <c r="D3616" i="4" s="1"/>
  <c r="D3617" i="4" s="1"/>
  <c r="D3618" i="4" s="1"/>
  <c r="D3619" i="4" s="1"/>
  <c r="D3620" i="4" s="1"/>
  <c r="D3621" i="4" s="1"/>
  <c r="D3622" i="4" s="1"/>
  <c r="D3623" i="4" s="1"/>
  <c r="D3624" i="4" s="1"/>
  <c r="D3625" i="4" s="1"/>
  <c r="D3626" i="4" s="1"/>
  <c r="D3627" i="4" s="1"/>
  <c r="D3628" i="4" s="1"/>
  <c r="D3629" i="4" s="1"/>
  <c r="D3630" i="4" s="1"/>
  <c r="D3631" i="4" s="1"/>
  <c r="D3632" i="4" s="1"/>
  <c r="D3633" i="4" s="1"/>
  <c r="D3634" i="4" s="1"/>
  <c r="D3635" i="4" s="1"/>
  <c r="D3636" i="4" s="1"/>
  <c r="D3637" i="4" s="1"/>
  <c r="D3638" i="4" s="1"/>
  <c r="D3639" i="4" s="1"/>
  <c r="D3640" i="4" s="1"/>
  <c r="D3641" i="4" s="1"/>
  <c r="D3642" i="4" s="1"/>
  <c r="D3643" i="4" s="1"/>
  <c r="D3644" i="4" s="1"/>
  <c r="D3645" i="4" s="1"/>
  <c r="D3646" i="4" s="1"/>
  <c r="D3647" i="4" s="1"/>
  <c r="D3648" i="4" s="1"/>
  <c r="D3649" i="4" s="1"/>
  <c r="D3650" i="4" s="1"/>
  <c r="D3651" i="4" s="1"/>
  <c r="D3652" i="4" s="1"/>
  <c r="D3653" i="4" s="1"/>
  <c r="D3654" i="4" s="1"/>
  <c r="D3655" i="4" s="1"/>
  <c r="D3656" i="4" s="1"/>
  <c r="D3657" i="4" s="1"/>
  <c r="D3658" i="4" s="1"/>
  <c r="D3659" i="4" s="1"/>
  <c r="D3660" i="4" s="1"/>
  <c r="D3661" i="4" s="1"/>
  <c r="D3662" i="4" s="1"/>
  <c r="D3663" i="4" s="1"/>
  <c r="D3664" i="4" s="1"/>
  <c r="D3665" i="4" s="1"/>
  <c r="D3666" i="4" s="1"/>
  <c r="D3667" i="4" s="1"/>
  <c r="D3668" i="4" s="1"/>
  <c r="D3669" i="4" s="1"/>
  <c r="D3670" i="4" s="1"/>
  <c r="D3671" i="4" s="1"/>
  <c r="D3672" i="4" s="1"/>
  <c r="D3673" i="4" s="1"/>
  <c r="D3674" i="4" s="1"/>
  <c r="D3675" i="4" s="1"/>
  <c r="D3676" i="4" s="1"/>
  <c r="D3677" i="4" s="1"/>
  <c r="D3678" i="4" s="1"/>
  <c r="D3679" i="4" s="1"/>
  <c r="D3680" i="4" s="1"/>
  <c r="D3681" i="4" s="1"/>
  <c r="D3682" i="4" s="1"/>
  <c r="D3683" i="4" s="1"/>
  <c r="D3684" i="4" s="1"/>
  <c r="D3685" i="4" s="1"/>
  <c r="D3686" i="4" s="1"/>
  <c r="D3687" i="4" s="1"/>
  <c r="D3688" i="4" s="1"/>
  <c r="D3689" i="4" s="1"/>
  <c r="D3690" i="4" s="1"/>
  <c r="D3691" i="4" s="1"/>
  <c r="D3692" i="4" s="1"/>
  <c r="D3693" i="4" s="1"/>
  <c r="D3694" i="4" s="1"/>
  <c r="D3695" i="4" s="1"/>
  <c r="D3696" i="4" s="1"/>
  <c r="D3697" i="4" s="1"/>
  <c r="D3698" i="4" s="1"/>
  <c r="D3699" i="4" s="1"/>
  <c r="D3700" i="4" s="1"/>
  <c r="D3701" i="4" s="1"/>
  <c r="D3702" i="4" s="1"/>
  <c r="D3703" i="4" s="1"/>
  <c r="D3704" i="4" s="1"/>
  <c r="D3705" i="4" s="1"/>
  <c r="D3706" i="4" s="1"/>
  <c r="D3707" i="4" s="1"/>
  <c r="D3708" i="4" s="1"/>
  <c r="D3709" i="4" s="1"/>
  <c r="D3710" i="4" s="1"/>
  <c r="D3711" i="4" s="1"/>
  <c r="D3712" i="4" s="1"/>
  <c r="D3713" i="4" s="1"/>
  <c r="D3714" i="4" s="1"/>
  <c r="D3715" i="4" s="1"/>
  <c r="D3716" i="4" s="1"/>
  <c r="D3717" i="4" s="1"/>
  <c r="D3718" i="4" s="1"/>
  <c r="D3719" i="4" s="1"/>
  <c r="D3720" i="4" s="1"/>
  <c r="D3721" i="4" s="1"/>
  <c r="D3722" i="4" s="1"/>
  <c r="D3723" i="4" s="1"/>
  <c r="D3724" i="4" s="1"/>
  <c r="D3725" i="4" s="1"/>
  <c r="D3726" i="4" s="1"/>
  <c r="D3727" i="4" s="1"/>
  <c r="D3728" i="4" s="1"/>
  <c r="D3729" i="4" s="1"/>
  <c r="D3730" i="4" s="1"/>
  <c r="D3731" i="4" s="1"/>
  <c r="D3732" i="4" s="1"/>
  <c r="D3733" i="4" s="1"/>
  <c r="D3734" i="4" s="1"/>
  <c r="D3735" i="4" s="1"/>
  <c r="D3736" i="4" s="1"/>
  <c r="D3737" i="4" s="1"/>
  <c r="D3738" i="4" s="1"/>
  <c r="D3739" i="4" s="1"/>
  <c r="D3740" i="4" s="1"/>
  <c r="D3741" i="4" s="1"/>
  <c r="D3742" i="4" s="1"/>
  <c r="D3743" i="4" s="1"/>
  <c r="D3744" i="4" s="1"/>
  <c r="D3745" i="4" s="1"/>
  <c r="D3746" i="4" s="1"/>
  <c r="D3747" i="4" s="1"/>
  <c r="D3748" i="4" s="1"/>
  <c r="D3749" i="4" s="1"/>
  <c r="D3750" i="4" s="1"/>
  <c r="D3751" i="4" s="1"/>
  <c r="D3752" i="4" s="1"/>
  <c r="D3753" i="4" s="1"/>
  <c r="D3754" i="4" s="1"/>
  <c r="D3755" i="4" s="1"/>
  <c r="D3756" i="4" s="1"/>
  <c r="D3757" i="4" s="1"/>
  <c r="D3758" i="4" s="1"/>
  <c r="D3759" i="4" s="1"/>
  <c r="D3760" i="4" s="1"/>
  <c r="D3761" i="4" s="1"/>
  <c r="D3762" i="4" s="1"/>
  <c r="D3763" i="4" s="1"/>
  <c r="D3764" i="4" s="1"/>
  <c r="D3765" i="4" s="1"/>
  <c r="D3766" i="4" s="1"/>
  <c r="D3767" i="4" s="1"/>
  <c r="D3768" i="4" s="1"/>
  <c r="D3769" i="4" s="1"/>
  <c r="D3770" i="4" s="1"/>
  <c r="D3771" i="4" s="1"/>
  <c r="D3772" i="4" s="1"/>
  <c r="D3773" i="4" s="1"/>
  <c r="D3774" i="4" s="1"/>
  <c r="D3775" i="4" s="1"/>
  <c r="D3776" i="4" s="1"/>
  <c r="D3777" i="4" s="1"/>
  <c r="D3778" i="4" s="1"/>
  <c r="D3779" i="4" s="1"/>
  <c r="D3780" i="4" s="1"/>
  <c r="D3781" i="4" s="1"/>
  <c r="D3782" i="4" s="1"/>
  <c r="D3783" i="4" s="1"/>
  <c r="D3784" i="4" s="1"/>
  <c r="D3785" i="4" s="1"/>
  <c r="D3786" i="4" s="1"/>
  <c r="D3787" i="4" s="1"/>
  <c r="D3788" i="4" s="1"/>
  <c r="D3789" i="4" s="1"/>
  <c r="D3790" i="4" s="1"/>
  <c r="D3791" i="4" s="1"/>
  <c r="D3792" i="4" s="1"/>
  <c r="D3793" i="4" s="1"/>
  <c r="D3794" i="4" s="1"/>
  <c r="D3795" i="4" s="1"/>
  <c r="D3796" i="4" s="1"/>
  <c r="D3797" i="4" s="1"/>
  <c r="D3798" i="4" s="1"/>
  <c r="D3799" i="4" s="1"/>
  <c r="D3800" i="4" s="1"/>
  <c r="D3801" i="4" s="1"/>
  <c r="D3802" i="4" s="1"/>
  <c r="D3803" i="4" s="1"/>
  <c r="D3804" i="4" s="1"/>
  <c r="D3805" i="4" s="1"/>
  <c r="D3806" i="4" s="1"/>
  <c r="D3807" i="4" s="1"/>
  <c r="D3808" i="4" s="1"/>
  <c r="D3809" i="4" s="1"/>
  <c r="D3810" i="4" s="1"/>
  <c r="D3811" i="4" s="1"/>
  <c r="D3812" i="4" s="1"/>
  <c r="D3813" i="4" s="1"/>
  <c r="D3814" i="4" s="1"/>
  <c r="D3815" i="4" s="1"/>
  <c r="D3816" i="4" s="1"/>
  <c r="D3817" i="4" s="1"/>
  <c r="D3818" i="4" s="1"/>
  <c r="D3819" i="4" s="1"/>
  <c r="D3820" i="4" s="1"/>
  <c r="D3821" i="4" s="1"/>
  <c r="D3822" i="4" s="1"/>
  <c r="D3823" i="4" s="1"/>
  <c r="D3824" i="4" s="1"/>
  <c r="D3825" i="4" s="1"/>
  <c r="D3826" i="4" s="1"/>
  <c r="D3827" i="4" s="1"/>
  <c r="D3828" i="4" s="1"/>
  <c r="D3829" i="4" s="1"/>
  <c r="D3830" i="4" s="1"/>
  <c r="D3831" i="4" s="1"/>
  <c r="D3832" i="4" s="1"/>
  <c r="D3833" i="4" s="1"/>
  <c r="D3834" i="4" s="1"/>
  <c r="D3835" i="4" s="1"/>
  <c r="D3836" i="4" s="1"/>
  <c r="D3837" i="4" s="1"/>
  <c r="D3838" i="4" s="1"/>
  <c r="D3839" i="4" s="1"/>
  <c r="D3840" i="4" s="1"/>
  <c r="D3841" i="4" s="1"/>
  <c r="D3842" i="4" s="1"/>
  <c r="D3843" i="4" s="1"/>
  <c r="D3844" i="4" s="1"/>
  <c r="D3845" i="4" s="1"/>
  <c r="D3846" i="4" s="1"/>
  <c r="D3847" i="4" s="1"/>
  <c r="D3848" i="4" s="1"/>
  <c r="D3849" i="4" s="1"/>
  <c r="D3850" i="4" s="1"/>
  <c r="D3851" i="4" s="1"/>
  <c r="D3852" i="4" s="1"/>
  <c r="D3853" i="4" s="1"/>
  <c r="D3854" i="4" s="1"/>
  <c r="D3855" i="4" s="1"/>
  <c r="D3856" i="4" s="1"/>
  <c r="D3857" i="4" s="1"/>
  <c r="D3858" i="4" s="1"/>
  <c r="D3859" i="4" s="1"/>
  <c r="D3860" i="4" s="1"/>
  <c r="D3861" i="4" s="1"/>
  <c r="D3862" i="4" s="1"/>
  <c r="D3863" i="4" s="1"/>
  <c r="D3864" i="4" s="1"/>
  <c r="D3865" i="4" s="1"/>
  <c r="D3866" i="4" s="1"/>
  <c r="D3867" i="4" s="1"/>
  <c r="D3868" i="4" s="1"/>
  <c r="D3869" i="4" s="1"/>
  <c r="D3870" i="4" s="1"/>
  <c r="D3871" i="4" s="1"/>
  <c r="D3872" i="4" s="1"/>
  <c r="D3873" i="4" s="1"/>
  <c r="D3874" i="4" s="1"/>
  <c r="D3875" i="4" s="1"/>
  <c r="D3876" i="4" s="1"/>
  <c r="D3877" i="4" s="1"/>
  <c r="D3878" i="4" s="1"/>
  <c r="D3879" i="4" s="1"/>
  <c r="D3880" i="4" s="1"/>
  <c r="D3881" i="4" s="1"/>
  <c r="D3882" i="4" s="1"/>
  <c r="D3883" i="4" s="1"/>
  <c r="D3884" i="4" s="1"/>
  <c r="D3885" i="4" s="1"/>
  <c r="D3886" i="4" s="1"/>
  <c r="D3887" i="4" s="1"/>
  <c r="D3888" i="4" s="1"/>
  <c r="D3889" i="4" s="1"/>
  <c r="D3890" i="4" s="1"/>
  <c r="D3891" i="4" s="1"/>
  <c r="D3892" i="4" s="1"/>
  <c r="D3893" i="4" s="1"/>
  <c r="D3894" i="4" s="1"/>
  <c r="D3895" i="4" s="1"/>
  <c r="D3896" i="4" s="1"/>
  <c r="D3897" i="4" s="1"/>
  <c r="D3898" i="4" s="1"/>
  <c r="D3899" i="4" s="1"/>
  <c r="D3900" i="4" s="1"/>
  <c r="D3901" i="4" s="1"/>
  <c r="D3902" i="4" s="1"/>
  <c r="D3903" i="4" s="1"/>
  <c r="D3904" i="4" s="1"/>
  <c r="D3905" i="4" s="1"/>
  <c r="D3906" i="4" s="1"/>
  <c r="D3907" i="4" s="1"/>
  <c r="D3908" i="4" s="1"/>
  <c r="D3909" i="4" s="1"/>
  <c r="D3910" i="4" s="1"/>
  <c r="D3911" i="4" s="1"/>
  <c r="D3912" i="4" s="1"/>
  <c r="D3913" i="4" s="1"/>
  <c r="D3914" i="4" s="1"/>
  <c r="D3915" i="4" s="1"/>
  <c r="D3916" i="4" s="1"/>
  <c r="D3917" i="4" s="1"/>
  <c r="D3918" i="4" s="1"/>
  <c r="D3919" i="4" s="1"/>
  <c r="D3920" i="4" s="1"/>
  <c r="D3921" i="4" s="1"/>
  <c r="D3922" i="4" s="1"/>
  <c r="D3923" i="4" s="1"/>
  <c r="D3924" i="4" s="1"/>
  <c r="D3925" i="4" s="1"/>
  <c r="D3926" i="4" s="1"/>
  <c r="D3927" i="4" s="1"/>
  <c r="D3928" i="4" s="1"/>
  <c r="D3929" i="4" s="1"/>
  <c r="D3930" i="4" s="1"/>
  <c r="D3931" i="4" s="1"/>
  <c r="D3932" i="4" s="1"/>
  <c r="D3933" i="4" s="1"/>
  <c r="D3934" i="4" s="1"/>
  <c r="D3935" i="4" s="1"/>
  <c r="D3936" i="4" s="1"/>
  <c r="D3937" i="4" s="1"/>
  <c r="D3938" i="4" s="1"/>
  <c r="D3939" i="4" s="1"/>
  <c r="D3940" i="4" s="1"/>
  <c r="D3941" i="4" s="1"/>
  <c r="D3942" i="4" s="1"/>
  <c r="D3943" i="4" s="1"/>
  <c r="D3944" i="4" s="1"/>
  <c r="D3945" i="4" s="1"/>
  <c r="D3946" i="4" s="1"/>
  <c r="D3947" i="4" s="1"/>
  <c r="D3948" i="4" s="1"/>
  <c r="D3949" i="4" s="1"/>
  <c r="D3950" i="4" s="1"/>
  <c r="D3951" i="4" s="1"/>
  <c r="D3952" i="4" s="1"/>
  <c r="D3953" i="4" s="1"/>
  <c r="D3954" i="4" s="1"/>
  <c r="D3955" i="4" s="1"/>
  <c r="D3956" i="4" s="1"/>
  <c r="D3957" i="4" s="1"/>
  <c r="D3958" i="4" s="1"/>
  <c r="D3959" i="4" s="1"/>
  <c r="D3960" i="4" s="1"/>
  <c r="D3961" i="4" s="1"/>
  <c r="D3962" i="4" s="1"/>
  <c r="D3963" i="4" s="1"/>
  <c r="D3964" i="4" s="1"/>
  <c r="D3965" i="4" s="1"/>
  <c r="D3966" i="4" s="1"/>
  <c r="D3967" i="4" s="1"/>
  <c r="D3968" i="4" s="1"/>
  <c r="D3969" i="4" s="1"/>
  <c r="D3970" i="4" s="1"/>
  <c r="D3971" i="4" s="1"/>
  <c r="D3972" i="4" s="1"/>
  <c r="D3973" i="4" s="1"/>
  <c r="D3974" i="4" s="1"/>
  <c r="D3975" i="4" s="1"/>
  <c r="D3976" i="4" s="1"/>
  <c r="D3977" i="4" s="1"/>
  <c r="D3978" i="4" s="1"/>
  <c r="D3979" i="4" s="1"/>
  <c r="D3980" i="4" s="1"/>
  <c r="D3981" i="4" s="1"/>
  <c r="D3982" i="4" s="1"/>
  <c r="D3983" i="4" s="1"/>
  <c r="D3984" i="4" s="1"/>
  <c r="D3985" i="4" s="1"/>
  <c r="D3986" i="4" s="1"/>
  <c r="D3987" i="4" s="1"/>
  <c r="D3988" i="4" s="1"/>
  <c r="D3989" i="4" s="1"/>
  <c r="D3990" i="4" s="1"/>
  <c r="D3991" i="4" s="1"/>
  <c r="D3992" i="4" s="1"/>
  <c r="D3993" i="4" s="1"/>
  <c r="D3994" i="4" s="1"/>
  <c r="D3995" i="4" s="1"/>
  <c r="D3996" i="4" s="1"/>
  <c r="D3997" i="4" s="1"/>
  <c r="D3998" i="4" s="1"/>
  <c r="D3999" i="4" s="1"/>
  <c r="D4000" i="4" s="1"/>
  <c r="D4001" i="4" s="1"/>
  <c r="D4002" i="4" s="1"/>
  <c r="D4003" i="4" s="1"/>
  <c r="D4004" i="4" s="1"/>
  <c r="D4005" i="4" s="1"/>
  <c r="D4006" i="4" s="1"/>
  <c r="D4007" i="4" s="1"/>
  <c r="D4008" i="4" s="1"/>
  <c r="D4009" i="4" s="1"/>
  <c r="D4010" i="4" s="1"/>
  <c r="D4011" i="4" s="1"/>
  <c r="D4012" i="4" s="1"/>
  <c r="D4013" i="4" s="1"/>
  <c r="D4014" i="4" s="1"/>
  <c r="D4015" i="4" s="1"/>
  <c r="D4016" i="4" s="1"/>
  <c r="D4017" i="4" s="1"/>
  <c r="D4018" i="4" s="1"/>
  <c r="D4019" i="4" s="1"/>
  <c r="D4020" i="4" s="1"/>
  <c r="D4021" i="4" s="1"/>
  <c r="D4022" i="4" s="1"/>
  <c r="D4023" i="4" s="1"/>
  <c r="D4024" i="4" s="1"/>
  <c r="D4025" i="4" s="1"/>
  <c r="D4026" i="4" s="1"/>
  <c r="D4027" i="4" s="1"/>
  <c r="D4028" i="4" s="1"/>
  <c r="D4029" i="4" s="1"/>
  <c r="D4030" i="4" s="1"/>
  <c r="D4031" i="4" s="1"/>
  <c r="D4032" i="4" s="1"/>
  <c r="D4033" i="4" s="1"/>
  <c r="D4034" i="4" s="1"/>
  <c r="D4035" i="4" s="1"/>
  <c r="D4036" i="4" s="1"/>
  <c r="D4037" i="4" s="1"/>
  <c r="D4038" i="4" s="1"/>
  <c r="D4039" i="4" s="1"/>
  <c r="D4040" i="4" s="1"/>
  <c r="D4041" i="4" s="1"/>
  <c r="D4042" i="4" s="1"/>
  <c r="D4043" i="4" s="1"/>
  <c r="D4044" i="4" s="1"/>
  <c r="D4045" i="4" s="1"/>
  <c r="D4046" i="4" s="1"/>
  <c r="D4047" i="4" s="1"/>
  <c r="D4048" i="4" s="1"/>
  <c r="D4049" i="4" s="1"/>
  <c r="D4050" i="4" s="1"/>
  <c r="D4051" i="4" s="1"/>
  <c r="D4052" i="4" s="1"/>
  <c r="D4053" i="4" s="1"/>
  <c r="D4054" i="4" s="1"/>
  <c r="D4055" i="4" s="1"/>
  <c r="D4056" i="4" s="1"/>
  <c r="D4057" i="4" s="1"/>
  <c r="D4058" i="4" s="1"/>
  <c r="D4059" i="4" s="1"/>
  <c r="D4060" i="4" s="1"/>
  <c r="D4061" i="4" s="1"/>
  <c r="D4062" i="4" s="1"/>
  <c r="D4063" i="4" s="1"/>
  <c r="D4064" i="4" s="1"/>
  <c r="D4065" i="4" s="1"/>
  <c r="D4066" i="4" s="1"/>
  <c r="D4067" i="4" s="1"/>
  <c r="D4068" i="4" s="1"/>
  <c r="D4069" i="4" s="1"/>
  <c r="D4070" i="4" s="1"/>
  <c r="D4071" i="4" s="1"/>
  <c r="D4072" i="4" s="1"/>
  <c r="D4073" i="4" s="1"/>
  <c r="D4074" i="4" s="1"/>
  <c r="D4075" i="4" s="1"/>
  <c r="D4076" i="4" s="1"/>
  <c r="D4077" i="4" s="1"/>
  <c r="D4078" i="4" s="1"/>
  <c r="D4079" i="4" s="1"/>
  <c r="D4080" i="4" s="1"/>
  <c r="D4081" i="4" s="1"/>
  <c r="D4082" i="4" s="1"/>
  <c r="D4083" i="4" s="1"/>
  <c r="D4084" i="4" s="1"/>
  <c r="D4085" i="4" s="1"/>
  <c r="D4086" i="4" s="1"/>
  <c r="D4087" i="4" s="1"/>
  <c r="D4088" i="4" s="1"/>
  <c r="D4089" i="4" s="1"/>
  <c r="D4090" i="4" s="1"/>
  <c r="D4091" i="4" s="1"/>
  <c r="D4092" i="4" s="1"/>
  <c r="D4093" i="4" s="1"/>
  <c r="D4094" i="4" s="1"/>
  <c r="D4095" i="4" s="1"/>
  <c r="D4096" i="4" s="1"/>
  <c r="D4097" i="4" s="1"/>
  <c r="D4098" i="4" s="1"/>
  <c r="D4099" i="4" s="1"/>
  <c r="D4100" i="4" s="1"/>
  <c r="D4101" i="4" s="1"/>
  <c r="D4102" i="4" s="1"/>
  <c r="D4103" i="4" s="1"/>
  <c r="D4104" i="4" s="1"/>
  <c r="D4105" i="4" s="1"/>
  <c r="D4106" i="4" s="1"/>
  <c r="D4107" i="4" s="1"/>
  <c r="D4108" i="4" s="1"/>
  <c r="D4109" i="4" s="1"/>
  <c r="D4110" i="4" s="1"/>
  <c r="D4111" i="4" s="1"/>
  <c r="D4112" i="4" s="1"/>
  <c r="D4113" i="4" s="1"/>
  <c r="D4114" i="4" s="1"/>
  <c r="D4115" i="4" s="1"/>
  <c r="D4116" i="4" s="1"/>
  <c r="D4117" i="4" s="1"/>
  <c r="D4118" i="4" s="1"/>
  <c r="D4119" i="4" s="1"/>
  <c r="D4120" i="4" s="1"/>
  <c r="D4121" i="4" s="1"/>
  <c r="D4122" i="4" s="1"/>
  <c r="D4123" i="4" s="1"/>
  <c r="D4124" i="4" s="1"/>
  <c r="D4125" i="4" s="1"/>
  <c r="D4126" i="4" s="1"/>
  <c r="D4127" i="4" s="1"/>
  <c r="D4128" i="4" s="1"/>
  <c r="D4129" i="4" s="1"/>
  <c r="D4130" i="4" s="1"/>
  <c r="D4131" i="4" s="1"/>
  <c r="D4132" i="4" s="1"/>
  <c r="D4133" i="4" s="1"/>
  <c r="D4134" i="4" s="1"/>
  <c r="D4135" i="4" s="1"/>
  <c r="D4136" i="4" s="1"/>
  <c r="D4137" i="4" s="1"/>
  <c r="D4138" i="4" s="1"/>
  <c r="D4139" i="4" s="1"/>
  <c r="D4140" i="4" s="1"/>
  <c r="D4141" i="4" s="1"/>
  <c r="D4142" i="4" s="1"/>
  <c r="D4143" i="4" s="1"/>
  <c r="D4144" i="4" s="1"/>
  <c r="D4145" i="4" s="1"/>
  <c r="D4146" i="4" s="1"/>
  <c r="D4147" i="4" s="1"/>
  <c r="D4148" i="4" s="1"/>
  <c r="D4149" i="4" s="1"/>
  <c r="D4150" i="4" s="1"/>
  <c r="D4151" i="4" s="1"/>
  <c r="D4152" i="4" s="1"/>
  <c r="D4153" i="4" s="1"/>
  <c r="D4154" i="4" s="1"/>
  <c r="D4155" i="4" s="1"/>
  <c r="D4156" i="4" s="1"/>
  <c r="D4157" i="4" s="1"/>
  <c r="D4158" i="4" s="1"/>
  <c r="D4159" i="4" s="1"/>
  <c r="D4160" i="4" s="1"/>
  <c r="D4161" i="4" s="1"/>
  <c r="D4162" i="4" s="1"/>
  <c r="D4163" i="4" s="1"/>
  <c r="D4164" i="4" s="1"/>
  <c r="D4165" i="4" s="1"/>
  <c r="D4166" i="4" s="1"/>
  <c r="D4167" i="4" s="1"/>
  <c r="D4168" i="4" s="1"/>
  <c r="D4169" i="4" s="1"/>
  <c r="D4170" i="4" s="1"/>
  <c r="D4171" i="4" s="1"/>
  <c r="D4172" i="4" s="1"/>
  <c r="D4173" i="4" s="1"/>
  <c r="D4174" i="4" s="1"/>
  <c r="D4175" i="4" s="1"/>
  <c r="D4176" i="4" s="1"/>
  <c r="D4177" i="4" s="1"/>
  <c r="D4178" i="4" s="1"/>
  <c r="D4179" i="4" s="1"/>
  <c r="D4180" i="4" s="1"/>
  <c r="D4181" i="4" s="1"/>
  <c r="D4182" i="4" s="1"/>
  <c r="D4183" i="4" s="1"/>
  <c r="D4184" i="4" s="1"/>
  <c r="D4185" i="4" s="1"/>
  <c r="D4186" i="4" s="1"/>
  <c r="D4187" i="4" s="1"/>
  <c r="D4188" i="4" s="1"/>
  <c r="D4189" i="4" s="1"/>
  <c r="D4190" i="4" s="1"/>
  <c r="D4191" i="4" s="1"/>
  <c r="D4192" i="4" s="1"/>
  <c r="D4193" i="4" s="1"/>
  <c r="D4194" i="4" s="1"/>
  <c r="D4195" i="4" s="1"/>
  <c r="D4196" i="4" s="1"/>
  <c r="D4197" i="4" s="1"/>
  <c r="D4198" i="4" s="1"/>
  <c r="D4199" i="4" s="1"/>
  <c r="D4200" i="4" s="1"/>
  <c r="D4201" i="4" s="1"/>
  <c r="D4202" i="4" s="1"/>
  <c r="D4203" i="4" s="1"/>
  <c r="D4204" i="4" s="1"/>
  <c r="D4205" i="4" s="1"/>
  <c r="D4206" i="4" s="1"/>
  <c r="D4207" i="4" s="1"/>
  <c r="D4208" i="4" s="1"/>
  <c r="D4209" i="4" s="1"/>
  <c r="D4210" i="4" s="1"/>
  <c r="D4211" i="4" s="1"/>
  <c r="D4212" i="4" s="1"/>
  <c r="D4213" i="4" s="1"/>
  <c r="D4214" i="4" s="1"/>
  <c r="D4215" i="4" s="1"/>
  <c r="D4216" i="4" s="1"/>
  <c r="D4217" i="4" s="1"/>
  <c r="D4218" i="4" s="1"/>
  <c r="D4219" i="4" s="1"/>
  <c r="D4220" i="4" s="1"/>
  <c r="D4221" i="4" s="1"/>
  <c r="D4222" i="4" s="1"/>
  <c r="D4223" i="4" s="1"/>
  <c r="D4224" i="4" s="1"/>
  <c r="D4225" i="4" s="1"/>
  <c r="D4226" i="4" s="1"/>
  <c r="D4227" i="4" s="1"/>
  <c r="D4228" i="4" s="1"/>
  <c r="D4229" i="4" s="1"/>
  <c r="D4230" i="4" s="1"/>
  <c r="D4231" i="4" s="1"/>
  <c r="D4232" i="4" s="1"/>
  <c r="D4233" i="4" s="1"/>
  <c r="D4234" i="4" s="1"/>
  <c r="D4235" i="4" s="1"/>
  <c r="D4236" i="4" s="1"/>
  <c r="D4237" i="4" s="1"/>
  <c r="D4238" i="4" s="1"/>
  <c r="D4239" i="4" s="1"/>
  <c r="D4240" i="4" s="1"/>
  <c r="D4241" i="4" s="1"/>
  <c r="D4242" i="4" s="1"/>
  <c r="D4243" i="4" s="1"/>
  <c r="D4244" i="4" s="1"/>
  <c r="D4245" i="4" s="1"/>
  <c r="D4246" i="4" s="1"/>
  <c r="D4247" i="4" s="1"/>
  <c r="D4248" i="4" s="1"/>
  <c r="D4249" i="4" s="1"/>
  <c r="D4250" i="4" s="1"/>
  <c r="D4251" i="4" s="1"/>
  <c r="D4252" i="4" s="1"/>
  <c r="D4253" i="4" s="1"/>
  <c r="D4254" i="4" s="1"/>
  <c r="D4255" i="4" s="1"/>
  <c r="D4256" i="4" s="1"/>
  <c r="D4257" i="4" s="1"/>
  <c r="D4258" i="4" s="1"/>
  <c r="D4259" i="4" s="1"/>
  <c r="D4260" i="4" s="1"/>
  <c r="D4261" i="4" s="1"/>
  <c r="D4262" i="4" s="1"/>
  <c r="D4263" i="4" s="1"/>
  <c r="D4264" i="4" s="1"/>
  <c r="D4265" i="4" s="1"/>
  <c r="D4266" i="4" s="1"/>
  <c r="D4267" i="4" s="1"/>
  <c r="D4268" i="4" s="1"/>
  <c r="D4269" i="4" s="1"/>
  <c r="D4270" i="4" s="1"/>
  <c r="D4271" i="4" s="1"/>
  <c r="D4272" i="4" s="1"/>
  <c r="D4273" i="4" s="1"/>
  <c r="D4274" i="4" s="1"/>
  <c r="D4275" i="4" s="1"/>
  <c r="D4276" i="4" s="1"/>
  <c r="D4277" i="4" s="1"/>
  <c r="D4278" i="4" s="1"/>
  <c r="D4279" i="4" s="1"/>
  <c r="D4280" i="4" s="1"/>
  <c r="D4281" i="4" s="1"/>
  <c r="D4282" i="4" s="1"/>
  <c r="D4283" i="4" s="1"/>
  <c r="D4284" i="4" s="1"/>
  <c r="D4285" i="4" s="1"/>
  <c r="D4286" i="4" s="1"/>
  <c r="D4287" i="4" s="1"/>
  <c r="D4288" i="4" s="1"/>
  <c r="D4289" i="4" s="1"/>
  <c r="D4290" i="4" s="1"/>
  <c r="D4291" i="4" s="1"/>
  <c r="D4292" i="4" s="1"/>
  <c r="D4293" i="4" s="1"/>
  <c r="D4294" i="4" s="1"/>
  <c r="D4295" i="4" s="1"/>
  <c r="D4296" i="4" s="1"/>
  <c r="D4297" i="4" s="1"/>
  <c r="D4298" i="4" s="1"/>
  <c r="D4299" i="4" s="1"/>
  <c r="D4300" i="4" s="1"/>
  <c r="D4301" i="4" s="1"/>
  <c r="D4302" i="4" s="1"/>
  <c r="D4303" i="4" s="1"/>
  <c r="D4304" i="4" s="1"/>
  <c r="D4305" i="4" s="1"/>
  <c r="D4306" i="4" s="1"/>
  <c r="D4307" i="4" s="1"/>
  <c r="D4308" i="4" s="1"/>
  <c r="D4309" i="4" s="1"/>
  <c r="D4310" i="4" s="1"/>
  <c r="D4311" i="4" s="1"/>
  <c r="D4312" i="4" s="1"/>
  <c r="D4313" i="4" s="1"/>
  <c r="D4314" i="4" s="1"/>
  <c r="D4315" i="4" s="1"/>
  <c r="D4316" i="4" s="1"/>
  <c r="D4317" i="4" s="1"/>
  <c r="D4318" i="4" s="1"/>
  <c r="D4319" i="4" s="1"/>
  <c r="D4320" i="4" s="1"/>
  <c r="D4321" i="4" s="1"/>
  <c r="D4322" i="4" s="1"/>
  <c r="D4323" i="4" s="1"/>
  <c r="D4324" i="4" s="1"/>
  <c r="D4325" i="4" s="1"/>
  <c r="D4326" i="4" s="1"/>
  <c r="D4327" i="4" s="1"/>
  <c r="D4328" i="4" s="1"/>
  <c r="D4329" i="4" s="1"/>
  <c r="D4330" i="4" s="1"/>
  <c r="D4331" i="4" s="1"/>
  <c r="D4332" i="4" s="1"/>
  <c r="D4333" i="4" s="1"/>
  <c r="D4334" i="4" s="1"/>
  <c r="D4335" i="4" s="1"/>
  <c r="D4336" i="4" s="1"/>
  <c r="D4337" i="4" s="1"/>
  <c r="D4338" i="4" s="1"/>
  <c r="D4339" i="4" s="1"/>
  <c r="D4340" i="4" s="1"/>
  <c r="D4341" i="4" s="1"/>
  <c r="D4342" i="4" s="1"/>
  <c r="D4343" i="4" s="1"/>
  <c r="D4344" i="4" s="1"/>
  <c r="D4345" i="4" s="1"/>
  <c r="D4346" i="4" s="1"/>
  <c r="D4347" i="4" s="1"/>
  <c r="D4348" i="4" s="1"/>
  <c r="D4349" i="4" s="1"/>
  <c r="D4350" i="4" s="1"/>
  <c r="D4351" i="4" s="1"/>
  <c r="D4352" i="4" s="1"/>
  <c r="D4353" i="4" s="1"/>
  <c r="D4354" i="4" s="1"/>
  <c r="D4355" i="4" s="1"/>
  <c r="D4356" i="4" s="1"/>
  <c r="D4357" i="4" s="1"/>
  <c r="D4358" i="4" s="1"/>
  <c r="D4359" i="4" s="1"/>
  <c r="D4360" i="4" s="1"/>
  <c r="D4361" i="4" s="1"/>
  <c r="D4362" i="4" s="1"/>
  <c r="D4363" i="4" s="1"/>
  <c r="D4364" i="4" s="1"/>
  <c r="D4365" i="4" s="1"/>
  <c r="D4366" i="4" s="1"/>
  <c r="D4367" i="4" s="1"/>
  <c r="D4368" i="4" s="1"/>
  <c r="D4369" i="4" s="1"/>
  <c r="D4370" i="4" s="1"/>
  <c r="D4371" i="4" s="1"/>
  <c r="D4372" i="4" s="1"/>
  <c r="D4373" i="4" s="1"/>
  <c r="D4374" i="4" s="1"/>
  <c r="D4375" i="4" s="1"/>
  <c r="D4376" i="4" s="1"/>
  <c r="D4377" i="4" s="1"/>
  <c r="D4378" i="4" s="1"/>
  <c r="D4379" i="4" s="1"/>
  <c r="D4380" i="4" s="1"/>
  <c r="D4381" i="4" s="1"/>
  <c r="D4382" i="4" s="1"/>
  <c r="D4383" i="4" s="1"/>
  <c r="D4384" i="4" s="1"/>
  <c r="D4385" i="4" s="1"/>
  <c r="D4386" i="4" s="1"/>
  <c r="D4387" i="4" s="1"/>
  <c r="D4388" i="4" s="1"/>
  <c r="D4389" i="4" s="1"/>
  <c r="D4390" i="4" s="1"/>
  <c r="D4391" i="4" s="1"/>
  <c r="D4392" i="4" s="1"/>
  <c r="D4393" i="4" s="1"/>
  <c r="D4394" i="4" s="1"/>
  <c r="D4395" i="4" s="1"/>
  <c r="D4396" i="4" s="1"/>
  <c r="D4397" i="4" s="1"/>
  <c r="D4398" i="4" s="1"/>
  <c r="D4399" i="4" s="1"/>
  <c r="D4400" i="4" s="1"/>
  <c r="D4401" i="4" s="1"/>
  <c r="D4402" i="4" s="1"/>
  <c r="D4403" i="4" s="1"/>
  <c r="D4404" i="4" s="1"/>
  <c r="D4405" i="4" s="1"/>
  <c r="D4406" i="4" s="1"/>
  <c r="D4407" i="4" s="1"/>
  <c r="D4408" i="4" s="1"/>
  <c r="D4409" i="4" s="1"/>
  <c r="D4410" i="4" s="1"/>
  <c r="D4411" i="4" s="1"/>
  <c r="D4412" i="4" s="1"/>
  <c r="D4413" i="4" s="1"/>
  <c r="D4414" i="4" s="1"/>
  <c r="D4415" i="4" s="1"/>
  <c r="D4416" i="4" s="1"/>
  <c r="D4417" i="4" s="1"/>
  <c r="D4418" i="4" s="1"/>
  <c r="D4419" i="4" s="1"/>
  <c r="D4420" i="4" s="1"/>
  <c r="D4421" i="4" s="1"/>
  <c r="D4422" i="4" s="1"/>
  <c r="D4423" i="4" s="1"/>
  <c r="D4424" i="4" s="1"/>
  <c r="D4425" i="4" s="1"/>
  <c r="D4426" i="4" s="1"/>
  <c r="D4427" i="4" s="1"/>
  <c r="D4428" i="4" s="1"/>
  <c r="D4429" i="4" s="1"/>
  <c r="D4430" i="4" s="1"/>
  <c r="D4431" i="4" s="1"/>
  <c r="D4432" i="4" s="1"/>
  <c r="D4433" i="4" s="1"/>
  <c r="D4434" i="4" s="1"/>
  <c r="D4435" i="4" s="1"/>
  <c r="D4436" i="4" s="1"/>
  <c r="D4437" i="4" s="1"/>
  <c r="D4438" i="4" s="1"/>
  <c r="D4439" i="4" s="1"/>
  <c r="D4440" i="4" s="1"/>
  <c r="D4441" i="4" s="1"/>
  <c r="D4442" i="4" s="1"/>
  <c r="D4443" i="4" s="1"/>
  <c r="D4444" i="4" s="1"/>
  <c r="D4445" i="4" s="1"/>
  <c r="D4446" i="4" s="1"/>
  <c r="D4447" i="4" s="1"/>
  <c r="D4448" i="4" s="1"/>
  <c r="D4449" i="4" s="1"/>
  <c r="D4450" i="4" s="1"/>
  <c r="D4451" i="4" s="1"/>
  <c r="D4452" i="4" s="1"/>
  <c r="D4453" i="4" s="1"/>
  <c r="D4454" i="4" s="1"/>
  <c r="D4455" i="4" s="1"/>
  <c r="D4456" i="4" s="1"/>
  <c r="D4457" i="4" s="1"/>
  <c r="D4458" i="4" s="1"/>
  <c r="D4459" i="4" s="1"/>
  <c r="D4460" i="4" s="1"/>
  <c r="D4461" i="4" s="1"/>
  <c r="D4462" i="4" s="1"/>
  <c r="D4463" i="4" s="1"/>
  <c r="D4464" i="4" s="1"/>
  <c r="D4465" i="4" s="1"/>
  <c r="D4466" i="4" s="1"/>
  <c r="D4467" i="4" s="1"/>
  <c r="D4468" i="4" s="1"/>
  <c r="D4469" i="4" s="1"/>
  <c r="D4470" i="4" s="1"/>
  <c r="D4471" i="4" s="1"/>
  <c r="D4472" i="4" s="1"/>
  <c r="D4473" i="4" s="1"/>
  <c r="D4474" i="4" s="1"/>
  <c r="D4475" i="4" s="1"/>
  <c r="D4476" i="4" s="1"/>
  <c r="D4477" i="4" s="1"/>
  <c r="D4478" i="4" s="1"/>
  <c r="D4479" i="4" s="1"/>
  <c r="D4480" i="4" s="1"/>
  <c r="D4481" i="4" s="1"/>
  <c r="D4482" i="4" s="1"/>
  <c r="D4483" i="4" s="1"/>
  <c r="D4484" i="4" s="1"/>
  <c r="D4485" i="4" s="1"/>
  <c r="D4486" i="4" s="1"/>
  <c r="D4487" i="4" s="1"/>
  <c r="D4488" i="4" s="1"/>
  <c r="D4489" i="4" s="1"/>
  <c r="D4490" i="4" s="1"/>
  <c r="D4491" i="4" s="1"/>
  <c r="D4492" i="4" s="1"/>
  <c r="D4493" i="4" s="1"/>
  <c r="D4494" i="4" s="1"/>
  <c r="D4495" i="4" s="1"/>
  <c r="D4496" i="4" s="1"/>
  <c r="D4497" i="4" s="1"/>
  <c r="D4498" i="4" s="1"/>
  <c r="D4499" i="4" s="1"/>
  <c r="D4500" i="4" s="1"/>
  <c r="D4501" i="4" s="1"/>
  <c r="D4502" i="4" s="1"/>
  <c r="D4503" i="4" s="1"/>
  <c r="D4504" i="4" s="1"/>
  <c r="D4505" i="4" s="1"/>
  <c r="D4506" i="4" s="1"/>
  <c r="D4507" i="4" s="1"/>
  <c r="D4508" i="4" s="1"/>
  <c r="D4509" i="4" s="1"/>
  <c r="D4510" i="4" s="1"/>
  <c r="D4511" i="4" s="1"/>
  <c r="D4512" i="4" s="1"/>
  <c r="D4513" i="4" s="1"/>
  <c r="D4514" i="4" s="1"/>
  <c r="D4515" i="4" s="1"/>
  <c r="D4516" i="4" s="1"/>
  <c r="D4517" i="4" s="1"/>
  <c r="D4518" i="4" s="1"/>
  <c r="D4519" i="4" s="1"/>
  <c r="D4520" i="4" s="1"/>
  <c r="D4521" i="4" s="1"/>
  <c r="D4522" i="4" s="1"/>
  <c r="D4523" i="4" s="1"/>
  <c r="D4524" i="4" s="1"/>
  <c r="D4525" i="4" s="1"/>
  <c r="D4526" i="4" s="1"/>
  <c r="D4527" i="4" s="1"/>
  <c r="D4528" i="4" s="1"/>
  <c r="D4529" i="4" s="1"/>
  <c r="D4530" i="4" s="1"/>
  <c r="D4531" i="4" s="1"/>
  <c r="D4532" i="4" s="1"/>
  <c r="D4533" i="4" s="1"/>
  <c r="D4534" i="4" s="1"/>
  <c r="D4535" i="4" s="1"/>
  <c r="D4536" i="4" s="1"/>
  <c r="D4537" i="4" s="1"/>
  <c r="D4538" i="4" s="1"/>
  <c r="D4539" i="4" s="1"/>
  <c r="D4540" i="4" s="1"/>
  <c r="D4541" i="4" s="1"/>
  <c r="D4542" i="4" s="1"/>
  <c r="D4543" i="4" s="1"/>
  <c r="D4544" i="4" s="1"/>
  <c r="D4545" i="4" s="1"/>
  <c r="D4546" i="4" s="1"/>
  <c r="D4547" i="4" s="1"/>
  <c r="D4548" i="4" s="1"/>
  <c r="D4549" i="4" s="1"/>
  <c r="D4550" i="4" s="1"/>
  <c r="D4551" i="4" s="1"/>
  <c r="D4552" i="4" s="1"/>
  <c r="D4553" i="4" s="1"/>
  <c r="D4554" i="4" s="1"/>
  <c r="D4555" i="4" s="1"/>
  <c r="D4556" i="4" s="1"/>
  <c r="D4557" i="4" s="1"/>
  <c r="D4558" i="4" s="1"/>
  <c r="D4559" i="4" s="1"/>
  <c r="D4560" i="4" s="1"/>
  <c r="D4561" i="4" s="1"/>
  <c r="D4562" i="4" s="1"/>
  <c r="D4563" i="4" s="1"/>
  <c r="D4564" i="4" s="1"/>
  <c r="D4565" i="4" s="1"/>
  <c r="D4566" i="4" s="1"/>
  <c r="D4567" i="4" s="1"/>
  <c r="D4568" i="4" s="1"/>
  <c r="D4569" i="4" s="1"/>
  <c r="D4570" i="4" s="1"/>
  <c r="D4571" i="4" s="1"/>
  <c r="D4572" i="4" s="1"/>
  <c r="D4573" i="4" s="1"/>
  <c r="D4574" i="4" s="1"/>
  <c r="D4575" i="4" s="1"/>
  <c r="D4576" i="4" s="1"/>
  <c r="D4577" i="4" s="1"/>
  <c r="D4578" i="4" s="1"/>
  <c r="D4579" i="4" s="1"/>
  <c r="D4580" i="4" s="1"/>
  <c r="D4581" i="4" s="1"/>
  <c r="D4582" i="4" s="1"/>
  <c r="D4583" i="4" s="1"/>
  <c r="D4584" i="4" s="1"/>
  <c r="D4585" i="4" s="1"/>
  <c r="D4586" i="4" s="1"/>
  <c r="D4587" i="4" s="1"/>
  <c r="D4588" i="4" s="1"/>
  <c r="D4589" i="4" s="1"/>
  <c r="D4590" i="4" s="1"/>
  <c r="D4591" i="4" s="1"/>
  <c r="D4592" i="4" s="1"/>
  <c r="D4593" i="4" s="1"/>
  <c r="D4594" i="4" s="1"/>
  <c r="D4595" i="4" s="1"/>
  <c r="D4596" i="4" s="1"/>
  <c r="D4597" i="4" s="1"/>
  <c r="D4598" i="4" s="1"/>
  <c r="D4599" i="4" s="1"/>
  <c r="D4600" i="4" s="1"/>
  <c r="D4601" i="4" s="1"/>
  <c r="D4602" i="4" s="1"/>
  <c r="D4603" i="4" s="1"/>
  <c r="D4604" i="4" s="1"/>
  <c r="D4605" i="4" s="1"/>
  <c r="D4606" i="4" s="1"/>
  <c r="D4607" i="4" s="1"/>
  <c r="D4608" i="4" s="1"/>
  <c r="D4609" i="4" s="1"/>
  <c r="D4610" i="4" s="1"/>
  <c r="D4611" i="4" s="1"/>
  <c r="D4612" i="4" s="1"/>
  <c r="D4613" i="4" s="1"/>
  <c r="D4614" i="4" s="1"/>
  <c r="D4615" i="4" s="1"/>
  <c r="D4616" i="4" s="1"/>
  <c r="D4617" i="4" s="1"/>
  <c r="D4618" i="4" s="1"/>
  <c r="D4619" i="4" s="1"/>
  <c r="D4620" i="4" s="1"/>
  <c r="D4621" i="4" s="1"/>
  <c r="D4622" i="4" s="1"/>
  <c r="D4623" i="4" s="1"/>
  <c r="D4624" i="4" s="1"/>
  <c r="D4625" i="4" s="1"/>
  <c r="D4626" i="4" s="1"/>
  <c r="D4627" i="4" s="1"/>
  <c r="D4628" i="4" s="1"/>
  <c r="D4629" i="4" s="1"/>
  <c r="D4630" i="4" s="1"/>
  <c r="D4631" i="4" s="1"/>
  <c r="D4632" i="4" s="1"/>
  <c r="D4633" i="4" s="1"/>
  <c r="D4634" i="4" s="1"/>
  <c r="D4635" i="4" s="1"/>
  <c r="D4636" i="4" s="1"/>
  <c r="D4637" i="4" s="1"/>
  <c r="D4638" i="4" s="1"/>
  <c r="D4639" i="4" s="1"/>
  <c r="D4640" i="4" s="1"/>
  <c r="D4641" i="4" s="1"/>
  <c r="D4642" i="4" s="1"/>
  <c r="D4643" i="4" s="1"/>
  <c r="D4644" i="4" s="1"/>
  <c r="D4645" i="4" s="1"/>
  <c r="D4646" i="4" s="1"/>
  <c r="D4647" i="4" s="1"/>
  <c r="D4648" i="4" s="1"/>
  <c r="D4649" i="4" s="1"/>
  <c r="D4650" i="4" s="1"/>
  <c r="D4651" i="4" s="1"/>
  <c r="D4652" i="4" s="1"/>
  <c r="D4653" i="4" s="1"/>
  <c r="D4654" i="4" s="1"/>
  <c r="D4655" i="4" s="1"/>
  <c r="D4656" i="4" s="1"/>
  <c r="D4657" i="4" s="1"/>
  <c r="D4658" i="4" s="1"/>
  <c r="D4659" i="4" s="1"/>
  <c r="D4660" i="4" s="1"/>
  <c r="D4661" i="4" s="1"/>
  <c r="D4662" i="4" s="1"/>
  <c r="D4663" i="4" s="1"/>
  <c r="D4664" i="4" s="1"/>
  <c r="D4665" i="4" s="1"/>
  <c r="D4666" i="4" s="1"/>
  <c r="D4667" i="4" s="1"/>
  <c r="D4668" i="4" s="1"/>
  <c r="D4669" i="4" s="1"/>
  <c r="D4670" i="4" s="1"/>
  <c r="D4671" i="4" s="1"/>
  <c r="D4672" i="4" s="1"/>
  <c r="D4673" i="4" s="1"/>
  <c r="D4674" i="4" s="1"/>
  <c r="D4675" i="4" s="1"/>
  <c r="D4676" i="4" s="1"/>
  <c r="D4677" i="4" s="1"/>
  <c r="D4678" i="4" s="1"/>
  <c r="D4679" i="4" s="1"/>
  <c r="D4680" i="4" s="1"/>
  <c r="D4681" i="4" s="1"/>
  <c r="D4682" i="4" s="1"/>
  <c r="D4683" i="4" s="1"/>
  <c r="D4684" i="4" s="1"/>
  <c r="D4685" i="4" s="1"/>
  <c r="D4686" i="4" s="1"/>
  <c r="D4687" i="4" s="1"/>
  <c r="D4688" i="4" s="1"/>
  <c r="D4689" i="4" s="1"/>
  <c r="D4690" i="4" s="1"/>
  <c r="D4691" i="4" s="1"/>
  <c r="D4692" i="4" s="1"/>
  <c r="D4693" i="4" s="1"/>
  <c r="D4694" i="4" s="1"/>
  <c r="D4695" i="4" s="1"/>
  <c r="D4696" i="4" s="1"/>
  <c r="D4697" i="4" s="1"/>
  <c r="D4698" i="4" s="1"/>
  <c r="D4699" i="4" s="1"/>
  <c r="D4700" i="4" s="1"/>
  <c r="D4701" i="4" s="1"/>
  <c r="D4702" i="4" s="1"/>
  <c r="D4703" i="4" s="1"/>
  <c r="D4704" i="4" s="1"/>
  <c r="D4705" i="4" s="1"/>
  <c r="D4706" i="4" s="1"/>
  <c r="D4707" i="4" s="1"/>
  <c r="D4708" i="4" s="1"/>
  <c r="D4709" i="4" s="1"/>
  <c r="D4710" i="4" s="1"/>
  <c r="D4711" i="4" s="1"/>
  <c r="D4712" i="4" s="1"/>
  <c r="D4713" i="4" s="1"/>
  <c r="D4714" i="4" s="1"/>
  <c r="D4715" i="4" s="1"/>
  <c r="D4716" i="4" s="1"/>
  <c r="D4717" i="4" s="1"/>
  <c r="D4718" i="4" s="1"/>
  <c r="D4719" i="4" s="1"/>
  <c r="D4720" i="4" s="1"/>
  <c r="D4721" i="4" s="1"/>
  <c r="D4722" i="4" s="1"/>
  <c r="D4723" i="4" s="1"/>
  <c r="D4724" i="4" s="1"/>
  <c r="D4725" i="4" s="1"/>
  <c r="D4726" i="4" s="1"/>
  <c r="D4727" i="4" s="1"/>
  <c r="D4728" i="4" s="1"/>
  <c r="D4729" i="4" s="1"/>
  <c r="D4730" i="4" s="1"/>
  <c r="D4731" i="4" s="1"/>
  <c r="D4732" i="4" s="1"/>
  <c r="D4733" i="4" s="1"/>
  <c r="D4734" i="4" s="1"/>
  <c r="D4735" i="4" s="1"/>
  <c r="D4736" i="4" s="1"/>
  <c r="D4737" i="4" s="1"/>
  <c r="D4738" i="4" s="1"/>
  <c r="D4739" i="4" s="1"/>
  <c r="D4740" i="4" s="1"/>
  <c r="D4741" i="4" s="1"/>
  <c r="D4742" i="4" s="1"/>
  <c r="D4743" i="4" s="1"/>
  <c r="D4744" i="4" s="1"/>
  <c r="D4745" i="4" s="1"/>
  <c r="D4746" i="4" s="1"/>
  <c r="D4747" i="4" s="1"/>
  <c r="D4748" i="4" s="1"/>
  <c r="D4749" i="4" s="1"/>
  <c r="D4750" i="4" s="1"/>
  <c r="D4751" i="4" s="1"/>
  <c r="D4752" i="4" s="1"/>
  <c r="D4753" i="4" s="1"/>
  <c r="D4754" i="4" s="1"/>
  <c r="D4755" i="4" s="1"/>
  <c r="D4756" i="4" s="1"/>
  <c r="D4757" i="4" s="1"/>
  <c r="D4758" i="4" s="1"/>
  <c r="D4759" i="4" s="1"/>
  <c r="D4760" i="4" s="1"/>
  <c r="D4761" i="4" s="1"/>
  <c r="D4762" i="4" s="1"/>
  <c r="D4763" i="4" s="1"/>
  <c r="D4764" i="4" s="1"/>
  <c r="D4765" i="4" s="1"/>
  <c r="D4766" i="4" s="1"/>
  <c r="D4767" i="4" s="1"/>
  <c r="D4768" i="4" s="1"/>
  <c r="D4769" i="4" s="1"/>
  <c r="D4770" i="4" s="1"/>
  <c r="D4771" i="4" s="1"/>
  <c r="D4772" i="4" s="1"/>
  <c r="D4773" i="4" s="1"/>
  <c r="D4774" i="4" s="1"/>
  <c r="D4775" i="4" s="1"/>
  <c r="D4776" i="4" s="1"/>
  <c r="D4777" i="4" s="1"/>
  <c r="D4778" i="4" s="1"/>
  <c r="D4779" i="4" s="1"/>
  <c r="D4780" i="4" s="1"/>
  <c r="D4781" i="4" s="1"/>
  <c r="D4782" i="4" s="1"/>
  <c r="D4783" i="4" s="1"/>
  <c r="D4784" i="4" s="1"/>
  <c r="D4785" i="4" s="1"/>
  <c r="D4786" i="4" s="1"/>
  <c r="D4787" i="4" s="1"/>
  <c r="D4788" i="4" s="1"/>
  <c r="D4789" i="4" s="1"/>
  <c r="D4790" i="4" s="1"/>
  <c r="D4791" i="4" s="1"/>
  <c r="D4792" i="4" s="1"/>
  <c r="D4793" i="4" s="1"/>
  <c r="D4794" i="4" s="1"/>
  <c r="D4795" i="4" s="1"/>
  <c r="D4796" i="4" s="1"/>
  <c r="D4797" i="4" s="1"/>
  <c r="D4798" i="4" s="1"/>
  <c r="D4799" i="4" s="1"/>
  <c r="D4800" i="4" s="1"/>
  <c r="D4801" i="4" s="1"/>
  <c r="D4802" i="4" s="1"/>
  <c r="D4803" i="4" s="1"/>
  <c r="D4804" i="4" s="1"/>
  <c r="D4805" i="4" s="1"/>
  <c r="D4806" i="4" s="1"/>
  <c r="D4807" i="4" s="1"/>
  <c r="D4808" i="4" s="1"/>
  <c r="D4809" i="4" s="1"/>
  <c r="D4810" i="4" s="1"/>
  <c r="D4811" i="4" s="1"/>
  <c r="D4812" i="4" s="1"/>
  <c r="D4813" i="4" s="1"/>
  <c r="D4814" i="4" s="1"/>
  <c r="D4815" i="4" s="1"/>
  <c r="D4816" i="4" s="1"/>
  <c r="D4817" i="4" s="1"/>
  <c r="D4818" i="4" s="1"/>
  <c r="D4819" i="4" s="1"/>
  <c r="D4820" i="4" s="1"/>
  <c r="D4821" i="4" s="1"/>
  <c r="D4822" i="4" s="1"/>
  <c r="D4823" i="4" s="1"/>
  <c r="D4824" i="4" s="1"/>
  <c r="D4825" i="4" s="1"/>
  <c r="D4826" i="4" s="1"/>
  <c r="D4827" i="4" s="1"/>
  <c r="D4828" i="4" s="1"/>
  <c r="D4829" i="4" s="1"/>
  <c r="D4830" i="4" s="1"/>
  <c r="D4831" i="4" s="1"/>
  <c r="D4832" i="4" s="1"/>
  <c r="D4833" i="4" s="1"/>
  <c r="D4834" i="4" s="1"/>
  <c r="D4835" i="4" s="1"/>
  <c r="D4836" i="4" s="1"/>
  <c r="D4837" i="4" s="1"/>
  <c r="D4838" i="4" s="1"/>
  <c r="D4839" i="4" s="1"/>
  <c r="D4840" i="4" s="1"/>
  <c r="D4841" i="4" s="1"/>
  <c r="D4842" i="4" s="1"/>
  <c r="D4843" i="4" s="1"/>
  <c r="D4844" i="4" s="1"/>
  <c r="D4845" i="4" s="1"/>
  <c r="D4846" i="4" s="1"/>
  <c r="D4847" i="4" s="1"/>
  <c r="D4848" i="4" s="1"/>
  <c r="D4849" i="4" s="1"/>
  <c r="D4850" i="4" s="1"/>
  <c r="D4851" i="4" s="1"/>
  <c r="D4852" i="4" s="1"/>
  <c r="D4853" i="4" s="1"/>
  <c r="D4854" i="4" s="1"/>
  <c r="D4855" i="4" s="1"/>
  <c r="D4856" i="4" s="1"/>
  <c r="D4857" i="4" s="1"/>
  <c r="D4858" i="4" s="1"/>
  <c r="D4859" i="4" s="1"/>
  <c r="D4860" i="4" s="1"/>
  <c r="D4861" i="4" s="1"/>
  <c r="D4862" i="4" s="1"/>
  <c r="D4863" i="4" s="1"/>
  <c r="D4864" i="4" s="1"/>
  <c r="D4865" i="4" s="1"/>
  <c r="D4866" i="4" s="1"/>
  <c r="D4867" i="4" s="1"/>
  <c r="D4868" i="4" s="1"/>
  <c r="D4869" i="4" s="1"/>
  <c r="D4870" i="4" s="1"/>
  <c r="D4871" i="4" s="1"/>
  <c r="D4872" i="4" s="1"/>
  <c r="D4873" i="4" s="1"/>
  <c r="D4874" i="4" s="1"/>
  <c r="D4875" i="4" s="1"/>
  <c r="D4876" i="4" s="1"/>
  <c r="D4877" i="4" s="1"/>
  <c r="D4878" i="4" s="1"/>
  <c r="D4879" i="4" s="1"/>
  <c r="D4880" i="4" s="1"/>
  <c r="D4881" i="4" s="1"/>
  <c r="D4882" i="4" s="1"/>
  <c r="D4883" i="4" s="1"/>
  <c r="D4884" i="4" s="1"/>
  <c r="D4885" i="4" s="1"/>
  <c r="D4886" i="4" s="1"/>
  <c r="D4887" i="4" s="1"/>
  <c r="D4888" i="4" s="1"/>
  <c r="D4889" i="4" s="1"/>
  <c r="D4890" i="4" s="1"/>
  <c r="D4891" i="4" s="1"/>
  <c r="D4892" i="4" s="1"/>
  <c r="D4893" i="4" s="1"/>
  <c r="D4894" i="4" s="1"/>
  <c r="D4895" i="4" s="1"/>
  <c r="D4896" i="4" s="1"/>
  <c r="D4897" i="4" s="1"/>
  <c r="D4898" i="4" s="1"/>
  <c r="D4899" i="4" s="1"/>
  <c r="D4900" i="4" s="1"/>
  <c r="D4901" i="4" s="1"/>
  <c r="D4902" i="4" s="1"/>
  <c r="D4903" i="4" s="1"/>
  <c r="D4904" i="4" s="1"/>
  <c r="D4905" i="4" s="1"/>
  <c r="D4906" i="4" s="1"/>
  <c r="D4907" i="4" s="1"/>
  <c r="D4908" i="4" s="1"/>
  <c r="D4909" i="4" s="1"/>
  <c r="D4910" i="4" s="1"/>
  <c r="D4911" i="4" s="1"/>
  <c r="D4912" i="4" s="1"/>
  <c r="D4913" i="4" s="1"/>
  <c r="D4914" i="4" s="1"/>
  <c r="D4915" i="4" s="1"/>
  <c r="D4916" i="4" s="1"/>
  <c r="D4917" i="4" s="1"/>
  <c r="D4918" i="4" s="1"/>
  <c r="D4919" i="4" s="1"/>
  <c r="D4920" i="4" s="1"/>
  <c r="D4921" i="4" s="1"/>
  <c r="D4922" i="4" s="1"/>
  <c r="D4923" i="4" s="1"/>
  <c r="D4924" i="4" s="1"/>
  <c r="D4925" i="4" s="1"/>
  <c r="D4926" i="4" s="1"/>
  <c r="D4927" i="4" s="1"/>
  <c r="D4928" i="4" s="1"/>
  <c r="D4929" i="4" s="1"/>
  <c r="D4930" i="4" s="1"/>
  <c r="D4931" i="4" s="1"/>
  <c r="D4932" i="4" s="1"/>
  <c r="D4933" i="4" s="1"/>
  <c r="D4934" i="4" s="1"/>
  <c r="D4935" i="4" s="1"/>
  <c r="D4936" i="4" s="1"/>
  <c r="D4937" i="4" s="1"/>
  <c r="D4938" i="4" s="1"/>
  <c r="D4939" i="4" s="1"/>
  <c r="D4940" i="4" s="1"/>
  <c r="D4941" i="4" s="1"/>
  <c r="D4942" i="4" s="1"/>
  <c r="D4943" i="4" s="1"/>
  <c r="D4944" i="4" s="1"/>
  <c r="D4945" i="4" s="1"/>
  <c r="D4946" i="4" s="1"/>
  <c r="D4947" i="4" s="1"/>
  <c r="D4948" i="4" s="1"/>
  <c r="D4949" i="4" s="1"/>
  <c r="D4950" i="4" s="1"/>
  <c r="D4951" i="4" s="1"/>
  <c r="D4952" i="4" s="1"/>
  <c r="D4953" i="4" s="1"/>
  <c r="D4954" i="4" s="1"/>
  <c r="D4955" i="4" s="1"/>
  <c r="D4956" i="4" s="1"/>
  <c r="D4957" i="4" s="1"/>
  <c r="D4958" i="4" s="1"/>
  <c r="D4959" i="4" s="1"/>
  <c r="D4960" i="4" s="1"/>
  <c r="D4961" i="4" s="1"/>
  <c r="D4962" i="4" s="1"/>
  <c r="D4963" i="4" s="1"/>
  <c r="D4964" i="4" s="1"/>
  <c r="D4965" i="4" s="1"/>
  <c r="D4966" i="4" s="1"/>
  <c r="D4967" i="4" s="1"/>
  <c r="D4968" i="4" s="1"/>
  <c r="D4969" i="4" s="1"/>
  <c r="D4970" i="4" s="1"/>
  <c r="D4971" i="4" s="1"/>
  <c r="D4972" i="4" s="1"/>
  <c r="D4973" i="4" s="1"/>
  <c r="D4974" i="4" s="1"/>
  <c r="D4975" i="4" s="1"/>
  <c r="D4976" i="4" s="1"/>
  <c r="D4977" i="4" s="1"/>
  <c r="D4978" i="4" s="1"/>
  <c r="D4979" i="4" s="1"/>
  <c r="D4980" i="4" s="1"/>
  <c r="D4981" i="4" s="1"/>
  <c r="D4982" i="4" s="1"/>
  <c r="D4983" i="4" s="1"/>
  <c r="D4984" i="4" s="1"/>
  <c r="D4985" i="4" s="1"/>
  <c r="D4986" i="4" s="1"/>
  <c r="D4987" i="4" s="1"/>
  <c r="D4988" i="4" s="1"/>
  <c r="D4989" i="4" s="1"/>
  <c r="D4990" i="4" s="1"/>
  <c r="D4991" i="4" s="1"/>
  <c r="D4992" i="4" s="1"/>
  <c r="D4993" i="4" s="1"/>
  <c r="D4994" i="4" s="1"/>
  <c r="D4995" i="4" s="1"/>
  <c r="D4996" i="4" s="1"/>
  <c r="D4997" i="4" s="1"/>
  <c r="D4998" i="4" s="1"/>
  <c r="D4999" i="4" s="1"/>
  <c r="D5000" i="4" s="1"/>
  <c r="D5001" i="4" s="1"/>
  <c r="D5002" i="4" s="1"/>
  <c r="D5003" i="4" s="1"/>
  <c r="D5004" i="4" s="1"/>
  <c r="D5005" i="4" s="1"/>
  <c r="D5006" i="4" s="1"/>
  <c r="D5007" i="4" s="1"/>
  <c r="D5008" i="4" s="1"/>
  <c r="D5009" i="4" s="1"/>
  <c r="D5010" i="4" s="1"/>
  <c r="D5011" i="4" s="1"/>
  <c r="D5012" i="4" s="1"/>
  <c r="D5013" i="4" s="1"/>
  <c r="D5014" i="4" s="1"/>
  <c r="D5015" i="4" s="1"/>
  <c r="D5016" i="4" s="1"/>
  <c r="D5017" i="4" s="1"/>
  <c r="D5018" i="4" s="1"/>
  <c r="D5019" i="4" s="1"/>
  <c r="D5020" i="4" s="1"/>
  <c r="D5021" i="4" s="1"/>
  <c r="D5022" i="4" s="1"/>
  <c r="D5023" i="4" s="1"/>
  <c r="D5024" i="4" s="1"/>
  <c r="D5025" i="4" s="1"/>
  <c r="D5026" i="4" s="1"/>
  <c r="D5027" i="4" s="1"/>
  <c r="D5028" i="4" s="1"/>
  <c r="D5029" i="4" s="1"/>
  <c r="D5030" i="4" s="1"/>
  <c r="D5031" i="4" s="1"/>
  <c r="D5032" i="4" s="1"/>
  <c r="D5033" i="4" s="1"/>
  <c r="D5034" i="4" s="1"/>
  <c r="D5035" i="4" s="1"/>
  <c r="D5036" i="4" s="1"/>
  <c r="D5037" i="4" s="1"/>
  <c r="D5038" i="4" s="1"/>
  <c r="D5039" i="4" s="1"/>
  <c r="D5040" i="4" s="1"/>
  <c r="D5041" i="4" s="1"/>
  <c r="D5042" i="4" s="1"/>
  <c r="D5043" i="4" s="1"/>
  <c r="D5044" i="4" s="1"/>
  <c r="D5045" i="4" s="1"/>
  <c r="D5046" i="4" s="1"/>
  <c r="D5047" i="4" s="1"/>
  <c r="D5048" i="4" s="1"/>
  <c r="D5049" i="4" s="1"/>
  <c r="D5050" i="4" s="1"/>
  <c r="D5051" i="4" s="1"/>
  <c r="D5052" i="4" s="1"/>
  <c r="D5053" i="4" s="1"/>
  <c r="D5054" i="4" s="1"/>
  <c r="D5055" i="4" s="1"/>
  <c r="D5056" i="4" s="1"/>
  <c r="D5057" i="4" s="1"/>
  <c r="D5058" i="4" s="1"/>
  <c r="D5059" i="4" s="1"/>
  <c r="D5060" i="4" s="1"/>
  <c r="D5061" i="4" s="1"/>
  <c r="D5062" i="4" s="1"/>
  <c r="D5063" i="4" s="1"/>
  <c r="D5064" i="4" s="1"/>
  <c r="D5065" i="4" s="1"/>
  <c r="D5066" i="4" s="1"/>
  <c r="D5067" i="4" s="1"/>
  <c r="D5068" i="4" s="1"/>
  <c r="D5069" i="4" s="1"/>
  <c r="D5070" i="4" s="1"/>
  <c r="D5071" i="4" s="1"/>
  <c r="D5072" i="4" s="1"/>
  <c r="D5073" i="4" s="1"/>
  <c r="D5074" i="4" s="1"/>
  <c r="D5075" i="4" s="1"/>
  <c r="D5076" i="4" s="1"/>
  <c r="D5077" i="4" s="1"/>
  <c r="D5078" i="4" s="1"/>
  <c r="D5079" i="4" s="1"/>
  <c r="D5080" i="4" s="1"/>
  <c r="D5081" i="4" s="1"/>
  <c r="D5082" i="4" s="1"/>
  <c r="D5083" i="4" s="1"/>
  <c r="D5084" i="4" s="1"/>
  <c r="D5085" i="4" s="1"/>
  <c r="D5086" i="4" s="1"/>
  <c r="D5087" i="4" s="1"/>
  <c r="D5088" i="4" s="1"/>
  <c r="D5089" i="4" s="1"/>
  <c r="D5090" i="4" s="1"/>
  <c r="D5091" i="4" s="1"/>
  <c r="D5092" i="4" s="1"/>
  <c r="D5093" i="4" s="1"/>
  <c r="D5094" i="4" s="1"/>
  <c r="D5095" i="4" s="1"/>
  <c r="D5096" i="4" s="1"/>
  <c r="D5097" i="4" s="1"/>
  <c r="D5098" i="4" s="1"/>
  <c r="D5099" i="4" s="1"/>
  <c r="D5100" i="4" s="1"/>
  <c r="D5101" i="4" s="1"/>
  <c r="D5102" i="4" s="1"/>
  <c r="D5103" i="4" s="1"/>
  <c r="D5104" i="4" s="1"/>
  <c r="D5105" i="4" s="1"/>
  <c r="D5106" i="4" s="1"/>
  <c r="D5107" i="4" s="1"/>
  <c r="D5108" i="4" s="1"/>
  <c r="D5109" i="4" s="1"/>
  <c r="D5110" i="4" s="1"/>
  <c r="D5111" i="4" s="1"/>
  <c r="D5112" i="4" s="1"/>
  <c r="D5113" i="4" s="1"/>
  <c r="D5114" i="4" s="1"/>
  <c r="D5115" i="4" s="1"/>
  <c r="D5116" i="4" s="1"/>
  <c r="D5117" i="4" s="1"/>
  <c r="D5118" i="4" s="1"/>
  <c r="D5119" i="4" s="1"/>
  <c r="D5120" i="4" s="1"/>
  <c r="D5121" i="4" s="1"/>
  <c r="D5122" i="4" s="1"/>
  <c r="D5123" i="4" s="1"/>
  <c r="D5124" i="4" s="1"/>
  <c r="D5125" i="4" s="1"/>
  <c r="D5126" i="4" s="1"/>
  <c r="D5127" i="4" s="1"/>
  <c r="D5128" i="4" s="1"/>
  <c r="D5129" i="4" s="1"/>
  <c r="D5130" i="4" s="1"/>
  <c r="D5131" i="4" s="1"/>
  <c r="D5132" i="4" s="1"/>
  <c r="D5133" i="4" s="1"/>
  <c r="D5134" i="4" s="1"/>
  <c r="D5135" i="4" s="1"/>
  <c r="D5136" i="4" s="1"/>
  <c r="D5137" i="4" s="1"/>
  <c r="D5138" i="4" s="1"/>
  <c r="D5139" i="4" s="1"/>
  <c r="D5140" i="4" s="1"/>
  <c r="D5141" i="4" s="1"/>
  <c r="D5142" i="4" s="1"/>
  <c r="D5143" i="4" s="1"/>
  <c r="D5144" i="4" s="1"/>
  <c r="D5145" i="4" s="1"/>
  <c r="D5146" i="4" s="1"/>
  <c r="D5147" i="4" s="1"/>
  <c r="D5148" i="4" s="1"/>
  <c r="D5149" i="4" s="1"/>
  <c r="D5150" i="4" s="1"/>
  <c r="D5151" i="4" s="1"/>
  <c r="D5152" i="4" s="1"/>
  <c r="D5153" i="4" s="1"/>
  <c r="D5154" i="4" s="1"/>
  <c r="D5155" i="4" s="1"/>
  <c r="D5156" i="4" s="1"/>
  <c r="D5157" i="4" s="1"/>
  <c r="D5158" i="4" s="1"/>
  <c r="D5159" i="4" s="1"/>
  <c r="D5160" i="4" s="1"/>
  <c r="D5161" i="4" s="1"/>
  <c r="D5162" i="4" s="1"/>
  <c r="D5163" i="4" s="1"/>
  <c r="D5164" i="4" s="1"/>
  <c r="D5165" i="4" s="1"/>
  <c r="D5166" i="4" s="1"/>
  <c r="D5167" i="4" s="1"/>
  <c r="D5168" i="4" s="1"/>
  <c r="D5169" i="4" s="1"/>
  <c r="D5170" i="4" s="1"/>
  <c r="D5171" i="4" s="1"/>
  <c r="D5172" i="4" s="1"/>
  <c r="D5173" i="4" s="1"/>
  <c r="D5174" i="4" s="1"/>
  <c r="D5175" i="4" s="1"/>
  <c r="D5176" i="4" s="1"/>
  <c r="D5177" i="4" s="1"/>
  <c r="D5178" i="4" s="1"/>
  <c r="D5179" i="4" s="1"/>
  <c r="D5180" i="4" s="1"/>
  <c r="D5181" i="4" s="1"/>
  <c r="D5182" i="4" s="1"/>
  <c r="D5183" i="4" s="1"/>
  <c r="D5184" i="4" s="1"/>
  <c r="D5185" i="4" s="1"/>
  <c r="D5186" i="4" s="1"/>
  <c r="D5187" i="4" s="1"/>
  <c r="D5188" i="4" s="1"/>
  <c r="D5189" i="4" s="1"/>
  <c r="D5190" i="4" s="1"/>
  <c r="D5191" i="4" s="1"/>
  <c r="D5192" i="4" s="1"/>
  <c r="D5193" i="4" s="1"/>
  <c r="D5194" i="4" s="1"/>
  <c r="D5195" i="4" s="1"/>
  <c r="D5196" i="4" s="1"/>
  <c r="D5197" i="4" s="1"/>
  <c r="D5198" i="4" s="1"/>
  <c r="D5199" i="4" s="1"/>
  <c r="D5200" i="4" s="1"/>
  <c r="D5201" i="4" s="1"/>
  <c r="D5202" i="4" s="1"/>
  <c r="D5203" i="4" s="1"/>
  <c r="D5204" i="4" s="1"/>
  <c r="D5205" i="4" s="1"/>
  <c r="D5206" i="4" s="1"/>
  <c r="D5207" i="4" s="1"/>
  <c r="D5208" i="4" s="1"/>
  <c r="D5209" i="4" s="1"/>
  <c r="D5210" i="4" s="1"/>
  <c r="D5211" i="4" s="1"/>
  <c r="D5212" i="4" s="1"/>
  <c r="D5213" i="4" s="1"/>
  <c r="D5214" i="4" s="1"/>
  <c r="D5215" i="4" s="1"/>
  <c r="D5216" i="4" s="1"/>
  <c r="D5217" i="4" s="1"/>
  <c r="D5218" i="4" s="1"/>
  <c r="D5219" i="4" s="1"/>
  <c r="D5220" i="4" s="1"/>
  <c r="D5221" i="4" s="1"/>
  <c r="D5222" i="4" s="1"/>
  <c r="D5223" i="4" s="1"/>
  <c r="D5224" i="4" s="1"/>
  <c r="D5225" i="4" s="1"/>
  <c r="D5226" i="4" s="1"/>
  <c r="D5227" i="4" s="1"/>
  <c r="D5228" i="4" s="1"/>
  <c r="D5229" i="4" s="1"/>
  <c r="D5230" i="4" s="1"/>
  <c r="D5231" i="4" s="1"/>
  <c r="D5232" i="4" s="1"/>
  <c r="D5233" i="4" s="1"/>
  <c r="D5234" i="4" s="1"/>
  <c r="D5235" i="4" s="1"/>
  <c r="D5236" i="4" s="1"/>
  <c r="D5237" i="4" s="1"/>
  <c r="D5238" i="4" s="1"/>
  <c r="D5239" i="4" s="1"/>
  <c r="D5240" i="4" s="1"/>
  <c r="D5241" i="4" s="1"/>
  <c r="D5242" i="4" s="1"/>
  <c r="D5243" i="4" s="1"/>
  <c r="D5244" i="4" s="1"/>
  <c r="D5245" i="4" s="1"/>
  <c r="D5246" i="4" s="1"/>
  <c r="D5247" i="4" s="1"/>
  <c r="D5248" i="4" s="1"/>
  <c r="D5249" i="4" s="1"/>
  <c r="D5250" i="4" s="1"/>
  <c r="D5251" i="4" s="1"/>
  <c r="D5252" i="4" s="1"/>
  <c r="D5253" i="4" s="1"/>
  <c r="D5254" i="4" s="1"/>
  <c r="D5255" i="4" s="1"/>
  <c r="D5256" i="4" s="1"/>
  <c r="D5257" i="4" s="1"/>
  <c r="D5258" i="4" s="1"/>
  <c r="D5259" i="4" s="1"/>
  <c r="D5260" i="4" s="1"/>
  <c r="D5261" i="4" s="1"/>
  <c r="D5262" i="4" s="1"/>
  <c r="D5263" i="4" s="1"/>
  <c r="D5264" i="4" s="1"/>
  <c r="D5265" i="4" s="1"/>
  <c r="D5266" i="4" s="1"/>
  <c r="D5267" i="4" s="1"/>
  <c r="D5268" i="4" s="1"/>
  <c r="D5269" i="4" s="1"/>
  <c r="D5270" i="4" s="1"/>
  <c r="D5271" i="4" s="1"/>
  <c r="D5272" i="4" s="1"/>
  <c r="D5273" i="4" s="1"/>
  <c r="D5274" i="4" s="1"/>
  <c r="D5275" i="4" s="1"/>
  <c r="D5276" i="4" s="1"/>
  <c r="D5277" i="4" s="1"/>
  <c r="D5278" i="4" s="1"/>
  <c r="D5279" i="4" s="1"/>
  <c r="D5280" i="4" s="1"/>
  <c r="D5281" i="4" s="1"/>
  <c r="D5282" i="4" s="1"/>
  <c r="D5283" i="4" s="1"/>
  <c r="D5284" i="4" s="1"/>
  <c r="D5285" i="4" s="1"/>
  <c r="D5286" i="4" s="1"/>
  <c r="D5287" i="4" s="1"/>
  <c r="D5288" i="4" s="1"/>
  <c r="D5289" i="4" s="1"/>
  <c r="D5290" i="4" s="1"/>
  <c r="D5291" i="4" s="1"/>
  <c r="D5292" i="4" s="1"/>
  <c r="D5293" i="4" s="1"/>
  <c r="D5294" i="4" s="1"/>
  <c r="D5295" i="4" s="1"/>
  <c r="D5296" i="4" s="1"/>
  <c r="D5297" i="4" s="1"/>
  <c r="D5298" i="4" s="1"/>
  <c r="D5299" i="4" s="1"/>
  <c r="D5300" i="4" s="1"/>
  <c r="D5301" i="4" s="1"/>
  <c r="D5302" i="4" s="1"/>
  <c r="D5303" i="4" s="1"/>
  <c r="D5304" i="4" s="1"/>
  <c r="D5305" i="4" s="1"/>
  <c r="D5306" i="4" s="1"/>
  <c r="D5307" i="4" s="1"/>
  <c r="D5308" i="4" s="1"/>
  <c r="D5309" i="4" s="1"/>
  <c r="D5310" i="4" s="1"/>
  <c r="D5311" i="4" s="1"/>
  <c r="D5312" i="4" s="1"/>
  <c r="D5313" i="4" s="1"/>
  <c r="D5314" i="4" s="1"/>
  <c r="D5315" i="4" s="1"/>
  <c r="D5316" i="4" s="1"/>
  <c r="D5317" i="4" s="1"/>
  <c r="D5318" i="4" s="1"/>
  <c r="D5319" i="4" s="1"/>
  <c r="D5320" i="4" s="1"/>
  <c r="D5321" i="4" s="1"/>
  <c r="D5322" i="4" s="1"/>
  <c r="D5323" i="4" s="1"/>
  <c r="D5324" i="4" s="1"/>
  <c r="D5325" i="4" s="1"/>
  <c r="D5326" i="4" s="1"/>
  <c r="D5327" i="4" s="1"/>
  <c r="D5328" i="4" s="1"/>
  <c r="D5329" i="4" s="1"/>
  <c r="D5330" i="4" s="1"/>
  <c r="D5331" i="4" s="1"/>
  <c r="D5332" i="4" s="1"/>
  <c r="D5333" i="4" s="1"/>
  <c r="D5334" i="4" s="1"/>
  <c r="D5335" i="4" s="1"/>
  <c r="D5336" i="4" s="1"/>
  <c r="D5337" i="4" s="1"/>
  <c r="D5338" i="4" s="1"/>
  <c r="D5339" i="4" s="1"/>
  <c r="D5340" i="4" s="1"/>
  <c r="D5341" i="4" s="1"/>
  <c r="D5342" i="4" s="1"/>
  <c r="D5343" i="4" s="1"/>
  <c r="D5344" i="4" s="1"/>
  <c r="D5345" i="4" s="1"/>
  <c r="D5346" i="4" s="1"/>
  <c r="D5347" i="4" s="1"/>
  <c r="D5348" i="4" s="1"/>
  <c r="D5349" i="4" s="1"/>
  <c r="D5350" i="4" s="1"/>
  <c r="D5351" i="4" s="1"/>
  <c r="D5352" i="4" s="1"/>
  <c r="D5353" i="4" s="1"/>
  <c r="D5354" i="4" s="1"/>
  <c r="D5355" i="4" s="1"/>
  <c r="D5356" i="4" s="1"/>
  <c r="D5357" i="4" s="1"/>
  <c r="D5358" i="4" s="1"/>
  <c r="D5359" i="4" s="1"/>
  <c r="D5360" i="4" s="1"/>
  <c r="D5361" i="4" s="1"/>
  <c r="D5362" i="4" s="1"/>
  <c r="D5363" i="4" s="1"/>
  <c r="D5364" i="4" s="1"/>
  <c r="D5365" i="4" s="1"/>
  <c r="D5366" i="4" s="1"/>
  <c r="D5367" i="4" s="1"/>
  <c r="D5368" i="4" s="1"/>
  <c r="D5369" i="4" s="1"/>
  <c r="D5370" i="4" s="1"/>
  <c r="D5371" i="4" s="1"/>
  <c r="D5372" i="4" s="1"/>
  <c r="D5373" i="4" s="1"/>
  <c r="D5374" i="4" s="1"/>
  <c r="D5375" i="4" s="1"/>
  <c r="D5376" i="4" s="1"/>
  <c r="D5377" i="4" s="1"/>
  <c r="D5378" i="4" s="1"/>
  <c r="D5379" i="4" s="1"/>
  <c r="D5380" i="4" s="1"/>
  <c r="D5381" i="4" s="1"/>
  <c r="D5382" i="4" s="1"/>
  <c r="D5383" i="4" s="1"/>
  <c r="D5384" i="4" s="1"/>
  <c r="D5385" i="4" s="1"/>
  <c r="D5386" i="4" s="1"/>
  <c r="D5387" i="4" s="1"/>
  <c r="D5388" i="4" s="1"/>
  <c r="D5389" i="4" s="1"/>
  <c r="D5390" i="4" s="1"/>
  <c r="D5391" i="4" s="1"/>
  <c r="D5392" i="4" s="1"/>
  <c r="D5393" i="4" s="1"/>
  <c r="D5394" i="4" s="1"/>
  <c r="D5395" i="4" s="1"/>
  <c r="D5396" i="4" s="1"/>
  <c r="D5397" i="4" s="1"/>
  <c r="D5398" i="4" s="1"/>
  <c r="D5399" i="4" s="1"/>
  <c r="D5400" i="4" s="1"/>
  <c r="D5401" i="4" s="1"/>
  <c r="D5402" i="4" s="1"/>
  <c r="D5403" i="4" s="1"/>
  <c r="D5404" i="4" s="1"/>
  <c r="D5405" i="4" s="1"/>
  <c r="D5406" i="4" s="1"/>
  <c r="D5407" i="4" s="1"/>
  <c r="D5408" i="4" s="1"/>
  <c r="D5409" i="4" s="1"/>
  <c r="D5410" i="4" s="1"/>
  <c r="D5411" i="4" s="1"/>
  <c r="D5412" i="4" s="1"/>
  <c r="D5413" i="4" s="1"/>
  <c r="D5414" i="4" s="1"/>
  <c r="D5415" i="4" s="1"/>
  <c r="D5416" i="4" s="1"/>
  <c r="D5417" i="4" s="1"/>
  <c r="D5418" i="4" s="1"/>
  <c r="D5419" i="4" s="1"/>
  <c r="D5420" i="4" s="1"/>
  <c r="D5421" i="4" s="1"/>
  <c r="D5422" i="4" s="1"/>
  <c r="D5423" i="4" s="1"/>
  <c r="D5424" i="4" s="1"/>
  <c r="D5425" i="4" s="1"/>
  <c r="D5426" i="4" s="1"/>
  <c r="D5427" i="4" s="1"/>
  <c r="D5428" i="4" s="1"/>
  <c r="D5429" i="4" s="1"/>
  <c r="D5430" i="4" s="1"/>
  <c r="D5431" i="4" s="1"/>
  <c r="D5432" i="4" s="1"/>
  <c r="D5433" i="4" s="1"/>
  <c r="D5434" i="4" s="1"/>
  <c r="D5435" i="4" s="1"/>
  <c r="D5436" i="4" s="1"/>
  <c r="D5437" i="4" s="1"/>
  <c r="D5438" i="4" s="1"/>
  <c r="D5439" i="4" s="1"/>
  <c r="D5440" i="4" s="1"/>
  <c r="D5441" i="4" s="1"/>
  <c r="D5442" i="4" s="1"/>
  <c r="D5443" i="4" s="1"/>
  <c r="D5444" i="4" s="1"/>
  <c r="D5445" i="4" s="1"/>
  <c r="D5446" i="4" s="1"/>
  <c r="D5447" i="4" s="1"/>
  <c r="D5448" i="4" s="1"/>
  <c r="D5449" i="4" s="1"/>
  <c r="D5450" i="4" s="1"/>
  <c r="D5451" i="4" s="1"/>
  <c r="D5452" i="4" s="1"/>
  <c r="D5453" i="4" s="1"/>
  <c r="D5454" i="4" s="1"/>
  <c r="D5455" i="4" s="1"/>
  <c r="D5456" i="4" s="1"/>
  <c r="D5457" i="4" s="1"/>
  <c r="D5458" i="4" s="1"/>
  <c r="D5459" i="4" s="1"/>
  <c r="D5460" i="4" s="1"/>
  <c r="D5461" i="4" s="1"/>
  <c r="D5462" i="4" s="1"/>
  <c r="D5463" i="4" s="1"/>
  <c r="D5464" i="4" s="1"/>
  <c r="D5465" i="4" s="1"/>
  <c r="D5466" i="4" s="1"/>
  <c r="D5467" i="4" s="1"/>
  <c r="D5468" i="4" s="1"/>
  <c r="D5469" i="4" s="1"/>
  <c r="D5470" i="4" s="1"/>
  <c r="D5471" i="4" s="1"/>
  <c r="D5472" i="4" s="1"/>
  <c r="D5473" i="4" s="1"/>
  <c r="D5474" i="4" s="1"/>
  <c r="D5475" i="4" s="1"/>
  <c r="D5476" i="4" s="1"/>
  <c r="D5477" i="4" s="1"/>
  <c r="D5478" i="4" s="1"/>
  <c r="D5479" i="4" s="1"/>
  <c r="D5480" i="4" s="1"/>
  <c r="D5481" i="4" s="1"/>
  <c r="D5482" i="4" s="1"/>
  <c r="D5483" i="4" s="1"/>
  <c r="D5484" i="4" s="1"/>
  <c r="D5485" i="4" s="1"/>
  <c r="D5486" i="4" s="1"/>
  <c r="D5487" i="4" s="1"/>
  <c r="D5488" i="4" s="1"/>
  <c r="D5489" i="4" s="1"/>
  <c r="D5490" i="4" s="1"/>
  <c r="D5491" i="4" s="1"/>
  <c r="D5492" i="4" s="1"/>
  <c r="D5493" i="4" s="1"/>
  <c r="D5494" i="4" s="1"/>
  <c r="D5495" i="4" s="1"/>
  <c r="D5496" i="4" s="1"/>
  <c r="D5497" i="4" s="1"/>
  <c r="D5498" i="4" s="1"/>
  <c r="D5499" i="4" s="1"/>
  <c r="D5500" i="4" s="1"/>
  <c r="D5501" i="4" s="1"/>
  <c r="D5502" i="4" s="1"/>
  <c r="D5503" i="4" s="1"/>
  <c r="D5504" i="4" s="1"/>
  <c r="D5505" i="4" s="1"/>
  <c r="D5506" i="4" s="1"/>
  <c r="D5507" i="4" s="1"/>
  <c r="D5508" i="4" s="1"/>
  <c r="D5509" i="4" s="1"/>
  <c r="D5510" i="4" s="1"/>
  <c r="D5511" i="4" s="1"/>
  <c r="D5512" i="4" s="1"/>
  <c r="D5513" i="4" s="1"/>
  <c r="D5514" i="4" s="1"/>
  <c r="D5515" i="4" s="1"/>
  <c r="D5516" i="4" s="1"/>
  <c r="D5517" i="4" s="1"/>
  <c r="D5518" i="4" s="1"/>
  <c r="D5519" i="4" s="1"/>
  <c r="D5520" i="4" s="1"/>
  <c r="D5521" i="4" s="1"/>
  <c r="D5522" i="4" s="1"/>
  <c r="D5523" i="4" s="1"/>
  <c r="D5524" i="4" s="1"/>
  <c r="D5525" i="4" s="1"/>
  <c r="D5526" i="4" s="1"/>
  <c r="D5527" i="4" s="1"/>
  <c r="D5528" i="4" s="1"/>
  <c r="D5529" i="4" s="1"/>
  <c r="D5530" i="4" s="1"/>
  <c r="D5531" i="4" s="1"/>
  <c r="D5532" i="4" s="1"/>
  <c r="D5533" i="4" s="1"/>
  <c r="D5534" i="4" s="1"/>
  <c r="D5535" i="4" s="1"/>
  <c r="D5536" i="4" s="1"/>
  <c r="D5537" i="4" s="1"/>
  <c r="D5538" i="4" s="1"/>
  <c r="D5539" i="4" s="1"/>
  <c r="D5540" i="4" s="1"/>
  <c r="D5541" i="4" s="1"/>
  <c r="D5542" i="4" s="1"/>
  <c r="D5543" i="4" s="1"/>
  <c r="D5544" i="4" s="1"/>
  <c r="D5545" i="4" s="1"/>
  <c r="D5546" i="4" s="1"/>
  <c r="D5547" i="4" s="1"/>
  <c r="D5548" i="4" s="1"/>
  <c r="D5549" i="4" s="1"/>
  <c r="D5550" i="4" s="1"/>
  <c r="D5551" i="4" s="1"/>
  <c r="D5552" i="4" s="1"/>
  <c r="D5553" i="4" s="1"/>
  <c r="D5554" i="4" s="1"/>
  <c r="D5555" i="4" s="1"/>
  <c r="D5556" i="4" s="1"/>
  <c r="D5557" i="4" s="1"/>
  <c r="D5558" i="4" s="1"/>
  <c r="D5559" i="4" s="1"/>
  <c r="D5560" i="4" s="1"/>
  <c r="D5561" i="4" s="1"/>
  <c r="D5562" i="4" s="1"/>
  <c r="D5563" i="4" s="1"/>
  <c r="D5564" i="4" s="1"/>
  <c r="D5565" i="4" s="1"/>
  <c r="D5566" i="4" s="1"/>
  <c r="D5567" i="4" s="1"/>
  <c r="D5568" i="4" s="1"/>
  <c r="D5569" i="4" s="1"/>
  <c r="D5570" i="4" s="1"/>
  <c r="D5571" i="4" s="1"/>
  <c r="D5572" i="4" s="1"/>
  <c r="D5573" i="4" s="1"/>
  <c r="D5574" i="4" s="1"/>
  <c r="D5575" i="4" s="1"/>
  <c r="D5576" i="4" s="1"/>
  <c r="D5577" i="4" s="1"/>
  <c r="D5578" i="4" s="1"/>
  <c r="D5579" i="4" s="1"/>
  <c r="D5580" i="4" s="1"/>
  <c r="D5581" i="4" s="1"/>
  <c r="D5582" i="4" s="1"/>
  <c r="D5583" i="4" s="1"/>
  <c r="D5584" i="4" s="1"/>
  <c r="D5585" i="4" s="1"/>
  <c r="D5586" i="4" s="1"/>
  <c r="D5587" i="4" s="1"/>
  <c r="D5588" i="4" s="1"/>
  <c r="D5589" i="4" s="1"/>
  <c r="D5590" i="4" s="1"/>
  <c r="D5591" i="4" s="1"/>
  <c r="D5592" i="4" s="1"/>
  <c r="D5593" i="4" s="1"/>
  <c r="D5594" i="4" s="1"/>
  <c r="D5595" i="4" s="1"/>
  <c r="D5596" i="4" s="1"/>
  <c r="D5597" i="4" s="1"/>
  <c r="D5598" i="4" s="1"/>
  <c r="D5599" i="4" s="1"/>
  <c r="D5600" i="4" s="1"/>
  <c r="D5601" i="4" s="1"/>
  <c r="D5602" i="4" s="1"/>
  <c r="D5603" i="4" s="1"/>
  <c r="D5604" i="4" s="1"/>
  <c r="D5605" i="4" s="1"/>
  <c r="D5606" i="4" s="1"/>
  <c r="D5607" i="4" s="1"/>
  <c r="D5608" i="4" s="1"/>
  <c r="D5609" i="4" s="1"/>
  <c r="D5610" i="4" s="1"/>
  <c r="D5611" i="4" s="1"/>
  <c r="D5612" i="4" s="1"/>
  <c r="D5613" i="4" s="1"/>
  <c r="D5614" i="4" s="1"/>
  <c r="D5615" i="4" s="1"/>
  <c r="D5616" i="4" s="1"/>
  <c r="D5617" i="4" s="1"/>
  <c r="D5618" i="4" s="1"/>
  <c r="D5619" i="4" s="1"/>
  <c r="D5620" i="4" s="1"/>
  <c r="D5621" i="4" s="1"/>
  <c r="D5622" i="4" s="1"/>
  <c r="D5623" i="4" s="1"/>
  <c r="D5624" i="4" s="1"/>
  <c r="D5625" i="4" s="1"/>
  <c r="D5626" i="4" s="1"/>
  <c r="D5627" i="4" s="1"/>
  <c r="D5628" i="4" s="1"/>
  <c r="D5629" i="4" s="1"/>
  <c r="D5630" i="4" s="1"/>
  <c r="D5631" i="4" s="1"/>
  <c r="D5632" i="4" s="1"/>
  <c r="D5633" i="4" s="1"/>
  <c r="D5634" i="4" s="1"/>
  <c r="D5635" i="4" s="1"/>
  <c r="D5636" i="4" s="1"/>
  <c r="D5637" i="4" s="1"/>
  <c r="D5638" i="4" s="1"/>
  <c r="D5639" i="4" s="1"/>
  <c r="D5640" i="4" s="1"/>
  <c r="D5641" i="4" s="1"/>
  <c r="D5642" i="4" s="1"/>
  <c r="D5643" i="4" s="1"/>
  <c r="D5644" i="4" s="1"/>
  <c r="D5645" i="4" s="1"/>
  <c r="D5646" i="4" s="1"/>
  <c r="D5647" i="4" s="1"/>
  <c r="D5648" i="4" s="1"/>
  <c r="D5649" i="4" s="1"/>
  <c r="D5650" i="4" s="1"/>
  <c r="D5651" i="4" s="1"/>
  <c r="D5652" i="4" s="1"/>
  <c r="D5653" i="4" s="1"/>
  <c r="D5654" i="4" s="1"/>
  <c r="D5655" i="4" s="1"/>
  <c r="D5656" i="4" s="1"/>
  <c r="D5657" i="4" s="1"/>
  <c r="D5658" i="4" s="1"/>
  <c r="D5659" i="4" s="1"/>
  <c r="D5660" i="4" s="1"/>
  <c r="D5661" i="4" s="1"/>
  <c r="D5662" i="4" s="1"/>
  <c r="D5663" i="4" s="1"/>
  <c r="D5664" i="4" s="1"/>
  <c r="D5665" i="4" s="1"/>
  <c r="D5666" i="4" s="1"/>
  <c r="D5667" i="4" s="1"/>
  <c r="D5668" i="4" s="1"/>
  <c r="D5669" i="4" s="1"/>
  <c r="D5670" i="4" s="1"/>
  <c r="D5671" i="4" s="1"/>
  <c r="D5672" i="4" s="1"/>
  <c r="D5673" i="4" s="1"/>
  <c r="D5674" i="4" s="1"/>
  <c r="D5675" i="4" s="1"/>
  <c r="D5676" i="4" s="1"/>
  <c r="D5677" i="4" s="1"/>
  <c r="D5678" i="4" s="1"/>
  <c r="D5679" i="4" s="1"/>
  <c r="D5680" i="4" s="1"/>
  <c r="D5681" i="4" s="1"/>
  <c r="D5682" i="4" s="1"/>
  <c r="D5683" i="4" s="1"/>
  <c r="D5684" i="4" s="1"/>
  <c r="D5685" i="4" s="1"/>
  <c r="D5686" i="4" s="1"/>
  <c r="D5687" i="4" s="1"/>
  <c r="D5688" i="4" s="1"/>
  <c r="D5689" i="4" s="1"/>
  <c r="D5690" i="4" s="1"/>
  <c r="D5691" i="4" s="1"/>
  <c r="D5692" i="4" s="1"/>
  <c r="D5693" i="4" s="1"/>
  <c r="D5694" i="4" s="1"/>
  <c r="D5695" i="4" s="1"/>
  <c r="D5696" i="4" s="1"/>
  <c r="D5697" i="4" s="1"/>
  <c r="D5698" i="4" s="1"/>
  <c r="D5699" i="4" s="1"/>
  <c r="D5700" i="4" s="1"/>
  <c r="D5701" i="4" s="1"/>
  <c r="D5702" i="4" s="1"/>
  <c r="D5703" i="4" s="1"/>
  <c r="D5704" i="4" s="1"/>
  <c r="D5705" i="4" s="1"/>
  <c r="D5706" i="4" s="1"/>
  <c r="D5707" i="4" s="1"/>
  <c r="D5708" i="4" s="1"/>
  <c r="D5709" i="4" s="1"/>
  <c r="D5710" i="4" s="1"/>
  <c r="D5711" i="4" s="1"/>
  <c r="D5712" i="4" s="1"/>
  <c r="D5713" i="4" s="1"/>
  <c r="D5714" i="4" s="1"/>
  <c r="D5715" i="4" s="1"/>
  <c r="D5716" i="4" s="1"/>
  <c r="D5717" i="4" s="1"/>
  <c r="D5718" i="4" s="1"/>
  <c r="D5719" i="4" s="1"/>
  <c r="D5720" i="4" s="1"/>
  <c r="D5721" i="4" s="1"/>
  <c r="D5722" i="4" s="1"/>
  <c r="D5723" i="4" s="1"/>
  <c r="D5724" i="4" s="1"/>
  <c r="D5725" i="4" s="1"/>
  <c r="D5726" i="4" s="1"/>
  <c r="D5727" i="4" s="1"/>
  <c r="D5728" i="4" s="1"/>
  <c r="D5729" i="4" s="1"/>
  <c r="D5730" i="4" s="1"/>
  <c r="D5731" i="4" s="1"/>
  <c r="D5732" i="4" s="1"/>
  <c r="D5733" i="4" s="1"/>
  <c r="D5734" i="4" s="1"/>
  <c r="D5735" i="4" s="1"/>
  <c r="D5736" i="4" s="1"/>
  <c r="D5737" i="4" s="1"/>
  <c r="D5738" i="4" s="1"/>
  <c r="D5739" i="4" s="1"/>
  <c r="D5740" i="4" s="1"/>
  <c r="D5741" i="4" s="1"/>
  <c r="D5742" i="4" s="1"/>
  <c r="D5743" i="4" s="1"/>
  <c r="D5744" i="4" s="1"/>
  <c r="D5745" i="4" s="1"/>
  <c r="D5746" i="4" s="1"/>
  <c r="D5747" i="4" s="1"/>
  <c r="D5748" i="4" s="1"/>
  <c r="D5749" i="4" s="1"/>
  <c r="D5750" i="4" s="1"/>
  <c r="D5751" i="4" s="1"/>
  <c r="D5752" i="4" s="1"/>
  <c r="D5753" i="4" s="1"/>
  <c r="D5754" i="4" s="1"/>
  <c r="D5755" i="4" s="1"/>
  <c r="D5756" i="4" s="1"/>
  <c r="D5757" i="4" s="1"/>
  <c r="D5758" i="4" s="1"/>
  <c r="D5759" i="4" s="1"/>
  <c r="D5760" i="4" s="1"/>
  <c r="D5761" i="4" s="1"/>
  <c r="D5762" i="4" s="1"/>
  <c r="D5763" i="4" s="1"/>
  <c r="D5764" i="4" s="1"/>
  <c r="D5765" i="4" s="1"/>
  <c r="D5766" i="4" s="1"/>
  <c r="D5767" i="4" s="1"/>
  <c r="D5768" i="4" s="1"/>
  <c r="D5769" i="4" s="1"/>
  <c r="D5770" i="4" s="1"/>
  <c r="D5771" i="4" s="1"/>
  <c r="D5772" i="4" s="1"/>
  <c r="D5773" i="4" s="1"/>
  <c r="D5774" i="4" s="1"/>
  <c r="D5775" i="4" s="1"/>
  <c r="D5776" i="4" s="1"/>
  <c r="D5777" i="4" s="1"/>
  <c r="D5778" i="4" s="1"/>
  <c r="D5779" i="4" s="1"/>
  <c r="D5780" i="4" s="1"/>
  <c r="D5781" i="4" s="1"/>
  <c r="D5782" i="4" s="1"/>
  <c r="D5783" i="4" s="1"/>
  <c r="D5784" i="4" s="1"/>
  <c r="D5785" i="4" s="1"/>
  <c r="D5786" i="4" s="1"/>
  <c r="D5787" i="4" s="1"/>
  <c r="D5788" i="4" s="1"/>
  <c r="D5789" i="4" s="1"/>
  <c r="D5790" i="4" s="1"/>
  <c r="D5791" i="4" s="1"/>
  <c r="D5792" i="4" s="1"/>
  <c r="D5793" i="4" s="1"/>
  <c r="D5794" i="4" s="1"/>
  <c r="D5795" i="4" s="1"/>
  <c r="D5796" i="4" s="1"/>
  <c r="D5797" i="4" s="1"/>
  <c r="D5798" i="4" s="1"/>
  <c r="D5799" i="4" s="1"/>
  <c r="D5800" i="4" s="1"/>
  <c r="D5801" i="4" s="1"/>
  <c r="D5802" i="4" s="1"/>
  <c r="D5803" i="4" s="1"/>
  <c r="D5804" i="4" s="1"/>
  <c r="D5805" i="4" s="1"/>
  <c r="D5806" i="4" s="1"/>
  <c r="D5807" i="4" s="1"/>
  <c r="D5808" i="4" s="1"/>
  <c r="D5809" i="4" s="1"/>
  <c r="D5810" i="4" s="1"/>
  <c r="D5811" i="4" s="1"/>
  <c r="D5812" i="4" s="1"/>
  <c r="D5813" i="4" s="1"/>
  <c r="D5814" i="4" s="1"/>
  <c r="D5815" i="4" s="1"/>
  <c r="D5816" i="4" s="1"/>
  <c r="D5817" i="4" s="1"/>
  <c r="D5818" i="4" s="1"/>
  <c r="D5819" i="4" s="1"/>
  <c r="D5820" i="4" s="1"/>
  <c r="D5821" i="4" s="1"/>
  <c r="D5822" i="4" s="1"/>
  <c r="D5823" i="4" s="1"/>
  <c r="D5824" i="4" s="1"/>
  <c r="D5825" i="4" s="1"/>
  <c r="D5826" i="4" s="1"/>
  <c r="D5827" i="4" s="1"/>
  <c r="D5828" i="4" s="1"/>
  <c r="D5829" i="4" s="1"/>
  <c r="D5830" i="4" s="1"/>
  <c r="D5831" i="4" s="1"/>
  <c r="D5832" i="4" s="1"/>
  <c r="D5833" i="4" s="1"/>
  <c r="D5834" i="4" s="1"/>
  <c r="D5835" i="4" s="1"/>
  <c r="D5836" i="4" s="1"/>
  <c r="D5837" i="4" s="1"/>
  <c r="D5838" i="4" s="1"/>
  <c r="D5839" i="4" s="1"/>
  <c r="D5840" i="4" s="1"/>
  <c r="D5841" i="4" s="1"/>
  <c r="D5842" i="4" s="1"/>
  <c r="D5843" i="4" s="1"/>
  <c r="D5844" i="4" s="1"/>
  <c r="D5845" i="4" s="1"/>
  <c r="D5846" i="4" s="1"/>
  <c r="D5847" i="4" s="1"/>
  <c r="D5848" i="4" s="1"/>
  <c r="D5849" i="4" s="1"/>
  <c r="D5850" i="4" s="1"/>
  <c r="D5851" i="4" s="1"/>
  <c r="D5852" i="4" s="1"/>
  <c r="D5853" i="4" s="1"/>
  <c r="D5854" i="4" s="1"/>
  <c r="D5855" i="4" s="1"/>
  <c r="D5856" i="4" s="1"/>
  <c r="D5857" i="4" s="1"/>
  <c r="D5858" i="4" s="1"/>
  <c r="D5859" i="4" s="1"/>
  <c r="D5860" i="4" s="1"/>
  <c r="D5861" i="4" s="1"/>
  <c r="D5862" i="4" s="1"/>
  <c r="D5863" i="4" s="1"/>
  <c r="D5864" i="4" s="1"/>
  <c r="D5865" i="4" s="1"/>
  <c r="D5866" i="4" s="1"/>
  <c r="D5867" i="4" s="1"/>
  <c r="D5868" i="4" s="1"/>
  <c r="D5869" i="4" s="1"/>
  <c r="D5870" i="4" s="1"/>
  <c r="D5871" i="4" s="1"/>
  <c r="D5872" i="4" s="1"/>
  <c r="D5873" i="4" s="1"/>
  <c r="D5874" i="4" s="1"/>
  <c r="D5875" i="4" s="1"/>
  <c r="D5876" i="4" s="1"/>
  <c r="D5877" i="4" s="1"/>
  <c r="D5878" i="4" s="1"/>
  <c r="D5879" i="4" s="1"/>
  <c r="D5880" i="4" s="1"/>
  <c r="D5881" i="4" s="1"/>
  <c r="D5882" i="4" s="1"/>
  <c r="D5883" i="4" s="1"/>
  <c r="D5884" i="4" s="1"/>
  <c r="D5885" i="4" s="1"/>
  <c r="D5886" i="4" s="1"/>
  <c r="D5887" i="4" s="1"/>
  <c r="D5888" i="4" s="1"/>
  <c r="D5889" i="4" s="1"/>
  <c r="D5890" i="4" s="1"/>
  <c r="D5891" i="4" s="1"/>
  <c r="D5892" i="4" s="1"/>
  <c r="D5893" i="4" s="1"/>
  <c r="D5894" i="4" s="1"/>
  <c r="D5895" i="4" s="1"/>
  <c r="D5896" i="4" s="1"/>
  <c r="D5897" i="4" s="1"/>
  <c r="D5898" i="4" s="1"/>
  <c r="D5899" i="4" s="1"/>
  <c r="D5900" i="4" s="1"/>
  <c r="D5901" i="4" s="1"/>
  <c r="D5902" i="4" s="1"/>
  <c r="D5903" i="4" s="1"/>
  <c r="D5904" i="4" s="1"/>
  <c r="D5905" i="4" s="1"/>
  <c r="D5906" i="4" s="1"/>
  <c r="D5907" i="4" s="1"/>
  <c r="D5908" i="4" s="1"/>
  <c r="D5909" i="4" s="1"/>
  <c r="D5910" i="4" s="1"/>
  <c r="D5911" i="4" s="1"/>
  <c r="D5912" i="4" s="1"/>
  <c r="D5913" i="4" s="1"/>
  <c r="D5914" i="4" s="1"/>
  <c r="D5915" i="4" s="1"/>
  <c r="D5916" i="4" s="1"/>
  <c r="D5917" i="4" s="1"/>
  <c r="D5918" i="4" s="1"/>
  <c r="D5919" i="4" s="1"/>
  <c r="D5920" i="4" s="1"/>
  <c r="D5921" i="4" s="1"/>
  <c r="D5922" i="4" s="1"/>
  <c r="D5923" i="4" s="1"/>
  <c r="D5924" i="4" s="1"/>
  <c r="D5925" i="4" s="1"/>
  <c r="D5926" i="4" s="1"/>
  <c r="D5927" i="4" s="1"/>
  <c r="D5928" i="4" s="1"/>
  <c r="D5929" i="4" s="1"/>
  <c r="D5930" i="4" s="1"/>
  <c r="D5931" i="4" s="1"/>
  <c r="D5932" i="4" s="1"/>
  <c r="D5933" i="4" s="1"/>
  <c r="D5934" i="4" s="1"/>
  <c r="D5935" i="4" s="1"/>
  <c r="D5936" i="4" s="1"/>
  <c r="D5937" i="4" s="1"/>
  <c r="D5938" i="4" s="1"/>
  <c r="D5939" i="4" s="1"/>
  <c r="D5940" i="4" s="1"/>
  <c r="D5941" i="4" s="1"/>
  <c r="D5942" i="4" s="1"/>
  <c r="D5943" i="4" s="1"/>
  <c r="D5944" i="4" s="1"/>
  <c r="D5945" i="4" s="1"/>
  <c r="D5946" i="4" s="1"/>
  <c r="D5947" i="4" s="1"/>
  <c r="D5948" i="4" s="1"/>
  <c r="D5949" i="4" s="1"/>
  <c r="D5950" i="4" s="1"/>
  <c r="D5951" i="4" s="1"/>
  <c r="D5952" i="4" s="1"/>
  <c r="D5953" i="4" s="1"/>
  <c r="D5954" i="4" s="1"/>
  <c r="D5955" i="4" s="1"/>
  <c r="D5956" i="4" s="1"/>
  <c r="D5957" i="4" s="1"/>
  <c r="D5958" i="4" s="1"/>
  <c r="D5959" i="4" s="1"/>
  <c r="D5960" i="4" s="1"/>
  <c r="D5961" i="4" s="1"/>
  <c r="D5962" i="4" s="1"/>
  <c r="D5963" i="4" s="1"/>
  <c r="D5964" i="4" s="1"/>
  <c r="D5965" i="4" s="1"/>
  <c r="D5966" i="4" s="1"/>
  <c r="D5967" i="4" s="1"/>
  <c r="D5968" i="4" s="1"/>
  <c r="D5969" i="4" s="1"/>
  <c r="D5970" i="4" s="1"/>
  <c r="D5971" i="4" s="1"/>
  <c r="D5972" i="4" s="1"/>
  <c r="D5973" i="4" s="1"/>
  <c r="D5974" i="4" s="1"/>
  <c r="D5975" i="4" s="1"/>
  <c r="D5976" i="4" s="1"/>
  <c r="D5977" i="4" s="1"/>
  <c r="D5978" i="4" s="1"/>
  <c r="D5979" i="4" s="1"/>
  <c r="D5980" i="4" s="1"/>
  <c r="D5981" i="4" s="1"/>
  <c r="D5982" i="4" s="1"/>
  <c r="D5983" i="4" s="1"/>
  <c r="D5984" i="4" s="1"/>
  <c r="D5985" i="4" s="1"/>
  <c r="D5986" i="4" s="1"/>
  <c r="D5987" i="4" s="1"/>
  <c r="D5988" i="4" s="1"/>
  <c r="D5989" i="4" s="1"/>
  <c r="D5990" i="4" s="1"/>
  <c r="D5991" i="4" s="1"/>
  <c r="D5992" i="4" s="1"/>
  <c r="D5993" i="4" s="1"/>
  <c r="D5994" i="4" s="1"/>
  <c r="D5995" i="4" s="1"/>
  <c r="D5996" i="4" s="1"/>
  <c r="D5997" i="4" s="1"/>
  <c r="D5998" i="4" s="1"/>
  <c r="D5999" i="4" s="1"/>
  <c r="D6000" i="4" s="1"/>
  <c r="D6001" i="4" s="1"/>
  <c r="D6002" i="4" s="1"/>
  <c r="D6003" i="4" s="1"/>
  <c r="D6004" i="4" s="1"/>
  <c r="D6005" i="4" s="1"/>
  <c r="D6006" i="4" s="1"/>
  <c r="D6007" i="4" s="1"/>
  <c r="D6008" i="4" s="1"/>
  <c r="D6009" i="4" s="1"/>
  <c r="D6010" i="4" s="1"/>
  <c r="D6011" i="4" s="1"/>
  <c r="D6012" i="4" s="1"/>
  <c r="D6013" i="4" s="1"/>
  <c r="D6014" i="4" s="1"/>
  <c r="D6015" i="4" s="1"/>
  <c r="D6016" i="4" s="1"/>
  <c r="D6017" i="4" s="1"/>
  <c r="D6018" i="4" s="1"/>
  <c r="D6019" i="4" s="1"/>
  <c r="D6020" i="4" s="1"/>
  <c r="D6021" i="4" s="1"/>
  <c r="D6022" i="4" s="1"/>
  <c r="D6023" i="4" s="1"/>
  <c r="D6024" i="4" s="1"/>
  <c r="D6025" i="4" s="1"/>
  <c r="D6026" i="4" s="1"/>
  <c r="D6027" i="4" s="1"/>
  <c r="D6028" i="4" s="1"/>
  <c r="D6029" i="4" s="1"/>
  <c r="D6030" i="4" s="1"/>
  <c r="D6031" i="4" s="1"/>
  <c r="D6032" i="4" s="1"/>
  <c r="D6033" i="4" s="1"/>
  <c r="D6034" i="4" s="1"/>
  <c r="D6035" i="4" s="1"/>
  <c r="D6036" i="4" s="1"/>
  <c r="D6037" i="4" s="1"/>
  <c r="D6038" i="4" s="1"/>
  <c r="D6039" i="4" s="1"/>
  <c r="D6040" i="4" s="1"/>
  <c r="D6041" i="4" s="1"/>
  <c r="D6042" i="4" s="1"/>
  <c r="D6043" i="4" s="1"/>
  <c r="D6044" i="4" s="1"/>
  <c r="D6045" i="4" s="1"/>
  <c r="D6046" i="4" s="1"/>
  <c r="D6047" i="4" s="1"/>
  <c r="D6048" i="4" s="1"/>
  <c r="D6049" i="4" s="1"/>
  <c r="D6050" i="4" s="1"/>
  <c r="D6051" i="4" s="1"/>
  <c r="D6052" i="4" s="1"/>
  <c r="D6053" i="4" s="1"/>
  <c r="D6054" i="4" s="1"/>
  <c r="D6055" i="4" s="1"/>
  <c r="D6056" i="4" s="1"/>
  <c r="D6057" i="4" s="1"/>
  <c r="D6058" i="4" s="1"/>
  <c r="D6059" i="4" s="1"/>
  <c r="D6060" i="4" s="1"/>
  <c r="D6061" i="4" s="1"/>
  <c r="D6062" i="4" s="1"/>
  <c r="D6063" i="4" s="1"/>
  <c r="D6064" i="4" s="1"/>
  <c r="D6065" i="4" s="1"/>
  <c r="D6066" i="4" s="1"/>
  <c r="D6067" i="4" s="1"/>
  <c r="D6068" i="4" s="1"/>
  <c r="D6069" i="4" s="1"/>
  <c r="D6070" i="4" s="1"/>
  <c r="D6071" i="4" s="1"/>
  <c r="D6072" i="4" s="1"/>
  <c r="D6073" i="4" s="1"/>
  <c r="D6074" i="4" s="1"/>
  <c r="D6075" i="4" s="1"/>
  <c r="D6076" i="4" s="1"/>
  <c r="D6077" i="4" s="1"/>
  <c r="D6078" i="4" s="1"/>
  <c r="D6079" i="4" s="1"/>
  <c r="D6080" i="4" s="1"/>
  <c r="D6081" i="4" s="1"/>
  <c r="D6082" i="4" s="1"/>
  <c r="D6083" i="4" s="1"/>
  <c r="D6084" i="4" s="1"/>
  <c r="D6085" i="4" s="1"/>
  <c r="D6086" i="4" s="1"/>
  <c r="D6087" i="4" s="1"/>
  <c r="D6088" i="4" s="1"/>
  <c r="D6089" i="4" s="1"/>
  <c r="D6090" i="4" s="1"/>
  <c r="D6091" i="4" s="1"/>
  <c r="D6092" i="4" s="1"/>
  <c r="D6093" i="4" s="1"/>
  <c r="D6094" i="4" s="1"/>
  <c r="D6095" i="4" s="1"/>
  <c r="D6096" i="4" s="1"/>
  <c r="D6097" i="4" s="1"/>
  <c r="D6098" i="4" s="1"/>
  <c r="D6099" i="4" s="1"/>
  <c r="D6100" i="4" s="1"/>
  <c r="D6101" i="4" s="1"/>
  <c r="D6102" i="4" s="1"/>
  <c r="D6103" i="4" s="1"/>
  <c r="D6104" i="4" s="1"/>
  <c r="D6105" i="4" s="1"/>
  <c r="D6106" i="4" s="1"/>
  <c r="D6107" i="4" s="1"/>
  <c r="D6108" i="4" s="1"/>
  <c r="D6109" i="4" s="1"/>
  <c r="D6110" i="4" s="1"/>
  <c r="D6111" i="4" s="1"/>
  <c r="D6112" i="4" s="1"/>
  <c r="D6113" i="4" s="1"/>
  <c r="D6114" i="4" s="1"/>
  <c r="D6115" i="4" s="1"/>
  <c r="D6116" i="4" s="1"/>
  <c r="D6117" i="4" s="1"/>
  <c r="D6118" i="4" s="1"/>
  <c r="D6119" i="4" s="1"/>
  <c r="D6120" i="4" s="1"/>
  <c r="D6121" i="4" s="1"/>
  <c r="D6122" i="4" s="1"/>
  <c r="D6123" i="4" s="1"/>
  <c r="D6124" i="4" s="1"/>
  <c r="D6125" i="4" s="1"/>
  <c r="D6126" i="4" s="1"/>
  <c r="D6127" i="4" s="1"/>
  <c r="D6128" i="4" s="1"/>
  <c r="D6129" i="4" s="1"/>
  <c r="D6130" i="4" s="1"/>
  <c r="D6131" i="4" s="1"/>
  <c r="D6132" i="4" s="1"/>
  <c r="D6133" i="4" s="1"/>
  <c r="D6134" i="4" s="1"/>
  <c r="D6135" i="4" s="1"/>
  <c r="D6136" i="4" s="1"/>
  <c r="D6137" i="4" s="1"/>
  <c r="D6138" i="4" s="1"/>
  <c r="D6139" i="4" s="1"/>
  <c r="D6140" i="4" s="1"/>
  <c r="D6141" i="4" s="1"/>
  <c r="D6142" i="4" s="1"/>
  <c r="D6143" i="4" s="1"/>
  <c r="D6144" i="4" s="1"/>
  <c r="D6145" i="4" s="1"/>
  <c r="D6146" i="4" s="1"/>
  <c r="D6147" i="4" s="1"/>
  <c r="D6148" i="4" s="1"/>
  <c r="D6149" i="4" s="1"/>
  <c r="D6150" i="4" s="1"/>
  <c r="D6151" i="4" s="1"/>
  <c r="D6152" i="4" s="1"/>
  <c r="D6153" i="4" s="1"/>
  <c r="D6154" i="4" s="1"/>
  <c r="D6155" i="4" s="1"/>
  <c r="D6156" i="4" s="1"/>
  <c r="D6157" i="4" s="1"/>
  <c r="D6158" i="4" s="1"/>
  <c r="D6159" i="4" s="1"/>
  <c r="D6160" i="4" s="1"/>
  <c r="D6161" i="4" s="1"/>
  <c r="D6162" i="4" s="1"/>
  <c r="D6163" i="4" s="1"/>
  <c r="D6164" i="4" s="1"/>
  <c r="D6165" i="4" s="1"/>
  <c r="D6166" i="4" s="1"/>
  <c r="D6167" i="4" s="1"/>
  <c r="D6168" i="4" s="1"/>
  <c r="D6169" i="4" s="1"/>
  <c r="D6170" i="4" s="1"/>
  <c r="D6171" i="4" s="1"/>
  <c r="D6172" i="4" s="1"/>
  <c r="D6173" i="4" s="1"/>
  <c r="D6174" i="4" s="1"/>
  <c r="D6175" i="4" s="1"/>
  <c r="D6176" i="4" s="1"/>
  <c r="D6177" i="4" s="1"/>
  <c r="D6178" i="4" s="1"/>
  <c r="D6179" i="4" s="1"/>
  <c r="D6180" i="4" s="1"/>
  <c r="D6181" i="4" s="1"/>
  <c r="D6182" i="4" s="1"/>
  <c r="D6183" i="4" s="1"/>
  <c r="D6184" i="4" s="1"/>
  <c r="D6185" i="4" s="1"/>
  <c r="D6186" i="4" s="1"/>
  <c r="D6187" i="4" s="1"/>
  <c r="D6188" i="4" s="1"/>
  <c r="D6189" i="4" s="1"/>
  <c r="D6190" i="4" s="1"/>
  <c r="D6191" i="4" s="1"/>
  <c r="D6192" i="4" s="1"/>
  <c r="D6193" i="4" s="1"/>
  <c r="D6194" i="4" s="1"/>
  <c r="D6195" i="4" s="1"/>
  <c r="D6196" i="4" s="1"/>
  <c r="D6197" i="4" s="1"/>
  <c r="D6198" i="4" s="1"/>
  <c r="D6199" i="4" s="1"/>
  <c r="D6200" i="4" s="1"/>
  <c r="D6201" i="4" s="1"/>
  <c r="D6202" i="4" s="1"/>
  <c r="D6203" i="4" s="1"/>
  <c r="D6204" i="4" s="1"/>
  <c r="D6205" i="4" s="1"/>
  <c r="D6206" i="4" s="1"/>
  <c r="D6207" i="4" s="1"/>
  <c r="D6208" i="4" s="1"/>
  <c r="D6209" i="4" s="1"/>
  <c r="D6210" i="4" s="1"/>
  <c r="D6211" i="4" s="1"/>
  <c r="D6212" i="4" s="1"/>
  <c r="D6213" i="4" s="1"/>
  <c r="D6214" i="4" s="1"/>
  <c r="D6215" i="4" s="1"/>
  <c r="D6216" i="4" s="1"/>
  <c r="D6217" i="4" s="1"/>
  <c r="D6218" i="4" s="1"/>
  <c r="D6219" i="4" s="1"/>
  <c r="D6220" i="4" s="1"/>
  <c r="D6221" i="4" s="1"/>
  <c r="D6222" i="4" s="1"/>
  <c r="D6223" i="4" s="1"/>
  <c r="D6224" i="4" s="1"/>
  <c r="D6225" i="4" s="1"/>
  <c r="D6226" i="4" s="1"/>
  <c r="D6227" i="4" s="1"/>
  <c r="D6228" i="4" s="1"/>
  <c r="D6229" i="4" s="1"/>
  <c r="D6230" i="4" s="1"/>
  <c r="D6231" i="4" s="1"/>
  <c r="D6232" i="4" s="1"/>
  <c r="D6233" i="4" s="1"/>
  <c r="D6234" i="4" s="1"/>
  <c r="D6235" i="4" s="1"/>
  <c r="D6236" i="4" s="1"/>
  <c r="D6237" i="4" s="1"/>
  <c r="D6238" i="4" s="1"/>
  <c r="D6239" i="4" s="1"/>
  <c r="D6240" i="4" s="1"/>
  <c r="D6241" i="4" s="1"/>
  <c r="D6242" i="4" s="1"/>
  <c r="D6243" i="4" s="1"/>
  <c r="D6244" i="4" s="1"/>
  <c r="D6245" i="4" s="1"/>
  <c r="D6246" i="4" s="1"/>
  <c r="D6247" i="4" s="1"/>
  <c r="D6248" i="4" s="1"/>
  <c r="D6249" i="4" s="1"/>
  <c r="D6250" i="4" s="1"/>
  <c r="D6251" i="4" s="1"/>
  <c r="D6252" i="4" s="1"/>
  <c r="D6253" i="4" s="1"/>
  <c r="D6254" i="4" s="1"/>
  <c r="D6255" i="4" s="1"/>
  <c r="D6256" i="4" s="1"/>
  <c r="D6257" i="4" s="1"/>
  <c r="D6258" i="4" s="1"/>
  <c r="D6259" i="4" s="1"/>
  <c r="D6260" i="4" s="1"/>
  <c r="D6261" i="4" s="1"/>
  <c r="D6262" i="4" s="1"/>
  <c r="D6263" i="4" s="1"/>
  <c r="D6264" i="4" s="1"/>
  <c r="D6265" i="4" s="1"/>
  <c r="D6266" i="4" s="1"/>
  <c r="D6267" i="4" s="1"/>
  <c r="D6268" i="4" s="1"/>
  <c r="D6269" i="4" s="1"/>
  <c r="D6270" i="4" s="1"/>
  <c r="D6271" i="4" s="1"/>
  <c r="D6272" i="4" s="1"/>
  <c r="D6273" i="4" s="1"/>
  <c r="D6274" i="4" s="1"/>
  <c r="D6275" i="4" s="1"/>
  <c r="D6276" i="4" s="1"/>
  <c r="D6277" i="4" s="1"/>
  <c r="D6278" i="4" s="1"/>
  <c r="D6279" i="4" s="1"/>
  <c r="D6280" i="4" s="1"/>
  <c r="D6281" i="4" s="1"/>
  <c r="D6282" i="4" s="1"/>
  <c r="D6283" i="4" s="1"/>
  <c r="D6284" i="4" s="1"/>
  <c r="D6285" i="4" s="1"/>
  <c r="D6286" i="4" s="1"/>
  <c r="D6287" i="4" s="1"/>
  <c r="D6288" i="4" s="1"/>
  <c r="D6289" i="4" s="1"/>
  <c r="D6290" i="4" s="1"/>
  <c r="D6291" i="4" s="1"/>
  <c r="D6292" i="4" s="1"/>
  <c r="D6293" i="4" s="1"/>
  <c r="D6294" i="4" s="1"/>
  <c r="D6295" i="4" s="1"/>
  <c r="D6296" i="4" s="1"/>
  <c r="D6297" i="4" s="1"/>
  <c r="D6298" i="4" s="1"/>
  <c r="D6299" i="4" s="1"/>
  <c r="D6300" i="4" s="1"/>
  <c r="D6301" i="4" s="1"/>
  <c r="D6302" i="4" s="1"/>
  <c r="D6303" i="4" s="1"/>
  <c r="D6304" i="4" s="1"/>
  <c r="D6305" i="4" s="1"/>
  <c r="D6306" i="4" s="1"/>
  <c r="D6307" i="4" s="1"/>
  <c r="D6308" i="4" s="1"/>
  <c r="D6309" i="4" s="1"/>
  <c r="D6310" i="4" s="1"/>
  <c r="D6311" i="4" s="1"/>
  <c r="D6312" i="4" s="1"/>
  <c r="D6313" i="4" s="1"/>
  <c r="D6314" i="4" s="1"/>
  <c r="D6315" i="4" s="1"/>
  <c r="D6316" i="4" s="1"/>
  <c r="D6317" i="4" s="1"/>
  <c r="D6318" i="4" s="1"/>
  <c r="D6319" i="4" s="1"/>
  <c r="D6320" i="4" s="1"/>
  <c r="D6321" i="4" s="1"/>
  <c r="D6322" i="4" s="1"/>
  <c r="D6323" i="4" s="1"/>
  <c r="D6324" i="4" s="1"/>
  <c r="D6325" i="4" s="1"/>
  <c r="D6326" i="4" s="1"/>
  <c r="D6327" i="4" s="1"/>
  <c r="D6328" i="4" s="1"/>
  <c r="D6329" i="4" s="1"/>
  <c r="D6330" i="4" s="1"/>
  <c r="D6331" i="4" s="1"/>
  <c r="D6332" i="4" s="1"/>
  <c r="D6333" i="4" s="1"/>
  <c r="D6334" i="4" s="1"/>
  <c r="D6335" i="4" s="1"/>
  <c r="D6336" i="4" s="1"/>
  <c r="D6337" i="4" s="1"/>
  <c r="D6338" i="4" s="1"/>
  <c r="D6339" i="4" s="1"/>
  <c r="D6340" i="4" s="1"/>
  <c r="D6341" i="4" s="1"/>
  <c r="D6342" i="4" s="1"/>
  <c r="D6343" i="4" s="1"/>
  <c r="D6344" i="4" s="1"/>
  <c r="D6345" i="4" s="1"/>
  <c r="D6346" i="4" s="1"/>
  <c r="D6347" i="4" s="1"/>
  <c r="D6348" i="4" s="1"/>
  <c r="D6349" i="4" s="1"/>
  <c r="D6350" i="4" s="1"/>
  <c r="D6351" i="4" s="1"/>
  <c r="D6352" i="4" s="1"/>
  <c r="D6353" i="4" s="1"/>
  <c r="D6354" i="4" s="1"/>
  <c r="D6355" i="4" s="1"/>
  <c r="D6356" i="4" s="1"/>
  <c r="D6357" i="4" s="1"/>
  <c r="D6358" i="4" s="1"/>
  <c r="D6359" i="4" s="1"/>
  <c r="D6360" i="4" s="1"/>
  <c r="D6361" i="4" s="1"/>
  <c r="D6362" i="4" s="1"/>
  <c r="D6363" i="4" s="1"/>
  <c r="D6364" i="4" s="1"/>
  <c r="D6365" i="4" s="1"/>
  <c r="D6366" i="4" s="1"/>
  <c r="D6367" i="4" s="1"/>
  <c r="D6368" i="4" s="1"/>
  <c r="D6369" i="4" s="1"/>
  <c r="D6370" i="4" s="1"/>
  <c r="D6371" i="4" s="1"/>
  <c r="D6372" i="4" s="1"/>
  <c r="D6373" i="4" s="1"/>
  <c r="D6374" i="4" s="1"/>
  <c r="D6375" i="4" s="1"/>
  <c r="D6376" i="4" s="1"/>
  <c r="D6377" i="4" s="1"/>
  <c r="D6378" i="4" s="1"/>
  <c r="D6379" i="4" s="1"/>
  <c r="D6380" i="4" s="1"/>
  <c r="D6381" i="4" s="1"/>
  <c r="D6382" i="4" s="1"/>
  <c r="D6383" i="4" s="1"/>
  <c r="D6384" i="4" s="1"/>
  <c r="D6385" i="4" s="1"/>
  <c r="D6386" i="4" s="1"/>
  <c r="D6387" i="4" s="1"/>
  <c r="D6388" i="4" s="1"/>
  <c r="D6389" i="4" s="1"/>
  <c r="D6390" i="4" s="1"/>
  <c r="D6391" i="4" s="1"/>
  <c r="D6392" i="4" s="1"/>
  <c r="D6393" i="4" s="1"/>
  <c r="D6394" i="4" s="1"/>
  <c r="D6395" i="4" s="1"/>
  <c r="D6396" i="4" s="1"/>
  <c r="D6397" i="4" s="1"/>
  <c r="D6398" i="4" s="1"/>
  <c r="D6399" i="4" s="1"/>
  <c r="D6400" i="4" s="1"/>
  <c r="D6401" i="4" s="1"/>
  <c r="D6402" i="4" s="1"/>
  <c r="D6403" i="4" s="1"/>
  <c r="D6404" i="4" s="1"/>
  <c r="D6405" i="4" s="1"/>
  <c r="D6406" i="4" s="1"/>
  <c r="D6407" i="4" s="1"/>
  <c r="D6408" i="4" s="1"/>
  <c r="D6409" i="4" s="1"/>
  <c r="D6410" i="4" s="1"/>
  <c r="D6411" i="4" s="1"/>
  <c r="D6412" i="4" s="1"/>
  <c r="D6413" i="4" s="1"/>
  <c r="D6414" i="4" s="1"/>
  <c r="D6415" i="4" s="1"/>
  <c r="D6416" i="4" s="1"/>
  <c r="D6417" i="4" s="1"/>
  <c r="D6418" i="4" s="1"/>
  <c r="D6419" i="4" s="1"/>
  <c r="D6420" i="4" s="1"/>
  <c r="D6421" i="4" s="1"/>
  <c r="D6422" i="4" s="1"/>
  <c r="D6423" i="4" s="1"/>
  <c r="D6424" i="4" s="1"/>
  <c r="D6425" i="4" s="1"/>
  <c r="D6426" i="4" s="1"/>
  <c r="D6427" i="4" s="1"/>
  <c r="D6428" i="4" s="1"/>
  <c r="D6429" i="4" s="1"/>
  <c r="D6430" i="4" s="1"/>
  <c r="D6431" i="4" s="1"/>
  <c r="D6432" i="4" s="1"/>
  <c r="D6433" i="4" s="1"/>
  <c r="D6434" i="4" s="1"/>
  <c r="D6435" i="4" s="1"/>
  <c r="D6436" i="4" s="1"/>
  <c r="D6437" i="4" s="1"/>
  <c r="D6438" i="4" s="1"/>
  <c r="D6439" i="4" s="1"/>
  <c r="D6440" i="4" s="1"/>
  <c r="D6441" i="4" s="1"/>
  <c r="D6442" i="4" s="1"/>
  <c r="D6443" i="4" s="1"/>
  <c r="D6444" i="4" s="1"/>
  <c r="D6445" i="4" s="1"/>
  <c r="D6446" i="4" s="1"/>
  <c r="D6447" i="4" s="1"/>
  <c r="D6448" i="4" s="1"/>
  <c r="D6449" i="4" s="1"/>
  <c r="D6450" i="4" s="1"/>
  <c r="D6451" i="4" s="1"/>
  <c r="D6452" i="4" s="1"/>
  <c r="H3" i="4" s="1"/>
  <c r="E8" i="4"/>
  <c r="E24" i="4"/>
  <c r="E40" i="4"/>
  <c r="E56" i="4"/>
  <c r="E72" i="4"/>
  <c r="E88" i="4"/>
  <c r="E104" i="4"/>
  <c r="E120" i="4"/>
  <c r="E136" i="4"/>
  <c r="E152" i="4"/>
  <c r="E168" i="4"/>
  <c r="E184" i="4"/>
  <c r="E200" i="4"/>
  <c r="E216" i="4"/>
  <c r="E232" i="4"/>
  <c r="E248" i="4"/>
  <c r="E264" i="4"/>
  <c r="E280" i="4"/>
  <c r="E296" i="4"/>
  <c r="E312" i="4"/>
  <c r="E328" i="4"/>
  <c r="E344" i="4"/>
  <c r="C4" i="4"/>
  <c r="E16" i="4" s="1"/>
  <c r="C6452" i="4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B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B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B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B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B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B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B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B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B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B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6402" i="3"/>
  <c r="B6403" i="3"/>
  <c r="B6404" i="3"/>
  <c r="B6405" i="3"/>
  <c r="B6406" i="3"/>
  <c r="B6407" i="3"/>
  <c r="B6408" i="3"/>
  <c r="B6409" i="3"/>
  <c r="B6410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8" i="3"/>
  <c r="B6429" i="3"/>
  <c r="B6430" i="3"/>
  <c r="B6431" i="3"/>
  <c r="B6432" i="3"/>
  <c r="B6433" i="3"/>
  <c r="B6434" i="3"/>
  <c r="B6435" i="3"/>
  <c r="B6436" i="3"/>
  <c r="B6437" i="3"/>
  <c r="B6438" i="3"/>
  <c r="B6439" i="3"/>
  <c r="B6440" i="3"/>
  <c r="B6441" i="3"/>
  <c r="B6442" i="3"/>
  <c r="B6443" i="3"/>
  <c r="B6444" i="3"/>
  <c r="B6445" i="3"/>
  <c r="B6446" i="3"/>
  <c r="B6447" i="3"/>
  <c r="B6448" i="3"/>
  <c r="B6449" i="3"/>
  <c r="B6450" i="3"/>
  <c r="B6451" i="3"/>
  <c r="B6452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5070" i="3"/>
  <c r="A5071" i="3"/>
  <c r="A5072" i="3"/>
  <c r="A5073" i="3"/>
  <c r="A5074" i="3"/>
  <c r="A5075" i="3"/>
  <c r="A5076" i="3"/>
  <c r="A5077" i="3"/>
  <c r="A5078" i="3"/>
  <c r="A5079" i="3"/>
  <c r="A5080" i="3"/>
  <c r="A5081" i="3"/>
  <c r="A5082" i="3"/>
  <c r="A5083" i="3"/>
  <c r="A5084" i="3"/>
  <c r="A5085" i="3"/>
  <c r="A5086" i="3"/>
  <c r="A5087" i="3"/>
  <c r="A5088" i="3"/>
  <c r="A5089" i="3"/>
  <c r="A5090" i="3"/>
  <c r="A5091" i="3"/>
  <c r="A5092" i="3"/>
  <c r="A5093" i="3"/>
  <c r="A5094" i="3"/>
  <c r="A5095" i="3"/>
  <c r="A5096" i="3"/>
  <c r="A5097" i="3"/>
  <c r="A5098" i="3"/>
  <c r="A5099" i="3"/>
  <c r="A5100" i="3"/>
  <c r="A5101" i="3"/>
  <c r="A5102" i="3"/>
  <c r="A5103" i="3"/>
  <c r="A5104" i="3"/>
  <c r="A5105" i="3"/>
  <c r="A5106" i="3"/>
  <c r="A5107" i="3"/>
  <c r="A5108" i="3"/>
  <c r="A5109" i="3"/>
  <c r="A5110" i="3"/>
  <c r="A5111" i="3"/>
  <c r="A5112" i="3"/>
  <c r="A5113" i="3"/>
  <c r="A5114" i="3"/>
  <c r="A5115" i="3"/>
  <c r="A5116" i="3"/>
  <c r="A5117" i="3"/>
  <c r="A5118" i="3"/>
  <c r="A5119" i="3"/>
  <c r="A5120" i="3"/>
  <c r="A5121" i="3"/>
  <c r="A5122" i="3"/>
  <c r="A5123" i="3"/>
  <c r="A5124" i="3"/>
  <c r="A5125" i="3"/>
  <c r="A5126" i="3"/>
  <c r="A5127" i="3"/>
  <c r="A5128" i="3"/>
  <c r="A5129" i="3"/>
  <c r="A5130" i="3"/>
  <c r="A5131" i="3"/>
  <c r="A5132" i="3"/>
  <c r="A5133" i="3"/>
  <c r="A5134" i="3"/>
  <c r="A5135" i="3"/>
  <c r="A5136" i="3"/>
  <c r="A5137" i="3"/>
  <c r="A5138" i="3"/>
  <c r="A5139" i="3"/>
  <c r="A5140" i="3"/>
  <c r="A5141" i="3"/>
  <c r="A5142" i="3"/>
  <c r="A5143" i="3"/>
  <c r="A5144" i="3"/>
  <c r="A5145" i="3"/>
  <c r="A5146" i="3"/>
  <c r="A5147" i="3"/>
  <c r="A5148" i="3"/>
  <c r="A5149" i="3"/>
  <c r="A5150" i="3"/>
  <c r="A5151" i="3"/>
  <c r="A5152" i="3"/>
  <c r="A5153" i="3"/>
  <c r="A5154" i="3"/>
  <c r="A5155" i="3"/>
  <c r="A5156" i="3"/>
  <c r="A5157" i="3"/>
  <c r="A5158" i="3"/>
  <c r="A5159" i="3"/>
  <c r="A5160" i="3"/>
  <c r="A5161" i="3"/>
  <c r="A5162" i="3"/>
  <c r="A5163" i="3"/>
  <c r="A5164" i="3"/>
  <c r="A5165" i="3"/>
  <c r="A5166" i="3"/>
  <c r="A5167" i="3"/>
  <c r="A5168" i="3"/>
  <c r="A5169" i="3"/>
  <c r="A5170" i="3"/>
  <c r="A5171" i="3"/>
  <c r="A5172" i="3"/>
  <c r="A5173" i="3"/>
  <c r="A5174" i="3"/>
  <c r="A5175" i="3"/>
  <c r="A5176" i="3"/>
  <c r="A5177" i="3"/>
  <c r="A5178" i="3"/>
  <c r="A5179" i="3"/>
  <c r="A5180" i="3"/>
  <c r="A5181" i="3"/>
  <c r="A5182" i="3"/>
  <c r="A5183" i="3"/>
  <c r="A5184" i="3"/>
  <c r="A5185" i="3"/>
  <c r="A5186" i="3"/>
  <c r="A5187" i="3"/>
  <c r="A5188" i="3"/>
  <c r="A5189" i="3"/>
  <c r="A5190" i="3"/>
  <c r="A5191" i="3"/>
  <c r="A5192" i="3"/>
  <c r="A5193" i="3"/>
  <c r="A5194" i="3"/>
  <c r="A5195" i="3"/>
  <c r="A5196" i="3"/>
  <c r="A5197" i="3"/>
  <c r="A5198" i="3"/>
  <c r="A5199" i="3"/>
  <c r="A5200" i="3"/>
  <c r="A5201" i="3"/>
  <c r="A5202" i="3"/>
  <c r="A5203" i="3"/>
  <c r="A5204" i="3"/>
  <c r="A5205" i="3"/>
  <c r="A5206" i="3"/>
  <c r="A5207" i="3"/>
  <c r="A5208" i="3"/>
  <c r="A5209" i="3"/>
  <c r="A5210" i="3"/>
  <c r="A5211" i="3"/>
  <c r="A5212" i="3"/>
  <c r="A5213" i="3"/>
  <c r="A5214" i="3"/>
  <c r="A5215" i="3"/>
  <c r="A5216" i="3"/>
  <c r="A5217" i="3"/>
  <c r="A5218" i="3"/>
  <c r="A5219" i="3"/>
  <c r="A5220" i="3"/>
  <c r="A5221" i="3"/>
  <c r="A5222" i="3"/>
  <c r="A5223" i="3"/>
  <c r="A5224" i="3"/>
  <c r="A5225" i="3"/>
  <c r="A5226" i="3"/>
  <c r="A5227" i="3"/>
  <c r="A5228" i="3"/>
  <c r="A5229" i="3"/>
  <c r="A5230" i="3"/>
  <c r="A5231" i="3"/>
  <c r="A5232" i="3"/>
  <c r="A5233" i="3"/>
  <c r="A5234" i="3"/>
  <c r="A5235" i="3"/>
  <c r="A5236" i="3"/>
  <c r="A5237" i="3"/>
  <c r="A5238" i="3"/>
  <c r="A5239" i="3"/>
  <c r="A5240" i="3"/>
  <c r="A5241" i="3"/>
  <c r="A5242" i="3"/>
  <c r="A5243" i="3"/>
  <c r="A5244" i="3"/>
  <c r="A5245" i="3"/>
  <c r="A5246" i="3"/>
  <c r="A5247" i="3"/>
  <c r="A5248" i="3"/>
  <c r="A5249" i="3"/>
  <c r="A5250" i="3"/>
  <c r="A5251" i="3"/>
  <c r="A5252" i="3"/>
  <c r="A5253" i="3"/>
  <c r="A5254" i="3"/>
  <c r="A5255" i="3"/>
  <c r="A5256" i="3"/>
  <c r="A5257" i="3"/>
  <c r="A5258" i="3"/>
  <c r="A5259" i="3"/>
  <c r="A5260" i="3"/>
  <c r="A5261" i="3"/>
  <c r="A5262" i="3"/>
  <c r="A5263" i="3"/>
  <c r="A5264" i="3"/>
  <c r="A5265" i="3"/>
  <c r="A5266" i="3"/>
  <c r="A5267" i="3"/>
  <c r="A5268" i="3"/>
  <c r="A5269" i="3"/>
  <c r="A5270" i="3"/>
  <c r="A5271" i="3"/>
  <c r="A5272" i="3"/>
  <c r="A5273" i="3"/>
  <c r="A5274" i="3"/>
  <c r="A5275" i="3"/>
  <c r="A5276" i="3"/>
  <c r="A5277" i="3"/>
  <c r="A5278" i="3"/>
  <c r="A5279" i="3"/>
  <c r="A5280" i="3"/>
  <c r="A5281" i="3"/>
  <c r="A5282" i="3"/>
  <c r="A5283" i="3"/>
  <c r="A5284" i="3"/>
  <c r="A5285" i="3"/>
  <c r="A5286" i="3"/>
  <c r="A5287" i="3"/>
  <c r="A5288" i="3"/>
  <c r="A5289" i="3"/>
  <c r="A5290" i="3"/>
  <c r="A5291" i="3"/>
  <c r="A5292" i="3"/>
  <c r="A5293" i="3"/>
  <c r="A5294" i="3"/>
  <c r="A5295" i="3"/>
  <c r="A5296" i="3"/>
  <c r="A5297" i="3"/>
  <c r="A5298" i="3"/>
  <c r="A5299" i="3"/>
  <c r="A5300" i="3"/>
  <c r="A5301" i="3"/>
  <c r="A5302" i="3"/>
  <c r="A5303" i="3"/>
  <c r="A5304" i="3"/>
  <c r="A5305" i="3"/>
  <c r="A5306" i="3"/>
  <c r="A5307" i="3"/>
  <c r="A5308" i="3"/>
  <c r="A5309" i="3"/>
  <c r="A5310" i="3"/>
  <c r="A5311" i="3"/>
  <c r="A5312" i="3"/>
  <c r="A5313" i="3"/>
  <c r="A5314" i="3"/>
  <c r="A5315" i="3"/>
  <c r="A5316" i="3"/>
  <c r="A5317" i="3"/>
  <c r="A5318" i="3"/>
  <c r="A5319" i="3"/>
  <c r="A5320" i="3"/>
  <c r="A5321" i="3"/>
  <c r="A5322" i="3"/>
  <c r="A5323" i="3"/>
  <c r="A5324" i="3"/>
  <c r="A5325" i="3"/>
  <c r="A5326" i="3"/>
  <c r="A5327" i="3"/>
  <c r="A5328" i="3"/>
  <c r="A5329" i="3"/>
  <c r="A5330" i="3"/>
  <c r="A5331" i="3"/>
  <c r="A5332" i="3"/>
  <c r="A5333" i="3"/>
  <c r="A5334" i="3"/>
  <c r="A5335" i="3"/>
  <c r="A5336" i="3"/>
  <c r="A5337" i="3"/>
  <c r="A5338" i="3"/>
  <c r="A5339" i="3"/>
  <c r="A5340" i="3"/>
  <c r="A5341" i="3"/>
  <c r="A5342" i="3"/>
  <c r="A5343" i="3"/>
  <c r="A5344" i="3"/>
  <c r="A5345" i="3"/>
  <c r="A5346" i="3"/>
  <c r="A5347" i="3"/>
  <c r="A5348" i="3"/>
  <c r="A5349" i="3"/>
  <c r="A5350" i="3"/>
  <c r="A5351" i="3"/>
  <c r="A5352" i="3"/>
  <c r="A5353" i="3"/>
  <c r="A5354" i="3"/>
  <c r="A5355" i="3"/>
  <c r="A5356" i="3"/>
  <c r="A5357" i="3"/>
  <c r="A5358" i="3"/>
  <c r="A5359" i="3"/>
  <c r="A5360" i="3"/>
  <c r="A5361" i="3"/>
  <c r="A5362" i="3"/>
  <c r="A5363" i="3"/>
  <c r="A5364" i="3"/>
  <c r="A5365" i="3"/>
  <c r="A5366" i="3"/>
  <c r="A5367" i="3"/>
  <c r="A5368" i="3"/>
  <c r="A5369" i="3"/>
  <c r="A5370" i="3"/>
  <c r="A5371" i="3"/>
  <c r="A5372" i="3"/>
  <c r="A5373" i="3"/>
  <c r="A5374" i="3"/>
  <c r="A5375" i="3"/>
  <c r="A5376" i="3"/>
  <c r="A5377" i="3"/>
  <c r="A5378" i="3"/>
  <c r="A5379" i="3"/>
  <c r="A5380" i="3"/>
  <c r="A5381" i="3"/>
  <c r="A5382" i="3"/>
  <c r="A5383" i="3"/>
  <c r="A5384" i="3"/>
  <c r="A5385" i="3"/>
  <c r="A5386" i="3"/>
  <c r="A5387" i="3"/>
  <c r="A5388" i="3"/>
  <c r="A5389" i="3"/>
  <c r="A5390" i="3"/>
  <c r="A5391" i="3"/>
  <c r="A5392" i="3"/>
  <c r="A5393" i="3"/>
  <c r="A5394" i="3"/>
  <c r="A5395" i="3"/>
  <c r="A5396" i="3"/>
  <c r="A5397" i="3"/>
  <c r="A5398" i="3"/>
  <c r="A5399" i="3"/>
  <c r="A5400" i="3"/>
  <c r="A5401" i="3"/>
  <c r="A5402" i="3"/>
  <c r="A5403" i="3"/>
  <c r="A5404" i="3"/>
  <c r="A5405" i="3"/>
  <c r="A5406" i="3"/>
  <c r="A5407" i="3"/>
  <c r="A5408" i="3"/>
  <c r="A5409" i="3"/>
  <c r="A5410" i="3"/>
  <c r="A5411" i="3"/>
  <c r="A5412" i="3"/>
  <c r="A5413" i="3"/>
  <c r="A5414" i="3"/>
  <c r="A5415" i="3"/>
  <c r="A5416" i="3"/>
  <c r="A5417" i="3"/>
  <c r="A5418" i="3"/>
  <c r="A5419" i="3"/>
  <c r="A5420" i="3"/>
  <c r="A5421" i="3"/>
  <c r="A5422" i="3"/>
  <c r="A5423" i="3"/>
  <c r="A5424" i="3"/>
  <c r="A5425" i="3"/>
  <c r="A5426" i="3"/>
  <c r="A5427" i="3"/>
  <c r="A5428" i="3"/>
  <c r="A5429" i="3"/>
  <c r="A5430" i="3"/>
  <c r="A5431" i="3"/>
  <c r="A5432" i="3"/>
  <c r="A5433" i="3"/>
  <c r="A5434" i="3"/>
  <c r="A5435" i="3"/>
  <c r="A5436" i="3"/>
  <c r="A5437" i="3"/>
  <c r="A5438" i="3"/>
  <c r="A5439" i="3"/>
  <c r="A5440" i="3"/>
  <c r="A5441" i="3"/>
  <c r="A5442" i="3"/>
  <c r="A5443" i="3"/>
  <c r="A5444" i="3"/>
  <c r="A5445" i="3"/>
  <c r="A5446" i="3"/>
  <c r="A5447" i="3"/>
  <c r="A5448" i="3"/>
  <c r="A5449" i="3"/>
  <c r="A5450" i="3"/>
  <c r="A5451" i="3"/>
  <c r="A5452" i="3"/>
  <c r="A5453" i="3"/>
  <c r="A5454" i="3"/>
  <c r="A5455" i="3"/>
  <c r="A5456" i="3"/>
  <c r="A5457" i="3"/>
  <c r="A5458" i="3"/>
  <c r="A5459" i="3"/>
  <c r="A5460" i="3"/>
  <c r="A5461" i="3"/>
  <c r="A5462" i="3"/>
  <c r="A5463" i="3"/>
  <c r="A5464" i="3"/>
  <c r="A5465" i="3"/>
  <c r="A5466" i="3"/>
  <c r="A5467" i="3"/>
  <c r="A5468" i="3"/>
  <c r="A5469" i="3"/>
  <c r="A5470" i="3"/>
  <c r="A5471" i="3"/>
  <c r="A5472" i="3"/>
  <c r="A5473" i="3"/>
  <c r="A5474" i="3"/>
  <c r="A5475" i="3"/>
  <c r="A5476" i="3"/>
  <c r="A5477" i="3"/>
  <c r="A5478" i="3"/>
  <c r="A5479" i="3"/>
  <c r="A5480" i="3"/>
  <c r="A5481" i="3"/>
  <c r="A5482" i="3"/>
  <c r="A5483" i="3"/>
  <c r="A5484" i="3"/>
  <c r="A5485" i="3"/>
  <c r="A5486" i="3"/>
  <c r="A5487" i="3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A5500" i="3"/>
  <c r="A5501" i="3"/>
  <c r="A5502" i="3"/>
  <c r="A5503" i="3"/>
  <c r="A5504" i="3"/>
  <c r="A5505" i="3"/>
  <c r="A5506" i="3"/>
  <c r="A5507" i="3"/>
  <c r="A5508" i="3"/>
  <c r="A5509" i="3"/>
  <c r="A5510" i="3"/>
  <c r="A5511" i="3"/>
  <c r="A5512" i="3"/>
  <c r="A5513" i="3"/>
  <c r="A5514" i="3"/>
  <c r="A5515" i="3"/>
  <c r="A5516" i="3"/>
  <c r="A5517" i="3"/>
  <c r="A5518" i="3"/>
  <c r="A5519" i="3"/>
  <c r="A5520" i="3"/>
  <c r="A5521" i="3"/>
  <c r="A5522" i="3"/>
  <c r="A5523" i="3"/>
  <c r="A5524" i="3"/>
  <c r="A5525" i="3"/>
  <c r="A5526" i="3"/>
  <c r="A5527" i="3"/>
  <c r="A5528" i="3"/>
  <c r="A5529" i="3"/>
  <c r="A5530" i="3"/>
  <c r="A5531" i="3"/>
  <c r="A5532" i="3"/>
  <c r="A5533" i="3"/>
  <c r="A5534" i="3"/>
  <c r="A5535" i="3"/>
  <c r="A5536" i="3"/>
  <c r="A5537" i="3"/>
  <c r="A5538" i="3"/>
  <c r="A5539" i="3"/>
  <c r="A5540" i="3"/>
  <c r="A5541" i="3"/>
  <c r="A5542" i="3"/>
  <c r="A5543" i="3"/>
  <c r="A5544" i="3"/>
  <c r="A5545" i="3"/>
  <c r="A5546" i="3"/>
  <c r="A5547" i="3"/>
  <c r="A5548" i="3"/>
  <c r="A5549" i="3"/>
  <c r="A5550" i="3"/>
  <c r="A5551" i="3"/>
  <c r="A5552" i="3"/>
  <c r="A5553" i="3"/>
  <c r="A5554" i="3"/>
  <c r="A5555" i="3"/>
  <c r="A5556" i="3"/>
  <c r="A5557" i="3"/>
  <c r="A5558" i="3"/>
  <c r="A5559" i="3"/>
  <c r="A5560" i="3"/>
  <c r="A5561" i="3"/>
  <c r="A5562" i="3"/>
  <c r="A5563" i="3"/>
  <c r="A5564" i="3"/>
  <c r="A5565" i="3"/>
  <c r="A5566" i="3"/>
  <c r="A5567" i="3"/>
  <c r="A5568" i="3"/>
  <c r="A5569" i="3"/>
  <c r="A5570" i="3"/>
  <c r="A5571" i="3"/>
  <c r="A5572" i="3"/>
  <c r="A5573" i="3"/>
  <c r="A5574" i="3"/>
  <c r="A5575" i="3"/>
  <c r="A5576" i="3"/>
  <c r="A5577" i="3"/>
  <c r="A5578" i="3"/>
  <c r="A5579" i="3"/>
  <c r="A5580" i="3"/>
  <c r="A5581" i="3"/>
  <c r="A5582" i="3"/>
  <c r="A5583" i="3"/>
  <c r="A5584" i="3"/>
  <c r="A5585" i="3"/>
  <c r="A5586" i="3"/>
  <c r="A5587" i="3"/>
  <c r="A5588" i="3"/>
  <c r="A5589" i="3"/>
  <c r="A5590" i="3"/>
  <c r="A5591" i="3"/>
  <c r="A5592" i="3"/>
  <c r="A5593" i="3"/>
  <c r="A5594" i="3"/>
  <c r="A5595" i="3"/>
  <c r="A5596" i="3"/>
  <c r="A5597" i="3"/>
  <c r="A5598" i="3"/>
  <c r="A5599" i="3"/>
  <c r="A5600" i="3"/>
  <c r="A5601" i="3"/>
  <c r="A5602" i="3"/>
  <c r="A5603" i="3"/>
  <c r="A5604" i="3"/>
  <c r="A5605" i="3"/>
  <c r="A5606" i="3"/>
  <c r="A5607" i="3"/>
  <c r="A5608" i="3"/>
  <c r="A5609" i="3"/>
  <c r="A5610" i="3"/>
  <c r="A5611" i="3"/>
  <c r="A5612" i="3"/>
  <c r="A5613" i="3"/>
  <c r="A5614" i="3"/>
  <c r="A5615" i="3"/>
  <c r="A5616" i="3"/>
  <c r="A5617" i="3"/>
  <c r="A5618" i="3"/>
  <c r="A5619" i="3"/>
  <c r="A5620" i="3"/>
  <c r="A5621" i="3"/>
  <c r="A5622" i="3"/>
  <c r="A5623" i="3"/>
  <c r="A5624" i="3"/>
  <c r="A5625" i="3"/>
  <c r="A5626" i="3"/>
  <c r="A5627" i="3"/>
  <c r="A5628" i="3"/>
  <c r="A5629" i="3"/>
  <c r="A5630" i="3"/>
  <c r="A5631" i="3"/>
  <c r="A5632" i="3"/>
  <c r="A5633" i="3"/>
  <c r="A5634" i="3"/>
  <c r="A5635" i="3"/>
  <c r="A5636" i="3"/>
  <c r="A5637" i="3"/>
  <c r="A5638" i="3"/>
  <c r="A5639" i="3"/>
  <c r="A5640" i="3"/>
  <c r="A5641" i="3"/>
  <c r="A5642" i="3"/>
  <c r="A5643" i="3"/>
  <c r="A5644" i="3"/>
  <c r="A5645" i="3"/>
  <c r="A5646" i="3"/>
  <c r="A5647" i="3"/>
  <c r="A5648" i="3"/>
  <c r="A5649" i="3"/>
  <c r="A5650" i="3"/>
  <c r="A5651" i="3"/>
  <c r="A5652" i="3"/>
  <c r="A5653" i="3"/>
  <c r="A5654" i="3"/>
  <c r="A5655" i="3"/>
  <c r="A5656" i="3"/>
  <c r="A5657" i="3"/>
  <c r="A5658" i="3"/>
  <c r="A5659" i="3"/>
  <c r="A5660" i="3"/>
  <c r="A5661" i="3"/>
  <c r="A5662" i="3"/>
  <c r="A5663" i="3"/>
  <c r="A5664" i="3"/>
  <c r="A5665" i="3"/>
  <c r="A5666" i="3"/>
  <c r="A5667" i="3"/>
  <c r="A5668" i="3"/>
  <c r="A5669" i="3"/>
  <c r="A5670" i="3"/>
  <c r="A5671" i="3"/>
  <c r="A5672" i="3"/>
  <c r="A5673" i="3"/>
  <c r="A5674" i="3"/>
  <c r="A5675" i="3"/>
  <c r="A5676" i="3"/>
  <c r="A5677" i="3"/>
  <c r="A5678" i="3"/>
  <c r="A5679" i="3"/>
  <c r="A5680" i="3"/>
  <c r="A5681" i="3"/>
  <c r="A5682" i="3"/>
  <c r="A5683" i="3"/>
  <c r="A5684" i="3"/>
  <c r="A5685" i="3"/>
  <c r="A5686" i="3"/>
  <c r="A5687" i="3"/>
  <c r="A5688" i="3"/>
  <c r="A5689" i="3"/>
  <c r="A5690" i="3"/>
  <c r="A5691" i="3"/>
  <c r="A5692" i="3"/>
  <c r="A5693" i="3"/>
  <c r="A5694" i="3"/>
  <c r="A5695" i="3"/>
  <c r="A5696" i="3"/>
  <c r="A5697" i="3"/>
  <c r="A5698" i="3"/>
  <c r="A5699" i="3"/>
  <c r="A5700" i="3"/>
  <c r="A5701" i="3"/>
  <c r="A5702" i="3"/>
  <c r="A5703" i="3"/>
  <c r="A5704" i="3"/>
  <c r="A5705" i="3"/>
  <c r="A5706" i="3"/>
  <c r="A5707" i="3"/>
  <c r="A5708" i="3"/>
  <c r="A5709" i="3"/>
  <c r="A5710" i="3"/>
  <c r="A5711" i="3"/>
  <c r="A5712" i="3"/>
  <c r="A5713" i="3"/>
  <c r="A5714" i="3"/>
  <c r="A5715" i="3"/>
  <c r="A5716" i="3"/>
  <c r="A5717" i="3"/>
  <c r="A5718" i="3"/>
  <c r="A5719" i="3"/>
  <c r="A5720" i="3"/>
  <c r="A5721" i="3"/>
  <c r="A5722" i="3"/>
  <c r="A5723" i="3"/>
  <c r="A5724" i="3"/>
  <c r="A5725" i="3"/>
  <c r="A5726" i="3"/>
  <c r="A5727" i="3"/>
  <c r="A5728" i="3"/>
  <c r="A5729" i="3"/>
  <c r="A5730" i="3"/>
  <c r="A5731" i="3"/>
  <c r="A5732" i="3"/>
  <c r="A5733" i="3"/>
  <c r="A5734" i="3"/>
  <c r="A5735" i="3"/>
  <c r="A5736" i="3"/>
  <c r="A5737" i="3"/>
  <c r="A5738" i="3"/>
  <c r="A5739" i="3"/>
  <c r="A5740" i="3"/>
  <c r="A5741" i="3"/>
  <c r="A5742" i="3"/>
  <c r="A5743" i="3"/>
  <c r="A5744" i="3"/>
  <c r="A5745" i="3"/>
  <c r="A5746" i="3"/>
  <c r="A5747" i="3"/>
  <c r="A5748" i="3"/>
  <c r="A5749" i="3"/>
  <c r="A5750" i="3"/>
  <c r="A5751" i="3"/>
  <c r="A5752" i="3"/>
  <c r="A5753" i="3"/>
  <c r="A5754" i="3"/>
  <c r="A5755" i="3"/>
  <c r="A5756" i="3"/>
  <c r="A5757" i="3"/>
  <c r="A5758" i="3"/>
  <c r="A5759" i="3"/>
  <c r="A5760" i="3"/>
  <c r="A5761" i="3"/>
  <c r="A5762" i="3"/>
  <c r="A5763" i="3"/>
  <c r="A5764" i="3"/>
  <c r="A5765" i="3"/>
  <c r="A5766" i="3"/>
  <c r="A5767" i="3"/>
  <c r="A5768" i="3"/>
  <c r="A5769" i="3"/>
  <c r="A5770" i="3"/>
  <c r="A5771" i="3"/>
  <c r="A5772" i="3"/>
  <c r="A5773" i="3"/>
  <c r="A5774" i="3"/>
  <c r="A5775" i="3"/>
  <c r="A5776" i="3"/>
  <c r="A5777" i="3"/>
  <c r="A5778" i="3"/>
  <c r="A5779" i="3"/>
  <c r="A5780" i="3"/>
  <c r="A5781" i="3"/>
  <c r="A5782" i="3"/>
  <c r="A5783" i="3"/>
  <c r="A5784" i="3"/>
  <c r="A5785" i="3"/>
  <c r="A5786" i="3"/>
  <c r="A5787" i="3"/>
  <c r="A5788" i="3"/>
  <c r="A5789" i="3"/>
  <c r="A5790" i="3"/>
  <c r="A5791" i="3"/>
  <c r="A5792" i="3"/>
  <c r="A5793" i="3"/>
  <c r="A5794" i="3"/>
  <c r="A5795" i="3"/>
  <c r="A5796" i="3"/>
  <c r="A5797" i="3"/>
  <c r="A5798" i="3"/>
  <c r="A5799" i="3"/>
  <c r="A5800" i="3"/>
  <c r="A5801" i="3"/>
  <c r="A5802" i="3"/>
  <c r="A5803" i="3"/>
  <c r="A5804" i="3"/>
  <c r="A5805" i="3"/>
  <c r="A5806" i="3"/>
  <c r="A5807" i="3"/>
  <c r="A5808" i="3"/>
  <c r="A5809" i="3"/>
  <c r="A5810" i="3"/>
  <c r="A5811" i="3"/>
  <c r="A5812" i="3"/>
  <c r="A5813" i="3"/>
  <c r="A5814" i="3"/>
  <c r="A5815" i="3"/>
  <c r="A5816" i="3"/>
  <c r="A5817" i="3"/>
  <c r="A5818" i="3"/>
  <c r="A5819" i="3"/>
  <c r="A5820" i="3"/>
  <c r="A5821" i="3"/>
  <c r="A5822" i="3"/>
  <c r="A5823" i="3"/>
  <c r="A5824" i="3"/>
  <c r="A5825" i="3"/>
  <c r="A5826" i="3"/>
  <c r="A5827" i="3"/>
  <c r="A5828" i="3"/>
  <c r="A5829" i="3"/>
  <c r="A5830" i="3"/>
  <c r="A5831" i="3"/>
  <c r="A5832" i="3"/>
  <c r="A5833" i="3"/>
  <c r="A5834" i="3"/>
  <c r="A5835" i="3"/>
  <c r="A5836" i="3"/>
  <c r="A5837" i="3"/>
  <c r="A5838" i="3"/>
  <c r="A5839" i="3"/>
  <c r="A5840" i="3"/>
  <c r="A5841" i="3"/>
  <c r="A5842" i="3"/>
  <c r="A5843" i="3"/>
  <c r="A5844" i="3"/>
  <c r="A5845" i="3"/>
  <c r="A5846" i="3"/>
  <c r="A5847" i="3"/>
  <c r="A5848" i="3"/>
  <c r="A5849" i="3"/>
  <c r="A5850" i="3"/>
  <c r="A5851" i="3"/>
  <c r="A5852" i="3"/>
  <c r="A5853" i="3"/>
  <c r="A5854" i="3"/>
  <c r="A5855" i="3"/>
  <c r="A5856" i="3"/>
  <c r="A5857" i="3"/>
  <c r="A5858" i="3"/>
  <c r="A5859" i="3"/>
  <c r="A5860" i="3"/>
  <c r="A5861" i="3"/>
  <c r="A5862" i="3"/>
  <c r="A5863" i="3"/>
  <c r="A5864" i="3"/>
  <c r="A5865" i="3"/>
  <c r="A5866" i="3"/>
  <c r="A5867" i="3"/>
  <c r="A5868" i="3"/>
  <c r="A5869" i="3"/>
  <c r="A5870" i="3"/>
  <c r="A5871" i="3"/>
  <c r="A5872" i="3"/>
  <c r="A5873" i="3"/>
  <c r="A5874" i="3"/>
  <c r="A5875" i="3"/>
  <c r="A5876" i="3"/>
  <c r="A5877" i="3"/>
  <c r="A5878" i="3"/>
  <c r="A5879" i="3"/>
  <c r="A5880" i="3"/>
  <c r="A5881" i="3"/>
  <c r="A5882" i="3"/>
  <c r="A5883" i="3"/>
  <c r="A5884" i="3"/>
  <c r="A5885" i="3"/>
  <c r="A5886" i="3"/>
  <c r="A5887" i="3"/>
  <c r="A5888" i="3"/>
  <c r="A5889" i="3"/>
  <c r="A5890" i="3"/>
  <c r="A5891" i="3"/>
  <c r="A5892" i="3"/>
  <c r="A5893" i="3"/>
  <c r="A5894" i="3"/>
  <c r="A5895" i="3"/>
  <c r="A5896" i="3"/>
  <c r="A5897" i="3"/>
  <c r="A5898" i="3"/>
  <c r="A5899" i="3"/>
  <c r="A5900" i="3"/>
  <c r="A5901" i="3"/>
  <c r="A5902" i="3"/>
  <c r="A5903" i="3"/>
  <c r="A5904" i="3"/>
  <c r="A5905" i="3"/>
  <c r="A5906" i="3"/>
  <c r="A5907" i="3"/>
  <c r="A5908" i="3"/>
  <c r="A5909" i="3"/>
  <c r="A5910" i="3"/>
  <c r="A5911" i="3"/>
  <c r="A5912" i="3"/>
  <c r="A5913" i="3"/>
  <c r="A5914" i="3"/>
  <c r="A5915" i="3"/>
  <c r="A5916" i="3"/>
  <c r="A5917" i="3"/>
  <c r="A5918" i="3"/>
  <c r="A5919" i="3"/>
  <c r="A5920" i="3"/>
  <c r="A5921" i="3"/>
  <c r="A5922" i="3"/>
  <c r="A5923" i="3"/>
  <c r="A5924" i="3"/>
  <c r="A5925" i="3"/>
  <c r="A5926" i="3"/>
  <c r="A5927" i="3"/>
  <c r="A5928" i="3"/>
  <c r="A5929" i="3"/>
  <c r="A5930" i="3"/>
  <c r="A5931" i="3"/>
  <c r="A5932" i="3"/>
  <c r="A5933" i="3"/>
  <c r="A5934" i="3"/>
  <c r="A5935" i="3"/>
  <c r="A5936" i="3"/>
  <c r="A5937" i="3"/>
  <c r="A5938" i="3"/>
  <c r="A5939" i="3"/>
  <c r="A5940" i="3"/>
  <c r="A5941" i="3"/>
  <c r="A5942" i="3"/>
  <c r="A5943" i="3"/>
  <c r="A5944" i="3"/>
  <c r="A5945" i="3"/>
  <c r="A5946" i="3"/>
  <c r="A5947" i="3"/>
  <c r="A5948" i="3"/>
  <c r="A5949" i="3"/>
  <c r="A5950" i="3"/>
  <c r="A5951" i="3"/>
  <c r="A5952" i="3"/>
  <c r="A5953" i="3"/>
  <c r="A5954" i="3"/>
  <c r="A5955" i="3"/>
  <c r="A5956" i="3"/>
  <c r="A5957" i="3"/>
  <c r="A5958" i="3"/>
  <c r="A5959" i="3"/>
  <c r="A5960" i="3"/>
  <c r="A5961" i="3"/>
  <c r="A5962" i="3"/>
  <c r="A5963" i="3"/>
  <c r="A5964" i="3"/>
  <c r="A5965" i="3"/>
  <c r="A5966" i="3"/>
  <c r="A5967" i="3"/>
  <c r="A5968" i="3"/>
  <c r="A5969" i="3"/>
  <c r="A5970" i="3"/>
  <c r="A5971" i="3"/>
  <c r="A5972" i="3"/>
  <c r="A5973" i="3"/>
  <c r="A5974" i="3"/>
  <c r="A5975" i="3"/>
  <c r="A5976" i="3"/>
  <c r="A5977" i="3"/>
  <c r="A5978" i="3"/>
  <c r="A5979" i="3"/>
  <c r="A5980" i="3"/>
  <c r="A5981" i="3"/>
  <c r="A5982" i="3"/>
  <c r="A5983" i="3"/>
  <c r="A5984" i="3"/>
  <c r="A5985" i="3"/>
  <c r="A5986" i="3"/>
  <c r="A5987" i="3"/>
  <c r="A5988" i="3"/>
  <c r="A5989" i="3"/>
  <c r="A5990" i="3"/>
  <c r="A5991" i="3"/>
  <c r="A5992" i="3"/>
  <c r="A5993" i="3"/>
  <c r="A5994" i="3"/>
  <c r="A5995" i="3"/>
  <c r="A5996" i="3"/>
  <c r="A5997" i="3"/>
  <c r="A5998" i="3"/>
  <c r="A5999" i="3"/>
  <c r="A6000" i="3"/>
  <c r="A6001" i="3"/>
  <c r="A6002" i="3"/>
  <c r="A6003" i="3"/>
  <c r="A6004" i="3"/>
  <c r="A6005" i="3"/>
  <c r="A6006" i="3"/>
  <c r="A6007" i="3"/>
  <c r="A6008" i="3"/>
  <c r="A6009" i="3"/>
  <c r="A6010" i="3"/>
  <c r="A6011" i="3"/>
  <c r="A6012" i="3"/>
  <c r="A6013" i="3"/>
  <c r="A6014" i="3"/>
  <c r="A6015" i="3"/>
  <c r="A6016" i="3"/>
  <c r="A6017" i="3"/>
  <c r="A6018" i="3"/>
  <c r="A6019" i="3"/>
  <c r="A6020" i="3"/>
  <c r="A6021" i="3"/>
  <c r="A6022" i="3"/>
  <c r="A6023" i="3"/>
  <c r="A6024" i="3"/>
  <c r="A6025" i="3"/>
  <c r="A6026" i="3"/>
  <c r="A6027" i="3"/>
  <c r="A6028" i="3"/>
  <c r="A6029" i="3"/>
  <c r="A6030" i="3"/>
  <c r="A6031" i="3"/>
  <c r="A6032" i="3"/>
  <c r="A6033" i="3"/>
  <c r="A6034" i="3"/>
  <c r="A6035" i="3"/>
  <c r="A6036" i="3"/>
  <c r="A6037" i="3"/>
  <c r="A6038" i="3"/>
  <c r="A6039" i="3"/>
  <c r="A6040" i="3"/>
  <c r="A6041" i="3"/>
  <c r="A6042" i="3"/>
  <c r="A6043" i="3"/>
  <c r="A6044" i="3"/>
  <c r="A6045" i="3"/>
  <c r="A6046" i="3"/>
  <c r="A6047" i="3"/>
  <c r="A6048" i="3"/>
  <c r="A6049" i="3"/>
  <c r="A6050" i="3"/>
  <c r="A6051" i="3"/>
  <c r="A6052" i="3"/>
  <c r="A6053" i="3"/>
  <c r="A6054" i="3"/>
  <c r="A6055" i="3"/>
  <c r="A6056" i="3"/>
  <c r="A6057" i="3"/>
  <c r="A6058" i="3"/>
  <c r="A6059" i="3"/>
  <c r="A6060" i="3"/>
  <c r="A6061" i="3"/>
  <c r="A6062" i="3"/>
  <c r="A6063" i="3"/>
  <c r="A6064" i="3"/>
  <c r="A6065" i="3"/>
  <c r="A6066" i="3"/>
  <c r="A6067" i="3"/>
  <c r="A6068" i="3"/>
  <c r="A6069" i="3"/>
  <c r="A6070" i="3"/>
  <c r="A6071" i="3"/>
  <c r="A6072" i="3"/>
  <c r="A6073" i="3"/>
  <c r="A6074" i="3"/>
  <c r="A6075" i="3"/>
  <c r="A6076" i="3"/>
  <c r="A6077" i="3"/>
  <c r="A6078" i="3"/>
  <c r="A6079" i="3"/>
  <c r="A6080" i="3"/>
  <c r="A6081" i="3"/>
  <c r="A6082" i="3"/>
  <c r="A6083" i="3"/>
  <c r="A6084" i="3"/>
  <c r="A6085" i="3"/>
  <c r="A6086" i="3"/>
  <c r="A6087" i="3"/>
  <c r="A6088" i="3"/>
  <c r="A6089" i="3"/>
  <c r="A6090" i="3"/>
  <c r="A6091" i="3"/>
  <c r="A6092" i="3"/>
  <c r="A6093" i="3"/>
  <c r="A6094" i="3"/>
  <c r="A6095" i="3"/>
  <c r="A6096" i="3"/>
  <c r="A6097" i="3"/>
  <c r="A6098" i="3"/>
  <c r="A6099" i="3"/>
  <c r="A6100" i="3"/>
  <c r="A6101" i="3"/>
  <c r="A6102" i="3"/>
  <c r="A6103" i="3"/>
  <c r="A6104" i="3"/>
  <c r="A6105" i="3"/>
  <c r="A6106" i="3"/>
  <c r="A6107" i="3"/>
  <c r="A6108" i="3"/>
  <c r="A6109" i="3"/>
  <c r="A6110" i="3"/>
  <c r="A6111" i="3"/>
  <c r="A6112" i="3"/>
  <c r="A6113" i="3"/>
  <c r="A6114" i="3"/>
  <c r="A6115" i="3"/>
  <c r="A6116" i="3"/>
  <c r="A6117" i="3"/>
  <c r="A6118" i="3"/>
  <c r="A6119" i="3"/>
  <c r="A6120" i="3"/>
  <c r="A6121" i="3"/>
  <c r="A6122" i="3"/>
  <c r="A6123" i="3"/>
  <c r="A6124" i="3"/>
  <c r="A6125" i="3"/>
  <c r="A6126" i="3"/>
  <c r="A6127" i="3"/>
  <c r="A6128" i="3"/>
  <c r="A6129" i="3"/>
  <c r="A6130" i="3"/>
  <c r="A6131" i="3"/>
  <c r="A6132" i="3"/>
  <c r="A6133" i="3"/>
  <c r="A6134" i="3"/>
  <c r="A6135" i="3"/>
  <c r="A6136" i="3"/>
  <c r="A6137" i="3"/>
  <c r="A6138" i="3"/>
  <c r="A6139" i="3"/>
  <c r="A6140" i="3"/>
  <c r="A6141" i="3"/>
  <c r="A6142" i="3"/>
  <c r="A6143" i="3"/>
  <c r="A6144" i="3"/>
  <c r="A6145" i="3"/>
  <c r="A6146" i="3"/>
  <c r="A6147" i="3"/>
  <c r="A6148" i="3"/>
  <c r="A6149" i="3"/>
  <c r="A6150" i="3"/>
  <c r="A6151" i="3"/>
  <c r="A6152" i="3"/>
  <c r="A6153" i="3"/>
  <c r="A6154" i="3"/>
  <c r="A6155" i="3"/>
  <c r="A6156" i="3"/>
  <c r="A6157" i="3"/>
  <c r="A6158" i="3"/>
  <c r="A6159" i="3"/>
  <c r="A6160" i="3"/>
  <c r="A6161" i="3"/>
  <c r="A6162" i="3"/>
  <c r="A6163" i="3"/>
  <c r="A6164" i="3"/>
  <c r="A6165" i="3"/>
  <c r="A6166" i="3"/>
  <c r="A6167" i="3"/>
  <c r="A6168" i="3"/>
  <c r="A6169" i="3"/>
  <c r="A6170" i="3"/>
  <c r="A6171" i="3"/>
  <c r="A6172" i="3"/>
  <c r="A6173" i="3"/>
  <c r="A6174" i="3"/>
  <c r="A6175" i="3"/>
  <c r="A6176" i="3"/>
  <c r="A6177" i="3"/>
  <c r="A6178" i="3"/>
  <c r="A6179" i="3"/>
  <c r="A6180" i="3"/>
  <c r="A6181" i="3"/>
  <c r="A6182" i="3"/>
  <c r="A6183" i="3"/>
  <c r="A6184" i="3"/>
  <c r="A6185" i="3"/>
  <c r="A6186" i="3"/>
  <c r="A6187" i="3"/>
  <c r="A6188" i="3"/>
  <c r="A6189" i="3"/>
  <c r="A6190" i="3"/>
  <c r="A6191" i="3"/>
  <c r="A6192" i="3"/>
  <c r="A6193" i="3"/>
  <c r="A6194" i="3"/>
  <c r="A6195" i="3"/>
  <c r="A6196" i="3"/>
  <c r="A6197" i="3"/>
  <c r="A6198" i="3"/>
  <c r="A6199" i="3"/>
  <c r="A6200" i="3"/>
  <c r="A6201" i="3"/>
  <c r="A6202" i="3"/>
  <c r="A6203" i="3"/>
  <c r="A6204" i="3"/>
  <c r="A6205" i="3"/>
  <c r="A6206" i="3"/>
  <c r="A6207" i="3"/>
  <c r="A6208" i="3"/>
  <c r="A6209" i="3"/>
  <c r="A6210" i="3"/>
  <c r="A6211" i="3"/>
  <c r="A6212" i="3"/>
  <c r="A6213" i="3"/>
  <c r="A6214" i="3"/>
  <c r="A6215" i="3"/>
  <c r="A6216" i="3"/>
  <c r="A6217" i="3"/>
  <c r="A6218" i="3"/>
  <c r="A6219" i="3"/>
  <c r="A6220" i="3"/>
  <c r="A6221" i="3"/>
  <c r="A6222" i="3"/>
  <c r="A6223" i="3"/>
  <c r="A6224" i="3"/>
  <c r="A6225" i="3"/>
  <c r="A6226" i="3"/>
  <c r="A6227" i="3"/>
  <c r="A6228" i="3"/>
  <c r="A6229" i="3"/>
  <c r="A6230" i="3"/>
  <c r="A6231" i="3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A6246" i="3"/>
  <c r="A6247" i="3"/>
  <c r="A6248" i="3"/>
  <c r="A6249" i="3"/>
  <c r="A6250" i="3"/>
  <c r="A6251" i="3"/>
  <c r="A6252" i="3"/>
  <c r="A6253" i="3"/>
  <c r="A6254" i="3"/>
  <c r="A6255" i="3"/>
  <c r="A6256" i="3"/>
  <c r="A6257" i="3"/>
  <c r="A6258" i="3"/>
  <c r="A6259" i="3"/>
  <c r="A6260" i="3"/>
  <c r="A6261" i="3"/>
  <c r="A6262" i="3"/>
  <c r="A6263" i="3"/>
  <c r="A6264" i="3"/>
  <c r="A6265" i="3"/>
  <c r="A6266" i="3"/>
  <c r="A6267" i="3"/>
  <c r="A6268" i="3"/>
  <c r="A6269" i="3"/>
  <c r="A6270" i="3"/>
  <c r="A6271" i="3"/>
  <c r="A6272" i="3"/>
  <c r="A6273" i="3"/>
  <c r="A6274" i="3"/>
  <c r="A6275" i="3"/>
  <c r="A6276" i="3"/>
  <c r="A6277" i="3"/>
  <c r="A6278" i="3"/>
  <c r="A6279" i="3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A6292" i="3"/>
  <c r="A6293" i="3"/>
  <c r="A6294" i="3"/>
  <c r="A6295" i="3"/>
  <c r="A6296" i="3"/>
  <c r="A6297" i="3"/>
  <c r="A6298" i="3"/>
  <c r="A6299" i="3"/>
  <c r="A6300" i="3"/>
  <c r="A6301" i="3"/>
  <c r="A6302" i="3"/>
  <c r="A6303" i="3"/>
  <c r="A6304" i="3"/>
  <c r="A6305" i="3"/>
  <c r="A6306" i="3"/>
  <c r="A6307" i="3"/>
  <c r="A6308" i="3"/>
  <c r="A6309" i="3"/>
  <c r="A6310" i="3"/>
  <c r="A6311" i="3"/>
  <c r="A6312" i="3"/>
  <c r="A6313" i="3"/>
  <c r="A6314" i="3"/>
  <c r="A6315" i="3"/>
  <c r="A6316" i="3"/>
  <c r="A6317" i="3"/>
  <c r="A6318" i="3"/>
  <c r="A6319" i="3"/>
  <c r="A6320" i="3"/>
  <c r="A6321" i="3"/>
  <c r="A6322" i="3"/>
  <c r="A6323" i="3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A6336" i="3"/>
  <c r="A6337" i="3"/>
  <c r="A6338" i="3"/>
  <c r="A6339" i="3"/>
  <c r="A6340" i="3"/>
  <c r="A6341" i="3"/>
  <c r="A6342" i="3"/>
  <c r="A6343" i="3"/>
  <c r="A6344" i="3"/>
  <c r="A6345" i="3"/>
  <c r="A6346" i="3"/>
  <c r="A6347" i="3"/>
  <c r="A6348" i="3"/>
  <c r="A6349" i="3"/>
  <c r="A6350" i="3"/>
  <c r="A6351" i="3"/>
  <c r="A6352" i="3"/>
  <c r="A6353" i="3"/>
  <c r="A6354" i="3"/>
  <c r="A6355" i="3"/>
  <c r="A6356" i="3"/>
  <c r="A6357" i="3"/>
  <c r="A6358" i="3"/>
  <c r="A6359" i="3"/>
  <c r="A6360" i="3"/>
  <c r="A6361" i="3"/>
  <c r="A6362" i="3"/>
  <c r="A6363" i="3"/>
  <c r="A6364" i="3"/>
  <c r="A6365" i="3"/>
  <c r="A6366" i="3"/>
  <c r="A6367" i="3"/>
  <c r="A6368" i="3"/>
  <c r="A6369" i="3"/>
  <c r="A6370" i="3"/>
  <c r="A6371" i="3"/>
  <c r="A6372" i="3"/>
  <c r="A6373" i="3"/>
  <c r="A6374" i="3"/>
  <c r="A6375" i="3"/>
  <c r="A6376" i="3"/>
  <c r="A6377" i="3"/>
  <c r="A6378" i="3"/>
  <c r="A6379" i="3"/>
  <c r="A6380" i="3"/>
  <c r="A6381" i="3"/>
  <c r="A6382" i="3"/>
  <c r="A6383" i="3"/>
  <c r="A6384" i="3"/>
  <c r="A6385" i="3"/>
  <c r="A6386" i="3"/>
  <c r="A6387" i="3"/>
  <c r="A6388" i="3"/>
  <c r="A6389" i="3"/>
  <c r="A6390" i="3"/>
  <c r="A6391" i="3"/>
  <c r="A6392" i="3"/>
  <c r="A6393" i="3"/>
  <c r="A6394" i="3"/>
  <c r="A6395" i="3"/>
  <c r="A6396" i="3"/>
  <c r="A6397" i="3"/>
  <c r="A6398" i="3"/>
  <c r="A6399" i="3"/>
  <c r="A6400" i="3"/>
  <c r="A6401" i="3"/>
  <c r="A6402" i="3"/>
  <c r="A6403" i="3"/>
  <c r="A6404" i="3"/>
  <c r="A6405" i="3"/>
  <c r="A6406" i="3"/>
  <c r="A6407" i="3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A6420" i="3"/>
  <c r="A6421" i="3"/>
  <c r="A6422" i="3"/>
  <c r="A6423" i="3"/>
  <c r="A6424" i="3"/>
  <c r="A6425" i="3"/>
  <c r="A6426" i="3"/>
  <c r="A6427" i="3"/>
  <c r="A6428" i="3"/>
  <c r="A6429" i="3"/>
  <c r="A6430" i="3"/>
  <c r="A6431" i="3"/>
  <c r="A6432" i="3"/>
  <c r="A6433" i="3"/>
  <c r="A6434" i="3"/>
  <c r="A6435" i="3"/>
  <c r="A6436" i="3"/>
  <c r="A6437" i="3"/>
  <c r="A6438" i="3"/>
  <c r="A6439" i="3"/>
  <c r="A6440" i="3"/>
  <c r="A6441" i="3"/>
  <c r="A6442" i="3"/>
  <c r="A6443" i="3"/>
  <c r="A6444" i="3"/>
  <c r="A6445" i="3"/>
  <c r="A6446" i="3"/>
  <c r="A6447" i="3"/>
  <c r="A6448" i="3"/>
  <c r="A6449" i="3"/>
  <c r="A6450" i="3"/>
  <c r="A6451" i="3"/>
  <c r="A6452" i="3"/>
  <c r="A3" i="3"/>
  <c r="F6" i="3"/>
  <c r="F15" i="3"/>
  <c r="F26" i="3"/>
  <c r="F27" i="3"/>
  <c r="F38" i="3"/>
  <c r="F47" i="3"/>
  <c r="F58" i="3"/>
  <c r="F59" i="3"/>
  <c r="F70" i="3"/>
  <c r="F79" i="3"/>
  <c r="F90" i="3"/>
  <c r="F91" i="3"/>
  <c r="F102" i="3"/>
  <c r="F111" i="3"/>
  <c r="F122" i="3"/>
  <c r="F123" i="3"/>
  <c r="F134" i="3"/>
  <c r="F143" i="3"/>
  <c r="F154" i="3"/>
  <c r="F155" i="3"/>
  <c r="F166" i="3"/>
  <c r="F175" i="3"/>
  <c r="F186" i="3"/>
  <c r="F187" i="3"/>
  <c r="F198" i="3"/>
  <c r="F207" i="3"/>
  <c r="F218" i="3"/>
  <c r="F219" i="3"/>
  <c r="F230" i="3"/>
  <c r="F239" i="3"/>
  <c r="F250" i="3"/>
  <c r="F251" i="3"/>
  <c r="F262" i="3"/>
  <c r="F271" i="3"/>
  <c r="F282" i="3"/>
  <c r="F283" i="3"/>
  <c r="F294" i="3"/>
  <c r="F303" i="3"/>
  <c r="F314" i="3"/>
  <c r="F315" i="3"/>
  <c r="F326" i="3"/>
  <c r="F335" i="3"/>
  <c r="F346" i="3"/>
  <c r="F347" i="3"/>
  <c r="F358" i="3"/>
  <c r="F367" i="3"/>
  <c r="F378" i="3"/>
  <c r="F379" i="3"/>
  <c r="F390" i="3"/>
  <c r="F399" i="3"/>
  <c r="F410" i="3"/>
  <c r="F411" i="3"/>
  <c r="F422" i="3"/>
  <c r="F431" i="3"/>
  <c r="F442" i="3"/>
  <c r="F443" i="3"/>
  <c r="F454" i="3"/>
  <c r="F463" i="3"/>
  <c r="F474" i="3"/>
  <c r="F475" i="3"/>
  <c r="F486" i="3"/>
  <c r="F495" i="3"/>
  <c r="F506" i="3"/>
  <c r="F507" i="3"/>
  <c r="F518" i="3"/>
  <c r="F527" i="3"/>
  <c r="F538" i="3"/>
  <c r="F539" i="3"/>
  <c r="F550" i="3"/>
  <c r="F559" i="3"/>
  <c r="F570" i="3"/>
  <c r="F571" i="3"/>
  <c r="F582" i="3"/>
  <c r="F591" i="3"/>
  <c r="F602" i="3"/>
  <c r="F603" i="3"/>
  <c r="F614" i="3"/>
  <c r="F623" i="3"/>
  <c r="F634" i="3"/>
  <c r="F642" i="3"/>
  <c r="F650" i="3"/>
  <c r="F658" i="3"/>
  <c r="F666" i="3"/>
  <c r="F674" i="3"/>
  <c r="F682" i="3"/>
  <c r="F690" i="3"/>
  <c r="F698" i="3"/>
  <c r="F706" i="3"/>
  <c r="F714" i="3"/>
  <c r="F722" i="3"/>
  <c r="F730" i="3"/>
  <c r="F738" i="3"/>
  <c r="F746" i="3"/>
  <c r="F754" i="3"/>
  <c r="F762" i="3"/>
  <c r="F770" i="3"/>
  <c r="F778" i="3"/>
  <c r="F786" i="3"/>
  <c r="F794" i="3"/>
  <c r="F802" i="3"/>
  <c r="F810" i="3"/>
  <c r="F818" i="3"/>
  <c r="F826" i="3"/>
  <c r="F834" i="3"/>
  <c r="F842" i="3"/>
  <c r="F850" i="3"/>
  <c r="F858" i="3"/>
  <c r="F866" i="3"/>
  <c r="F874" i="3"/>
  <c r="F882" i="3"/>
  <c r="F890" i="3"/>
  <c r="F898" i="3"/>
  <c r="F906" i="3"/>
  <c r="F914" i="3"/>
  <c r="F922" i="3"/>
  <c r="F930" i="3"/>
  <c r="F938" i="3"/>
  <c r="F946" i="3"/>
  <c r="F954" i="3"/>
  <c r="F962" i="3"/>
  <c r="F970" i="3"/>
  <c r="F978" i="3"/>
  <c r="F986" i="3"/>
  <c r="F994" i="3"/>
  <c r="F1002" i="3"/>
  <c r="F1010" i="3"/>
  <c r="F1018" i="3"/>
  <c r="F1026" i="3"/>
  <c r="F1034" i="3"/>
  <c r="F1042" i="3"/>
  <c r="F1050" i="3"/>
  <c r="F1058" i="3"/>
  <c r="F1066" i="3"/>
  <c r="F1074" i="3"/>
  <c r="F1082" i="3"/>
  <c r="F1090" i="3"/>
  <c r="F1098" i="3"/>
  <c r="F1106" i="3"/>
  <c r="F1114" i="3"/>
  <c r="F1122" i="3"/>
  <c r="F1130" i="3"/>
  <c r="F1138" i="3"/>
  <c r="F1146" i="3"/>
  <c r="F1154" i="3"/>
  <c r="F1162" i="3"/>
  <c r="F1170" i="3"/>
  <c r="F1178" i="3"/>
  <c r="F1186" i="3"/>
  <c r="F1194" i="3"/>
  <c r="F1202" i="3"/>
  <c r="F1210" i="3"/>
  <c r="F1218" i="3"/>
  <c r="F1226" i="3"/>
  <c r="F1234" i="3"/>
  <c r="F1242" i="3"/>
  <c r="F1250" i="3"/>
  <c r="F1258" i="3"/>
  <c r="F1266" i="3"/>
  <c r="F1274" i="3"/>
  <c r="F1282" i="3"/>
  <c r="F1290" i="3"/>
  <c r="F1298" i="3"/>
  <c r="F1306" i="3"/>
  <c r="F1314" i="3"/>
  <c r="F1322" i="3"/>
  <c r="F1330" i="3"/>
  <c r="F1338" i="3"/>
  <c r="F1346" i="3"/>
  <c r="F1354" i="3"/>
  <c r="F1362" i="3"/>
  <c r="F1370" i="3"/>
  <c r="F1378" i="3"/>
  <c r="F1386" i="3"/>
  <c r="F1394" i="3"/>
  <c r="F1402" i="3"/>
  <c r="F1410" i="3"/>
  <c r="F1418" i="3"/>
  <c r="F1426" i="3"/>
  <c r="F1434" i="3"/>
  <c r="F1442" i="3"/>
  <c r="F1450" i="3"/>
  <c r="F1458" i="3"/>
  <c r="F1466" i="3"/>
  <c r="F1474" i="3"/>
  <c r="F1482" i="3"/>
  <c r="F1490" i="3"/>
  <c r="F1498" i="3"/>
  <c r="F1506" i="3"/>
  <c r="F1514" i="3"/>
  <c r="F1522" i="3"/>
  <c r="F1530" i="3"/>
  <c r="F1538" i="3"/>
  <c r="F1546" i="3"/>
  <c r="F1554" i="3"/>
  <c r="F1562" i="3"/>
  <c r="F1570" i="3"/>
  <c r="F1578" i="3"/>
  <c r="F1586" i="3"/>
  <c r="F1594" i="3"/>
  <c r="F1602" i="3"/>
  <c r="F1610" i="3"/>
  <c r="F1618" i="3"/>
  <c r="F1626" i="3"/>
  <c r="F1634" i="3"/>
  <c r="F1642" i="3"/>
  <c r="F1650" i="3"/>
  <c r="F1658" i="3"/>
  <c r="F1666" i="3"/>
  <c r="F1674" i="3"/>
  <c r="F1682" i="3"/>
  <c r="F1690" i="3"/>
  <c r="F1698" i="3"/>
  <c r="F1706" i="3"/>
  <c r="F1714" i="3"/>
  <c r="F1722" i="3"/>
  <c r="F1730" i="3"/>
  <c r="F1738" i="3"/>
  <c r="F1746" i="3"/>
  <c r="F1754" i="3"/>
  <c r="F1762" i="3"/>
  <c r="F1770" i="3"/>
  <c r="F1778" i="3"/>
  <c r="F1786" i="3"/>
  <c r="F1794" i="3"/>
  <c r="F1802" i="3"/>
  <c r="F1810" i="3"/>
  <c r="F1818" i="3"/>
  <c r="F1826" i="3"/>
  <c r="F1834" i="3"/>
  <c r="F1842" i="3"/>
  <c r="F1850" i="3"/>
  <c r="F1858" i="3"/>
  <c r="F1866" i="3"/>
  <c r="F1874" i="3"/>
  <c r="F1882" i="3"/>
  <c r="F1890" i="3"/>
  <c r="F1898" i="3"/>
  <c r="F1906" i="3"/>
  <c r="F1914" i="3"/>
  <c r="F1922" i="3"/>
  <c r="F1930" i="3"/>
  <c r="F1938" i="3"/>
  <c r="F1946" i="3"/>
  <c r="F1954" i="3"/>
  <c r="F1962" i="3"/>
  <c r="F1970" i="3"/>
  <c r="F1978" i="3"/>
  <c r="F1986" i="3"/>
  <c r="F1994" i="3"/>
  <c r="F2002" i="3"/>
  <c r="F2010" i="3"/>
  <c r="F2018" i="3"/>
  <c r="F2026" i="3"/>
  <c r="F2034" i="3"/>
  <c r="F2042" i="3"/>
  <c r="F2050" i="3"/>
  <c r="F2058" i="3"/>
  <c r="F2066" i="3"/>
  <c r="F2074" i="3"/>
  <c r="F2082" i="3"/>
  <c r="F2090" i="3"/>
  <c r="F2098" i="3"/>
  <c r="F2106" i="3"/>
  <c r="F2114" i="3"/>
  <c r="F2122" i="3"/>
  <c r="F2130" i="3"/>
  <c r="F2138" i="3"/>
  <c r="F2146" i="3"/>
  <c r="F2154" i="3"/>
  <c r="F2162" i="3"/>
  <c r="F2170" i="3"/>
  <c r="F2178" i="3"/>
  <c r="F2186" i="3"/>
  <c r="F2194" i="3"/>
  <c r="F2202" i="3"/>
  <c r="F2210" i="3"/>
  <c r="F2218" i="3"/>
  <c r="F2234" i="3"/>
  <c r="F2250" i="3"/>
  <c r="F2266" i="3"/>
  <c r="F2282" i="3"/>
  <c r="F2298" i="3"/>
  <c r="F2314" i="3"/>
  <c r="F2330" i="3"/>
  <c r="F2346" i="3"/>
  <c r="F2362" i="3"/>
  <c r="F2378" i="3"/>
  <c r="F2394" i="3"/>
  <c r="F2410" i="3"/>
  <c r="F2426" i="3"/>
  <c r="F2442" i="3"/>
  <c r="F2458" i="3"/>
  <c r="F2474" i="3"/>
  <c r="F2490" i="3"/>
  <c r="F2506" i="3"/>
  <c r="F2522" i="3"/>
  <c r="F2538" i="3"/>
  <c r="F2554" i="3"/>
  <c r="F2570" i="3"/>
  <c r="F2586" i="3"/>
  <c r="F2602" i="3"/>
  <c r="F2618" i="3"/>
  <c r="F2634" i="3"/>
  <c r="F2650" i="3"/>
  <c r="F2666" i="3"/>
  <c r="F2682" i="3"/>
  <c r="F2698" i="3"/>
  <c r="F2714" i="3"/>
  <c r="F2730" i="3"/>
  <c r="F2746" i="3"/>
  <c r="F2762" i="3"/>
  <c r="F2778" i="3"/>
  <c r="F2794" i="3"/>
  <c r="F2798" i="3"/>
  <c r="F2802" i="3"/>
  <c r="F2806" i="3"/>
  <c r="F2810" i="3"/>
  <c r="F2814" i="3"/>
  <c r="F2818" i="3"/>
  <c r="F2822" i="3"/>
  <c r="F2826" i="3"/>
  <c r="F2830" i="3"/>
  <c r="F2834" i="3"/>
  <c r="F2838" i="3"/>
  <c r="F2842" i="3"/>
  <c r="F2846" i="3"/>
  <c r="F2850" i="3"/>
  <c r="F2854" i="3"/>
  <c r="F2858" i="3"/>
  <c r="F2862" i="3"/>
  <c r="F2866" i="3"/>
  <c r="F2870" i="3"/>
  <c r="F2874" i="3"/>
  <c r="F2878" i="3"/>
  <c r="F2882" i="3"/>
  <c r="F2886" i="3"/>
  <c r="F2890" i="3"/>
  <c r="F2894" i="3"/>
  <c r="F2898" i="3"/>
  <c r="F2902" i="3"/>
  <c r="F2906" i="3"/>
  <c r="F2910" i="3"/>
  <c r="F2914" i="3"/>
  <c r="F2918" i="3"/>
  <c r="F2922" i="3"/>
  <c r="F2926" i="3"/>
  <c r="F2930" i="3"/>
  <c r="F2934" i="3"/>
  <c r="F2938" i="3"/>
  <c r="F2942" i="3"/>
  <c r="F2946" i="3"/>
  <c r="F2950" i="3"/>
  <c r="F2954" i="3"/>
  <c r="F2958" i="3"/>
  <c r="F2962" i="3"/>
  <c r="F2966" i="3"/>
  <c r="F2970" i="3"/>
  <c r="F2974" i="3"/>
  <c r="F2978" i="3"/>
  <c r="F2982" i="3"/>
  <c r="F2986" i="3"/>
  <c r="F2990" i="3"/>
  <c r="F2994" i="3"/>
  <c r="F2998" i="3"/>
  <c r="F3002" i="3"/>
  <c r="F3006" i="3"/>
  <c r="F3010" i="3"/>
  <c r="F3014" i="3"/>
  <c r="F3018" i="3"/>
  <c r="F3022" i="3"/>
  <c r="F3026" i="3"/>
  <c r="F3030" i="3"/>
  <c r="F3034" i="3"/>
  <c r="F3038" i="3"/>
  <c r="F3042" i="3"/>
  <c r="F3046" i="3"/>
  <c r="F3050" i="3"/>
  <c r="F3054" i="3"/>
  <c r="F3058" i="3"/>
  <c r="F3062" i="3"/>
  <c r="F3066" i="3"/>
  <c r="F3070" i="3"/>
  <c r="F3074" i="3"/>
  <c r="F3078" i="3"/>
  <c r="F3082" i="3"/>
  <c r="F3086" i="3"/>
  <c r="F3090" i="3"/>
  <c r="F3094" i="3"/>
  <c r="F3098" i="3"/>
  <c r="F3102" i="3"/>
  <c r="F3106" i="3"/>
  <c r="F3110" i="3"/>
  <c r="F3114" i="3"/>
  <c r="F3118" i="3"/>
  <c r="F3122" i="3"/>
  <c r="F3126" i="3"/>
  <c r="F3130" i="3"/>
  <c r="F3134" i="3"/>
  <c r="F3138" i="3"/>
  <c r="F3142" i="3"/>
  <c r="F3146" i="3"/>
  <c r="F3150" i="3"/>
  <c r="F3154" i="3"/>
  <c r="F3158" i="3"/>
  <c r="F3162" i="3"/>
  <c r="F3166" i="3"/>
  <c r="F3170" i="3"/>
  <c r="F3174" i="3"/>
  <c r="F3178" i="3"/>
  <c r="F3182" i="3"/>
  <c r="F3186" i="3"/>
  <c r="F3190" i="3"/>
  <c r="F3194" i="3"/>
  <c r="F3198" i="3"/>
  <c r="F3202" i="3"/>
  <c r="F3206" i="3"/>
  <c r="F3210" i="3"/>
  <c r="F3214" i="3"/>
  <c r="F3218" i="3"/>
  <c r="F3222" i="3"/>
  <c r="F3226" i="3"/>
  <c r="F3230" i="3"/>
  <c r="F3234" i="3"/>
  <c r="F3238" i="3"/>
  <c r="F3242" i="3"/>
  <c r="F3246" i="3"/>
  <c r="F3250" i="3"/>
  <c r="F3254" i="3"/>
  <c r="F3258" i="3"/>
  <c r="F3262" i="3"/>
  <c r="F3266" i="3"/>
  <c r="F3270" i="3"/>
  <c r="F3274" i="3"/>
  <c r="F3278" i="3"/>
  <c r="F3282" i="3"/>
  <c r="F3286" i="3"/>
  <c r="F3290" i="3"/>
  <c r="F3294" i="3"/>
  <c r="F3298" i="3"/>
  <c r="F3302" i="3"/>
  <c r="F3306" i="3"/>
  <c r="F3310" i="3"/>
  <c r="F3314" i="3"/>
  <c r="F3318" i="3"/>
  <c r="F3322" i="3"/>
  <c r="F3326" i="3"/>
  <c r="F3330" i="3"/>
  <c r="F3334" i="3"/>
  <c r="F3338" i="3"/>
  <c r="F3342" i="3"/>
  <c r="F3346" i="3"/>
  <c r="F3350" i="3"/>
  <c r="F3354" i="3"/>
  <c r="F3358" i="3"/>
  <c r="F3362" i="3"/>
  <c r="F3366" i="3"/>
  <c r="F3370" i="3"/>
  <c r="F3374" i="3"/>
  <c r="F3378" i="3"/>
  <c r="F3382" i="3"/>
  <c r="F3386" i="3"/>
  <c r="F3390" i="3"/>
  <c r="F3394" i="3"/>
  <c r="F3398" i="3"/>
  <c r="F3402" i="3"/>
  <c r="F3406" i="3"/>
  <c r="F3410" i="3"/>
  <c r="F3414" i="3"/>
  <c r="F3418" i="3"/>
  <c r="F3422" i="3"/>
  <c r="F3426" i="3"/>
  <c r="F3430" i="3"/>
  <c r="F3434" i="3"/>
  <c r="F3438" i="3"/>
  <c r="F3442" i="3"/>
  <c r="F3446" i="3"/>
  <c r="F3450" i="3"/>
  <c r="E5" i="3"/>
  <c r="E6" i="3"/>
  <c r="E7" i="3"/>
  <c r="E8" i="3"/>
  <c r="F8" i="3" s="1"/>
  <c r="E9" i="3"/>
  <c r="E10" i="3"/>
  <c r="F10" i="3" s="1"/>
  <c r="E11" i="3"/>
  <c r="F11" i="3" s="1"/>
  <c r="E12" i="3"/>
  <c r="F12" i="3" s="1"/>
  <c r="E13" i="3"/>
  <c r="F13" i="3" s="1"/>
  <c r="E14" i="3"/>
  <c r="F14" i="3" s="1"/>
  <c r="E15" i="3"/>
  <c r="E16" i="3"/>
  <c r="F16" i="3" s="1"/>
  <c r="E17" i="3"/>
  <c r="F17" i="3" s="1"/>
  <c r="E18" i="3"/>
  <c r="F18" i="3" s="1"/>
  <c r="E19" i="3"/>
  <c r="F19" i="3" s="1"/>
  <c r="E20" i="3"/>
  <c r="F20" i="3" s="1"/>
  <c r="E21" i="3"/>
  <c r="F21" i="3" s="1"/>
  <c r="E22" i="3"/>
  <c r="F22" i="3" s="1"/>
  <c r="E23" i="3"/>
  <c r="F23" i="3" s="1"/>
  <c r="E24" i="3"/>
  <c r="F24" i="3" s="1"/>
  <c r="E25" i="3"/>
  <c r="F25" i="3" s="1"/>
  <c r="E26" i="3"/>
  <c r="E27" i="3"/>
  <c r="E28" i="3"/>
  <c r="F28" i="3" s="1"/>
  <c r="E29" i="3"/>
  <c r="F29" i="3" s="1"/>
  <c r="E30" i="3"/>
  <c r="F30" i="3" s="1"/>
  <c r="E31" i="3"/>
  <c r="F31" i="3" s="1"/>
  <c r="E32" i="3"/>
  <c r="F32" i="3" s="1"/>
  <c r="E33" i="3"/>
  <c r="F33" i="3" s="1"/>
  <c r="E34" i="3"/>
  <c r="F34" i="3" s="1"/>
  <c r="E35" i="3"/>
  <c r="F35" i="3" s="1"/>
  <c r="E36" i="3"/>
  <c r="F36" i="3" s="1"/>
  <c r="E37" i="3"/>
  <c r="F37" i="3" s="1"/>
  <c r="E38" i="3"/>
  <c r="E39" i="3"/>
  <c r="F39" i="3" s="1"/>
  <c r="E40" i="3"/>
  <c r="F40" i="3" s="1"/>
  <c r="E41" i="3"/>
  <c r="E42" i="3"/>
  <c r="F42" i="3" s="1"/>
  <c r="E43" i="3"/>
  <c r="F43" i="3" s="1"/>
  <c r="E44" i="3"/>
  <c r="F44" i="3" s="1"/>
  <c r="E45" i="3"/>
  <c r="F45" i="3" s="1"/>
  <c r="E46" i="3"/>
  <c r="F46" i="3" s="1"/>
  <c r="E47" i="3"/>
  <c r="E48" i="3"/>
  <c r="F48" i="3" s="1"/>
  <c r="E49" i="3"/>
  <c r="F49" i="3" s="1"/>
  <c r="E50" i="3"/>
  <c r="F50" i="3" s="1"/>
  <c r="E51" i="3"/>
  <c r="F51" i="3" s="1"/>
  <c r="E52" i="3"/>
  <c r="F52" i="3" s="1"/>
  <c r="E53" i="3"/>
  <c r="F53" i="3" s="1"/>
  <c r="E54" i="3"/>
  <c r="F54" i="3" s="1"/>
  <c r="E55" i="3"/>
  <c r="F55" i="3" s="1"/>
  <c r="E56" i="3"/>
  <c r="F56" i="3" s="1"/>
  <c r="E57" i="3"/>
  <c r="F57" i="3" s="1"/>
  <c r="E58" i="3"/>
  <c r="E59" i="3"/>
  <c r="E60" i="3"/>
  <c r="F60" i="3" s="1"/>
  <c r="E61" i="3"/>
  <c r="F61" i="3" s="1"/>
  <c r="E62" i="3"/>
  <c r="F62" i="3" s="1"/>
  <c r="E63" i="3"/>
  <c r="F63" i="3" s="1"/>
  <c r="E64" i="3"/>
  <c r="F64" i="3" s="1"/>
  <c r="E65" i="3"/>
  <c r="F65" i="3" s="1"/>
  <c r="E66" i="3"/>
  <c r="F66" i="3" s="1"/>
  <c r="E67" i="3"/>
  <c r="F67" i="3" s="1"/>
  <c r="E68" i="3"/>
  <c r="F68" i="3" s="1"/>
  <c r="E69" i="3"/>
  <c r="F69" i="3" s="1"/>
  <c r="E70" i="3"/>
  <c r="E71" i="3"/>
  <c r="F71" i="3" s="1"/>
  <c r="E72" i="3"/>
  <c r="F72" i="3" s="1"/>
  <c r="E73" i="3"/>
  <c r="F73" i="3" s="1"/>
  <c r="E74" i="3"/>
  <c r="F74" i="3" s="1"/>
  <c r="E75" i="3"/>
  <c r="F75" i="3" s="1"/>
  <c r="E76" i="3"/>
  <c r="F76" i="3" s="1"/>
  <c r="E77" i="3"/>
  <c r="F77" i="3" s="1"/>
  <c r="E78" i="3"/>
  <c r="F78" i="3" s="1"/>
  <c r="E79" i="3"/>
  <c r="E80" i="3"/>
  <c r="F80" i="3" s="1"/>
  <c r="E81" i="3"/>
  <c r="F81" i="3" s="1"/>
  <c r="E82" i="3"/>
  <c r="F82" i="3" s="1"/>
  <c r="E83" i="3"/>
  <c r="F83" i="3" s="1"/>
  <c r="E84" i="3"/>
  <c r="F84" i="3" s="1"/>
  <c r="E85" i="3"/>
  <c r="F85" i="3" s="1"/>
  <c r="E86" i="3"/>
  <c r="F86" i="3" s="1"/>
  <c r="E87" i="3"/>
  <c r="F87" i="3" s="1"/>
  <c r="E88" i="3"/>
  <c r="F88" i="3" s="1"/>
  <c r="E89" i="3"/>
  <c r="F89" i="3" s="1"/>
  <c r="E90" i="3"/>
  <c r="E91" i="3"/>
  <c r="E92" i="3"/>
  <c r="F92" i="3" s="1"/>
  <c r="E93" i="3"/>
  <c r="F93" i="3" s="1"/>
  <c r="E94" i="3"/>
  <c r="F94" i="3" s="1"/>
  <c r="E95" i="3"/>
  <c r="F95" i="3" s="1"/>
  <c r="E96" i="3"/>
  <c r="F96" i="3" s="1"/>
  <c r="E97" i="3"/>
  <c r="F97" i="3" s="1"/>
  <c r="E98" i="3"/>
  <c r="F98" i="3" s="1"/>
  <c r="E99" i="3"/>
  <c r="F99" i="3" s="1"/>
  <c r="E100" i="3"/>
  <c r="F100" i="3" s="1"/>
  <c r="E101" i="3"/>
  <c r="F101" i="3" s="1"/>
  <c r="E102" i="3"/>
  <c r="E103" i="3"/>
  <c r="F103" i="3" s="1"/>
  <c r="E104" i="3"/>
  <c r="F104" i="3" s="1"/>
  <c r="E105" i="3"/>
  <c r="F105" i="3" s="1"/>
  <c r="E106" i="3"/>
  <c r="F106" i="3" s="1"/>
  <c r="E107" i="3"/>
  <c r="F107" i="3" s="1"/>
  <c r="E108" i="3"/>
  <c r="F108" i="3" s="1"/>
  <c r="E109" i="3"/>
  <c r="F109" i="3" s="1"/>
  <c r="E110" i="3"/>
  <c r="F110" i="3" s="1"/>
  <c r="E111" i="3"/>
  <c r="E112" i="3"/>
  <c r="F112" i="3" s="1"/>
  <c r="E113" i="3"/>
  <c r="F113" i="3" s="1"/>
  <c r="E114" i="3"/>
  <c r="F114" i="3" s="1"/>
  <c r="E115" i="3"/>
  <c r="F115" i="3" s="1"/>
  <c r="E116" i="3"/>
  <c r="F116" i="3" s="1"/>
  <c r="E117" i="3"/>
  <c r="F117" i="3" s="1"/>
  <c r="E118" i="3"/>
  <c r="F118" i="3" s="1"/>
  <c r="E119" i="3"/>
  <c r="F119" i="3" s="1"/>
  <c r="E120" i="3"/>
  <c r="F120" i="3" s="1"/>
  <c r="E121" i="3"/>
  <c r="F121" i="3" s="1"/>
  <c r="E122" i="3"/>
  <c r="E123" i="3"/>
  <c r="E124" i="3"/>
  <c r="F124" i="3" s="1"/>
  <c r="E125" i="3"/>
  <c r="F125" i="3" s="1"/>
  <c r="E126" i="3"/>
  <c r="F126" i="3" s="1"/>
  <c r="E127" i="3"/>
  <c r="F127" i="3" s="1"/>
  <c r="E128" i="3"/>
  <c r="F128" i="3" s="1"/>
  <c r="E129" i="3"/>
  <c r="F129" i="3" s="1"/>
  <c r="E130" i="3"/>
  <c r="F130" i="3" s="1"/>
  <c r="E131" i="3"/>
  <c r="F131" i="3" s="1"/>
  <c r="E132" i="3"/>
  <c r="F132" i="3" s="1"/>
  <c r="E133" i="3"/>
  <c r="F133" i="3" s="1"/>
  <c r="E134" i="3"/>
  <c r="E135" i="3"/>
  <c r="F135" i="3" s="1"/>
  <c r="E136" i="3"/>
  <c r="F136" i="3" s="1"/>
  <c r="E137" i="3"/>
  <c r="F137" i="3" s="1"/>
  <c r="E138" i="3"/>
  <c r="F138" i="3" s="1"/>
  <c r="E139" i="3"/>
  <c r="F139" i="3" s="1"/>
  <c r="E140" i="3"/>
  <c r="F140" i="3" s="1"/>
  <c r="E141" i="3"/>
  <c r="F141" i="3" s="1"/>
  <c r="E142" i="3"/>
  <c r="F142" i="3" s="1"/>
  <c r="E143" i="3"/>
  <c r="E144" i="3"/>
  <c r="F144" i="3" s="1"/>
  <c r="E145" i="3"/>
  <c r="F145" i="3" s="1"/>
  <c r="E146" i="3"/>
  <c r="F146" i="3" s="1"/>
  <c r="E147" i="3"/>
  <c r="F147" i="3" s="1"/>
  <c r="E148" i="3"/>
  <c r="F148" i="3" s="1"/>
  <c r="E149" i="3"/>
  <c r="F149" i="3" s="1"/>
  <c r="E150" i="3"/>
  <c r="F150" i="3" s="1"/>
  <c r="E151" i="3"/>
  <c r="F151" i="3" s="1"/>
  <c r="E152" i="3"/>
  <c r="F152" i="3" s="1"/>
  <c r="E153" i="3"/>
  <c r="F153" i="3" s="1"/>
  <c r="E154" i="3"/>
  <c r="E155" i="3"/>
  <c r="E156" i="3"/>
  <c r="F156" i="3" s="1"/>
  <c r="E157" i="3"/>
  <c r="F157" i="3" s="1"/>
  <c r="E158" i="3"/>
  <c r="F158" i="3" s="1"/>
  <c r="E159" i="3"/>
  <c r="F159" i="3" s="1"/>
  <c r="E160" i="3"/>
  <c r="F160" i="3" s="1"/>
  <c r="E161" i="3"/>
  <c r="F161" i="3" s="1"/>
  <c r="E162" i="3"/>
  <c r="F162" i="3" s="1"/>
  <c r="E163" i="3"/>
  <c r="F163" i="3" s="1"/>
  <c r="E164" i="3"/>
  <c r="F164" i="3" s="1"/>
  <c r="E165" i="3"/>
  <c r="F165" i="3" s="1"/>
  <c r="E166" i="3"/>
  <c r="E167" i="3"/>
  <c r="F167" i="3" s="1"/>
  <c r="E168" i="3"/>
  <c r="F168" i="3" s="1"/>
  <c r="E169" i="3"/>
  <c r="F169" i="3" s="1"/>
  <c r="E170" i="3"/>
  <c r="F170" i="3" s="1"/>
  <c r="E171" i="3"/>
  <c r="F171" i="3" s="1"/>
  <c r="E172" i="3"/>
  <c r="F172" i="3" s="1"/>
  <c r="E173" i="3"/>
  <c r="F173" i="3" s="1"/>
  <c r="E174" i="3"/>
  <c r="F174" i="3" s="1"/>
  <c r="E175" i="3"/>
  <c r="E176" i="3"/>
  <c r="F176" i="3" s="1"/>
  <c r="E177" i="3"/>
  <c r="F177" i="3" s="1"/>
  <c r="E178" i="3"/>
  <c r="F178" i="3" s="1"/>
  <c r="E179" i="3"/>
  <c r="F179" i="3" s="1"/>
  <c r="E180" i="3"/>
  <c r="F180" i="3" s="1"/>
  <c r="E181" i="3"/>
  <c r="F181" i="3" s="1"/>
  <c r="E182" i="3"/>
  <c r="F182" i="3" s="1"/>
  <c r="E183" i="3"/>
  <c r="F183" i="3" s="1"/>
  <c r="E184" i="3"/>
  <c r="F184" i="3" s="1"/>
  <c r="E185" i="3"/>
  <c r="F185" i="3" s="1"/>
  <c r="E186" i="3"/>
  <c r="E187" i="3"/>
  <c r="E188" i="3"/>
  <c r="F188" i="3" s="1"/>
  <c r="E189" i="3"/>
  <c r="F189" i="3" s="1"/>
  <c r="E190" i="3"/>
  <c r="F190" i="3" s="1"/>
  <c r="E191" i="3"/>
  <c r="F191" i="3" s="1"/>
  <c r="E192" i="3"/>
  <c r="F192" i="3" s="1"/>
  <c r="E193" i="3"/>
  <c r="F193" i="3" s="1"/>
  <c r="E194" i="3"/>
  <c r="F194" i="3" s="1"/>
  <c r="E195" i="3"/>
  <c r="F195" i="3" s="1"/>
  <c r="E196" i="3"/>
  <c r="F196" i="3" s="1"/>
  <c r="E197" i="3"/>
  <c r="F197" i="3" s="1"/>
  <c r="E198" i="3"/>
  <c r="E199" i="3"/>
  <c r="F199" i="3" s="1"/>
  <c r="E200" i="3"/>
  <c r="F200" i="3" s="1"/>
  <c r="E201" i="3"/>
  <c r="F201" i="3" s="1"/>
  <c r="E202" i="3"/>
  <c r="F202" i="3" s="1"/>
  <c r="E203" i="3"/>
  <c r="F203" i="3" s="1"/>
  <c r="E204" i="3"/>
  <c r="F204" i="3" s="1"/>
  <c r="E205" i="3"/>
  <c r="F205" i="3" s="1"/>
  <c r="E206" i="3"/>
  <c r="F206" i="3" s="1"/>
  <c r="E207" i="3"/>
  <c r="E208" i="3"/>
  <c r="F208" i="3" s="1"/>
  <c r="E209" i="3"/>
  <c r="F209" i="3" s="1"/>
  <c r="E210" i="3"/>
  <c r="F210" i="3" s="1"/>
  <c r="E211" i="3"/>
  <c r="F211" i="3" s="1"/>
  <c r="E212" i="3"/>
  <c r="F212" i="3" s="1"/>
  <c r="E213" i="3"/>
  <c r="F213" i="3" s="1"/>
  <c r="E214" i="3"/>
  <c r="F214" i="3" s="1"/>
  <c r="E215" i="3"/>
  <c r="F215" i="3" s="1"/>
  <c r="E216" i="3"/>
  <c r="F216" i="3" s="1"/>
  <c r="E217" i="3"/>
  <c r="F217" i="3" s="1"/>
  <c r="E218" i="3"/>
  <c r="E219" i="3"/>
  <c r="E220" i="3"/>
  <c r="F220" i="3" s="1"/>
  <c r="E221" i="3"/>
  <c r="F221" i="3" s="1"/>
  <c r="E222" i="3"/>
  <c r="F222" i="3" s="1"/>
  <c r="E223" i="3"/>
  <c r="F223" i="3" s="1"/>
  <c r="E224" i="3"/>
  <c r="F224" i="3" s="1"/>
  <c r="E225" i="3"/>
  <c r="F225" i="3" s="1"/>
  <c r="E226" i="3"/>
  <c r="F226" i="3" s="1"/>
  <c r="E227" i="3"/>
  <c r="F227" i="3" s="1"/>
  <c r="E228" i="3"/>
  <c r="F228" i="3" s="1"/>
  <c r="E229" i="3"/>
  <c r="F229" i="3" s="1"/>
  <c r="E230" i="3"/>
  <c r="E231" i="3"/>
  <c r="F231" i="3" s="1"/>
  <c r="E232" i="3"/>
  <c r="F232" i="3" s="1"/>
  <c r="E233" i="3"/>
  <c r="F233" i="3" s="1"/>
  <c r="E234" i="3"/>
  <c r="F234" i="3" s="1"/>
  <c r="E235" i="3"/>
  <c r="F235" i="3" s="1"/>
  <c r="E236" i="3"/>
  <c r="F236" i="3" s="1"/>
  <c r="E237" i="3"/>
  <c r="F237" i="3" s="1"/>
  <c r="E238" i="3"/>
  <c r="F238" i="3" s="1"/>
  <c r="E239" i="3"/>
  <c r="E240" i="3"/>
  <c r="F240" i="3" s="1"/>
  <c r="E241" i="3"/>
  <c r="F241" i="3" s="1"/>
  <c r="E242" i="3"/>
  <c r="E243" i="3"/>
  <c r="F243" i="3" s="1"/>
  <c r="E244" i="3"/>
  <c r="F244" i="3" s="1"/>
  <c r="E245" i="3"/>
  <c r="F245" i="3" s="1"/>
  <c r="E246" i="3"/>
  <c r="F246" i="3" s="1"/>
  <c r="E247" i="3"/>
  <c r="F247" i="3" s="1"/>
  <c r="E248" i="3"/>
  <c r="F248" i="3" s="1"/>
  <c r="E249" i="3"/>
  <c r="F249" i="3" s="1"/>
  <c r="E250" i="3"/>
  <c r="E251" i="3"/>
  <c r="E252" i="3"/>
  <c r="F252" i="3" s="1"/>
  <c r="E253" i="3"/>
  <c r="F253" i="3" s="1"/>
  <c r="E254" i="3"/>
  <c r="F254" i="3" s="1"/>
  <c r="E255" i="3"/>
  <c r="F255" i="3" s="1"/>
  <c r="E256" i="3"/>
  <c r="F256" i="3" s="1"/>
  <c r="E257" i="3"/>
  <c r="F257" i="3" s="1"/>
  <c r="E258" i="3"/>
  <c r="F258" i="3" s="1"/>
  <c r="E259" i="3"/>
  <c r="F259" i="3" s="1"/>
  <c r="E260" i="3"/>
  <c r="F260" i="3" s="1"/>
  <c r="E261" i="3"/>
  <c r="F261" i="3" s="1"/>
  <c r="E262" i="3"/>
  <c r="E263" i="3"/>
  <c r="F263" i="3" s="1"/>
  <c r="E264" i="3"/>
  <c r="F264" i="3" s="1"/>
  <c r="E265" i="3"/>
  <c r="F265" i="3" s="1"/>
  <c r="E266" i="3"/>
  <c r="F266" i="3" s="1"/>
  <c r="E267" i="3"/>
  <c r="F267" i="3" s="1"/>
  <c r="E268" i="3"/>
  <c r="F268" i="3" s="1"/>
  <c r="E269" i="3"/>
  <c r="F269" i="3" s="1"/>
  <c r="E270" i="3"/>
  <c r="F270" i="3" s="1"/>
  <c r="E271" i="3"/>
  <c r="E272" i="3"/>
  <c r="F272" i="3" s="1"/>
  <c r="E273" i="3"/>
  <c r="F273" i="3" s="1"/>
  <c r="E274" i="3"/>
  <c r="F274" i="3" s="1"/>
  <c r="E275" i="3"/>
  <c r="F275" i="3" s="1"/>
  <c r="E276" i="3"/>
  <c r="F276" i="3" s="1"/>
  <c r="E277" i="3"/>
  <c r="F277" i="3" s="1"/>
  <c r="E278" i="3"/>
  <c r="F278" i="3" s="1"/>
  <c r="E279" i="3"/>
  <c r="F279" i="3" s="1"/>
  <c r="E280" i="3"/>
  <c r="F280" i="3" s="1"/>
  <c r="E281" i="3"/>
  <c r="F281" i="3" s="1"/>
  <c r="E282" i="3"/>
  <c r="E283" i="3"/>
  <c r="E284" i="3"/>
  <c r="F284" i="3" s="1"/>
  <c r="E285" i="3"/>
  <c r="F285" i="3" s="1"/>
  <c r="E286" i="3"/>
  <c r="F286" i="3" s="1"/>
  <c r="E287" i="3"/>
  <c r="F287" i="3" s="1"/>
  <c r="E288" i="3"/>
  <c r="F288" i="3" s="1"/>
  <c r="E289" i="3"/>
  <c r="F289" i="3" s="1"/>
  <c r="E290" i="3"/>
  <c r="F290" i="3" s="1"/>
  <c r="E291" i="3"/>
  <c r="F291" i="3" s="1"/>
  <c r="E292" i="3"/>
  <c r="F292" i="3" s="1"/>
  <c r="E293" i="3"/>
  <c r="F293" i="3" s="1"/>
  <c r="E294" i="3"/>
  <c r="E295" i="3"/>
  <c r="F295" i="3" s="1"/>
  <c r="E296" i="3"/>
  <c r="F296" i="3" s="1"/>
  <c r="E297" i="3"/>
  <c r="F297" i="3" s="1"/>
  <c r="E298" i="3"/>
  <c r="F298" i="3" s="1"/>
  <c r="E299" i="3"/>
  <c r="F299" i="3" s="1"/>
  <c r="E300" i="3"/>
  <c r="F300" i="3" s="1"/>
  <c r="E301" i="3"/>
  <c r="F301" i="3" s="1"/>
  <c r="E302" i="3"/>
  <c r="F302" i="3" s="1"/>
  <c r="E303" i="3"/>
  <c r="E304" i="3"/>
  <c r="F304" i="3" s="1"/>
  <c r="E305" i="3"/>
  <c r="F305" i="3" s="1"/>
  <c r="E306" i="3"/>
  <c r="F306" i="3" s="1"/>
  <c r="E307" i="3"/>
  <c r="F307" i="3" s="1"/>
  <c r="E308" i="3"/>
  <c r="F308" i="3" s="1"/>
  <c r="E309" i="3"/>
  <c r="F309" i="3" s="1"/>
  <c r="E310" i="3"/>
  <c r="F310" i="3" s="1"/>
  <c r="E311" i="3"/>
  <c r="F311" i="3" s="1"/>
  <c r="E312" i="3"/>
  <c r="F312" i="3" s="1"/>
  <c r="E313" i="3"/>
  <c r="F313" i="3" s="1"/>
  <c r="E314" i="3"/>
  <c r="E315" i="3"/>
  <c r="E316" i="3"/>
  <c r="F316" i="3" s="1"/>
  <c r="E317" i="3"/>
  <c r="F317" i="3" s="1"/>
  <c r="E318" i="3"/>
  <c r="F318" i="3" s="1"/>
  <c r="E319" i="3"/>
  <c r="F319" i="3" s="1"/>
  <c r="E320" i="3"/>
  <c r="F320" i="3" s="1"/>
  <c r="E321" i="3"/>
  <c r="F321" i="3" s="1"/>
  <c r="E322" i="3"/>
  <c r="F322" i="3" s="1"/>
  <c r="E323" i="3"/>
  <c r="F323" i="3" s="1"/>
  <c r="E324" i="3"/>
  <c r="F324" i="3" s="1"/>
  <c r="E325" i="3"/>
  <c r="F325" i="3" s="1"/>
  <c r="E326" i="3"/>
  <c r="E327" i="3"/>
  <c r="F327" i="3" s="1"/>
  <c r="E328" i="3"/>
  <c r="F328" i="3" s="1"/>
  <c r="E329" i="3"/>
  <c r="F329" i="3" s="1"/>
  <c r="E330" i="3"/>
  <c r="F330" i="3" s="1"/>
  <c r="E331" i="3"/>
  <c r="F331" i="3" s="1"/>
  <c r="E332" i="3"/>
  <c r="F332" i="3" s="1"/>
  <c r="E333" i="3"/>
  <c r="F333" i="3" s="1"/>
  <c r="E334" i="3"/>
  <c r="F334" i="3" s="1"/>
  <c r="E335" i="3"/>
  <c r="E336" i="3"/>
  <c r="F336" i="3" s="1"/>
  <c r="E337" i="3"/>
  <c r="F337" i="3" s="1"/>
  <c r="E338" i="3"/>
  <c r="F338" i="3" s="1"/>
  <c r="E339" i="3"/>
  <c r="F339" i="3" s="1"/>
  <c r="E340" i="3"/>
  <c r="F340" i="3" s="1"/>
  <c r="E341" i="3"/>
  <c r="F341" i="3" s="1"/>
  <c r="E342" i="3"/>
  <c r="F342" i="3" s="1"/>
  <c r="E343" i="3"/>
  <c r="F343" i="3" s="1"/>
  <c r="E344" i="3"/>
  <c r="F344" i="3" s="1"/>
  <c r="E345" i="3"/>
  <c r="F345" i="3" s="1"/>
  <c r="E346" i="3"/>
  <c r="E347" i="3"/>
  <c r="E348" i="3"/>
  <c r="F348" i="3" s="1"/>
  <c r="E349" i="3"/>
  <c r="F349" i="3" s="1"/>
  <c r="E350" i="3"/>
  <c r="F350" i="3" s="1"/>
  <c r="E351" i="3"/>
  <c r="F351" i="3" s="1"/>
  <c r="E352" i="3"/>
  <c r="F352" i="3" s="1"/>
  <c r="E353" i="3"/>
  <c r="F353" i="3" s="1"/>
  <c r="E354" i="3"/>
  <c r="F354" i="3" s="1"/>
  <c r="E355" i="3"/>
  <c r="F355" i="3" s="1"/>
  <c r="E356" i="3"/>
  <c r="F356" i="3" s="1"/>
  <c r="E357" i="3"/>
  <c r="F357" i="3" s="1"/>
  <c r="E358" i="3"/>
  <c r="E359" i="3"/>
  <c r="F359" i="3" s="1"/>
  <c r="E360" i="3"/>
  <c r="F360" i="3" s="1"/>
  <c r="E361" i="3"/>
  <c r="F361" i="3" s="1"/>
  <c r="E362" i="3"/>
  <c r="F362" i="3" s="1"/>
  <c r="E363" i="3"/>
  <c r="F363" i="3" s="1"/>
  <c r="E364" i="3"/>
  <c r="F364" i="3" s="1"/>
  <c r="E365" i="3"/>
  <c r="F365" i="3" s="1"/>
  <c r="E366" i="3"/>
  <c r="F366" i="3" s="1"/>
  <c r="E367" i="3"/>
  <c r="E368" i="3"/>
  <c r="F368" i="3" s="1"/>
  <c r="E369" i="3"/>
  <c r="F369" i="3" s="1"/>
  <c r="E370" i="3"/>
  <c r="F370" i="3" s="1"/>
  <c r="E371" i="3"/>
  <c r="F371" i="3" s="1"/>
  <c r="E372" i="3"/>
  <c r="F372" i="3" s="1"/>
  <c r="E373" i="3"/>
  <c r="F373" i="3" s="1"/>
  <c r="E374" i="3"/>
  <c r="F374" i="3" s="1"/>
  <c r="E375" i="3"/>
  <c r="F375" i="3" s="1"/>
  <c r="E376" i="3"/>
  <c r="F376" i="3" s="1"/>
  <c r="E377" i="3"/>
  <c r="F377" i="3" s="1"/>
  <c r="E378" i="3"/>
  <c r="E379" i="3"/>
  <c r="E380" i="3"/>
  <c r="F380" i="3" s="1"/>
  <c r="E381" i="3"/>
  <c r="F381" i="3" s="1"/>
  <c r="E382" i="3"/>
  <c r="F382" i="3" s="1"/>
  <c r="E383" i="3"/>
  <c r="F383" i="3" s="1"/>
  <c r="E384" i="3"/>
  <c r="F384" i="3" s="1"/>
  <c r="E385" i="3"/>
  <c r="F385" i="3" s="1"/>
  <c r="E386" i="3"/>
  <c r="F386" i="3" s="1"/>
  <c r="E387" i="3"/>
  <c r="F387" i="3" s="1"/>
  <c r="E388" i="3"/>
  <c r="F388" i="3" s="1"/>
  <c r="E389" i="3"/>
  <c r="F389" i="3" s="1"/>
  <c r="E390" i="3"/>
  <c r="E391" i="3"/>
  <c r="F391" i="3" s="1"/>
  <c r="E392" i="3"/>
  <c r="F392" i="3" s="1"/>
  <c r="E393" i="3"/>
  <c r="F393" i="3" s="1"/>
  <c r="E394" i="3"/>
  <c r="F394" i="3" s="1"/>
  <c r="E395" i="3"/>
  <c r="F395" i="3" s="1"/>
  <c r="E396" i="3"/>
  <c r="F396" i="3" s="1"/>
  <c r="E397" i="3"/>
  <c r="F397" i="3" s="1"/>
  <c r="E398" i="3"/>
  <c r="F398" i="3" s="1"/>
  <c r="E399" i="3"/>
  <c r="E400" i="3"/>
  <c r="F400" i="3" s="1"/>
  <c r="E401" i="3"/>
  <c r="F401" i="3" s="1"/>
  <c r="E402" i="3"/>
  <c r="F402" i="3" s="1"/>
  <c r="E403" i="3"/>
  <c r="F403" i="3" s="1"/>
  <c r="E404" i="3"/>
  <c r="F404" i="3" s="1"/>
  <c r="E405" i="3"/>
  <c r="F405" i="3" s="1"/>
  <c r="E406" i="3"/>
  <c r="F406" i="3" s="1"/>
  <c r="E407" i="3"/>
  <c r="F407" i="3" s="1"/>
  <c r="E408" i="3"/>
  <c r="F408" i="3" s="1"/>
  <c r="E409" i="3"/>
  <c r="F409" i="3" s="1"/>
  <c r="E410" i="3"/>
  <c r="E411" i="3"/>
  <c r="E412" i="3"/>
  <c r="F412" i="3" s="1"/>
  <c r="E413" i="3"/>
  <c r="F413" i="3" s="1"/>
  <c r="E414" i="3"/>
  <c r="F414" i="3" s="1"/>
  <c r="E415" i="3"/>
  <c r="F415" i="3" s="1"/>
  <c r="E416" i="3"/>
  <c r="F416" i="3" s="1"/>
  <c r="E417" i="3"/>
  <c r="F417" i="3" s="1"/>
  <c r="E418" i="3"/>
  <c r="F418" i="3" s="1"/>
  <c r="E419" i="3"/>
  <c r="F419" i="3" s="1"/>
  <c r="E420" i="3"/>
  <c r="F420" i="3" s="1"/>
  <c r="E421" i="3"/>
  <c r="F421" i="3" s="1"/>
  <c r="E422" i="3"/>
  <c r="E423" i="3"/>
  <c r="F423" i="3" s="1"/>
  <c r="E424" i="3"/>
  <c r="F424" i="3" s="1"/>
  <c r="E425" i="3"/>
  <c r="F425" i="3" s="1"/>
  <c r="E426" i="3"/>
  <c r="F426" i="3" s="1"/>
  <c r="E427" i="3"/>
  <c r="F427" i="3" s="1"/>
  <c r="E428" i="3"/>
  <c r="F428" i="3" s="1"/>
  <c r="E429" i="3"/>
  <c r="F429" i="3" s="1"/>
  <c r="E430" i="3"/>
  <c r="F430" i="3" s="1"/>
  <c r="E431" i="3"/>
  <c r="E432" i="3"/>
  <c r="F432" i="3" s="1"/>
  <c r="E433" i="3"/>
  <c r="F433" i="3" s="1"/>
  <c r="E434" i="3"/>
  <c r="F434" i="3" s="1"/>
  <c r="E435" i="3"/>
  <c r="F435" i="3" s="1"/>
  <c r="E436" i="3"/>
  <c r="F436" i="3" s="1"/>
  <c r="E437" i="3"/>
  <c r="F437" i="3" s="1"/>
  <c r="E438" i="3"/>
  <c r="F438" i="3" s="1"/>
  <c r="E439" i="3"/>
  <c r="F439" i="3" s="1"/>
  <c r="E440" i="3"/>
  <c r="F440" i="3" s="1"/>
  <c r="E441" i="3"/>
  <c r="F441" i="3" s="1"/>
  <c r="E442" i="3"/>
  <c r="E443" i="3"/>
  <c r="E444" i="3"/>
  <c r="F444" i="3" s="1"/>
  <c r="E445" i="3"/>
  <c r="F445" i="3" s="1"/>
  <c r="E446" i="3"/>
  <c r="F446" i="3" s="1"/>
  <c r="E447" i="3"/>
  <c r="F447" i="3" s="1"/>
  <c r="E448" i="3"/>
  <c r="F448" i="3" s="1"/>
  <c r="E449" i="3"/>
  <c r="F449" i="3" s="1"/>
  <c r="E450" i="3"/>
  <c r="F450" i="3" s="1"/>
  <c r="E451" i="3"/>
  <c r="F451" i="3" s="1"/>
  <c r="E452" i="3"/>
  <c r="F452" i="3" s="1"/>
  <c r="E453" i="3"/>
  <c r="F453" i="3" s="1"/>
  <c r="E454" i="3"/>
  <c r="E455" i="3"/>
  <c r="F455" i="3" s="1"/>
  <c r="E456" i="3"/>
  <c r="F456" i="3" s="1"/>
  <c r="E457" i="3"/>
  <c r="F457" i="3" s="1"/>
  <c r="E458" i="3"/>
  <c r="F458" i="3" s="1"/>
  <c r="E459" i="3"/>
  <c r="F459" i="3" s="1"/>
  <c r="E460" i="3"/>
  <c r="F460" i="3" s="1"/>
  <c r="E461" i="3"/>
  <c r="F461" i="3" s="1"/>
  <c r="E462" i="3"/>
  <c r="F462" i="3" s="1"/>
  <c r="E463" i="3"/>
  <c r="E464" i="3"/>
  <c r="F464" i="3" s="1"/>
  <c r="E465" i="3"/>
  <c r="F465" i="3" s="1"/>
  <c r="E466" i="3"/>
  <c r="F466" i="3" s="1"/>
  <c r="E467" i="3"/>
  <c r="F467" i="3" s="1"/>
  <c r="E468" i="3"/>
  <c r="F468" i="3" s="1"/>
  <c r="E469" i="3"/>
  <c r="F469" i="3" s="1"/>
  <c r="E470" i="3"/>
  <c r="F470" i="3" s="1"/>
  <c r="E471" i="3"/>
  <c r="F471" i="3" s="1"/>
  <c r="E472" i="3"/>
  <c r="F472" i="3" s="1"/>
  <c r="E473" i="3"/>
  <c r="F473" i="3" s="1"/>
  <c r="E474" i="3"/>
  <c r="E475" i="3"/>
  <c r="E476" i="3"/>
  <c r="F476" i="3" s="1"/>
  <c r="E477" i="3"/>
  <c r="F477" i="3" s="1"/>
  <c r="E478" i="3"/>
  <c r="F478" i="3" s="1"/>
  <c r="E479" i="3"/>
  <c r="F479" i="3" s="1"/>
  <c r="E480" i="3"/>
  <c r="F480" i="3" s="1"/>
  <c r="E481" i="3"/>
  <c r="F481" i="3" s="1"/>
  <c r="E482" i="3"/>
  <c r="F482" i="3" s="1"/>
  <c r="E483" i="3"/>
  <c r="F483" i="3" s="1"/>
  <c r="E484" i="3"/>
  <c r="F484" i="3" s="1"/>
  <c r="E485" i="3"/>
  <c r="F485" i="3" s="1"/>
  <c r="E486" i="3"/>
  <c r="E487" i="3"/>
  <c r="F487" i="3" s="1"/>
  <c r="E488" i="3"/>
  <c r="F488" i="3" s="1"/>
  <c r="E489" i="3"/>
  <c r="F489" i="3" s="1"/>
  <c r="E490" i="3"/>
  <c r="F490" i="3" s="1"/>
  <c r="E491" i="3"/>
  <c r="F491" i="3" s="1"/>
  <c r="E492" i="3"/>
  <c r="F492" i="3" s="1"/>
  <c r="E493" i="3"/>
  <c r="F493" i="3" s="1"/>
  <c r="E494" i="3"/>
  <c r="F494" i="3" s="1"/>
  <c r="E495" i="3"/>
  <c r="E496" i="3"/>
  <c r="F496" i="3" s="1"/>
  <c r="E497" i="3"/>
  <c r="F497" i="3" s="1"/>
  <c r="E498" i="3"/>
  <c r="F498" i="3" s="1"/>
  <c r="E499" i="3"/>
  <c r="F499" i="3" s="1"/>
  <c r="E500" i="3"/>
  <c r="F500" i="3" s="1"/>
  <c r="E501" i="3"/>
  <c r="F501" i="3" s="1"/>
  <c r="E502" i="3"/>
  <c r="F502" i="3" s="1"/>
  <c r="E503" i="3"/>
  <c r="F503" i="3" s="1"/>
  <c r="E504" i="3"/>
  <c r="F504" i="3" s="1"/>
  <c r="E505" i="3"/>
  <c r="F505" i="3" s="1"/>
  <c r="E506" i="3"/>
  <c r="E507" i="3"/>
  <c r="E508" i="3"/>
  <c r="F508" i="3" s="1"/>
  <c r="E509" i="3"/>
  <c r="F509" i="3" s="1"/>
  <c r="E510" i="3"/>
  <c r="F510" i="3" s="1"/>
  <c r="E511" i="3"/>
  <c r="F511" i="3" s="1"/>
  <c r="E512" i="3"/>
  <c r="F512" i="3" s="1"/>
  <c r="E513" i="3"/>
  <c r="F513" i="3" s="1"/>
  <c r="E514" i="3"/>
  <c r="F514" i="3" s="1"/>
  <c r="E515" i="3"/>
  <c r="F515" i="3" s="1"/>
  <c r="E516" i="3"/>
  <c r="F516" i="3" s="1"/>
  <c r="E517" i="3"/>
  <c r="F517" i="3" s="1"/>
  <c r="E518" i="3"/>
  <c r="E519" i="3"/>
  <c r="F519" i="3" s="1"/>
  <c r="E520" i="3"/>
  <c r="F520" i="3" s="1"/>
  <c r="E521" i="3"/>
  <c r="E522" i="3"/>
  <c r="F522" i="3" s="1"/>
  <c r="E523" i="3"/>
  <c r="F523" i="3" s="1"/>
  <c r="E524" i="3"/>
  <c r="F524" i="3" s="1"/>
  <c r="E525" i="3"/>
  <c r="F525" i="3" s="1"/>
  <c r="E526" i="3"/>
  <c r="F526" i="3" s="1"/>
  <c r="E527" i="3"/>
  <c r="E528" i="3"/>
  <c r="F528" i="3" s="1"/>
  <c r="E529" i="3"/>
  <c r="F529" i="3" s="1"/>
  <c r="E530" i="3"/>
  <c r="F530" i="3" s="1"/>
  <c r="E531" i="3"/>
  <c r="F531" i="3" s="1"/>
  <c r="E532" i="3"/>
  <c r="F532" i="3" s="1"/>
  <c r="E533" i="3"/>
  <c r="F533" i="3" s="1"/>
  <c r="E534" i="3"/>
  <c r="F534" i="3" s="1"/>
  <c r="E535" i="3"/>
  <c r="F535" i="3" s="1"/>
  <c r="E536" i="3"/>
  <c r="F536" i="3" s="1"/>
  <c r="E537" i="3"/>
  <c r="F537" i="3" s="1"/>
  <c r="E538" i="3"/>
  <c r="E539" i="3"/>
  <c r="E540" i="3"/>
  <c r="F540" i="3" s="1"/>
  <c r="E541" i="3"/>
  <c r="F541" i="3" s="1"/>
  <c r="E542" i="3"/>
  <c r="F542" i="3" s="1"/>
  <c r="E543" i="3"/>
  <c r="F543" i="3" s="1"/>
  <c r="E544" i="3"/>
  <c r="F544" i="3" s="1"/>
  <c r="E545" i="3"/>
  <c r="F545" i="3" s="1"/>
  <c r="E546" i="3"/>
  <c r="F546" i="3" s="1"/>
  <c r="E547" i="3"/>
  <c r="F547" i="3" s="1"/>
  <c r="E548" i="3"/>
  <c r="F548" i="3" s="1"/>
  <c r="E549" i="3"/>
  <c r="F549" i="3" s="1"/>
  <c r="E550" i="3"/>
  <c r="E551" i="3"/>
  <c r="F551" i="3" s="1"/>
  <c r="E552" i="3"/>
  <c r="F552" i="3" s="1"/>
  <c r="E553" i="3"/>
  <c r="F553" i="3" s="1"/>
  <c r="E554" i="3"/>
  <c r="F554" i="3" s="1"/>
  <c r="E555" i="3"/>
  <c r="F555" i="3" s="1"/>
  <c r="E556" i="3"/>
  <c r="F556" i="3" s="1"/>
  <c r="E557" i="3"/>
  <c r="F557" i="3" s="1"/>
  <c r="E558" i="3"/>
  <c r="F558" i="3" s="1"/>
  <c r="E559" i="3"/>
  <c r="E560" i="3"/>
  <c r="F560" i="3" s="1"/>
  <c r="E561" i="3"/>
  <c r="F561" i="3" s="1"/>
  <c r="E562" i="3"/>
  <c r="F562" i="3" s="1"/>
  <c r="E563" i="3"/>
  <c r="F563" i="3" s="1"/>
  <c r="E564" i="3"/>
  <c r="F564" i="3" s="1"/>
  <c r="E565" i="3"/>
  <c r="F565" i="3" s="1"/>
  <c r="E566" i="3"/>
  <c r="F566" i="3" s="1"/>
  <c r="E567" i="3"/>
  <c r="F567" i="3" s="1"/>
  <c r="E568" i="3"/>
  <c r="F568" i="3" s="1"/>
  <c r="E569" i="3"/>
  <c r="F569" i="3" s="1"/>
  <c r="E570" i="3"/>
  <c r="E571" i="3"/>
  <c r="E572" i="3"/>
  <c r="F572" i="3" s="1"/>
  <c r="E573" i="3"/>
  <c r="F573" i="3" s="1"/>
  <c r="E574" i="3"/>
  <c r="F574" i="3" s="1"/>
  <c r="E575" i="3"/>
  <c r="F575" i="3" s="1"/>
  <c r="E576" i="3"/>
  <c r="F576" i="3" s="1"/>
  <c r="E577" i="3"/>
  <c r="F577" i="3" s="1"/>
  <c r="E578" i="3"/>
  <c r="F578" i="3" s="1"/>
  <c r="E579" i="3"/>
  <c r="F579" i="3" s="1"/>
  <c r="E580" i="3"/>
  <c r="F580" i="3" s="1"/>
  <c r="E581" i="3"/>
  <c r="F581" i="3" s="1"/>
  <c r="E582" i="3"/>
  <c r="E583" i="3"/>
  <c r="F583" i="3" s="1"/>
  <c r="E584" i="3"/>
  <c r="F584" i="3" s="1"/>
  <c r="E585" i="3"/>
  <c r="F585" i="3" s="1"/>
  <c r="E586" i="3"/>
  <c r="F586" i="3" s="1"/>
  <c r="E587" i="3"/>
  <c r="F587" i="3" s="1"/>
  <c r="E588" i="3"/>
  <c r="F588" i="3" s="1"/>
  <c r="E589" i="3"/>
  <c r="F589" i="3" s="1"/>
  <c r="E590" i="3"/>
  <c r="F590" i="3" s="1"/>
  <c r="E591" i="3"/>
  <c r="E592" i="3"/>
  <c r="F592" i="3" s="1"/>
  <c r="E593" i="3"/>
  <c r="F593" i="3" s="1"/>
  <c r="E594" i="3"/>
  <c r="F594" i="3" s="1"/>
  <c r="E595" i="3"/>
  <c r="F595" i="3" s="1"/>
  <c r="E596" i="3"/>
  <c r="F596" i="3" s="1"/>
  <c r="E597" i="3"/>
  <c r="F597" i="3" s="1"/>
  <c r="E598" i="3"/>
  <c r="F598" i="3" s="1"/>
  <c r="E599" i="3"/>
  <c r="F599" i="3" s="1"/>
  <c r="E600" i="3"/>
  <c r="F600" i="3" s="1"/>
  <c r="E601" i="3"/>
  <c r="F601" i="3" s="1"/>
  <c r="E602" i="3"/>
  <c r="E603" i="3"/>
  <c r="E604" i="3"/>
  <c r="F604" i="3" s="1"/>
  <c r="E605" i="3"/>
  <c r="F605" i="3" s="1"/>
  <c r="E606" i="3"/>
  <c r="F606" i="3" s="1"/>
  <c r="E607" i="3"/>
  <c r="F607" i="3" s="1"/>
  <c r="E608" i="3"/>
  <c r="F608" i="3" s="1"/>
  <c r="E609" i="3"/>
  <c r="F609" i="3" s="1"/>
  <c r="E610" i="3"/>
  <c r="F610" i="3" s="1"/>
  <c r="E611" i="3"/>
  <c r="F611" i="3" s="1"/>
  <c r="E612" i="3"/>
  <c r="F612" i="3" s="1"/>
  <c r="E613" i="3"/>
  <c r="F613" i="3" s="1"/>
  <c r="E614" i="3"/>
  <c r="E615" i="3"/>
  <c r="F615" i="3" s="1"/>
  <c r="E616" i="3"/>
  <c r="F616" i="3" s="1"/>
  <c r="E617" i="3"/>
  <c r="F617" i="3" s="1"/>
  <c r="E618" i="3"/>
  <c r="F618" i="3" s="1"/>
  <c r="E619" i="3"/>
  <c r="F619" i="3" s="1"/>
  <c r="E620" i="3"/>
  <c r="F620" i="3" s="1"/>
  <c r="E621" i="3"/>
  <c r="F621" i="3" s="1"/>
  <c r="E622" i="3"/>
  <c r="F622" i="3" s="1"/>
  <c r="E623" i="3"/>
  <c r="E624" i="3"/>
  <c r="F624" i="3" s="1"/>
  <c r="E625" i="3"/>
  <c r="F625" i="3" s="1"/>
  <c r="E626" i="3"/>
  <c r="F626" i="3" s="1"/>
  <c r="E627" i="3"/>
  <c r="F627" i="3" s="1"/>
  <c r="E628" i="3"/>
  <c r="F628" i="3" s="1"/>
  <c r="E629" i="3"/>
  <c r="F629" i="3" s="1"/>
  <c r="E630" i="3"/>
  <c r="F630" i="3" s="1"/>
  <c r="E631" i="3"/>
  <c r="F631" i="3" s="1"/>
  <c r="E632" i="3"/>
  <c r="F632" i="3" s="1"/>
  <c r="E633" i="3"/>
  <c r="F633" i="3" s="1"/>
  <c r="E634" i="3"/>
  <c r="E635" i="3"/>
  <c r="F635" i="3" s="1"/>
  <c r="E636" i="3"/>
  <c r="F636" i="3" s="1"/>
  <c r="E637" i="3"/>
  <c r="F637" i="3" s="1"/>
  <c r="E638" i="3"/>
  <c r="F638" i="3" s="1"/>
  <c r="E639" i="3"/>
  <c r="F639" i="3" s="1"/>
  <c r="E640" i="3"/>
  <c r="F640" i="3" s="1"/>
  <c r="E641" i="3"/>
  <c r="F641" i="3" s="1"/>
  <c r="E642" i="3"/>
  <c r="E643" i="3"/>
  <c r="F643" i="3" s="1"/>
  <c r="E644" i="3"/>
  <c r="F644" i="3" s="1"/>
  <c r="E645" i="3"/>
  <c r="F645" i="3" s="1"/>
  <c r="E646" i="3"/>
  <c r="F646" i="3" s="1"/>
  <c r="E647" i="3"/>
  <c r="F647" i="3" s="1"/>
  <c r="E648" i="3"/>
  <c r="F648" i="3" s="1"/>
  <c r="E649" i="3"/>
  <c r="F649" i="3" s="1"/>
  <c r="E650" i="3"/>
  <c r="E651" i="3"/>
  <c r="F651" i="3" s="1"/>
  <c r="E652" i="3"/>
  <c r="F652" i="3" s="1"/>
  <c r="E653" i="3"/>
  <c r="F653" i="3" s="1"/>
  <c r="E654" i="3"/>
  <c r="F654" i="3" s="1"/>
  <c r="E655" i="3"/>
  <c r="F655" i="3" s="1"/>
  <c r="E656" i="3"/>
  <c r="F656" i="3" s="1"/>
  <c r="E657" i="3"/>
  <c r="F657" i="3" s="1"/>
  <c r="E658" i="3"/>
  <c r="E659" i="3"/>
  <c r="F659" i="3" s="1"/>
  <c r="E660" i="3"/>
  <c r="F660" i="3" s="1"/>
  <c r="E661" i="3"/>
  <c r="F661" i="3" s="1"/>
  <c r="E662" i="3"/>
  <c r="F662" i="3" s="1"/>
  <c r="E663" i="3"/>
  <c r="F663" i="3" s="1"/>
  <c r="E664" i="3"/>
  <c r="F664" i="3" s="1"/>
  <c r="E665" i="3"/>
  <c r="F665" i="3" s="1"/>
  <c r="E666" i="3"/>
  <c r="E667" i="3"/>
  <c r="F667" i="3" s="1"/>
  <c r="E668" i="3"/>
  <c r="F668" i="3" s="1"/>
  <c r="E669" i="3"/>
  <c r="F669" i="3" s="1"/>
  <c r="E670" i="3"/>
  <c r="F670" i="3" s="1"/>
  <c r="E671" i="3"/>
  <c r="F671" i="3" s="1"/>
  <c r="E672" i="3"/>
  <c r="F672" i="3" s="1"/>
  <c r="E673" i="3"/>
  <c r="F673" i="3" s="1"/>
  <c r="E674" i="3"/>
  <c r="E675" i="3"/>
  <c r="F675" i="3" s="1"/>
  <c r="E676" i="3"/>
  <c r="F676" i="3" s="1"/>
  <c r="E677" i="3"/>
  <c r="F677" i="3" s="1"/>
  <c r="E678" i="3"/>
  <c r="F678" i="3" s="1"/>
  <c r="E679" i="3"/>
  <c r="F679" i="3" s="1"/>
  <c r="E680" i="3"/>
  <c r="F680" i="3" s="1"/>
  <c r="E681" i="3"/>
  <c r="F681" i="3" s="1"/>
  <c r="E682" i="3"/>
  <c r="E683" i="3"/>
  <c r="F683" i="3" s="1"/>
  <c r="E684" i="3"/>
  <c r="F684" i="3" s="1"/>
  <c r="E685" i="3"/>
  <c r="F685" i="3" s="1"/>
  <c r="E686" i="3"/>
  <c r="F686" i="3" s="1"/>
  <c r="E687" i="3"/>
  <c r="F687" i="3" s="1"/>
  <c r="E688" i="3"/>
  <c r="F688" i="3" s="1"/>
  <c r="E689" i="3"/>
  <c r="F689" i="3" s="1"/>
  <c r="E690" i="3"/>
  <c r="E691" i="3"/>
  <c r="F691" i="3" s="1"/>
  <c r="E692" i="3"/>
  <c r="F692" i="3" s="1"/>
  <c r="E693" i="3"/>
  <c r="F693" i="3" s="1"/>
  <c r="E694" i="3"/>
  <c r="F694" i="3" s="1"/>
  <c r="E695" i="3"/>
  <c r="F695" i="3" s="1"/>
  <c r="E696" i="3"/>
  <c r="F696" i="3" s="1"/>
  <c r="E697" i="3"/>
  <c r="F697" i="3" s="1"/>
  <c r="E698" i="3"/>
  <c r="E699" i="3"/>
  <c r="F699" i="3" s="1"/>
  <c r="E700" i="3"/>
  <c r="F700" i="3" s="1"/>
  <c r="E701" i="3"/>
  <c r="F701" i="3" s="1"/>
  <c r="E702" i="3"/>
  <c r="F702" i="3" s="1"/>
  <c r="E703" i="3"/>
  <c r="F703" i="3" s="1"/>
  <c r="E704" i="3"/>
  <c r="F704" i="3" s="1"/>
  <c r="E705" i="3"/>
  <c r="F705" i="3" s="1"/>
  <c r="E706" i="3"/>
  <c r="E707" i="3"/>
  <c r="F707" i="3" s="1"/>
  <c r="E708" i="3"/>
  <c r="F708" i="3" s="1"/>
  <c r="E709" i="3"/>
  <c r="F709" i="3" s="1"/>
  <c r="E710" i="3"/>
  <c r="F710" i="3" s="1"/>
  <c r="E711" i="3"/>
  <c r="F711" i="3" s="1"/>
  <c r="E712" i="3"/>
  <c r="F712" i="3" s="1"/>
  <c r="E713" i="3"/>
  <c r="F713" i="3" s="1"/>
  <c r="E714" i="3"/>
  <c r="E715" i="3"/>
  <c r="F715" i="3" s="1"/>
  <c r="E716" i="3"/>
  <c r="F716" i="3" s="1"/>
  <c r="E717" i="3"/>
  <c r="F717" i="3" s="1"/>
  <c r="E718" i="3"/>
  <c r="F718" i="3" s="1"/>
  <c r="E719" i="3"/>
  <c r="F719" i="3" s="1"/>
  <c r="E720" i="3"/>
  <c r="F720" i="3" s="1"/>
  <c r="E721" i="3"/>
  <c r="F721" i="3" s="1"/>
  <c r="E722" i="3"/>
  <c r="E723" i="3"/>
  <c r="F723" i="3" s="1"/>
  <c r="E724" i="3"/>
  <c r="F724" i="3" s="1"/>
  <c r="E725" i="3"/>
  <c r="F725" i="3" s="1"/>
  <c r="E726" i="3"/>
  <c r="F726" i="3" s="1"/>
  <c r="E727" i="3"/>
  <c r="F727" i="3" s="1"/>
  <c r="E728" i="3"/>
  <c r="F728" i="3" s="1"/>
  <c r="E729" i="3"/>
  <c r="F729" i="3" s="1"/>
  <c r="E730" i="3"/>
  <c r="E731" i="3"/>
  <c r="F731" i="3" s="1"/>
  <c r="E732" i="3"/>
  <c r="F732" i="3" s="1"/>
  <c r="E733" i="3"/>
  <c r="F733" i="3" s="1"/>
  <c r="E734" i="3"/>
  <c r="F734" i="3" s="1"/>
  <c r="E735" i="3"/>
  <c r="F735" i="3" s="1"/>
  <c r="E736" i="3"/>
  <c r="F736" i="3" s="1"/>
  <c r="E737" i="3"/>
  <c r="F737" i="3" s="1"/>
  <c r="E738" i="3"/>
  <c r="E739" i="3"/>
  <c r="F739" i="3" s="1"/>
  <c r="E740" i="3"/>
  <c r="F740" i="3" s="1"/>
  <c r="E741" i="3"/>
  <c r="F741" i="3" s="1"/>
  <c r="E742" i="3"/>
  <c r="F742" i="3" s="1"/>
  <c r="E743" i="3"/>
  <c r="F743" i="3" s="1"/>
  <c r="E744" i="3"/>
  <c r="F744" i="3" s="1"/>
  <c r="E745" i="3"/>
  <c r="F745" i="3" s="1"/>
  <c r="E746" i="3"/>
  <c r="E747" i="3"/>
  <c r="F747" i="3" s="1"/>
  <c r="E748" i="3"/>
  <c r="F748" i="3" s="1"/>
  <c r="E749" i="3"/>
  <c r="F749" i="3" s="1"/>
  <c r="E750" i="3"/>
  <c r="F750" i="3" s="1"/>
  <c r="E751" i="3"/>
  <c r="F751" i="3" s="1"/>
  <c r="E752" i="3"/>
  <c r="F752" i="3" s="1"/>
  <c r="E753" i="3"/>
  <c r="F753" i="3" s="1"/>
  <c r="E754" i="3"/>
  <c r="E755" i="3"/>
  <c r="F755" i="3" s="1"/>
  <c r="E756" i="3"/>
  <c r="F756" i="3" s="1"/>
  <c r="E757" i="3"/>
  <c r="F757" i="3" s="1"/>
  <c r="E758" i="3"/>
  <c r="F758" i="3" s="1"/>
  <c r="E759" i="3"/>
  <c r="F759" i="3" s="1"/>
  <c r="E760" i="3"/>
  <c r="F760" i="3" s="1"/>
  <c r="E761" i="3"/>
  <c r="F761" i="3" s="1"/>
  <c r="E762" i="3"/>
  <c r="E763" i="3"/>
  <c r="F763" i="3" s="1"/>
  <c r="E764" i="3"/>
  <c r="F764" i="3" s="1"/>
  <c r="E765" i="3"/>
  <c r="F765" i="3" s="1"/>
  <c r="E766" i="3"/>
  <c r="F766" i="3" s="1"/>
  <c r="E767" i="3"/>
  <c r="F767" i="3" s="1"/>
  <c r="E768" i="3"/>
  <c r="F768" i="3" s="1"/>
  <c r="E769" i="3"/>
  <c r="F769" i="3" s="1"/>
  <c r="E770" i="3"/>
  <c r="E771" i="3"/>
  <c r="F771" i="3" s="1"/>
  <c r="E772" i="3"/>
  <c r="F772" i="3" s="1"/>
  <c r="E773" i="3"/>
  <c r="F773" i="3" s="1"/>
  <c r="E774" i="3"/>
  <c r="F774" i="3" s="1"/>
  <c r="E775" i="3"/>
  <c r="F775" i="3" s="1"/>
  <c r="E776" i="3"/>
  <c r="F776" i="3" s="1"/>
  <c r="E777" i="3"/>
  <c r="F777" i="3" s="1"/>
  <c r="E778" i="3"/>
  <c r="E779" i="3"/>
  <c r="F779" i="3" s="1"/>
  <c r="E780" i="3"/>
  <c r="F780" i="3" s="1"/>
  <c r="E781" i="3"/>
  <c r="F781" i="3" s="1"/>
  <c r="E782" i="3"/>
  <c r="F782" i="3" s="1"/>
  <c r="E783" i="3"/>
  <c r="F783" i="3" s="1"/>
  <c r="E784" i="3"/>
  <c r="F784" i="3" s="1"/>
  <c r="E785" i="3"/>
  <c r="F785" i="3" s="1"/>
  <c r="E786" i="3"/>
  <c r="E787" i="3"/>
  <c r="F787" i="3" s="1"/>
  <c r="E788" i="3"/>
  <c r="F788" i="3" s="1"/>
  <c r="E789" i="3"/>
  <c r="F789" i="3" s="1"/>
  <c r="E790" i="3"/>
  <c r="F790" i="3" s="1"/>
  <c r="E791" i="3"/>
  <c r="F791" i="3" s="1"/>
  <c r="E792" i="3"/>
  <c r="F792" i="3" s="1"/>
  <c r="E793" i="3"/>
  <c r="F793" i="3" s="1"/>
  <c r="E794" i="3"/>
  <c r="E795" i="3"/>
  <c r="F795" i="3" s="1"/>
  <c r="E796" i="3"/>
  <c r="F796" i="3" s="1"/>
  <c r="E797" i="3"/>
  <c r="F797" i="3" s="1"/>
  <c r="E798" i="3"/>
  <c r="F798" i="3" s="1"/>
  <c r="E799" i="3"/>
  <c r="F799" i="3" s="1"/>
  <c r="E800" i="3"/>
  <c r="F800" i="3" s="1"/>
  <c r="E801" i="3"/>
  <c r="F801" i="3" s="1"/>
  <c r="E802" i="3"/>
  <c r="E803" i="3"/>
  <c r="F803" i="3" s="1"/>
  <c r="E804" i="3"/>
  <c r="F804" i="3" s="1"/>
  <c r="E805" i="3"/>
  <c r="F805" i="3" s="1"/>
  <c r="E806" i="3"/>
  <c r="F806" i="3" s="1"/>
  <c r="E807" i="3"/>
  <c r="F807" i="3" s="1"/>
  <c r="E808" i="3"/>
  <c r="F808" i="3" s="1"/>
  <c r="E809" i="3"/>
  <c r="F809" i="3" s="1"/>
  <c r="E810" i="3"/>
  <c r="E811" i="3"/>
  <c r="F811" i="3" s="1"/>
  <c r="E812" i="3"/>
  <c r="F812" i="3" s="1"/>
  <c r="E813" i="3"/>
  <c r="F813" i="3" s="1"/>
  <c r="E814" i="3"/>
  <c r="F814" i="3" s="1"/>
  <c r="E815" i="3"/>
  <c r="F815" i="3" s="1"/>
  <c r="E816" i="3"/>
  <c r="F816" i="3" s="1"/>
  <c r="E817" i="3"/>
  <c r="F817" i="3" s="1"/>
  <c r="E818" i="3"/>
  <c r="E819" i="3"/>
  <c r="F819" i="3" s="1"/>
  <c r="E820" i="3"/>
  <c r="F820" i="3" s="1"/>
  <c r="E821" i="3"/>
  <c r="F821" i="3" s="1"/>
  <c r="E822" i="3"/>
  <c r="F822" i="3" s="1"/>
  <c r="E823" i="3"/>
  <c r="F823" i="3" s="1"/>
  <c r="E824" i="3"/>
  <c r="F824" i="3" s="1"/>
  <c r="E825" i="3"/>
  <c r="F825" i="3" s="1"/>
  <c r="E826" i="3"/>
  <c r="E827" i="3"/>
  <c r="F827" i="3" s="1"/>
  <c r="E828" i="3"/>
  <c r="F828" i="3" s="1"/>
  <c r="E829" i="3"/>
  <c r="F829" i="3" s="1"/>
  <c r="E830" i="3"/>
  <c r="F830" i="3" s="1"/>
  <c r="E831" i="3"/>
  <c r="F831" i="3" s="1"/>
  <c r="E832" i="3"/>
  <c r="F832" i="3" s="1"/>
  <c r="E833" i="3"/>
  <c r="F833" i="3" s="1"/>
  <c r="E834" i="3"/>
  <c r="E835" i="3"/>
  <c r="F835" i="3" s="1"/>
  <c r="E836" i="3"/>
  <c r="F836" i="3" s="1"/>
  <c r="E837" i="3"/>
  <c r="F837" i="3" s="1"/>
  <c r="E838" i="3"/>
  <c r="F838" i="3" s="1"/>
  <c r="E839" i="3"/>
  <c r="F839" i="3" s="1"/>
  <c r="E840" i="3"/>
  <c r="F840" i="3" s="1"/>
  <c r="E841" i="3"/>
  <c r="F841" i="3" s="1"/>
  <c r="E842" i="3"/>
  <c r="E843" i="3"/>
  <c r="F843" i="3" s="1"/>
  <c r="E844" i="3"/>
  <c r="F844" i="3" s="1"/>
  <c r="E845" i="3"/>
  <c r="F845" i="3" s="1"/>
  <c r="E846" i="3"/>
  <c r="F846" i="3" s="1"/>
  <c r="E847" i="3"/>
  <c r="F847" i="3" s="1"/>
  <c r="E848" i="3"/>
  <c r="F848" i="3" s="1"/>
  <c r="E849" i="3"/>
  <c r="F849" i="3" s="1"/>
  <c r="E850" i="3"/>
  <c r="E851" i="3"/>
  <c r="F851" i="3" s="1"/>
  <c r="E852" i="3"/>
  <c r="F852" i="3" s="1"/>
  <c r="E853" i="3"/>
  <c r="F853" i="3" s="1"/>
  <c r="E854" i="3"/>
  <c r="F854" i="3" s="1"/>
  <c r="E855" i="3"/>
  <c r="F855" i="3" s="1"/>
  <c r="E856" i="3"/>
  <c r="F856" i="3" s="1"/>
  <c r="E857" i="3"/>
  <c r="F857" i="3" s="1"/>
  <c r="E858" i="3"/>
  <c r="E859" i="3"/>
  <c r="F859" i="3" s="1"/>
  <c r="E860" i="3"/>
  <c r="F860" i="3" s="1"/>
  <c r="E861" i="3"/>
  <c r="F861" i="3" s="1"/>
  <c r="E862" i="3"/>
  <c r="F862" i="3" s="1"/>
  <c r="E863" i="3"/>
  <c r="F863" i="3" s="1"/>
  <c r="E864" i="3"/>
  <c r="F864" i="3" s="1"/>
  <c r="E865" i="3"/>
  <c r="F865" i="3" s="1"/>
  <c r="E866" i="3"/>
  <c r="E867" i="3"/>
  <c r="F867" i="3" s="1"/>
  <c r="E868" i="3"/>
  <c r="F868" i="3" s="1"/>
  <c r="E869" i="3"/>
  <c r="F869" i="3" s="1"/>
  <c r="E870" i="3"/>
  <c r="F870" i="3" s="1"/>
  <c r="E871" i="3"/>
  <c r="F871" i="3" s="1"/>
  <c r="E872" i="3"/>
  <c r="F872" i="3" s="1"/>
  <c r="E873" i="3"/>
  <c r="F873" i="3" s="1"/>
  <c r="E874" i="3"/>
  <c r="E875" i="3"/>
  <c r="F875" i="3" s="1"/>
  <c r="E876" i="3"/>
  <c r="F876" i="3" s="1"/>
  <c r="E877" i="3"/>
  <c r="F877" i="3" s="1"/>
  <c r="E878" i="3"/>
  <c r="F878" i="3" s="1"/>
  <c r="E879" i="3"/>
  <c r="F879" i="3" s="1"/>
  <c r="E880" i="3"/>
  <c r="F880" i="3" s="1"/>
  <c r="E881" i="3"/>
  <c r="F881" i="3" s="1"/>
  <c r="E882" i="3"/>
  <c r="E883" i="3"/>
  <c r="F883" i="3" s="1"/>
  <c r="E884" i="3"/>
  <c r="F884" i="3" s="1"/>
  <c r="E885" i="3"/>
  <c r="F885" i="3" s="1"/>
  <c r="E886" i="3"/>
  <c r="F886" i="3" s="1"/>
  <c r="E887" i="3"/>
  <c r="F887" i="3" s="1"/>
  <c r="E888" i="3"/>
  <c r="F888" i="3" s="1"/>
  <c r="E889" i="3"/>
  <c r="F889" i="3" s="1"/>
  <c r="E890" i="3"/>
  <c r="E891" i="3"/>
  <c r="F891" i="3" s="1"/>
  <c r="E892" i="3"/>
  <c r="F892" i="3" s="1"/>
  <c r="E893" i="3"/>
  <c r="F893" i="3" s="1"/>
  <c r="E894" i="3"/>
  <c r="F894" i="3" s="1"/>
  <c r="E895" i="3"/>
  <c r="F895" i="3" s="1"/>
  <c r="E896" i="3"/>
  <c r="F896" i="3" s="1"/>
  <c r="E897" i="3"/>
  <c r="F897" i="3" s="1"/>
  <c r="E898" i="3"/>
  <c r="E899" i="3"/>
  <c r="F899" i="3" s="1"/>
  <c r="E900" i="3"/>
  <c r="F900" i="3" s="1"/>
  <c r="E901" i="3"/>
  <c r="F901" i="3" s="1"/>
  <c r="E902" i="3"/>
  <c r="F902" i="3" s="1"/>
  <c r="E903" i="3"/>
  <c r="F903" i="3" s="1"/>
  <c r="E904" i="3"/>
  <c r="F904" i="3" s="1"/>
  <c r="E905" i="3"/>
  <c r="F905" i="3" s="1"/>
  <c r="E906" i="3"/>
  <c r="E907" i="3"/>
  <c r="F907" i="3" s="1"/>
  <c r="E908" i="3"/>
  <c r="F908" i="3" s="1"/>
  <c r="E909" i="3"/>
  <c r="F909" i="3" s="1"/>
  <c r="E910" i="3"/>
  <c r="F910" i="3" s="1"/>
  <c r="E911" i="3"/>
  <c r="F911" i="3" s="1"/>
  <c r="E912" i="3"/>
  <c r="F912" i="3" s="1"/>
  <c r="E913" i="3"/>
  <c r="F913" i="3" s="1"/>
  <c r="E914" i="3"/>
  <c r="E915" i="3"/>
  <c r="F915" i="3" s="1"/>
  <c r="E916" i="3"/>
  <c r="F916" i="3" s="1"/>
  <c r="E917" i="3"/>
  <c r="F917" i="3" s="1"/>
  <c r="E918" i="3"/>
  <c r="F918" i="3" s="1"/>
  <c r="E919" i="3"/>
  <c r="F919" i="3" s="1"/>
  <c r="E920" i="3"/>
  <c r="F920" i="3" s="1"/>
  <c r="E921" i="3"/>
  <c r="F921" i="3" s="1"/>
  <c r="E922" i="3"/>
  <c r="E923" i="3"/>
  <c r="F923" i="3" s="1"/>
  <c r="E924" i="3"/>
  <c r="F924" i="3" s="1"/>
  <c r="E925" i="3"/>
  <c r="F925" i="3" s="1"/>
  <c r="E926" i="3"/>
  <c r="F926" i="3" s="1"/>
  <c r="E927" i="3"/>
  <c r="F927" i="3" s="1"/>
  <c r="E928" i="3"/>
  <c r="F928" i="3" s="1"/>
  <c r="E929" i="3"/>
  <c r="F929" i="3" s="1"/>
  <c r="E930" i="3"/>
  <c r="E931" i="3"/>
  <c r="F931" i="3" s="1"/>
  <c r="E932" i="3"/>
  <c r="F932" i="3" s="1"/>
  <c r="E933" i="3"/>
  <c r="F933" i="3" s="1"/>
  <c r="E934" i="3"/>
  <c r="F934" i="3" s="1"/>
  <c r="E935" i="3"/>
  <c r="F935" i="3" s="1"/>
  <c r="E936" i="3"/>
  <c r="F936" i="3" s="1"/>
  <c r="E937" i="3"/>
  <c r="F937" i="3" s="1"/>
  <c r="E938" i="3"/>
  <c r="E939" i="3"/>
  <c r="F939" i="3" s="1"/>
  <c r="E940" i="3"/>
  <c r="F940" i="3" s="1"/>
  <c r="E941" i="3"/>
  <c r="F941" i="3" s="1"/>
  <c r="E942" i="3"/>
  <c r="F942" i="3" s="1"/>
  <c r="E943" i="3"/>
  <c r="F943" i="3" s="1"/>
  <c r="E944" i="3"/>
  <c r="F944" i="3" s="1"/>
  <c r="E945" i="3"/>
  <c r="F945" i="3" s="1"/>
  <c r="E946" i="3"/>
  <c r="E947" i="3"/>
  <c r="F947" i="3" s="1"/>
  <c r="E948" i="3"/>
  <c r="F948" i="3" s="1"/>
  <c r="E949" i="3"/>
  <c r="F949" i="3" s="1"/>
  <c r="E950" i="3"/>
  <c r="F950" i="3" s="1"/>
  <c r="E951" i="3"/>
  <c r="F951" i="3" s="1"/>
  <c r="E952" i="3"/>
  <c r="F952" i="3" s="1"/>
  <c r="E953" i="3"/>
  <c r="F953" i="3" s="1"/>
  <c r="E954" i="3"/>
  <c r="E955" i="3"/>
  <c r="F955" i="3" s="1"/>
  <c r="E956" i="3"/>
  <c r="F956" i="3" s="1"/>
  <c r="E957" i="3"/>
  <c r="F957" i="3" s="1"/>
  <c r="E958" i="3"/>
  <c r="F958" i="3" s="1"/>
  <c r="E959" i="3"/>
  <c r="F959" i="3" s="1"/>
  <c r="E960" i="3"/>
  <c r="F960" i="3" s="1"/>
  <c r="E961" i="3"/>
  <c r="F961" i="3" s="1"/>
  <c r="E962" i="3"/>
  <c r="E963" i="3"/>
  <c r="F963" i="3" s="1"/>
  <c r="E964" i="3"/>
  <c r="F964" i="3" s="1"/>
  <c r="E965" i="3"/>
  <c r="F965" i="3" s="1"/>
  <c r="E966" i="3"/>
  <c r="F966" i="3" s="1"/>
  <c r="E967" i="3"/>
  <c r="F967" i="3" s="1"/>
  <c r="E968" i="3"/>
  <c r="F968" i="3" s="1"/>
  <c r="E969" i="3"/>
  <c r="F969" i="3" s="1"/>
  <c r="E970" i="3"/>
  <c r="E971" i="3"/>
  <c r="F971" i="3" s="1"/>
  <c r="E972" i="3"/>
  <c r="F972" i="3" s="1"/>
  <c r="E973" i="3"/>
  <c r="F973" i="3" s="1"/>
  <c r="E974" i="3"/>
  <c r="F974" i="3" s="1"/>
  <c r="E975" i="3"/>
  <c r="F975" i="3" s="1"/>
  <c r="E976" i="3"/>
  <c r="F976" i="3" s="1"/>
  <c r="E977" i="3"/>
  <c r="F977" i="3" s="1"/>
  <c r="E978" i="3"/>
  <c r="E979" i="3"/>
  <c r="F979" i="3" s="1"/>
  <c r="E980" i="3"/>
  <c r="F980" i="3" s="1"/>
  <c r="E981" i="3"/>
  <c r="F981" i="3" s="1"/>
  <c r="E982" i="3"/>
  <c r="F982" i="3" s="1"/>
  <c r="E983" i="3"/>
  <c r="F983" i="3" s="1"/>
  <c r="E984" i="3"/>
  <c r="F984" i="3" s="1"/>
  <c r="E985" i="3"/>
  <c r="F985" i="3" s="1"/>
  <c r="E986" i="3"/>
  <c r="E987" i="3"/>
  <c r="F987" i="3" s="1"/>
  <c r="E988" i="3"/>
  <c r="F988" i="3" s="1"/>
  <c r="E989" i="3"/>
  <c r="F989" i="3" s="1"/>
  <c r="E990" i="3"/>
  <c r="F990" i="3" s="1"/>
  <c r="E991" i="3"/>
  <c r="F991" i="3" s="1"/>
  <c r="E992" i="3"/>
  <c r="F992" i="3" s="1"/>
  <c r="E993" i="3"/>
  <c r="F993" i="3" s="1"/>
  <c r="E994" i="3"/>
  <c r="E995" i="3"/>
  <c r="F995" i="3" s="1"/>
  <c r="E996" i="3"/>
  <c r="F996" i="3" s="1"/>
  <c r="E997" i="3"/>
  <c r="F997" i="3" s="1"/>
  <c r="E998" i="3"/>
  <c r="F998" i="3" s="1"/>
  <c r="E999" i="3"/>
  <c r="F999" i="3" s="1"/>
  <c r="E1000" i="3"/>
  <c r="F1000" i="3" s="1"/>
  <c r="E1001" i="3"/>
  <c r="F1001" i="3" s="1"/>
  <c r="E1002" i="3"/>
  <c r="E1003" i="3"/>
  <c r="F1003" i="3" s="1"/>
  <c r="E1004" i="3"/>
  <c r="F1004" i="3" s="1"/>
  <c r="E1005" i="3"/>
  <c r="F1005" i="3" s="1"/>
  <c r="E1006" i="3"/>
  <c r="F1006" i="3" s="1"/>
  <c r="E1007" i="3"/>
  <c r="F1007" i="3" s="1"/>
  <c r="E1008" i="3"/>
  <c r="F1008" i="3" s="1"/>
  <c r="E1009" i="3"/>
  <c r="F1009" i="3" s="1"/>
  <c r="E1010" i="3"/>
  <c r="E1011" i="3"/>
  <c r="F1011" i="3" s="1"/>
  <c r="E1012" i="3"/>
  <c r="F1012" i="3" s="1"/>
  <c r="E1013" i="3"/>
  <c r="F1013" i="3" s="1"/>
  <c r="E1014" i="3"/>
  <c r="F1014" i="3" s="1"/>
  <c r="E1015" i="3"/>
  <c r="F1015" i="3" s="1"/>
  <c r="E1016" i="3"/>
  <c r="F1016" i="3" s="1"/>
  <c r="E1017" i="3"/>
  <c r="F1017" i="3" s="1"/>
  <c r="E1018" i="3"/>
  <c r="E1019" i="3"/>
  <c r="F1019" i="3" s="1"/>
  <c r="E1020" i="3"/>
  <c r="F1020" i="3" s="1"/>
  <c r="E1021" i="3"/>
  <c r="F1021" i="3" s="1"/>
  <c r="E1022" i="3"/>
  <c r="F1022" i="3" s="1"/>
  <c r="E1023" i="3"/>
  <c r="F1023" i="3" s="1"/>
  <c r="E1024" i="3"/>
  <c r="F1024" i="3" s="1"/>
  <c r="E1025" i="3"/>
  <c r="F1025" i="3" s="1"/>
  <c r="E1026" i="3"/>
  <c r="E1027" i="3"/>
  <c r="F1027" i="3" s="1"/>
  <c r="E1028" i="3"/>
  <c r="F1028" i="3" s="1"/>
  <c r="E1029" i="3"/>
  <c r="F1029" i="3" s="1"/>
  <c r="E1030" i="3"/>
  <c r="F1030" i="3" s="1"/>
  <c r="E1031" i="3"/>
  <c r="F1031" i="3" s="1"/>
  <c r="E1032" i="3"/>
  <c r="F1032" i="3" s="1"/>
  <c r="E1033" i="3"/>
  <c r="F1033" i="3" s="1"/>
  <c r="E1034" i="3"/>
  <c r="E1035" i="3"/>
  <c r="F1035" i="3" s="1"/>
  <c r="E1036" i="3"/>
  <c r="F1036" i="3" s="1"/>
  <c r="E1037" i="3"/>
  <c r="F1037" i="3" s="1"/>
  <c r="E1038" i="3"/>
  <c r="F1038" i="3" s="1"/>
  <c r="E1039" i="3"/>
  <c r="F1039" i="3" s="1"/>
  <c r="E1040" i="3"/>
  <c r="F1040" i="3" s="1"/>
  <c r="E1041" i="3"/>
  <c r="F1041" i="3" s="1"/>
  <c r="E1042" i="3"/>
  <c r="E1043" i="3"/>
  <c r="F1043" i="3" s="1"/>
  <c r="E1044" i="3"/>
  <c r="F1044" i="3" s="1"/>
  <c r="E1045" i="3"/>
  <c r="F1045" i="3" s="1"/>
  <c r="E1046" i="3"/>
  <c r="F1046" i="3" s="1"/>
  <c r="E1047" i="3"/>
  <c r="F1047" i="3" s="1"/>
  <c r="E1048" i="3"/>
  <c r="F1048" i="3" s="1"/>
  <c r="E1049" i="3"/>
  <c r="F1049" i="3" s="1"/>
  <c r="E1050" i="3"/>
  <c r="E1051" i="3"/>
  <c r="F1051" i="3" s="1"/>
  <c r="E1052" i="3"/>
  <c r="F1052" i="3" s="1"/>
  <c r="E1053" i="3"/>
  <c r="F1053" i="3" s="1"/>
  <c r="E1054" i="3"/>
  <c r="F1054" i="3" s="1"/>
  <c r="E1055" i="3"/>
  <c r="F1055" i="3" s="1"/>
  <c r="E1056" i="3"/>
  <c r="F1056" i="3" s="1"/>
  <c r="E1057" i="3"/>
  <c r="F1057" i="3" s="1"/>
  <c r="E1058" i="3"/>
  <c r="E1059" i="3"/>
  <c r="F1059" i="3" s="1"/>
  <c r="E1060" i="3"/>
  <c r="F1060" i="3" s="1"/>
  <c r="E1061" i="3"/>
  <c r="F1061" i="3" s="1"/>
  <c r="E1062" i="3"/>
  <c r="F1062" i="3" s="1"/>
  <c r="E1063" i="3"/>
  <c r="F1063" i="3" s="1"/>
  <c r="E1064" i="3"/>
  <c r="F1064" i="3" s="1"/>
  <c r="E1065" i="3"/>
  <c r="F1065" i="3" s="1"/>
  <c r="E1066" i="3"/>
  <c r="E1067" i="3"/>
  <c r="F1067" i="3" s="1"/>
  <c r="E1068" i="3"/>
  <c r="F1068" i="3" s="1"/>
  <c r="E1069" i="3"/>
  <c r="F1069" i="3" s="1"/>
  <c r="E1070" i="3"/>
  <c r="F1070" i="3" s="1"/>
  <c r="E1071" i="3"/>
  <c r="F1071" i="3" s="1"/>
  <c r="E1072" i="3"/>
  <c r="F1072" i="3" s="1"/>
  <c r="E1073" i="3"/>
  <c r="F1073" i="3" s="1"/>
  <c r="E1074" i="3"/>
  <c r="E1075" i="3"/>
  <c r="F1075" i="3" s="1"/>
  <c r="E1076" i="3"/>
  <c r="F1076" i="3" s="1"/>
  <c r="E1077" i="3"/>
  <c r="F1077" i="3" s="1"/>
  <c r="E1078" i="3"/>
  <c r="F1078" i="3" s="1"/>
  <c r="E1079" i="3"/>
  <c r="F1079" i="3" s="1"/>
  <c r="E1080" i="3"/>
  <c r="F1080" i="3" s="1"/>
  <c r="E1081" i="3"/>
  <c r="F1081" i="3" s="1"/>
  <c r="E1082" i="3"/>
  <c r="E1083" i="3"/>
  <c r="F1083" i="3" s="1"/>
  <c r="E1084" i="3"/>
  <c r="F1084" i="3" s="1"/>
  <c r="E1085" i="3"/>
  <c r="F1085" i="3" s="1"/>
  <c r="E1086" i="3"/>
  <c r="F1086" i="3" s="1"/>
  <c r="E1087" i="3"/>
  <c r="F1087" i="3" s="1"/>
  <c r="E1088" i="3"/>
  <c r="F1088" i="3" s="1"/>
  <c r="E1089" i="3"/>
  <c r="F1089" i="3" s="1"/>
  <c r="E1090" i="3"/>
  <c r="E1091" i="3"/>
  <c r="F1091" i="3" s="1"/>
  <c r="E1092" i="3"/>
  <c r="F1092" i="3" s="1"/>
  <c r="E1093" i="3"/>
  <c r="F1093" i="3" s="1"/>
  <c r="E1094" i="3"/>
  <c r="F1094" i="3" s="1"/>
  <c r="E1095" i="3"/>
  <c r="F1095" i="3" s="1"/>
  <c r="E1096" i="3"/>
  <c r="F1096" i="3" s="1"/>
  <c r="E1097" i="3"/>
  <c r="F1097" i="3" s="1"/>
  <c r="E1098" i="3"/>
  <c r="E1099" i="3"/>
  <c r="F1099" i="3" s="1"/>
  <c r="E1100" i="3"/>
  <c r="F1100" i="3" s="1"/>
  <c r="E1101" i="3"/>
  <c r="F1101" i="3" s="1"/>
  <c r="E1102" i="3"/>
  <c r="F1102" i="3" s="1"/>
  <c r="E1103" i="3"/>
  <c r="F1103" i="3" s="1"/>
  <c r="E1104" i="3"/>
  <c r="F1104" i="3" s="1"/>
  <c r="E1105" i="3"/>
  <c r="F1105" i="3" s="1"/>
  <c r="E1106" i="3"/>
  <c r="E1107" i="3"/>
  <c r="F1107" i="3" s="1"/>
  <c r="E1108" i="3"/>
  <c r="F1108" i="3" s="1"/>
  <c r="E1109" i="3"/>
  <c r="F1109" i="3" s="1"/>
  <c r="E1110" i="3"/>
  <c r="F1110" i="3" s="1"/>
  <c r="E1111" i="3"/>
  <c r="F1111" i="3" s="1"/>
  <c r="E1112" i="3"/>
  <c r="F1112" i="3" s="1"/>
  <c r="E1113" i="3"/>
  <c r="F1113" i="3" s="1"/>
  <c r="E1114" i="3"/>
  <c r="E1115" i="3"/>
  <c r="F1115" i="3" s="1"/>
  <c r="E1116" i="3"/>
  <c r="F1116" i="3" s="1"/>
  <c r="E1117" i="3"/>
  <c r="F1117" i="3" s="1"/>
  <c r="E1118" i="3"/>
  <c r="F1118" i="3" s="1"/>
  <c r="E1119" i="3"/>
  <c r="F1119" i="3" s="1"/>
  <c r="E1120" i="3"/>
  <c r="F1120" i="3" s="1"/>
  <c r="E1121" i="3"/>
  <c r="F1121" i="3" s="1"/>
  <c r="E1122" i="3"/>
  <c r="E1123" i="3"/>
  <c r="F1123" i="3" s="1"/>
  <c r="E1124" i="3"/>
  <c r="F1124" i="3" s="1"/>
  <c r="E1125" i="3"/>
  <c r="F1125" i="3" s="1"/>
  <c r="E1126" i="3"/>
  <c r="F1126" i="3" s="1"/>
  <c r="E1127" i="3"/>
  <c r="F1127" i="3" s="1"/>
  <c r="E1128" i="3"/>
  <c r="F1128" i="3" s="1"/>
  <c r="E1129" i="3"/>
  <c r="F1129" i="3" s="1"/>
  <c r="E1130" i="3"/>
  <c r="E1131" i="3"/>
  <c r="F1131" i="3" s="1"/>
  <c r="E1132" i="3"/>
  <c r="F1132" i="3" s="1"/>
  <c r="E1133" i="3"/>
  <c r="F1133" i="3" s="1"/>
  <c r="E1134" i="3"/>
  <c r="F1134" i="3" s="1"/>
  <c r="E1135" i="3"/>
  <c r="F1135" i="3" s="1"/>
  <c r="E1136" i="3"/>
  <c r="F1136" i="3" s="1"/>
  <c r="E1137" i="3"/>
  <c r="F1137" i="3" s="1"/>
  <c r="E1138" i="3"/>
  <c r="E1139" i="3"/>
  <c r="F1139" i="3" s="1"/>
  <c r="E1140" i="3"/>
  <c r="F1140" i="3" s="1"/>
  <c r="E1141" i="3"/>
  <c r="F1141" i="3" s="1"/>
  <c r="E1142" i="3"/>
  <c r="F1142" i="3" s="1"/>
  <c r="E1143" i="3"/>
  <c r="F1143" i="3" s="1"/>
  <c r="E1144" i="3"/>
  <c r="F1144" i="3" s="1"/>
  <c r="E1145" i="3"/>
  <c r="F1145" i="3" s="1"/>
  <c r="E1146" i="3"/>
  <c r="E1147" i="3"/>
  <c r="F1147" i="3" s="1"/>
  <c r="E1148" i="3"/>
  <c r="F1148" i="3" s="1"/>
  <c r="E1149" i="3"/>
  <c r="F1149" i="3" s="1"/>
  <c r="E1150" i="3"/>
  <c r="F1150" i="3" s="1"/>
  <c r="E1151" i="3"/>
  <c r="F1151" i="3" s="1"/>
  <c r="E1152" i="3"/>
  <c r="F1152" i="3" s="1"/>
  <c r="E1153" i="3"/>
  <c r="F1153" i="3" s="1"/>
  <c r="E1154" i="3"/>
  <c r="E1155" i="3"/>
  <c r="F1155" i="3" s="1"/>
  <c r="E1156" i="3"/>
  <c r="F1156" i="3" s="1"/>
  <c r="E1157" i="3"/>
  <c r="F1157" i="3" s="1"/>
  <c r="E1158" i="3"/>
  <c r="F1158" i="3" s="1"/>
  <c r="E1159" i="3"/>
  <c r="F1159" i="3" s="1"/>
  <c r="E1160" i="3"/>
  <c r="F1160" i="3" s="1"/>
  <c r="E1161" i="3"/>
  <c r="F1161" i="3" s="1"/>
  <c r="E1162" i="3"/>
  <c r="E1163" i="3"/>
  <c r="F1163" i="3" s="1"/>
  <c r="E1164" i="3"/>
  <c r="F1164" i="3" s="1"/>
  <c r="E1165" i="3"/>
  <c r="F1165" i="3" s="1"/>
  <c r="E1166" i="3"/>
  <c r="F1166" i="3" s="1"/>
  <c r="E1167" i="3"/>
  <c r="F1167" i="3" s="1"/>
  <c r="E1168" i="3"/>
  <c r="F1168" i="3" s="1"/>
  <c r="E1169" i="3"/>
  <c r="F1169" i="3" s="1"/>
  <c r="E1170" i="3"/>
  <c r="E1171" i="3"/>
  <c r="F1171" i="3" s="1"/>
  <c r="E1172" i="3"/>
  <c r="F1172" i="3" s="1"/>
  <c r="E1173" i="3"/>
  <c r="F1173" i="3" s="1"/>
  <c r="E1174" i="3"/>
  <c r="F1174" i="3" s="1"/>
  <c r="E1175" i="3"/>
  <c r="F1175" i="3" s="1"/>
  <c r="E1176" i="3"/>
  <c r="F1176" i="3" s="1"/>
  <c r="E1177" i="3"/>
  <c r="F1177" i="3" s="1"/>
  <c r="E1178" i="3"/>
  <c r="E1179" i="3"/>
  <c r="F1179" i="3" s="1"/>
  <c r="E1180" i="3"/>
  <c r="F1180" i="3" s="1"/>
  <c r="E1181" i="3"/>
  <c r="F1181" i="3" s="1"/>
  <c r="E1182" i="3"/>
  <c r="F1182" i="3" s="1"/>
  <c r="E1183" i="3"/>
  <c r="F1183" i="3" s="1"/>
  <c r="E1184" i="3"/>
  <c r="F1184" i="3" s="1"/>
  <c r="E1185" i="3"/>
  <c r="F1185" i="3" s="1"/>
  <c r="E1186" i="3"/>
  <c r="E1187" i="3"/>
  <c r="F1187" i="3" s="1"/>
  <c r="E1188" i="3"/>
  <c r="F1188" i="3" s="1"/>
  <c r="E1189" i="3"/>
  <c r="F1189" i="3" s="1"/>
  <c r="E1190" i="3"/>
  <c r="F1190" i="3" s="1"/>
  <c r="E1191" i="3"/>
  <c r="F1191" i="3" s="1"/>
  <c r="E1192" i="3"/>
  <c r="F1192" i="3" s="1"/>
  <c r="E1193" i="3"/>
  <c r="F1193" i="3" s="1"/>
  <c r="E1194" i="3"/>
  <c r="E1195" i="3"/>
  <c r="F1195" i="3" s="1"/>
  <c r="E1196" i="3"/>
  <c r="F1196" i="3" s="1"/>
  <c r="E1197" i="3"/>
  <c r="F1197" i="3" s="1"/>
  <c r="E1198" i="3"/>
  <c r="F1198" i="3" s="1"/>
  <c r="E1199" i="3"/>
  <c r="F1199" i="3" s="1"/>
  <c r="E1200" i="3"/>
  <c r="F1200" i="3" s="1"/>
  <c r="E1201" i="3"/>
  <c r="F1201" i="3" s="1"/>
  <c r="E1202" i="3"/>
  <c r="E1203" i="3"/>
  <c r="F1203" i="3" s="1"/>
  <c r="E1204" i="3"/>
  <c r="F1204" i="3" s="1"/>
  <c r="E1205" i="3"/>
  <c r="F1205" i="3" s="1"/>
  <c r="E1206" i="3"/>
  <c r="F1206" i="3" s="1"/>
  <c r="E1207" i="3"/>
  <c r="F1207" i="3" s="1"/>
  <c r="E1208" i="3"/>
  <c r="F1208" i="3" s="1"/>
  <c r="E1209" i="3"/>
  <c r="F1209" i="3" s="1"/>
  <c r="E1210" i="3"/>
  <c r="E1211" i="3"/>
  <c r="F1211" i="3" s="1"/>
  <c r="E1212" i="3"/>
  <c r="F1212" i="3" s="1"/>
  <c r="E1213" i="3"/>
  <c r="F1213" i="3" s="1"/>
  <c r="E1214" i="3"/>
  <c r="F1214" i="3" s="1"/>
  <c r="E1215" i="3"/>
  <c r="F1215" i="3" s="1"/>
  <c r="E1216" i="3"/>
  <c r="F1216" i="3" s="1"/>
  <c r="E1217" i="3"/>
  <c r="F1217" i="3" s="1"/>
  <c r="E1218" i="3"/>
  <c r="E1219" i="3"/>
  <c r="F1219" i="3" s="1"/>
  <c r="E1220" i="3"/>
  <c r="F1220" i="3" s="1"/>
  <c r="E1221" i="3"/>
  <c r="F1221" i="3" s="1"/>
  <c r="E1222" i="3"/>
  <c r="F1222" i="3" s="1"/>
  <c r="E1223" i="3"/>
  <c r="F1223" i="3" s="1"/>
  <c r="E1224" i="3"/>
  <c r="F1224" i="3" s="1"/>
  <c r="E1225" i="3"/>
  <c r="F1225" i="3" s="1"/>
  <c r="E1226" i="3"/>
  <c r="E1227" i="3"/>
  <c r="F1227" i="3" s="1"/>
  <c r="E1228" i="3"/>
  <c r="F1228" i="3" s="1"/>
  <c r="E1229" i="3"/>
  <c r="F1229" i="3" s="1"/>
  <c r="E1230" i="3"/>
  <c r="F1230" i="3" s="1"/>
  <c r="E1231" i="3"/>
  <c r="F1231" i="3" s="1"/>
  <c r="E1232" i="3"/>
  <c r="F1232" i="3" s="1"/>
  <c r="E1233" i="3"/>
  <c r="F1233" i="3" s="1"/>
  <c r="E1234" i="3"/>
  <c r="E1235" i="3"/>
  <c r="F1235" i="3" s="1"/>
  <c r="E1236" i="3"/>
  <c r="F1236" i="3" s="1"/>
  <c r="E1237" i="3"/>
  <c r="F1237" i="3" s="1"/>
  <c r="E1238" i="3"/>
  <c r="F1238" i="3" s="1"/>
  <c r="E1239" i="3"/>
  <c r="F1239" i="3" s="1"/>
  <c r="E1240" i="3"/>
  <c r="F1240" i="3" s="1"/>
  <c r="E1241" i="3"/>
  <c r="F1241" i="3" s="1"/>
  <c r="E1242" i="3"/>
  <c r="E1243" i="3"/>
  <c r="F1243" i="3" s="1"/>
  <c r="E1244" i="3"/>
  <c r="F1244" i="3" s="1"/>
  <c r="E1245" i="3"/>
  <c r="F1245" i="3" s="1"/>
  <c r="E1246" i="3"/>
  <c r="F1246" i="3" s="1"/>
  <c r="E1247" i="3"/>
  <c r="F1247" i="3" s="1"/>
  <c r="E1248" i="3"/>
  <c r="F1248" i="3" s="1"/>
  <c r="E1249" i="3"/>
  <c r="F1249" i="3" s="1"/>
  <c r="E1250" i="3"/>
  <c r="E1251" i="3"/>
  <c r="F1251" i="3" s="1"/>
  <c r="E1252" i="3"/>
  <c r="F1252" i="3" s="1"/>
  <c r="E1253" i="3"/>
  <c r="F1253" i="3" s="1"/>
  <c r="E1254" i="3"/>
  <c r="F1254" i="3" s="1"/>
  <c r="E1255" i="3"/>
  <c r="F1255" i="3" s="1"/>
  <c r="E1256" i="3"/>
  <c r="F1256" i="3" s="1"/>
  <c r="E1257" i="3"/>
  <c r="F1257" i="3" s="1"/>
  <c r="E1258" i="3"/>
  <c r="E1259" i="3"/>
  <c r="F1259" i="3" s="1"/>
  <c r="E1260" i="3"/>
  <c r="F1260" i="3" s="1"/>
  <c r="E1261" i="3"/>
  <c r="F1261" i="3" s="1"/>
  <c r="E1262" i="3"/>
  <c r="F1262" i="3" s="1"/>
  <c r="E1263" i="3"/>
  <c r="F1263" i="3" s="1"/>
  <c r="E1264" i="3"/>
  <c r="F1264" i="3" s="1"/>
  <c r="E1265" i="3"/>
  <c r="F1265" i="3" s="1"/>
  <c r="E1266" i="3"/>
  <c r="E1267" i="3"/>
  <c r="F1267" i="3" s="1"/>
  <c r="E1268" i="3"/>
  <c r="F1268" i="3" s="1"/>
  <c r="E1269" i="3"/>
  <c r="F1269" i="3" s="1"/>
  <c r="E1270" i="3"/>
  <c r="F1270" i="3" s="1"/>
  <c r="E1271" i="3"/>
  <c r="F1271" i="3" s="1"/>
  <c r="E1272" i="3"/>
  <c r="F1272" i="3" s="1"/>
  <c r="E1273" i="3"/>
  <c r="F1273" i="3" s="1"/>
  <c r="E1274" i="3"/>
  <c r="E1275" i="3"/>
  <c r="F1275" i="3" s="1"/>
  <c r="E1276" i="3"/>
  <c r="F1276" i="3" s="1"/>
  <c r="E1277" i="3"/>
  <c r="F1277" i="3" s="1"/>
  <c r="E1278" i="3"/>
  <c r="F1278" i="3" s="1"/>
  <c r="E1279" i="3"/>
  <c r="F1279" i="3" s="1"/>
  <c r="E1280" i="3"/>
  <c r="F1280" i="3" s="1"/>
  <c r="E1281" i="3"/>
  <c r="F1281" i="3" s="1"/>
  <c r="E1282" i="3"/>
  <c r="E1283" i="3"/>
  <c r="F1283" i="3" s="1"/>
  <c r="E1284" i="3"/>
  <c r="F1284" i="3" s="1"/>
  <c r="E1285" i="3"/>
  <c r="F1285" i="3" s="1"/>
  <c r="E1286" i="3"/>
  <c r="F1286" i="3" s="1"/>
  <c r="E1287" i="3"/>
  <c r="F1287" i="3" s="1"/>
  <c r="E1288" i="3"/>
  <c r="F1288" i="3" s="1"/>
  <c r="E1289" i="3"/>
  <c r="F1289" i="3" s="1"/>
  <c r="E1290" i="3"/>
  <c r="E1291" i="3"/>
  <c r="F1291" i="3" s="1"/>
  <c r="E1292" i="3"/>
  <c r="F1292" i="3" s="1"/>
  <c r="E1293" i="3"/>
  <c r="F1293" i="3" s="1"/>
  <c r="E1294" i="3"/>
  <c r="F1294" i="3" s="1"/>
  <c r="E1295" i="3"/>
  <c r="F1295" i="3" s="1"/>
  <c r="E1296" i="3"/>
  <c r="F1296" i="3" s="1"/>
  <c r="E1297" i="3"/>
  <c r="F1297" i="3" s="1"/>
  <c r="E1298" i="3"/>
  <c r="E1299" i="3"/>
  <c r="F1299" i="3" s="1"/>
  <c r="E1300" i="3"/>
  <c r="F1300" i="3" s="1"/>
  <c r="E1301" i="3"/>
  <c r="F1301" i="3" s="1"/>
  <c r="E1302" i="3"/>
  <c r="F1302" i="3" s="1"/>
  <c r="E1303" i="3"/>
  <c r="F1303" i="3" s="1"/>
  <c r="E1304" i="3"/>
  <c r="F1304" i="3" s="1"/>
  <c r="E1305" i="3"/>
  <c r="F1305" i="3" s="1"/>
  <c r="E1306" i="3"/>
  <c r="E1307" i="3"/>
  <c r="F1307" i="3" s="1"/>
  <c r="E1308" i="3"/>
  <c r="F1308" i="3" s="1"/>
  <c r="E1309" i="3"/>
  <c r="F1309" i="3" s="1"/>
  <c r="E1310" i="3"/>
  <c r="F1310" i="3" s="1"/>
  <c r="E1311" i="3"/>
  <c r="F1311" i="3" s="1"/>
  <c r="E1312" i="3"/>
  <c r="F1312" i="3" s="1"/>
  <c r="E1313" i="3"/>
  <c r="F1313" i="3" s="1"/>
  <c r="E1314" i="3"/>
  <c r="E1315" i="3"/>
  <c r="F1315" i="3" s="1"/>
  <c r="E1316" i="3"/>
  <c r="F1316" i="3" s="1"/>
  <c r="E1317" i="3"/>
  <c r="F1317" i="3" s="1"/>
  <c r="E1318" i="3"/>
  <c r="F1318" i="3" s="1"/>
  <c r="E1319" i="3"/>
  <c r="F1319" i="3" s="1"/>
  <c r="E1320" i="3"/>
  <c r="F1320" i="3" s="1"/>
  <c r="E1321" i="3"/>
  <c r="F1321" i="3" s="1"/>
  <c r="E1322" i="3"/>
  <c r="E1323" i="3"/>
  <c r="F1323" i="3" s="1"/>
  <c r="E1324" i="3"/>
  <c r="F1324" i="3" s="1"/>
  <c r="E1325" i="3"/>
  <c r="F1325" i="3" s="1"/>
  <c r="E1326" i="3"/>
  <c r="F1326" i="3" s="1"/>
  <c r="E1327" i="3"/>
  <c r="F1327" i="3" s="1"/>
  <c r="E1328" i="3"/>
  <c r="F1328" i="3" s="1"/>
  <c r="E1329" i="3"/>
  <c r="F1329" i="3" s="1"/>
  <c r="E1330" i="3"/>
  <c r="E1331" i="3"/>
  <c r="F1331" i="3" s="1"/>
  <c r="E1332" i="3"/>
  <c r="F1332" i="3" s="1"/>
  <c r="E1333" i="3"/>
  <c r="F1333" i="3" s="1"/>
  <c r="E1334" i="3"/>
  <c r="F1334" i="3" s="1"/>
  <c r="E1335" i="3"/>
  <c r="F1335" i="3" s="1"/>
  <c r="E1336" i="3"/>
  <c r="F1336" i="3" s="1"/>
  <c r="E1337" i="3"/>
  <c r="F1337" i="3" s="1"/>
  <c r="E1338" i="3"/>
  <c r="E1339" i="3"/>
  <c r="F1339" i="3" s="1"/>
  <c r="E1340" i="3"/>
  <c r="F1340" i="3" s="1"/>
  <c r="E1341" i="3"/>
  <c r="F1341" i="3" s="1"/>
  <c r="E1342" i="3"/>
  <c r="F1342" i="3" s="1"/>
  <c r="E1343" i="3"/>
  <c r="F1343" i="3" s="1"/>
  <c r="E1344" i="3"/>
  <c r="F1344" i="3" s="1"/>
  <c r="E1345" i="3"/>
  <c r="F1345" i="3" s="1"/>
  <c r="E1346" i="3"/>
  <c r="E1347" i="3"/>
  <c r="F1347" i="3" s="1"/>
  <c r="E1348" i="3"/>
  <c r="F1348" i="3" s="1"/>
  <c r="E1349" i="3"/>
  <c r="F1349" i="3" s="1"/>
  <c r="E1350" i="3"/>
  <c r="F1350" i="3" s="1"/>
  <c r="E1351" i="3"/>
  <c r="F1351" i="3" s="1"/>
  <c r="E1352" i="3"/>
  <c r="F1352" i="3" s="1"/>
  <c r="E1353" i="3"/>
  <c r="F1353" i="3" s="1"/>
  <c r="E1354" i="3"/>
  <c r="E1355" i="3"/>
  <c r="F1355" i="3" s="1"/>
  <c r="E1356" i="3"/>
  <c r="F1356" i="3" s="1"/>
  <c r="E1357" i="3"/>
  <c r="F1357" i="3" s="1"/>
  <c r="E1358" i="3"/>
  <c r="F1358" i="3" s="1"/>
  <c r="E1359" i="3"/>
  <c r="F1359" i="3" s="1"/>
  <c r="E1360" i="3"/>
  <c r="F1360" i="3" s="1"/>
  <c r="E1361" i="3"/>
  <c r="F1361" i="3" s="1"/>
  <c r="E1362" i="3"/>
  <c r="E1363" i="3"/>
  <c r="F1363" i="3" s="1"/>
  <c r="E1364" i="3"/>
  <c r="F1364" i="3" s="1"/>
  <c r="E1365" i="3"/>
  <c r="F1365" i="3" s="1"/>
  <c r="E1366" i="3"/>
  <c r="F1366" i="3" s="1"/>
  <c r="E1367" i="3"/>
  <c r="F1367" i="3" s="1"/>
  <c r="E1368" i="3"/>
  <c r="F1368" i="3" s="1"/>
  <c r="E1369" i="3"/>
  <c r="F1369" i="3" s="1"/>
  <c r="E1370" i="3"/>
  <c r="E1371" i="3"/>
  <c r="F1371" i="3" s="1"/>
  <c r="E1372" i="3"/>
  <c r="F1372" i="3" s="1"/>
  <c r="E1373" i="3"/>
  <c r="F1373" i="3" s="1"/>
  <c r="E1374" i="3"/>
  <c r="F1374" i="3" s="1"/>
  <c r="E1375" i="3"/>
  <c r="F1375" i="3" s="1"/>
  <c r="E1376" i="3"/>
  <c r="F1376" i="3" s="1"/>
  <c r="E1377" i="3"/>
  <c r="F1377" i="3" s="1"/>
  <c r="E1378" i="3"/>
  <c r="E1379" i="3"/>
  <c r="F1379" i="3" s="1"/>
  <c r="E1380" i="3"/>
  <c r="F1380" i="3" s="1"/>
  <c r="E1381" i="3"/>
  <c r="F1381" i="3" s="1"/>
  <c r="E1382" i="3"/>
  <c r="F1382" i="3" s="1"/>
  <c r="E1383" i="3"/>
  <c r="F1383" i="3" s="1"/>
  <c r="E1384" i="3"/>
  <c r="F1384" i="3" s="1"/>
  <c r="E1385" i="3"/>
  <c r="F1385" i="3" s="1"/>
  <c r="E1386" i="3"/>
  <c r="E1387" i="3"/>
  <c r="F1387" i="3" s="1"/>
  <c r="E1388" i="3"/>
  <c r="F1388" i="3" s="1"/>
  <c r="E1389" i="3"/>
  <c r="F1389" i="3" s="1"/>
  <c r="E1390" i="3"/>
  <c r="F1390" i="3" s="1"/>
  <c r="E1391" i="3"/>
  <c r="F1391" i="3" s="1"/>
  <c r="E1392" i="3"/>
  <c r="F1392" i="3" s="1"/>
  <c r="E1393" i="3"/>
  <c r="F1393" i="3" s="1"/>
  <c r="E1394" i="3"/>
  <c r="E1395" i="3"/>
  <c r="F1395" i="3" s="1"/>
  <c r="E1396" i="3"/>
  <c r="F1396" i="3" s="1"/>
  <c r="E1397" i="3"/>
  <c r="F1397" i="3" s="1"/>
  <c r="E1398" i="3"/>
  <c r="F1398" i="3" s="1"/>
  <c r="E1399" i="3"/>
  <c r="F1399" i="3" s="1"/>
  <c r="E1400" i="3"/>
  <c r="F1400" i="3" s="1"/>
  <c r="E1401" i="3"/>
  <c r="F1401" i="3" s="1"/>
  <c r="E1402" i="3"/>
  <c r="E1403" i="3"/>
  <c r="F1403" i="3" s="1"/>
  <c r="E1404" i="3"/>
  <c r="F1404" i="3" s="1"/>
  <c r="E1405" i="3"/>
  <c r="F1405" i="3" s="1"/>
  <c r="E1406" i="3"/>
  <c r="F1406" i="3" s="1"/>
  <c r="E1407" i="3"/>
  <c r="F1407" i="3" s="1"/>
  <c r="E1408" i="3"/>
  <c r="F1408" i="3" s="1"/>
  <c r="E1409" i="3"/>
  <c r="F1409" i="3" s="1"/>
  <c r="E1410" i="3"/>
  <c r="E1411" i="3"/>
  <c r="F1411" i="3" s="1"/>
  <c r="E1412" i="3"/>
  <c r="F1412" i="3" s="1"/>
  <c r="E1413" i="3"/>
  <c r="F1413" i="3" s="1"/>
  <c r="E1414" i="3"/>
  <c r="F1414" i="3" s="1"/>
  <c r="E1415" i="3"/>
  <c r="F1415" i="3" s="1"/>
  <c r="E1416" i="3"/>
  <c r="F1416" i="3" s="1"/>
  <c r="E1417" i="3"/>
  <c r="F1417" i="3" s="1"/>
  <c r="E1418" i="3"/>
  <c r="E1419" i="3"/>
  <c r="F1419" i="3" s="1"/>
  <c r="E1420" i="3"/>
  <c r="F1420" i="3" s="1"/>
  <c r="E1421" i="3"/>
  <c r="F1421" i="3" s="1"/>
  <c r="E1422" i="3"/>
  <c r="F1422" i="3" s="1"/>
  <c r="E1423" i="3"/>
  <c r="F1423" i="3" s="1"/>
  <c r="E1424" i="3"/>
  <c r="F1424" i="3" s="1"/>
  <c r="E1425" i="3"/>
  <c r="F1425" i="3" s="1"/>
  <c r="E1426" i="3"/>
  <c r="E1427" i="3"/>
  <c r="F1427" i="3" s="1"/>
  <c r="E1428" i="3"/>
  <c r="F1428" i="3" s="1"/>
  <c r="E1429" i="3"/>
  <c r="F1429" i="3" s="1"/>
  <c r="E1430" i="3"/>
  <c r="F1430" i="3" s="1"/>
  <c r="E1431" i="3"/>
  <c r="F1431" i="3" s="1"/>
  <c r="E1432" i="3"/>
  <c r="F1432" i="3" s="1"/>
  <c r="E1433" i="3"/>
  <c r="F1433" i="3" s="1"/>
  <c r="E1434" i="3"/>
  <c r="E1435" i="3"/>
  <c r="F1435" i="3" s="1"/>
  <c r="E1436" i="3"/>
  <c r="F1436" i="3" s="1"/>
  <c r="E1437" i="3"/>
  <c r="F1437" i="3" s="1"/>
  <c r="E1438" i="3"/>
  <c r="F1438" i="3" s="1"/>
  <c r="E1439" i="3"/>
  <c r="F1439" i="3" s="1"/>
  <c r="E1440" i="3"/>
  <c r="F1440" i="3" s="1"/>
  <c r="E1441" i="3"/>
  <c r="F1441" i="3" s="1"/>
  <c r="E1442" i="3"/>
  <c r="E1443" i="3"/>
  <c r="F1443" i="3" s="1"/>
  <c r="E1444" i="3"/>
  <c r="F1444" i="3" s="1"/>
  <c r="E1445" i="3"/>
  <c r="F1445" i="3" s="1"/>
  <c r="E1446" i="3"/>
  <c r="F1446" i="3" s="1"/>
  <c r="E1447" i="3"/>
  <c r="F1447" i="3" s="1"/>
  <c r="E1448" i="3"/>
  <c r="F1448" i="3" s="1"/>
  <c r="E1449" i="3"/>
  <c r="F1449" i="3" s="1"/>
  <c r="E1450" i="3"/>
  <c r="E1451" i="3"/>
  <c r="F1451" i="3" s="1"/>
  <c r="E1452" i="3"/>
  <c r="F1452" i="3" s="1"/>
  <c r="E1453" i="3"/>
  <c r="F1453" i="3" s="1"/>
  <c r="E1454" i="3"/>
  <c r="F1454" i="3" s="1"/>
  <c r="E1455" i="3"/>
  <c r="F1455" i="3" s="1"/>
  <c r="E1456" i="3"/>
  <c r="F1456" i="3" s="1"/>
  <c r="E1457" i="3"/>
  <c r="F1457" i="3" s="1"/>
  <c r="E1458" i="3"/>
  <c r="E1459" i="3"/>
  <c r="F1459" i="3" s="1"/>
  <c r="E1460" i="3"/>
  <c r="F1460" i="3" s="1"/>
  <c r="E1461" i="3"/>
  <c r="F1461" i="3" s="1"/>
  <c r="E1462" i="3"/>
  <c r="F1462" i="3" s="1"/>
  <c r="E1463" i="3"/>
  <c r="F1463" i="3" s="1"/>
  <c r="E1464" i="3"/>
  <c r="F1464" i="3" s="1"/>
  <c r="E1465" i="3"/>
  <c r="F1465" i="3" s="1"/>
  <c r="E1466" i="3"/>
  <c r="E1467" i="3"/>
  <c r="F1467" i="3" s="1"/>
  <c r="E1468" i="3"/>
  <c r="F1468" i="3" s="1"/>
  <c r="E1469" i="3"/>
  <c r="F1469" i="3" s="1"/>
  <c r="E1470" i="3"/>
  <c r="F1470" i="3" s="1"/>
  <c r="E1471" i="3"/>
  <c r="F1471" i="3" s="1"/>
  <c r="E1472" i="3"/>
  <c r="F1472" i="3" s="1"/>
  <c r="E1473" i="3"/>
  <c r="F1473" i="3" s="1"/>
  <c r="E1474" i="3"/>
  <c r="E1475" i="3"/>
  <c r="F1475" i="3" s="1"/>
  <c r="E1476" i="3"/>
  <c r="F1476" i="3" s="1"/>
  <c r="E1477" i="3"/>
  <c r="F1477" i="3" s="1"/>
  <c r="E1478" i="3"/>
  <c r="F1478" i="3" s="1"/>
  <c r="E1479" i="3"/>
  <c r="F1479" i="3" s="1"/>
  <c r="E1480" i="3"/>
  <c r="F1480" i="3" s="1"/>
  <c r="E1481" i="3"/>
  <c r="F1481" i="3" s="1"/>
  <c r="E1482" i="3"/>
  <c r="E1483" i="3"/>
  <c r="F1483" i="3" s="1"/>
  <c r="E1484" i="3"/>
  <c r="F1484" i="3" s="1"/>
  <c r="E1485" i="3"/>
  <c r="F1485" i="3" s="1"/>
  <c r="E1486" i="3"/>
  <c r="F1486" i="3" s="1"/>
  <c r="E1487" i="3"/>
  <c r="F1487" i="3" s="1"/>
  <c r="E1488" i="3"/>
  <c r="F1488" i="3" s="1"/>
  <c r="E1489" i="3"/>
  <c r="F1489" i="3" s="1"/>
  <c r="E1490" i="3"/>
  <c r="E1491" i="3"/>
  <c r="F1491" i="3" s="1"/>
  <c r="E1492" i="3"/>
  <c r="F1492" i="3" s="1"/>
  <c r="E1493" i="3"/>
  <c r="F1493" i="3" s="1"/>
  <c r="E1494" i="3"/>
  <c r="F1494" i="3" s="1"/>
  <c r="E1495" i="3"/>
  <c r="F1495" i="3" s="1"/>
  <c r="E1496" i="3"/>
  <c r="F1496" i="3" s="1"/>
  <c r="E1497" i="3"/>
  <c r="F1497" i="3" s="1"/>
  <c r="E1498" i="3"/>
  <c r="E1499" i="3"/>
  <c r="F1499" i="3" s="1"/>
  <c r="E1500" i="3"/>
  <c r="F1500" i="3" s="1"/>
  <c r="E1501" i="3"/>
  <c r="F1501" i="3" s="1"/>
  <c r="E1502" i="3"/>
  <c r="F1502" i="3" s="1"/>
  <c r="E1503" i="3"/>
  <c r="F1503" i="3" s="1"/>
  <c r="E1504" i="3"/>
  <c r="F1504" i="3" s="1"/>
  <c r="E1505" i="3"/>
  <c r="F1505" i="3" s="1"/>
  <c r="E1506" i="3"/>
  <c r="E1507" i="3"/>
  <c r="F1507" i="3" s="1"/>
  <c r="E1508" i="3"/>
  <c r="F1508" i="3" s="1"/>
  <c r="E1509" i="3"/>
  <c r="F1509" i="3" s="1"/>
  <c r="E1510" i="3"/>
  <c r="F1510" i="3" s="1"/>
  <c r="E1511" i="3"/>
  <c r="F1511" i="3" s="1"/>
  <c r="E1512" i="3"/>
  <c r="F1512" i="3" s="1"/>
  <c r="E1513" i="3"/>
  <c r="F1513" i="3" s="1"/>
  <c r="E1514" i="3"/>
  <c r="E1515" i="3"/>
  <c r="F1515" i="3" s="1"/>
  <c r="E1516" i="3"/>
  <c r="F1516" i="3" s="1"/>
  <c r="E1517" i="3"/>
  <c r="F1517" i="3" s="1"/>
  <c r="E1518" i="3"/>
  <c r="F1518" i="3" s="1"/>
  <c r="E1519" i="3"/>
  <c r="F1519" i="3" s="1"/>
  <c r="E1520" i="3"/>
  <c r="F1520" i="3" s="1"/>
  <c r="E1521" i="3"/>
  <c r="F1521" i="3" s="1"/>
  <c r="E1522" i="3"/>
  <c r="E1523" i="3"/>
  <c r="F1523" i="3" s="1"/>
  <c r="E1524" i="3"/>
  <c r="F1524" i="3" s="1"/>
  <c r="E1525" i="3"/>
  <c r="F1525" i="3" s="1"/>
  <c r="E1526" i="3"/>
  <c r="F1526" i="3" s="1"/>
  <c r="E1527" i="3"/>
  <c r="F1527" i="3" s="1"/>
  <c r="E1528" i="3"/>
  <c r="F1528" i="3" s="1"/>
  <c r="E1529" i="3"/>
  <c r="F1529" i="3" s="1"/>
  <c r="E1530" i="3"/>
  <c r="E1531" i="3"/>
  <c r="F1531" i="3" s="1"/>
  <c r="E1532" i="3"/>
  <c r="F1532" i="3" s="1"/>
  <c r="E1533" i="3"/>
  <c r="F1533" i="3" s="1"/>
  <c r="E1534" i="3"/>
  <c r="F1534" i="3" s="1"/>
  <c r="E1535" i="3"/>
  <c r="F1535" i="3" s="1"/>
  <c r="E1536" i="3"/>
  <c r="F1536" i="3" s="1"/>
  <c r="E1537" i="3"/>
  <c r="F1537" i="3" s="1"/>
  <c r="E1538" i="3"/>
  <c r="E1539" i="3"/>
  <c r="F1539" i="3" s="1"/>
  <c r="E1540" i="3"/>
  <c r="F1540" i="3" s="1"/>
  <c r="E1541" i="3"/>
  <c r="F1541" i="3" s="1"/>
  <c r="E1542" i="3"/>
  <c r="F1542" i="3" s="1"/>
  <c r="E1543" i="3"/>
  <c r="F1543" i="3" s="1"/>
  <c r="E1544" i="3"/>
  <c r="F1544" i="3" s="1"/>
  <c r="E1545" i="3"/>
  <c r="F1545" i="3" s="1"/>
  <c r="E1546" i="3"/>
  <c r="E1547" i="3"/>
  <c r="F1547" i="3" s="1"/>
  <c r="E1548" i="3"/>
  <c r="F1548" i="3" s="1"/>
  <c r="E1549" i="3"/>
  <c r="F1549" i="3" s="1"/>
  <c r="E1550" i="3"/>
  <c r="F1550" i="3" s="1"/>
  <c r="E1551" i="3"/>
  <c r="F1551" i="3" s="1"/>
  <c r="E1552" i="3"/>
  <c r="F1552" i="3" s="1"/>
  <c r="E1553" i="3"/>
  <c r="F1553" i="3" s="1"/>
  <c r="E1554" i="3"/>
  <c r="E1555" i="3"/>
  <c r="F1555" i="3" s="1"/>
  <c r="E1556" i="3"/>
  <c r="F1556" i="3" s="1"/>
  <c r="E1557" i="3"/>
  <c r="F1557" i="3" s="1"/>
  <c r="E1558" i="3"/>
  <c r="F1558" i="3" s="1"/>
  <c r="E1559" i="3"/>
  <c r="F1559" i="3" s="1"/>
  <c r="E1560" i="3"/>
  <c r="F1560" i="3" s="1"/>
  <c r="E1561" i="3"/>
  <c r="F1561" i="3" s="1"/>
  <c r="E1562" i="3"/>
  <c r="E1563" i="3"/>
  <c r="F1563" i="3" s="1"/>
  <c r="E1564" i="3"/>
  <c r="F1564" i="3" s="1"/>
  <c r="E1565" i="3"/>
  <c r="F1565" i="3" s="1"/>
  <c r="E1566" i="3"/>
  <c r="F1566" i="3" s="1"/>
  <c r="E1567" i="3"/>
  <c r="F1567" i="3" s="1"/>
  <c r="E1568" i="3"/>
  <c r="F1568" i="3" s="1"/>
  <c r="E1569" i="3"/>
  <c r="F1569" i="3" s="1"/>
  <c r="E1570" i="3"/>
  <c r="E1571" i="3"/>
  <c r="F1571" i="3" s="1"/>
  <c r="E1572" i="3"/>
  <c r="F1572" i="3" s="1"/>
  <c r="E1573" i="3"/>
  <c r="F1573" i="3" s="1"/>
  <c r="E1574" i="3"/>
  <c r="F1574" i="3" s="1"/>
  <c r="E1575" i="3"/>
  <c r="F1575" i="3" s="1"/>
  <c r="E1576" i="3"/>
  <c r="F1576" i="3" s="1"/>
  <c r="E1577" i="3"/>
  <c r="F1577" i="3" s="1"/>
  <c r="E1578" i="3"/>
  <c r="E1579" i="3"/>
  <c r="F1579" i="3" s="1"/>
  <c r="E1580" i="3"/>
  <c r="F1580" i="3" s="1"/>
  <c r="E1581" i="3"/>
  <c r="F1581" i="3" s="1"/>
  <c r="E1582" i="3"/>
  <c r="F1582" i="3" s="1"/>
  <c r="E1583" i="3"/>
  <c r="F1583" i="3" s="1"/>
  <c r="E1584" i="3"/>
  <c r="F1584" i="3" s="1"/>
  <c r="E1585" i="3"/>
  <c r="F1585" i="3" s="1"/>
  <c r="E1586" i="3"/>
  <c r="E1587" i="3"/>
  <c r="F1587" i="3" s="1"/>
  <c r="E1588" i="3"/>
  <c r="F1588" i="3" s="1"/>
  <c r="E1589" i="3"/>
  <c r="F1589" i="3" s="1"/>
  <c r="E1590" i="3"/>
  <c r="F1590" i="3" s="1"/>
  <c r="E1591" i="3"/>
  <c r="F1591" i="3" s="1"/>
  <c r="E1592" i="3"/>
  <c r="F1592" i="3" s="1"/>
  <c r="E1593" i="3"/>
  <c r="F1593" i="3" s="1"/>
  <c r="E1594" i="3"/>
  <c r="E1595" i="3"/>
  <c r="F1595" i="3" s="1"/>
  <c r="E1596" i="3"/>
  <c r="F1596" i="3" s="1"/>
  <c r="E1597" i="3"/>
  <c r="F1597" i="3" s="1"/>
  <c r="E1598" i="3"/>
  <c r="F1598" i="3" s="1"/>
  <c r="E1599" i="3"/>
  <c r="F1599" i="3" s="1"/>
  <c r="E1600" i="3"/>
  <c r="F1600" i="3" s="1"/>
  <c r="E1601" i="3"/>
  <c r="F1601" i="3" s="1"/>
  <c r="E1602" i="3"/>
  <c r="E1603" i="3"/>
  <c r="F1603" i="3" s="1"/>
  <c r="E1604" i="3"/>
  <c r="F1604" i="3" s="1"/>
  <c r="E1605" i="3"/>
  <c r="F1605" i="3" s="1"/>
  <c r="E1606" i="3"/>
  <c r="F1606" i="3" s="1"/>
  <c r="E1607" i="3"/>
  <c r="F1607" i="3" s="1"/>
  <c r="E1608" i="3"/>
  <c r="F1608" i="3" s="1"/>
  <c r="E1609" i="3"/>
  <c r="F1609" i="3" s="1"/>
  <c r="E1610" i="3"/>
  <c r="E1611" i="3"/>
  <c r="F1611" i="3" s="1"/>
  <c r="E1612" i="3"/>
  <c r="F1612" i="3" s="1"/>
  <c r="E1613" i="3"/>
  <c r="F1613" i="3" s="1"/>
  <c r="E1614" i="3"/>
  <c r="F1614" i="3" s="1"/>
  <c r="E1615" i="3"/>
  <c r="F1615" i="3" s="1"/>
  <c r="E1616" i="3"/>
  <c r="F1616" i="3" s="1"/>
  <c r="E1617" i="3"/>
  <c r="F1617" i="3" s="1"/>
  <c r="E1618" i="3"/>
  <c r="E1619" i="3"/>
  <c r="F1619" i="3" s="1"/>
  <c r="E1620" i="3"/>
  <c r="F1620" i="3" s="1"/>
  <c r="E1621" i="3"/>
  <c r="F1621" i="3" s="1"/>
  <c r="E1622" i="3"/>
  <c r="F1622" i="3" s="1"/>
  <c r="E1623" i="3"/>
  <c r="F1623" i="3" s="1"/>
  <c r="E1624" i="3"/>
  <c r="F1624" i="3" s="1"/>
  <c r="E1625" i="3"/>
  <c r="F1625" i="3" s="1"/>
  <c r="E1626" i="3"/>
  <c r="E1627" i="3"/>
  <c r="F1627" i="3" s="1"/>
  <c r="E1628" i="3"/>
  <c r="F1628" i="3" s="1"/>
  <c r="E1629" i="3"/>
  <c r="F1629" i="3" s="1"/>
  <c r="E1630" i="3"/>
  <c r="F1630" i="3" s="1"/>
  <c r="E1631" i="3"/>
  <c r="F1631" i="3" s="1"/>
  <c r="E1632" i="3"/>
  <c r="F1632" i="3" s="1"/>
  <c r="E1633" i="3"/>
  <c r="F1633" i="3" s="1"/>
  <c r="E1634" i="3"/>
  <c r="E1635" i="3"/>
  <c r="F1635" i="3" s="1"/>
  <c r="E1636" i="3"/>
  <c r="F1636" i="3" s="1"/>
  <c r="E1637" i="3"/>
  <c r="F1637" i="3" s="1"/>
  <c r="E1638" i="3"/>
  <c r="F1638" i="3" s="1"/>
  <c r="E1639" i="3"/>
  <c r="F1639" i="3" s="1"/>
  <c r="E1640" i="3"/>
  <c r="F1640" i="3" s="1"/>
  <c r="E1641" i="3"/>
  <c r="F1641" i="3" s="1"/>
  <c r="E1642" i="3"/>
  <c r="E1643" i="3"/>
  <c r="F1643" i="3" s="1"/>
  <c r="E1644" i="3"/>
  <c r="F1644" i="3" s="1"/>
  <c r="E1645" i="3"/>
  <c r="F1645" i="3" s="1"/>
  <c r="E1646" i="3"/>
  <c r="F1646" i="3" s="1"/>
  <c r="E1647" i="3"/>
  <c r="F1647" i="3" s="1"/>
  <c r="E1648" i="3"/>
  <c r="F1648" i="3" s="1"/>
  <c r="E1649" i="3"/>
  <c r="F1649" i="3" s="1"/>
  <c r="E1650" i="3"/>
  <c r="E1651" i="3"/>
  <c r="F1651" i="3" s="1"/>
  <c r="E1652" i="3"/>
  <c r="F1652" i="3" s="1"/>
  <c r="E1653" i="3"/>
  <c r="F1653" i="3" s="1"/>
  <c r="E1654" i="3"/>
  <c r="F1654" i="3" s="1"/>
  <c r="E1655" i="3"/>
  <c r="F1655" i="3" s="1"/>
  <c r="E1656" i="3"/>
  <c r="F1656" i="3" s="1"/>
  <c r="E1657" i="3"/>
  <c r="F1657" i="3" s="1"/>
  <c r="E1658" i="3"/>
  <c r="E1659" i="3"/>
  <c r="F1659" i="3" s="1"/>
  <c r="E1660" i="3"/>
  <c r="F1660" i="3" s="1"/>
  <c r="E1661" i="3"/>
  <c r="F1661" i="3" s="1"/>
  <c r="E1662" i="3"/>
  <c r="F1662" i="3" s="1"/>
  <c r="E1663" i="3"/>
  <c r="F1663" i="3" s="1"/>
  <c r="E1664" i="3"/>
  <c r="F1664" i="3" s="1"/>
  <c r="E1665" i="3"/>
  <c r="F1665" i="3" s="1"/>
  <c r="E1666" i="3"/>
  <c r="E1667" i="3"/>
  <c r="F1667" i="3" s="1"/>
  <c r="E1668" i="3"/>
  <c r="F1668" i="3" s="1"/>
  <c r="E1669" i="3"/>
  <c r="F1669" i="3" s="1"/>
  <c r="E1670" i="3"/>
  <c r="F1670" i="3" s="1"/>
  <c r="E1671" i="3"/>
  <c r="F1671" i="3" s="1"/>
  <c r="E1672" i="3"/>
  <c r="F1672" i="3" s="1"/>
  <c r="E1673" i="3"/>
  <c r="F1673" i="3" s="1"/>
  <c r="E1674" i="3"/>
  <c r="E1675" i="3"/>
  <c r="F1675" i="3" s="1"/>
  <c r="E1676" i="3"/>
  <c r="F1676" i="3" s="1"/>
  <c r="E1677" i="3"/>
  <c r="F1677" i="3" s="1"/>
  <c r="E1678" i="3"/>
  <c r="F1678" i="3" s="1"/>
  <c r="E1679" i="3"/>
  <c r="F1679" i="3" s="1"/>
  <c r="E1680" i="3"/>
  <c r="F1680" i="3" s="1"/>
  <c r="E1681" i="3"/>
  <c r="F1681" i="3" s="1"/>
  <c r="E1682" i="3"/>
  <c r="E1683" i="3"/>
  <c r="F1683" i="3" s="1"/>
  <c r="E1684" i="3"/>
  <c r="F1684" i="3" s="1"/>
  <c r="E1685" i="3"/>
  <c r="F1685" i="3" s="1"/>
  <c r="E1686" i="3"/>
  <c r="F1686" i="3" s="1"/>
  <c r="E1687" i="3"/>
  <c r="F1687" i="3" s="1"/>
  <c r="E1688" i="3"/>
  <c r="F1688" i="3" s="1"/>
  <c r="E1689" i="3"/>
  <c r="F1689" i="3" s="1"/>
  <c r="E1690" i="3"/>
  <c r="E1691" i="3"/>
  <c r="F1691" i="3" s="1"/>
  <c r="E1692" i="3"/>
  <c r="F1692" i="3" s="1"/>
  <c r="E1693" i="3"/>
  <c r="F1693" i="3" s="1"/>
  <c r="E1694" i="3"/>
  <c r="F1694" i="3" s="1"/>
  <c r="E1695" i="3"/>
  <c r="F1695" i="3" s="1"/>
  <c r="E1696" i="3"/>
  <c r="F1696" i="3" s="1"/>
  <c r="E1697" i="3"/>
  <c r="F1697" i="3" s="1"/>
  <c r="E1698" i="3"/>
  <c r="E1699" i="3"/>
  <c r="F1699" i="3" s="1"/>
  <c r="E1700" i="3"/>
  <c r="F1700" i="3" s="1"/>
  <c r="E1701" i="3"/>
  <c r="F1701" i="3" s="1"/>
  <c r="E1702" i="3"/>
  <c r="F1702" i="3" s="1"/>
  <c r="E1703" i="3"/>
  <c r="F1703" i="3" s="1"/>
  <c r="E1704" i="3"/>
  <c r="F1704" i="3" s="1"/>
  <c r="E1705" i="3"/>
  <c r="F1705" i="3" s="1"/>
  <c r="E1706" i="3"/>
  <c r="E1707" i="3"/>
  <c r="F1707" i="3" s="1"/>
  <c r="E1708" i="3"/>
  <c r="F1708" i="3" s="1"/>
  <c r="E1709" i="3"/>
  <c r="F1709" i="3" s="1"/>
  <c r="E1710" i="3"/>
  <c r="F1710" i="3" s="1"/>
  <c r="E1711" i="3"/>
  <c r="F1711" i="3" s="1"/>
  <c r="E1712" i="3"/>
  <c r="F1712" i="3" s="1"/>
  <c r="E1713" i="3"/>
  <c r="F1713" i="3" s="1"/>
  <c r="E1714" i="3"/>
  <c r="E1715" i="3"/>
  <c r="F1715" i="3" s="1"/>
  <c r="E1716" i="3"/>
  <c r="F1716" i="3" s="1"/>
  <c r="E1717" i="3"/>
  <c r="F1717" i="3" s="1"/>
  <c r="E1718" i="3"/>
  <c r="F1718" i="3" s="1"/>
  <c r="E1719" i="3"/>
  <c r="F1719" i="3" s="1"/>
  <c r="E1720" i="3"/>
  <c r="F1720" i="3" s="1"/>
  <c r="E1721" i="3"/>
  <c r="F1721" i="3" s="1"/>
  <c r="E1722" i="3"/>
  <c r="E1723" i="3"/>
  <c r="F1723" i="3" s="1"/>
  <c r="E1724" i="3"/>
  <c r="F1724" i="3" s="1"/>
  <c r="E1725" i="3"/>
  <c r="F1725" i="3" s="1"/>
  <c r="E1726" i="3"/>
  <c r="F1726" i="3" s="1"/>
  <c r="E1727" i="3"/>
  <c r="F1727" i="3" s="1"/>
  <c r="E1728" i="3"/>
  <c r="F1728" i="3" s="1"/>
  <c r="E1729" i="3"/>
  <c r="F1729" i="3" s="1"/>
  <c r="E1730" i="3"/>
  <c r="E1731" i="3"/>
  <c r="F1731" i="3" s="1"/>
  <c r="E1732" i="3"/>
  <c r="F1732" i="3" s="1"/>
  <c r="E1733" i="3"/>
  <c r="F1733" i="3" s="1"/>
  <c r="E1734" i="3"/>
  <c r="F1734" i="3" s="1"/>
  <c r="E1735" i="3"/>
  <c r="F1735" i="3" s="1"/>
  <c r="E1736" i="3"/>
  <c r="F1736" i="3" s="1"/>
  <c r="E1737" i="3"/>
  <c r="F1737" i="3" s="1"/>
  <c r="E1738" i="3"/>
  <c r="E1739" i="3"/>
  <c r="F1739" i="3" s="1"/>
  <c r="E1740" i="3"/>
  <c r="F1740" i="3" s="1"/>
  <c r="E1741" i="3"/>
  <c r="F1741" i="3" s="1"/>
  <c r="E1742" i="3"/>
  <c r="F1742" i="3" s="1"/>
  <c r="E1743" i="3"/>
  <c r="F1743" i="3" s="1"/>
  <c r="E1744" i="3"/>
  <c r="F1744" i="3" s="1"/>
  <c r="E1745" i="3"/>
  <c r="F1745" i="3" s="1"/>
  <c r="E1746" i="3"/>
  <c r="E1747" i="3"/>
  <c r="F1747" i="3" s="1"/>
  <c r="E1748" i="3"/>
  <c r="F1748" i="3" s="1"/>
  <c r="E1749" i="3"/>
  <c r="F1749" i="3" s="1"/>
  <c r="E1750" i="3"/>
  <c r="F1750" i="3" s="1"/>
  <c r="E1751" i="3"/>
  <c r="F1751" i="3" s="1"/>
  <c r="E1752" i="3"/>
  <c r="F1752" i="3" s="1"/>
  <c r="E1753" i="3"/>
  <c r="F1753" i="3" s="1"/>
  <c r="E1754" i="3"/>
  <c r="E1755" i="3"/>
  <c r="F1755" i="3" s="1"/>
  <c r="E1756" i="3"/>
  <c r="F1756" i="3" s="1"/>
  <c r="E1757" i="3"/>
  <c r="F1757" i="3" s="1"/>
  <c r="E1758" i="3"/>
  <c r="F1758" i="3" s="1"/>
  <c r="E1759" i="3"/>
  <c r="F1759" i="3" s="1"/>
  <c r="E1760" i="3"/>
  <c r="F1760" i="3" s="1"/>
  <c r="E1761" i="3"/>
  <c r="F1761" i="3" s="1"/>
  <c r="E1762" i="3"/>
  <c r="E1763" i="3"/>
  <c r="F1763" i="3" s="1"/>
  <c r="E1764" i="3"/>
  <c r="F1764" i="3" s="1"/>
  <c r="E1765" i="3"/>
  <c r="F1765" i="3" s="1"/>
  <c r="E1766" i="3"/>
  <c r="F1766" i="3" s="1"/>
  <c r="E1767" i="3"/>
  <c r="F1767" i="3" s="1"/>
  <c r="E1768" i="3"/>
  <c r="F1768" i="3" s="1"/>
  <c r="E1769" i="3"/>
  <c r="F1769" i="3" s="1"/>
  <c r="E1770" i="3"/>
  <c r="E1771" i="3"/>
  <c r="F1771" i="3" s="1"/>
  <c r="E1772" i="3"/>
  <c r="F1772" i="3" s="1"/>
  <c r="E1773" i="3"/>
  <c r="F1773" i="3" s="1"/>
  <c r="E1774" i="3"/>
  <c r="F1774" i="3" s="1"/>
  <c r="E1775" i="3"/>
  <c r="F1775" i="3" s="1"/>
  <c r="E1776" i="3"/>
  <c r="F1776" i="3" s="1"/>
  <c r="E1777" i="3"/>
  <c r="F1777" i="3" s="1"/>
  <c r="E1778" i="3"/>
  <c r="E1779" i="3"/>
  <c r="F1779" i="3" s="1"/>
  <c r="E1780" i="3"/>
  <c r="F1780" i="3" s="1"/>
  <c r="E1781" i="3"/>
  <c r="F1781" i="3" s="1"/>
  <c r="E1782" i="3"/>
  <c r="F1782" i="3" s="1"/>
  <c r="E1783" i="3"/>
  <c r="F1783" i="3" s="1"/>
  <c r="E1784" i="3"/>
  <c r="F1784" i="3" s="1"/>
  <c r="E1785" i="3"/>
  <c r="F1785" i="3" s="1"/>
  <c r="E1786" i="3"/>
  <c r="E1787" i="3"/>
  <c r="F1787" i="3" s="1"/>
  <c r="E1788" i="3"/>
  <c r="F1788" i="3" s="1"/>
  <c r="E1789" i="3"/>
  <c r="F1789" i="3" s="1"/>
  <c r="E1790" i="3"/>
  <c r="F1790" i="3" s="1"/>
  <c r="E1791" i="3"/>
  <c r="F1791" i="3" s="1"/>
  <c r="E1792" i="3"/>
  <c r="F1792" i="3" s="1"/>
  <c r="E1793" i="3"/>
  <c r="F1793" i="3" s="1"/>
  <c r="E1794" i="3"/>
  <c r="E1795" i="3"/>
  <c r="F1795" i="3" s="1"/>
  <c r="E1796" i="3"/>
  <c r="F1796" i="3" s="1"/>
  <c r="E1797" i="3"/>
  <c r="F1797" i="3" s="1"/>
  <c r="E1798" i="3"/>
  <c r="F1798" i="3" s="1"/>
  <c r="E1799" i="3"/>
  <c r="F1799" i="3" s="1"/>
  <c r="E1800" i="3"/>
  <c r="F1800" i="3" s="1"/>
  <c r="E1801" i="3"/>
  <c r="F1801" i="3" s="1"/>
  <c r="E1802" i="3"/>
  <c r="E1803" i="3"/>
  <c r="F1803" i="3" s="1"/>
  <c r="E1804" i="3"/>
  <c r="F1804" i="3" s="1"/>
  <c r="E1805" i="3"/>
  <c r="F1805" i="3" s="1"/>
  <c r="E1806" i="3"/>
  <c r="F1806" i="3" s="1"/>
  <c r="E1807" i="3"/>
  <c r="F1807" i="3" s="1"/>
  <c r="E1808" i="3"/>
  <c r="F1808" i="3" s="1"/>
  <c r="E1809" i="3"/>
  <c r="F1809" i="3" s="1"/>
  <c r="E1810" i="3"/>
  <c r="E1811" i="3"/>
  <c r="F1811" i="3" s="1"/>
  <c r="E1812" i="3"/>
  <c r="F1812" i="3" s="1"/>
  <c r="E1813" i="3"/>
  <c r="F1813" i="3" s="1"/>
  <c r="E1814" i="3"/>
  <c r="F1814" i="3" s="1"/>
  <c r="E1815" i="3"/>
  <c r="F1815" i="3" s="1"/>
  <c r="E1816" i="3"/>
  <c r="F1816" i="3" s="1"/>
  <c r="E1817" i="3"/>
  <c r="F1817" i="3" s="1"/>
  <c r="E1818" i="3"/>
  <c r="E1819" i="3"/>
  <c r="F1819" i="3" s="1"/>
  <c r="E1820" i="3"/>
  <c r="F1820" i="3" s="1"/>
  <c r="E1821" i="3"/>
  <c r="F1821" i="3" s="1"/>
  <c r="E1822" i="3"/>
  <c r="F1822" i="3" s="1"/>
  <c r="E1823" i="3"/>
  <c r="F1823" i="3" s="1"/>
  <c r="E1824" i="3"/>
  <c r="F1824" i="3" s="1"/>
  <c r="E1825" i="3"/>
  <c r="F1825" i="3" s="1"/>
  <c r="E1826" i="3"/>
  <c r="E1827" i="3"/>
  <c r="F1827" i="3" s="1"/>
  <c r="E1828" i="3"/>
  <c r="F1828" i="3" s="1"/>
  <c r="E1829" i="3"/>
  <c r="F1829" i="3" s="1"/>
  <c r="E1830" i="3"/>
  <c r="F1830" i="3" s="1"/>
  <c r="E1831" i="3"/>
  <c r="F1831" i="3" s="1"/>
  <c r="E1832" i="3"/>
  <c r="F1832" i="3" s="1"/>
  <c r="E1833" i="3"/>
  <c r="F1833" i="3" s="1"/>
  <c r="E1834" i="3"/>
  <c r="E1835" i="3"/>
  <c r="F1835" i="3" s="1"/>
  <c r="E1836" i="3"/>
  <c r="F1836" i="3" s="1"/>
  <c r="E1837" i="3"/>
  <c r="F1837" i="3" s="1"/>
  <c r="E1838" i="3"/>
  <c r="F1838" i="3" s="1"/>
  <c r="E1839" i="3"/>
  <c r="F1839" i="3" s="1"/>
  <c r="E1840" i="3"/>
  <c r="F1840" i="3" s="1"/>
  <c r="E1841" i="3"/>
  <c r="F1841" i="3" s="1"/>
  <c r="E1842" i="3"/>
  <c r="E1843" i="3"/>
  <c r="F1843" i="3" s="1"/>
  <c r="E1844" i="3"/>
  <c r="F1844" i="3" s="1"/>
  <c r="E1845" i="3"/>
  <c r="F1845" i="3" s="1"/>
  <c r="E1846" i="3"/>
  <c r="F1846" i="3" s="1"/>
  <c r="E1847" i="3"/>
  <c r="F1847" i="3" s="1"/>
  <c r="E1848" i="3"/>
  <c r="F1848" i="3" s="1"/>
  <c r="E1849" i="3"/>
  <c r="F1849" i="3" s="1"/>
  <c r="E1850" i="3"/>
  <c r="E1851" i="3"/>
  <c r="F1851" i="3" s="1"/>
  <c r="E1852" i="3"/>
  <c r="F1852" i="3" s="1"/>
  <c r="E1853" i="3"/>
  <c r="F1853" i="3" s="1"/>
  <c r="E1854" i="3"/>
  <c r="F1854" i="3" s="1"/>
  <c r="E1855" i="3"/>
  <c r="F1855" i="3" s="1"/>
  <c r="E1856" i="3"/>
  <c r="F1856" i="3" s="1"/>
  <c r="E1857" i="3"/>
  <c r="F1857" i="3" s="1"/>
  <c r="E1858" i="3"/>
  <c r="E1859" i="3"/>
  <c r="F1859" i="3" s="1"/>
  <c r="E1860" i="3"/>
  <c r="F1860" i="3" s="1"/>
  <c r="E1861" i="3"/>
  <c r="F1861" i="3" s="1"/>
  <c r="E1862" i="3"/>
  <c r="F1862" i="3" s="1"/>
  <c r="E1863" i="3"/>
  <c r="F1863" i="3" s="1"/>
  <c r="E1864" i="3"/>
  <c r="F1864" i="3" s="1"/>
  <c r="E1865" i="3"/>
  <c r="F1865" i="3" s="1"/>
  <c r="E1866" i="3"/>
  <c r="E1867" i="3"/>
  <c r="F1867" i="3" s="1"/>
  <c r="E1868" i="3"/>
  <c r="F1868" i="3" s="1"/>
  <c r="E1869" i="3"/>
  <c r="F1869" i="3" s="1"/>
  <c r="E1870" i="3"/>
  <c r="F1870" i="3" s="1"/>
  <c r="E1871" i="3"/>
  <c r="F1871" i="3" s="1"/>
  <c r="E1872" i="3"/>
  <c r="F1872" i="3" s="1"/>
  <c r="E1873" i="3"/>
  <c r="F1873" i="3" s="1"/>
  <c r="E1874" i="3"/>
  <c r="E1875" i="3"/>
  <c r="F1875" i="3" s="1"/>
  <c r="E1876" i="3"/>
  <c r="F1876" i="3" s="1"/>
  <c r="E1877" i="3"/>
  <c r="F1877" i="3" s="1"/>
  <c r="E1878" i="3"/>
  <c r="F1878" i="3" s="1"/>
  <c r="E1879" i="3"/>
  <c r="F1879" i="3" s="1"/>
  <c r="E1880" i="3"/>
  <c r="F1880" i="3" s="1"/>
  <c r="E1881" i="3"/>
  <c r="F1881" i="3" s="1"/>
  <c r="E1882" i="3"/>
  <c r="E1883" i="3"/>
  <c r="F1883" i="3" s="1"/>
  <c r="E1884" i="3"/>
  <c r="F1884" i="3" s="1"/>
  <c r="E1885" i="3"/>
  <c r="F1885" i="3" s="1"/>
  <c r="E1886" i="3"/>
  <c r="F1886" i="3" s="1"/>
  <c r="E1887" i="3"/>
  <c r="F1887" i="3" s="1"/>
  <c r="E1888" i="3"/>
  <c r="F1888" i="3" s="1"/>
  <c r="E1889" i="3"/>
  <c r="F1889" i="3" s="1"/>
  <c r="E1890" i="3"/>
  <c r="E1891" i="3"/>
  <c r="F1891" i="3" s="1"/>
  <c r="E1892" i="3"/>
  <c r="F1892" i="3" s="1"/>
  <c r="E1893" i="3"/>
  <c r="F1893" i="3" s="1"/>
  <c r="E1894" i="3"/>
  <c r="F1894" i="3" s="1"/>
  <c r="E1895" i="3"/>
  <c r="F1895" i="3" s="1"/>
  <c r="E1896" i="3"/>
  <c r="F1896" i="3" s="1"/>
  <c r="E1897" i="3"/>
  <c r="F1897" i="3" s="1"/>
  <c r="E1898" i="3"/>
  <c r="E1899" i="3"/>
  <c r="F1899" i="3" s="1"/>
  <c r="E1900" i="3"/>
  <c r="F1900" i="3" s="1"/>
  <c r="E1901" i="3"/>
  <c r="F1901" i="3" s="1"/>
  <c r="E1902" i="3"/>
  <c r="F1902" i="3" s="1"/>
  <c r="E1903" i="3"/>
  <c r="F1903" i="3" s="1"/>
  <c r="E1904" i="3"/>
  <c r="F1904" i="3" s="1"/>
  <c r="E1905" i="3"/>
  <c r="F1905" i="3" s="1"/>
  <c r="E1906" i="3"/>
  <c r="E1907" i="3"/>
  <c r="F1907" i="3" s="1"/>
  <c r="E1908" i="3"/>
  <c r="F1908" i="3" s="1"/>
  <c r="E1909" i="3"/>
  <c r="F1909" i="3" s="1"/>
  <c r="E1910" i="3"/>
  <c r="F1910" i="3" s="1"/>
  <c r="E1911" i="3"/>
  <c r="F1911" i="3" s="1"/>
  <c r="E1912" i="3"/>
  <c r="F1912" i="3" s="1"/>
  <c r="E1913" i="3"/>
  <c r="F1913" i="3" s="1"/>
  <c r="E1914" i="3"/>
  <c r="E1915" i="3"/>
  <c r="F1915" i="3" s="1"/>
  <c r="E1916" i="3"/>
  <c r="F1916" i="3" s="1"/>
  <c r="E1917" i="3"/>
  <c r="F1917" i="3" s="1"/>
  <c r="E1918" i="3"/>
  <c r="F1918" i="3" s="1"/>
  <c r="E1919" i="3"/>
  <c r="F1919" i="3" s="1"/>
  <c r="E1920" i="3"/>
  <c r="F1920" i="3" s="1"/>
  <c r="E1921" i="3"/>
  <c r="F1921" i="3" s="1"/>
  <c r="E1922" i="3"/>
  <c r="E1923" i="3"/>
  <c r="F1923" i="3" s="1"/>
  <c r="E1924" i="3"/>
  <c r="F1924" i="3" s="1"/>
  <c r="E1925" i="3"/>
  <c r="F1925" i="3" s="1"/>
  <c r="E1926" i="3"/>
  <c r="F1926" i="3" s="1"/>
  <c r="E1927" i="3"/>
  <c r="F1927" i="3" s="1"/>
  <c r="E1928" i="3"/>
  <c r="F1928" i="3" s="1"/>
  <c r="E1929" i="3"/>
  <c r="F1929" i="3" s="1"/>
  <c r="E1930" i="3"/>
  <c r="E1931" i="3"/>
  <c r="F1931" i="3" s="1"/>
  <c r="E1932" i="3"/>
  <c r="F1932" i="3" s="1"/>
  <c r="E1933" i="3"/>
  <c r="F1933" i="3" s="1"/>
  <c r="E1934" i="3"/>
  <c r="F1934" i="3" s="1"/>
  <c r="E1935" i="3"/>
  <c r="F1935" i="3" s="1"/>
  <c r="E1936" i="3"/>
  <c r="F1936" i="3" s="1"/>
  <c r="E1937" i="3"/>
  <c r="F1937" i="3" s="1"/>
  <c r="E1938" i="3"/>
  <c r="E1939" i="3"/>
  <c r="F1939" i="3" s="1"/>
  <c r="E1940" i="3"/>
  <c r="F1940" i="3" s="1"/>
  <c r="E1941" i="3"/>
  <c r="F1941" i="3" s="1"/>
  <c r="E1942" i="3"/>
  <c r="F1942" i="3" s="1"/>
  <c r="E1943" i="3"/>
  <c r="F1943" i="3" s="1"/>
  <c r="E1944" i="3"/>
  <c r="F1944" i="3" s="1"/>
  <c r="E1945" i="3"/>
  <c r="F1945" i="3" s="1"/>
  <c r="E1946" i="3"/>
  <c r="E1947" i="3"/>
  <c r="F1947" i="3" s="1"/>
  <c r="E1948" i="3"/>
  <c r="F1948" i="3" s="1"/>
  <c r="E1949" i="3"/>
  <c r="F1949" i="3" s="1"/>
  <c r="E1950" i="3"/>
  <c r="F1950" i="3" s="1"/>
  <c r="E1951" i="3"/>
  <c r="F1951" i="3" s="1"/>
  <c r="E1952" i="3"/>
  <c r="F1952" i="3" s="1"/>
  <c r="E1953" i="3"/>
  <c r="F1953" i="3" s="1"/>
  <c r="E1954" i="3"/>
  <c r="E1955" i="3"/>
  <c r="F1955" i="3" s="1"/>
  <c r="E1956" i="3"/>
  <c r="F1956" i="3" s="1"/>
  <c r="E1957" i="3"/>
  <c r="F1957" i="3" s="1"/>
  <c r="E1958" i="3"/>
  <c r="F1958" i="3" s="1"/>
  <c r="E1959" i="3"/>
  <c r="F1959" i="3" s="1"/>
  <c r="E1960" i="3"/>
  <c r="F1960" i="3" s="1"/>
  <c r="E1961" i="3"/>
  <c r="F1961" i="3" s="1"/>
  <c r="E1962" i="3"/>
  <c r="E1963" i="3"/>
  <c r="F1963" i="3" s="1"/>
  <c r="E1964" i="3"/>
  <c r="F1964" i="3" s="1"/>
  <c r="E1965" i="3"/>
  <c r="F1965" i="3" s="1"/>
  <c r="E1966" i="3"/>
  <c r="F1966" i="3" s="1"/>
  <c r="E1967" i="3"/>
  <c r="F1967" i="3" s="1"/>
  <c r="E1968" i="3"/>
  <c r="F1968" i="3" s="1"/>
  <c r="E1969" i="3"/>
  <c r="F1969" i="3" s="1"/>
  <c r="E1970" i="3"/>
  <c r="E1971" i="3"/>
  <c r="F1971" i="3" s="1"/>
  <c r="E1972" i="3"/>
  <c r="F1972" i="3" s="1"/>
  <c r="E1973" i="3"/>
  <c r="F1973" i="3" s="1"/>
  <c r="E1974" i="3"/>
  <c r="F1974" i="3" s="1"/>
  <c r="E1975" i="3"/>
  <c r="F1975" i="3" s="1"/>
  <c r="E1976" i="3"/>
  <c r="F1976" i="3" s="1"/>
  <c r="E1977" i="3"/>
  <c r="F1977" i="3" s="1"/>
  <c r="E1978" i="3"/>
  <c r="E1979" i="3"/>
  <c r="F1979" i="3" s="1"/>
  <c r="E1980" i="3"/>
  <c r="F1980" i="3" s="1"/>
  <c r="E1981" i="3"/>
  <c r="F1981" i="3" s="1"/>
  <c r="E1982" i="3"/>
  <c r="F1982" i="3" s="1"/>
  <c r="E1983" i="3"/>
  <c r="F1983" i="3" s="1"/>
  <c r="E1984" i="3"/>
  <c r="F1984" i="3" s="1"/>
  <c r="E1985" i="3"/>
  <c r="F1985" i="3" s="1"/>
  <c r="E1986" i="3"/>
  <c r="E1987" i="3"/>
  <c r="F1987" i="3" s="1"/>
  <c r="E1988" i="3"/>
  <c r="F1988" i="3" s="1"/>
  <c r="E1989" i="3"/>
  <c r="F1989" i="3" s="1"/>
  <c r="E1990" i="3"/>
  <c r="F1990" i="3" s="1"/>
  <c r="E1991" i="3"/>
  <c r="F1991" i="3" s="1"/>
  <c r="E1992" i="3"/>
  <c r="F1992" i="3" s="1"/>
  <c r="E1993" i="3"/>
  <c r="F1993" i="3" s="1"/>
  <c r="E1994" i="3"/>
  <c r="E1995" i="3"/>
  <c r="F1995" i="3" s="1"/>
  <c r="E1996" i="3"/>
  <c r="F1996" i="3" s="1"/>
  <c r="E1997" i="3"/>
  <c r="F1997" i="3" s="1"/>
  <c r="E1998" i="3"/>
  <c r="F1998" i="3" s="1"/>
  <c r="E1999" i="3"/>
  <c r="F1999" i="3" s="1"/>
  <c r="E2000" i="3"/>
  <c r="F2000" i="3" s="1"/>
  <c r="E2001" i="3"/>
  <c r="F2001" i="3" s="1"/>
  <c r="E2002" i="3"/>
  <c r="E2003" i="3"/>
  <c r="F2003" i="3" s="1"/>
  <c r="E2004" i="3"/>
  <c r="F2004" i="3" s="1"/>
  <c r="E2005" i="3"/>
  <c r="F2005" i="3" s="1"/>
  <c r="E2006" i="3"/>
  <c r="F2006" i="3" s="1"/>
  <c r="E2007" i="3"/>
  <c r="F2007" i="3" s="1"/>
  <c r="E2008" i="3"/>
  <c r="F2008" i="3" s="1"/>
  <c r="E2009" i="3"/>
  <c r="F2009" i="3" s="1"/>
  <c r="E2010" i="3"/>
  <c r="E2011" i="3"/>
  <c r="F2011" i="3" s="1"/>
  <c r="E2012" i="3"/>
  <c r="F2012" i="3" s="1"/>
  <c r="E2013" i="3"/>
  <c r="F2013" i="3" s="1"/>
  <c r="E2014" i="3"/>
  <c r="F2014" i="3" s="1"/>
  <c r="E2015" i="3"/>
  <c r="F2015" i="3" s="1"/>
  <c r="E2016" i="3"/>
  <c r="F2016" i="3" s="1"/>
  <c r="E2017" i="3"/>
  <c r="F2017" i="3" s="1"/>
  <c r="E2018" i="3"/>
  <c r="E2019" i="3"/>
  <c r="F2019" i="3" s="1"/>
  <c r="E2020" i="3"/>
  <c r="F2020" i="3" s="1"/>
  <c r="E2021" i="3"/>
  <c r="F2021" i="3" s="1"/>
  <c r="E2022" i="3"/>
  <c r="F2022" i="3" s="1"/>
  <c r="E2023" i="3"/>
  <c r="F2023" i="3" s="1"/>
  <c r="E2024" i="3"/>
  <c r="F2024" i="3" s="1"/>
  <c r="E2025" i="3"/>
  <c r="F2025" i="3" s="1"/>
  <c r="E2026" i="3"/>
  <c r="E2027" i="3"/>
  <c r="F2027" i="3" s="1"/>
  <c r="E2028" i="3"/>
  <c r="F2028" i="3" s="1"/>
  <c r="E2029" i="3"/>
  <c r="F2029" i="3" s="1"/>
  <c r="E2030" i="3"/>
  <c r="F2030" i="3" s="1"/>
  <c r="E2031" i="3"/>
  <c r="F2031" i="3" s="1"/>
  <c r="E2032" i="3"/>
  <c r="F2032" i="3" s="1"/>
  <c r="E2033" i="3"/>
  <c r="F2033" i="3" s="1"/>
  <c r="E2034" i="3"/>
  <c r="E2035" i="3"/>
  <c r="F2035" i="3" s="1"/>
  <c r="E2036" i="3"/>
  <c r="F2036" i="3" s="1"/>
  <c r="E2037" i="3"/>
  <c r="F2037" i="3" s="1"/>
  <c r="E2038" i="3"/>
  <c r="F2038" i="3" s="1"/>
  <c r="E2039" i="3"/>
  <c r="F2039" i="3" s="1"/>
  <c r="E2040" i="3"/>
  <c r="F2040" i="3" s="1"/>
  <c r="E2041" i="3"/>
  <c r="F2041" i="3" s="1"/>
  <c r="E2042" i="3"/>
  <c r="E2043" i="3"/>
  <c r="F2043" i="3" s="1"/>
  <c r="E2044" i="3"/>
  <c r="F2044" i="3" s="1"/>
  <c r="E2045" i="3"/>
  <c r="F2045" i="3" s="1"/>
  <c r="E2046" i="3"/>
  <c r="F2046" i="3" s="1"/>
  <c r="E2047" i="3"/>
  <c r="F2047" i="3" s="1"/>
  <c r="E2048" i="3"/>
  <c r="F2048" i="3" s="1"/>
  <c r="E2049" i="3"/>
  <c r="F2049" i="3" s="1"/>
  <c r="E2050" i="3"/>
  <c r="E2051" i="3"/>
  <c r="F2051" i="3" s="1"/>
  <c r="E2052" i="3"/>
  <c r="F2052" i="3" s="1"/>
  <c r="E2053" i="3"/>
  <c r="F2053" i="3" s="1"/>
  <c r="E2054" i="3"/>
  <c r="F2054" i="3" s="1"/>
  <c r="E2055" i="3"/>
  <c r="F2055" i="3" s="1"/>
  <c r="E2056" i="3"/>
  <c r="F2056" i="3" s="1"/>
  <c r="E2057" i="3"/>
  <c r="F2057" i="3" s="1"/>
  <c r="E2058" i="3"/>
  <c r="E2059" i="3"/>
  <c r="F2059" i="3" s="1"/>
  <c r="E2060" i="3"/>
  <c r="F2060" i="3" s="1"/>
  <c r="E2061" i="3"/>
  <c r="F2061" i="3" s="1"/>
  <c r="E2062" i="3"/>
  <c r="F2062" i="3" s="1"/>
  <c r="E2063" i="3"/>
  <c r="F2063" i="3" s="1"/>
  <c r="E2064" i="3"/>
  <c r="F2064" i="3" s="1"/>
  <c r="E2065" i="3"/>
  <c r="F2065" i="3" s="1"/>
  <c r="E2066" i="3"/>
  <c r="E2067" i="3"/>
  <c r="F2067" i="3" s="1"/>
  <c r="E2068" i="3"/>
  <c r="F2068" i="3" s="1"/>
  <c r="E2069" i="3"/>
  <c r="F2069" i="3" s="1"/>
  <c r="E2070" i="3"/>
  <c r="F2070" i="3" s="1"/>
  <c r="E2071" i="3"/>
  <c r="F2071" i="3" s="1"/>
  <c r="E2072" i="3"/>
  <c r="F2072" i="3" s="1"/>
  <c r="E2073" i="3"/>
  <c r="F2073" i="3" s="1"/>
  <c r="E2074" i="3"/>
  <c r="E2075" i="3"/>
  <c r="F2075" i="3" s="1"/>
  <c r="E2076" i="3"/>
  <c r="F2076" i="3" s="1"/>
  <c r="E2077" i="3"/>
  <c r="F2077" i="3" s="1"/>
  <c r="E2078" i="3"/>
  <c r="F2078" i="3" s="1"/>
  <c r="E2079" i="3"/>
  <c r="F2079" i="3" s="1"/>
  <c r="E2080" i="3"/>
  <c r="F2080" i="3" s="1"/>
  <c r="E2081" i="3"/>
  <c r="F2081" i="3" s="1"/>
  <c r="E2082" i="3"/>
  <c r="E2083" i="3"/>
  <c r="F2083" i="3" s="1"/>
  <c r="E2084" i="3"/>
  <c r="F2084" i="3" s="1"/>
  <c r="E2085" i="3"/>
  <c r="F2085" i="3" s="1"/>
  <c r="E2086" i="3"/>
  <c r="F2086" i="3" s="1"/>
  <c r="E2087" i="3"/>
  <c r="F2087" i="3" s="1"/>
  <c r="E2088" i="3"/>
  <c r="F2088" i="3" s="1"/>
  <c r="E2089" i="3"/>
  <c r="F2089" i="3" s="1"/>
  <c r="E2090" i="3"/>
  <c r="E2091" i="3"/>
  <c r="F2091" i="3" s="1"/>
  <c r="E2092" i="3"/>
  <c r="F2092" i="3" s="1"/>
  <c r="E2093" i="3"/>
  <c r="F2093" i="3" s="1"/>
  <c r="E2094" i="3"/>
  <c r="F2094" i="3" s="1"/>
  <c r="E2095" i="3"/>
  <c r="F2095" i="3" s="1"/>
  <c r="E2096" i="3"/>
  <c r="F2096" i="3" s="1"/>
  <c r="E2097" i="3"/>
  <c r="F2097" i="3" s="1"/>
  <c r="E2098" i="3"/>
  <c r="E2099" i="3"/>
  <c r="F2099" i="3" s="1"/>
  <c r="E2100" i="3"/>
  <c r="F2100" i="3" s="1"/>
  <c r="E2101" i="3"/>
  <c r="F2101" i="3" s="1"/>
  <c r="E2102" i="3"/>
  <c r="F2102" i="3" s="1"/>
  <c r="E2103" i="3"/>
  <c r="F2103" i="3" s="1"/>
  <c r="E2104" i="3"/>
  <c r="F2104" i="3" s="1"/>
  <c r="E2105" i="3"/>
  <c r="F2105" i="3" s="1"/>
  <c r="E2106" i="3"/>
  <c r="E2107" i="3"/>
  <c r="F2107" i="3" s="1"/>
  <c r="E2108" i="3"/>
  <c r="F2108" i="3" s="1"/>
  <c r="E2109" i="3"/>
  <c r="F2109" i="3" s="1"/>
  <c r="E2110" i="3"/>
  <c r="F2110" i="3" s="1"/>
  <c r="E2111" i="3"/>
  <c r="F2111" i="3" s="1"/>
  <c r="E2112" i="3"/>
  <c r="F2112" i="3" s="1"/>
  <c r="E2113" i="3"/>
  <c r="F2113" i="3" s="1"/>
  <c r="E2114" i="3"/>
  <c r="E2115" i="3"/>
  <c r="F2115" i="3" s="1"/>
  <c r="E2116" i="3"/>
  <c r="F2116" i="3" s="1"/>
  <c r="E2117" i="3"/>
  <c r="F2117" i="3" s="1"/>
  <c r="E2118" i="3"/>
  <c r="F2118" i="3" s="1"/>
  <c r="E2119" i="3"/>
  <c r="F2119" i="3" s="1"/>
  <c r="E2120" i="3"/>
  <c r="F2120" i="3" s="1"/>
  <c r="E2121" i="3"/>
  <c r="F2121" i="3" s="1"/>
  <c r="E2122" i="3"/>
  <c r="E2123" i="3"/>
  <c r="F2123" i="3" s="1"/>
  <c r="E2124" i="3"/>
  <c r="F2124" i="3" s="1"/>
  <c r="E2125" i="3"/>
  <c r="F2125" i="3" s="1"/>
  <c r="E2126" i="3"/>
  <c r="F2126" i="3" s="1"/>
  <c r="E2127" i="3"/>
  <c r="F2127" i="3" s="1"/>
  <c r="E2128" i="3"/>
  <c r="F2128" i="3" s="1"/>
  <c r="E2129" i="3"/>
  <c r="F2129" i="3" s="1"/>
  <c r="E2130" i="3"/>
  <c r="E2131" i="3"/>
  <c r="F2131" i="3" s="1"/>
  <c r="E2132" i="3"/>
  <c r="F2132" i="3" s="1"/>
  <c r="E2133" i="3"/>
  <c r="F2133" i="3" s="1"/>
  <c r="E2134" i="3"/>
  <c r="F2134" i="3" s="1"/>
  <c r="E2135" i="3"/>
  <c r="F2135" i="3" s="1"/>
  <c r="E2136" i="3"/>
  <c r="F2136" i="3" s="1"/>
  <c r="E2137" i="3"/>
  <c r="F2137" i="3" s="1"/>
  <c r="E2138" i="3"/>
  <c r="E2139" i="3"/>
  <c r="F2139" i="3" s="1"/>
  <c r="E2140" i="3"/>
  <c r="F2140" i="3" s="1"/>
  <c r="E2141" i="3"/>
  <c r="F2141" i="3" s="1"/>
  <c r="E2142" i="3"/>
  <c r="F2142" i="3" s="1"/>
  <c r="E2143" i="3"/>
  <c r="F2143" i="3" s="1"/>
  <c r="E2144" i="3"/>
  <c r="F2144" i="3" s="1"/>
  <c r="E2145" i="3"/>
  <c r="F2145" i="3" s="1"/>
  <c r="E2146" i="3"/>
  <c r="E2147" i="3"/>
  <c r="F2147" i="3" s="1"/>
  <c r="E2148" i="3"/>
  <c r="F2148" i="3" s="1"/>
  <c r="E2149" i="3"/>
  <c r="F2149" i="3" s="1"/>
  <c r="E2150" i="3"/>
  <c r="F2150" i="3" s="1"/>
  <c r="E2151" i="3"/>
  <c r="F2151" i="3" s="1"/>
  <c r="E2152" i="3"/>
  <c r="F2152" i="3" s="1"/>
  <c r="E2153" i="3"/>
  <c r="F2153" i="3" s="1"/>
  <c r="E2154" i="3"/>
  <c r="E2155" i="3"/>
  <c r="F2155" i="3" s="1"/>
  <c r="E2156" i="3"/>
  <c r="F2156" i="3" s="1"/>
  <c r="E2157" i="3"/>
  <c r="F2157" i="3" s="1"/>
  <c r="E2158" i="3"/>
  <c r="F2158" i="3" s="1"/>
  <c r="E2159" i="3"/>
  <c r="F2159" i="3" s="1"/>
  <c r="E2160" i="3"/>
  <c r="F2160" i="3" s="1"/>
  <c r="E2161" i="3"/>
  <c r="F2161" i="3" s="1"/>
  <c r="E2162" i="3"/>
  <c r="E2163" i="3"/>
  <c r="F2163" i="3" s="1"/>
  <c r="E2164" i="3"/>
  <c r="F2164" i="3" s="1"/>
  <c r="E2165" i="3"/>
  <c r="F2165" i="3" s="1"/>
  <c r="E2166" i="3"/>
  <c r="F2166" i="3" s="1"/>
  <c r="E2167" i="3"/>
  <c r="F2167" i="3" s="1"/>
  <c r="E2168" i="3"/>
  <c r="F2168" i="3" s="1"/>
  <c r="E2169" i="3"/>
  <c r="F2169" i="3" s="1"/>
  <c r="E2170" i="3"/>
  <c r="E2171" i="3"/>
  <c r="F2171" i="3" s="1"/>
  <c r="E2172" i="3"/>
  <c r="F2172" i="3" s="1"/>
  <c r="E2173" i="3"/>
  <c r="F2173" i="3" s="1"/>
  <c r="E2174" i="3"/>
  <c r="F2174" i="3" s="1"/>
  <c r="E2175" i="3"/>
  <c r="F2175" i="3" s="1"/>
  <c r="E2176" i="3"/>
  <c r="F2176" i="3" s="1"/>
  <c r="E2177" i="3"/>
  <c r="F2177" i="3" s="1"/>
  <c r="E2178" i="3"/>
  <c r="E2179" i="3"/>
  <c r="F2179" i="3" s="1"/>
  <c r="E2180" i="3"/>
  <c r="F2180" i="3" s="1"/>
  <c r="E2181" i="3"/>
  <c r="F2181" i="3" s="1"/>
  <c r="E2182" i="3"/>
  <c r="F2182" i="3" s="1"/>
  <c r="E2183" i="3"/>
  <c r="F2183" i="3" s="1"/>
  <c r="E2184" i="3"/>
  <c r="F2184" i="3" s="1"/>
  <c r="E2185" i="3"/>
  <c r="F2185" i="3" s="1"/>
  <c r="E2186" i="3"/>
  <c r="E2187" i="3"/>
  <c r="F2187" i="3" s="1"/>
  <c r="E2188" i="3"/>
  <c r="F2188" i="3" s="1"/>
  <c r="E2189" i="3"/>
  <c r="F2189" i="3" s="1"/>
  <c r="E2190" i="3"/>
  <c r="F2190" i="3" s="1"/>
  <c r="E2191" i="3"/>
  <c r="F2191" i="3" s="1"/>
  <c r="E2192" i="3"/>
  <c r="F2192" i="3" s="1"/>
  <c r="E2193" i="3"/>
  <c r="F2193" i="3" s="1"/>
  <c r="E2194" i="3"/>
  <c r="E2195" i="3"/>
  <c r="F2195" i="3" s="1"/>
  <c r="E2196" i="3"/>
  <c r="F2196" i="3" s="1"/>
  <c r="E2197" i="3"/>
  <c r="F2197" i="3" s="1"/>
  <c r="E2198" i="3"/>
  <c r="F2198" i="3" s="1"/>
  <c r="E2199" i="3"/>
  <c r="F2199" i="3" s="1"/>
  <c r="E2200" i="3"/>
  <c r="F2200" i="3" s="1"/>
  <c r="E2201" i="3"/>
  <c r="F2201" i="3" s="1"/>
  <c r="E2202" i="3"/>
  <c r="E2203" i="3"/>
  <c r="F2203" i="3" s="1"/>
  <c r="E2204" i="3"/>
  <c r="F2204" i="3" s="1"/>
  <c r="E2205" i="3"/>
  <c r="F2205" i="3" s="1"/>
  <c r="E2206" i="3"/>
  <c r="F2206" i="3" s="1"/>
  <c r="E2207" i="3"/>
  <c r="F2207" i="3" s="1"/>
  <c r="E2208" i="3"/>
  <c r="F2208" i="3" s="1"/>
  <c r="E2209" i="3"/>
  <c r="F2209" i="3" s="1"/>
  <c r="E2210" i="3"/>
  <c r="E2211" i="3"/>
  <c r="F2211" i="3" s="1"/>
  <c r="E2212" i="3"/>
  <c r="F2212" i="3" s="1"/>
  <c r="E2213" i="3"/>
  <c r="F2213" i="3" s="1"/>
  <c r="E2214" i="3"/>
  <c r="F2214" i="3" s="1"/>
  <c r="E2215" i="3"/>
  <c r="F2215" i="3" s="1"/>
  <c r="E2216" i="3"/>
  <c r="F2216" i="3" s="1"/>
  <c r="E2217" i="3"/>
  <c r="F2217" i="3" s="1"/>
  <c r="E2218" i="3"/>
  <c r="E2219" i="3"/>
  <c r="F2219" i="3" s="1"/>
  <c r="E2220" i="3"/>
  <c r="F2220" i="3" s="1"/>
  <c r="E2221" i="3"/>
  <c r="F2221" i="3" s="1"/>
  <c r="E2222" i="3"/>
  <c r="F2222" i="3" s="1"/>
  <c r="E2223" i="3"/>
  <c r="F2223" i="3" s="1"/>
  <c r="E2224" i="3"/>
  <c r="F2224" i="3" s="1"/>
  <c r="E2225" i="3"/>
  <c r="F2225" i="3" s="1"/>
  <c r="E2226" i="3"/>
  <c r="F2226" i="3" s="1"/>
  <c r="E2227" i="3"/>
  <c r="F2227" i="3" s="1"/>
  <c r="E2228" i="3"/>
  <c r="F2228" i="3" s="1"/>
  <c r="E2229" i="3"/>
  <c r="F2229" i="3" s="1"/>
  <c r="E2230" i="3"/>
  <c r="F2230" i="3" s="1"/>
  <c r="E2231" i="3"/>
  <c r="F2231" i="3" s="1"/>
  <c r="E2232" i="3"/>
  <c r="F2232" i="3" s="1"/>
  <c r="E2233" i="3"/>
  <c r="F2233" i="3" s="1"/>
  <c r="E2234" i="3"/>
  <c r="E2235" i="3"/>
  <c r="F2235" i="3" s="1"/>
  <c r="E2236" i="3"/>
  <c r="F2236" i="3" s="1"/>
  <c r="E2237" i="3"/>
  <c r="F2237" i="3" s="1"/>
  <c r="E2238" i="3"/>
  <c r="F2238" i="3" s="1"/>
  <c r="E2239" i="3"/>
  <c r="F2239" i="3" s="1"/>
  <c r="E2240" i="3"/>
  <c r="F2240" i="3" s="1"/>
  <c r="E2241" i="3"/>
  <c r="F2241" i="3" s="1"/>
  <c r="E2242" i="3"/>
  <c r="F2242" i="3" s="1"/>
  <c r="E2243" i="3"/>
  <c r="F2243" i="3" s="1"/>
  <c r="E2244" i="3"/>
  <c r="F2244" i="3" s="1"/>
  <c r="E2245" i="3"/>
  <c r="F2245" i="3" s="1"/>
  <c r="E2246" i="3"/>
  <c r="F2246" i="3" s="1"/>
  <c r="E2247" i="3"/>
  <c r="F2247" i="3" s="1"/>
  <c r="E2248" i="3"/>
  <c r="F2248" i="3" s="1"/>
  <c r="E2249" i="3"/>
  <c r="F2249" i="3" s="1"/>
  <c r="E2250" i="3"/>
  <c r="E2251" i="3"/>
  <c r="F2251" i="3" s="1"/>
  <c r="E2252" i="3"/>
  <c r="F2252" i="3" s="1"/>
  <c r="E2253" i="3"/>
  <c r="F2253" i="3" s="1"/>
  <c r="E2254" i="3"/>
  <c r="F2254" i="3" s="1"/>
  <c r="E2255" i="3"/>
  <c r="F2255" i="3" s="1"/>
  <c r="E2256" i="3"/>
  <c r="F2256" i="3" s="1"/>
  <c r="E2257" i="3"/>
  <c r="F2257" i="3" s="1"/>
  <c r="E2258" i="3"/>
  <c r="F2258" i="3" s="1"/>
  <c r="E2259" i="3"/>
  <c r="F2259" i="3" s="1"/>
  <c r="E2260" i="3"/>
  <c r="F2260" i="3" s="1"/>
  <c r="E2261" i="3"/>
  <c r="F2261" i="3" s="1"/>
  <c r="E2262" i="3"/>
  <c r="F2262" i="3" s="1"/>
  <c r="E2263" i="3"/>
  <c r="F2263" i="3" s="1"/>
  <c r="E2264" i="3"/>
  <c r="F2264" i="3" s="1"/>
  <c r="E2265" i="3"/>
  <c r="F2265" i="3" s="1"/>
  <c r="E2266" i="3"/>
  <c r="E2267" i="3"/>
  <c r="F2267" i="3" s="1"/>
  <c r="E2268" i="3"/>
  <c r="F2268" i="3" s="1"/>
  <c r="E2269" i="3"/>
  <c r="F2269" i="3" s="1"/>
  <c r="E2270" i="3"/>
  <c r="F2270" i="3" s="1"/>
  <c r="E2271" i="3"/>
  <c r="F2271" i="3" s="1"/>
  <c r="E2272" i="3"/>
  <c r="F2272" i="3" s="1"/>
  <c r="E2273" i="3"/>
  <c r="F2273" i="3" s="1"/>
  <c r="E2274" i="3"/>
  <c r="F2274" i="3" s="1"/>
  <c r="E2275" i="3"/>
  <c r="F2275" i="3" s="1"/>
  <c r="E2276" i="3"/>
  <c r="F2276" i="3" s="1"/>
  <c r="E2277" i="3"/>
  <c r="F2277" i="3" s="1"/>
  <c r="E2278" i="3"/>
  <c r="F2278" i="3" s="1"/>
  <c r="E2279" i="3"/>
  <c r="F2279" i="3" s="1"/>
  <c r="E2280" i="3"/>
  <c r="F2280" i="3" s="1"/>
  <c r="E2281" i="3"/>
  <c r="F2281" i="3" s="1"/>
  <c r="E2282" i="3"/>
  <c r="E2283" i="3"/>
  <c r="F2283" i="3" s="1"/>
  <c r="E2284" i="3"/>
  <c r="F2284" i="3" s="1"/>
  <c r="E2285" i="3"/>
  <c r="F2285" i="3" s="1"/>
  <c r="E2286" i="3"/>
  <c r="F2286" i="3" s="1"/>
  <c r="E2287" i="3"/>
  <c r="F2287" i="3" s="1"/>
  <c r="E2288" i="3"/>
  <c r="F2288" i="3" s="1"/>
  <c r="E2289" i="3"/>
  <c r="F2289" i="3" s="1"/>
  <c r="E2290" i="3"/>
  <c r="F2290" i="3" s="1"/>
  <c r="E2291" i="3"/>
  <c r="F2291" i="3" s="1"/>
  <c r="E2292" i="3"/>
  <c r="F2292" i="3" s="1"/>
  <c r="E2293" i="3"/>
  <c r="F2293" i="3" s="1"/>
  <c r="E2294" i="3"/>
  <c r="F2294" i="3" s="1"/>
  <c r="E2295" i="3"/>
  <c r="F2295" i="3" s="1"/>
  <c r="E2296" i="3"/>
  <c r="F2296" i="3" s="1"/>
  <c r="E2297" i="3"/>
  <c r="F2297" i="3" s="1"/>
  <c r="E2298" i="3"/>
  <c r="E2299" i="3"/>
  <c r="F2299" i="3" s="1"/>
  <c r="E2300" i="3"/>
  <c r="F2300" i="3" s="1"/>
  <c r="E2301" i="3"/>
  <c r="F2301" i="3" s="1"/>
  <c r="E2302" i="3"/>
  <c r="F2302" i="3" s="1"/>
  <c r="E2303" i="3"/>
  <c r="F2303" i="3" s="1"/>
  <c r="E2304" i="3"/>
  <c r="F2304" i="3" s="1"/>
  <c r="E2305" i="3"/>
  <c r="F2305" i="3" s="1"/>
  <c r="E2306" i="3"/>
  <c r="F2306" i="3" s="1"/>
  <c r="E2307" i="3"/>
  <c r="F2307" i="3" s="1"/>
  <c r="E2308" i="3"/>
  <c r="F2308" i="3" s="1"/>
  <c r="E2309" i="3"/>
  <c r="F2309" i="3" s="1"/>
  <c r="E2310" i="3"/>
  <c r="F2310" i="3" s="1"/>
  <c r="E2311" i="3"/>
  <c r="F2311" i="3" s="1"/>
  <c r="E2312" i="3"/>
  <c r="F2312" i="3" s="1"/>
  <c r="E2313" i="3"/>
  <c r="F2313" i="3" s="1"/>
  <c r="E2314" i="3"/>
  <c r="E2315" i="3"/>
  <c r="F2315" i="3" s="1"/>
  <c r="E2316" i="3"/>
  <c r="F2316" i="3" s="1"/>
  <c r="E2317" i="3"/>
  <c r="F2317" i="3" s="1"/>
  <c r="E2318" i="3"/>
  <c r="F2318" i="3" s="1"/>
  <c r="E2319" i="3"/>
  <c r="F2319" i="3" s="1"/>
  <c r="E2320" i="3"/>
  <c r="F2320" i="3" s="1"/>
  <c r="E2321" i="3"/>
  <c r="F2321" i="3" s="1"/>
  <c r="E2322" i="3"/>
  <c r="F2322" i="3" s="1"/>
  <c r="E2323" i="3"/>
  <c r="F2323" i="3" s="1"/>
  <c r="E2324" i="3"/>
  <c r="F2324" i="3" s="1"/>
  <c r="E2325" i="3"/>
  <c r="F2325" i="3" s="1"/>
  <c r="E2326" i="3"/>
  <c r="F2326" i="3" s="1"/>
  <c r="E2327" i="3"/>
  <c r="F2327" i="3" s="1"/>
  <c r="E2328" i="3"/>
  <c r="F2328" i="3" s="1"/>
  <c r="E2329" i="3"/>
  <c r="F2329" i="3" s="1"/>
  <c r="E2330" i="3"/>
  <c r="E2331" i="3"/>
  <c r="F2331" i="3" s="1"/>
  <c r="E2332" i="3"/>
  <c r="F2332" i="3" s="1"/>
  <c r="E2333" i="3"/>
  <c r="F2333" i="3" s="1"/>
  <c r="E2334" i="3"/>
  <c r="F2334" i="3" s="1"/>
  <c r="E2335" i="3"/>
  <c r="F2335" i="3" s="1"/>
  <c r="E2336" i="3"/>
  <c r="F2336" i="3" s="1"/>
  <c r="E2337" i="3"/>
  <c r="F2337" i="3" s="1"/>
  <c r="E2338" i="3"/>
  <c r="F2338" i="3" s="1"/>
  <c r="E2339" i="3"/>
  <c r="F2339" i="3" s="1"/>
  <c r="E2340" i="3"/>
  <c r="F2340" i="3" s="1"/>
  <c r="E2341" i="3"/>
  <c r="F2341" i="3" s="1"/>
  <c r="E2342" i="3"/>
  <c r="F2342" i="3" s="1"/>
  <c r="E2343" i="3"/>
  <c r="F2343" i="3" s="1"/>
  <c r="E2344" i="3"/>
  <c r="F2344" i="3" s="1"/>
  <c r="E2345" i="3"/>
  <c r="F2345" i="3" s="1"/>
  <c r="E2346" i="3"/>
  <c r="E2347" i="3"/>
  <c r="F2347" i="3" s="1"/>
  <c r="E2348" i="3"/>
  <c r="F2348" i="3" s="1"/>
  <c r="E2349" i="3"/>
  <c r="F2349" i="3" s="1"/>
  <c r="E2350" i="3"/>
  <c r="F2350" i="3" s="1"/>
  <c r="E2351" i="3"/>
  <c r="F2351" i="3" s="1"/>
  <c r="E2352" i="3"/>
  <c r="F2352" i="3" s="1"/>
  <c r="E2353" i="3"/>
  <c r="F2353" i="3" s="1"/>
  <c r="E2354" i="3"/>
  <c r="F2354" i="3" s="1"/>
  <c r="E2355" i="3"/>
  <c r="F2355" i="3" s="1"/>
  <c r="E2356" i="3"/>
  <c r="F2356" i="3" s="1"/>
  <c r="E2357" i="3"/>
  <c r="F2357" i="3" s="1"/>
  <c r="E2358" i="3"/>
  <c r="F2358" i="3" s="1"/>
  <c r="E2359" i="3"/>
  <c r="F2359" i="3" s="1"/>
  <c r="E2360" i="3"/>
  <c r="F2360" i="3" s="1"/>
  <c r="E2361" i="3"/>
  <c r="F2361" i="3" s="1"/>
  <c r="E2362" i="3"/>
  <c r="E2363" i="3"/>
  <c r="F2363" i="3" s="1"/>
  <c r="E2364" i="3"/>
  <c r="F2364" i="3" s="1"/>
  <c r="E2365" i="3"/>
  <c r="F2365" i="3" s="1"/>
  <c r="E2366" i="3"/>
  <c r="F2366" i="3" s="1"/>
  <c r="E2367" i="3"/>
  <c r="F2367" i="3" s="1"/>
  <c r="E2368" i="3"/>
  <c r="F2368" i="3" s="1"/>
  <c r="E2369" i="3"/>
  <c r="F2369" i="3" s="1"/>
  <c r="E2370" i="3"/>
  <c r="F2370" i="3" s="1"/>
  <c r="E2371" i="3"/>
  <c r="F2371" i="3" s="1"/>
  <c r="E2372" i="3"/>
  <c r="F2372" i="3" s="1"/>
  <c r="E2373" i="3"/>
  <c r="F2373" i="3" s="1"/>
  <c r="E2374" i="3"/>
  <c r="F2374" i="3" s="1"/>
  <c r="E2375" i="3"/>
  <c r="F2375" i="3" s="1"/>
  <c r="E2376" i="3"/>
  <c r="F2376" i="3" s="1"/>
  <c r="E2377" i="3"/>
  <c r="F2377" i="3" s="1"/>
  <c r="E2378" i="3"/>
  <c r="E2379" i="3"/>
  <c r="F2379" i="3" s="1"/>
  <c r="E2380" i="3"/>
  <c r="F2380" i="3" s="1"/>
  <c r="E2381" i="3"/>
  <c r="F2381" i="3" s="1"/>
  <c r="E2382" i="3"/>
  <c r="F2382" i="3" s="1"/>
  <c r="E2383" i="3"/>
  <c r="F2383" i="3" s="1"/>
  <c r="E2384" i="3"/>
  <c r="F2384" i="3" s="1"/>
  <c r="E2385" i="3"/>
  <c r="F2385" i="3" s="1"/>
  <c r="E2386" i="3"/>
  <c r="F2386" i="3" s="1"/>
  <c r="E2387" i="3"/>
  <c r="F2387" i="3" s="1"/>
  <c r="E2388" i="3"/>
  <c r="F2388" i="3" s="1"/>
  <c r="E2389" i="3"/>
  <c r="F2389" i="3" s="1"/>
  <c r="E2390" i="3"/>
  <c r="F2390" i="3" s="1"/>
  <c r="E2391" i="3"/>
  <c r="F2391" i="3" s="1"/>
  <c r="E2392" i="3"/>
  <c r="F2392" i="3" s="1"/>
  <c r="E2393" i="3"/>
  <c r="F2393" i="3" s="1"/>
  <c r="E2394" i="3"/>
  <c r="E2395" i="3"/>
  <c r="F2395" i="3" s="1"/>
  <c r="E2396" i="3"/>
  <c r="F2396" i="3" s="1"/>
  <c r="E2397" i="3"/>
  <c r="F2397" i="3" s="1"/>
  <c r="E2398" i="3"/>
  <c r="F2398" i="3" s="1"/>
  <c r="E2399" i="3"/>
  <c r="F2399" i="3" s="1"/>
  <c r="E2400" i="3"/>
  <c r="F2400" i="3" s="1"/>
  <c r="E2401" i="3"/>
  <c r="F2401" i="3" s="1"/>
  <c r="E2402" i="3"/>
  <c r="F2402" i="3" s="1"/>
  <c r="E2403" i="3"/>
  <c r="F2403" i="3" s="1"/>
  <c r="E2404" i="3"/>
  <c r="F2404" i="3" s="1"/>
  <c r="E2405" i="3"/>
  <c r="F2405" i="3" s="1"/>
  <c r="E2406" i="3"/>
  <c r="F2406" i="3" s="1"/>
  <c r="E2407" i="3"/>
  <c r="F2407" i="3" s="1"/>
  <c r="E2408" i="3"/>
  <c r="F2408" i="3" s="1"/>
  <c r="E2409" i="3"/>
  <c r="F2409" i="3" s="1"/>
  <c r="E2410" i="3"/>
  <c r="E2411" i="3"/>
  <c r="F2411" i="3" s="1"/>
  <c r="E2412" i="3"/>
  <c r="F2412" i="3" s="1"/>
  <c r="E2413" i="3"/>
  <c r="F2413" i="3" s="1"/>
  <c r="E2414" i="3"/>
  <c r="F2414" i="3" s="1"/>
  <c r="E2415" i="3"/>
  <c r="F2415" i="3" s="1"/>
  <c r="E2416" i="3"/>
  <c r="F2416" i="3" s="1"/>
  <c r="E2417" i="3"/>
  <c r="F2417" i="3" s="1"/>
  <c r="E2418" i="3"/>
  <c r="F2418" i="3" s="1"/>
  <c r="E2419" i="3"/>
  <c r="F2419" i="3" s="1"/>
  <c r="E2420" i="3"/>
  <c r="F2420" i="3" s="1"/>
  <c r="E2421" i="3"/>
  <c r="F2421" i="3" s="1"/>
  <c r="E2422" i="3"/>
  <c r="F2422" i="3" s="1"/>
  <c r="E2423" i="3"/>
  <c r="F2423" i="3" s="1"/>
  <c r="E2424" i="3"/>
  <c r="F2424" i="3" s="1"/>
  <c r="E2425" i="3"/>
  <c r="F2425" i="3" s="1"/>
  <c r="E2426" i="3"/>
  <c r="E2427" i="3"/>
  <c r="F2427" i="3" s="1"/>
  <c r="E2428" i="3"/>
  <c r="F2428" i="3" s="1"/>
  <c r="E2429" i="3"/>
  <c r="F2429" i="3" s="1"/>
  <c r="E2430" i="3"/>
  <c r="F2430" i="3" s="1"/>
  <c r="E2431" i="3"/>
  <c r="F2431" i="3" s="1"/>
  <c r="E2432" i="3"/>
  <c r="F2432" i="3" s="1"/>
  <c r="E2433" i="3"/>
  <c r="F2433" i="3" s="1"/>
  <c r="E2434" i="3"/>
  <c r="F2434" i="3" s="1"/>
  <c r="E2435" i="3"/>
  <c r="F2435" i="3" s="1"/>
  <c r="E2436" i="3"/>
  <c r="F2436" i="3" s="1"/>
  <c r="E2437" i="3"/>
  <c r="F2437" i="3" s="1"/>
  <c r="E2438" i="3"/>
  <c r="F2438" i="3" s="1"/>
  <c r="E2439" i="3"/>
  <c r="F2439" i="3" s="1"/>
  <c r="E2440" i="3"/>
  <c r="F2440" i="3" s="1"/>
  <c r="E2441" i="3"/>
  <c r="F2441" i="3" s="1"/>
  <c r="E2442" i="3"/>
  <c r="E2443" i="3"/>
  <c r="F2443" i="3" s="1"/>
  <c r="E2444" i="3"/>
  <c r="F2444" i="3" s="1"/>
  <c r="E2445" i="3"/>
  <c r="F2445" i="3" s="1"/>
  <c r="E2446" i="3"/>
  <c r="F2446" i="3" s="1"/>
  <c r="E2447" i="3"/>
  <c r="F2447" i="3" s="1"/>
  <c r="E2448" i="3"/>
  <c r="F2448" i="3" s="1"/>
  <c r="E2449" i="3"/>
  <c r="F2449" i="3" s="1"/>
  <c r="E2450" i="3"/>
  <c r="F2450" i="3" s="1"/>
  <c r="E2451" i="3"/>
  <c r="F2451" i="3" s="1"/>
  <c r="E2452" i="3"/>
  <c r="F2452" i="3" s="1"/>
  <c r="E2453" i="3"/>
  <c r="F2453" i="3" s="1"/>
  <c r="E2454" i="3"/>
  <c r="F2454" i="3" s="1"/>
  <c r="E2455" i="3"/>
  <c r="F2455" i="3" s="1"/>
  <c r="E2456" i="3"/>
  <c r="F2456" i="3" s="1"/>
  <c r="E2457" i="3"/>
  <c r="F2457" i="3" s="1"/>
  <c r="E2458" i="3"/>
  <c r="E2459" i="3"/>
  <c r="F2459" i="3" s="1"/>
  <c r="E2460" i="3"/>
  <c r="F2460" i="3" s="1"/>
  <c r="E2461" i="3"/>
  <c r="F2461" i="3" s="1"/>
  <c r="E2462" i="3"/>
  <c r="F2462" i="3" s="1"/>
  <c r="E2463" i="3"/>
  <c r="F2463" i="3" s="1"/>
  <c r="E2464" i="3"/>
  <c r="F2464" i="3" s="1"/>
  <c r="E2465" i="3"/>
  <c r="F2465" i="3" s="1"/>
  <c r="E2466" i="3"/>
  <c r="F2466" i="3" s="1"/>
  <c r="E2467" i="3"/>
  <c r="F2467" i="3" s="1"/>
  <c r="E2468" i="3"/>
  <c r="F2468" i="3" s="1"/>
  <c r="E2469" i="3"/>
  <c r="F2469" i="3" s="1"/>
  <c r="E2470" i="3"/>
  <c r="F2470" i="3" s="1"/>
  <c r="E2471" i="3"/>
  <c r="F2471" i="3" s="1"/>
  <c r="E2472" i="3"/>
  <c r="F2472" i="3" s="1"/>
  <c r="E2473" i="3"/>
  <c r="F2473" i="3" s="1"/>
  <c r="E2474" i="3"/>
  <c r="E2475" i="3"/>
  <c r="F2475" i="3" s="1"/>
  <c r="E2476" i="3"/>
  <c r="F2476" i="3" s="1"/>
  <c r="E2477" i="3"/>
  <c r="F2477" i="3" s="1"/>
  <c r="E2478" i="3"/>
  <c r="F2478" i="3" s="1"/>
  <c r="E2479" i="3"/>
  <c r="F2479" i="3" s="1"/>
  <c r="E2480" i="3"/>
  <c r="F2480" i="3" s="1"/>
  <c r="E2481" i="3"/>
  <c r="F2481" i="3" s="1"/>
  <c r="E2482" i="3"/>
  <c r="F2482" i="3" s="1"/>
  <c r="E2483" i="3"/>
  <c r="F2483" i="3" s="1"/>
  <c r="E2484" i="3"/>
  <c r="F2484" i="3" s="1"/>
  <c r="E2485" i="3"/>
  <c r="F2485" i="3" s="1"/>
  <c r="E2486" i="3"/>
  <c r="F2486" i="3" s="1"/>
  <c r="E2487" i="3"/>
  <c r="F2487" i="3" s="1"/>
  <c r="E2488" i="3"/>
  <c r="F2488" i="3" s="1"/>
  <c r="E2489" i="3"/>
  <c r="F2489" i="3" s="1"/>
  <c r="E2490" i="3"/>
  <c r="E2491" i="3"/>
  <c r="F2491" i="3" s="1"/>
  <c r="E2492" i="3"/>
  <c r="F2492" i="3" s="1"/>
  <c r="E2493" i="3"/>
  <c r="F2493" i="3" s="1"/>
  <c r="E2494" i="3"/>
  <c r="F2494" i="3" s="1"/>
  <c r="E2495" i="3"/>
  <c r="F2495" i="3" s="1"/>
  <c r="E2496" i="3"/>
  <c r="F2496" i="3" s="1"/>
  <c r="E2497" i="3"/>
  <c r="F2497" i="3" s="1"/>
  <c r="E2498" i="3"/>
  <c r="F2498" i="3" s="1"/>
  <c r="E2499" i="3"/>
  <c r="F2499" i="3" s="1"/>
  <c r="E2500" i="3"/>
  <c r="F2500" i="3" s="1"/>
  <c r="E2501" i="3"/>
  <c r="F2501" i="3" s="1"/>
  <c r="E2502" i="3"/>
  <c r="F2502" i="3" s="1"/>
  <c r="E2503" i="3"/>
  <c r="F2503" i="3" s="1"/>
  <c r="E2504" i="3"/>
  <c r="F2504" i="3" s="1"/>
  <c r="E2505" i="3"/>
  <c r="F2505" i="3" s="1"/>
  <c r="E2506" i="3"/>
  <c r="E2507" i="3"/>
  <c r="F2507" i="3" s="1"/>
  <c r="E2508" i="3"/>
  <c r="F2508" i="3" s="1"/>
  <c r="E2509" i="3"/>
  <c r="F2509" i="3" s="1"/>
  <c r="E2510" i="3"/>
  <c r="F2510" i="3" s="1"/>
  <c r="E2511" i="3"/>
  <c r="F2511" i="3" s="1"/>
  <c r="E2512" i="3"/>
  <c r="F2512" i="3" s="1"/>
  <c r="E2513" i="3"/>
  <c r="F2513" i="3" s="1"/>
  <c r="E2514" i="3"/>
  <c r="F2514" i="3" s="1"/>
  <c r="E2515" i="3"/>
  <c r="F2515" i="3" s="1"/>
  <c r="E2516" i="3"/>
  <c r="F2516" i="3" s="1"/>
  <c r="E2517" i="3"/>
  <c r="F2517" i="3" s="1"/>
  <c r="E2518" i="3"/>
  <c r="F2518" i="3" s="1"/>
  <c r="E2519" i="3"/>
  <c r="F2519" i="3" s="1"/>
  <c r="E2520" i="3"/>
  <c r="F2520" i="3" s="1"/>
  <c r="E2521" i="3"/>
  <c r="F2521" i="3" s="1"/>
  <c r="E2522" i="3"/>
  <c r="E2523" i="3"/>
  <c r="F2523" i="3" s="1"/>
  <c r="E2524" i="3"/>
  <c r="F2524" i="3" s="1"/>
  <c r="E2525" i="3"/>
  <c r="F2525" i="3" s="1"/>
  <c r="E2526" i="3"/>
  <c r="F2526" i="3" s="1"/>
  <c r="E2527" i="3"/>
  <c r="F2527" i="3" s="1"/>
  <c r="E2528" i="3"/>
  <c r="F2528" i="3" s="1"/>
  <c r="E2529" i="3"/>
  <c r="F2529" i="3" s="1"/>
  <c r="E2530" i="3"/>
  <c r="F2530" i="3" s="1"/>
  <c r="E2531" i="3"/>
  <c r="F2531" i="3" s="1"/>
  <c r="E2532" i="3"/>
  <c r="F2532" i="3" s="1"/>
  <c r="E2533" i="3"/>
  <c r="F2533" i="3" s="1"/>
  <c r="E2534" i="3"/>
  <c r="F2534" i="3" s="1"/>
  <c r="E2535" i="3"/>
  <c r="F2535" i="3" s="1"/>
  <c r="E2536" i="3"/>
  <c r="F2536" i="3" s="1"/>
  <c r="E2537" i="3"/>
  <c r="F2537" i="3" s="1"/>
  <c r="E2538" i="3"/>
  <c r="E2539" i="3"/>
  <c r="F2539" i="3" s="1"/>
  <c r="E2540" i="3"/>
  <c r="F2540" i="3" s="1"/>
  <c r="E2541" i="3"/>
  <c r="F2541" i="3" s="1"/>
  <c r="E2542" i="3"/>
  <c r="F2542" i="3" s="1"/>
  <c r="E2543" i="3"/>
  <c r="F2543" i="3" s="1"/>
  <c r="E2544" i="3"/>
  <c r="F2544" i="3" s="1"/>
  <c r="E2545" i="3"/>
  <c r="F2545" i="3" s="1"/>
  <c r="E2546" i="3"/>
  <c r="F2546" i="3" s="1"/>
  <c r="E2547" i="3"/>
  <c r="F2547" i="3" s="1"/>
  <c r="E2548" i="3"/>
  <c r="F2548" i="3" s="1"/>
  <c r="E2549" i="3"/>
  <c r="F2549" i="3" s="1"/>
  <c r="E2550" i="3"/>
  <c r="F2550" i="3" s="1"/>
  <c r="E2551" i="3"/>
  <c r="F2551" i="3" s="1"/>
  <c r="E2552" i="3"/>
  <c r="F2552" i="3" s="1"/>
  <c r="E2553" i="3"/>
  <c r="F2553" i="3" s="1"/>
  <c r="E2554" i="3"/>
  <c r="E2555" i="3"/>
  <c r="F2555" i="3" s="1"/>
  <c r="E2556" i="3"/>
  <c r="F2556" i="3" s="1"/>
  <c r="E2557" i="3"/>
  <c r="F2557" i="3" s="1"/>
  <c r="E2558" i="3"/>
  <c r="F2558" i="3" s="1"/>
  <c r="E2559" i="3"/>
  <c r="F2559" i="3" s="1"/>
  <c r="E2560" i="3"/>
  <c r="F2560" i="3" s="1"/>
  <c r="E2561" i="3"/>
  <c r="F2561" i="3" s="1"/>
  <c r="E2562" i="3"/>
  <c r="F2562" i="3" s="1"/>
  <c r="E2563" i="3"/>
  <c r="F2563" i="3" s="1"/>
  <c r="E2564" i="3"/>
  <c r="F2564" i="3" s="1"/>
  <c r="E2565" i="3"/>
  <c r="F2565" i="3" s="1"/>
  <c r="E2566" i="3"/>
  <c r="F2566" i="3" s="1"/>
  <c r="E2567" i="3"/>
  <c r="F2567" i="3" s="1"/>
  <c r="E2568" i="3"/>
  <c r="F2568" i="3" s="1"/>
  <c r="E2569" i="3"/>
  <c r="F2569" i="3" s="1"/>
  <c r="E2570" i="3"/>
  <c r="E2571" i="3"/>
  <c r="F2571" i="3" s="1"/>
  <c r="E2572" i="3"/>
  <c r="F2572" i="3" s="1"/>
  <c r="E2573" i="3"/>
  <c r="F2573" i="3" s="1"/>
  <c r="E2574" i="3"/>
  <c r="F2574" i="3" s="1"/>
  <c r="E2575" i="3"/>
  <c r="F2575" i="3" s="1"/>
  <c r="E2576" i="3"/>
  <c r="F2576" i="3" s="1"/>
  <c r="E2577" i="3"/>
  <c r="F2577" i="3" s="1"/>
  <c r="E2578" i="3"/>
  <c r="F2578" i="3" s="1"/>
  <c r="E2579" i="3"/>
  <c r="F2579" i="3" s="1"/>
  <c r="E2580" i="3"/>
  <c r="F2580" i="3" s="1"/>
  <c r="E2581" i="3"/>
  <c r="F2581" i="3" s="1"/>
  <c r="E2582" i="3"/>
  <c r="F2582" i="3" s="1"/>
  <c r="E2583" i="3"/>
  <c r="F2583" i="3" s="1"/>
  <c r="E2584" i="3"/>
  <c r="F2584" i="3" s="1"/>
  <c r="E2585" i="3"/>
  <c r="F2585" i="3" s="1"/>
  <c r="E2586" i="3"/>
  <c r="E2587" i="3"/>
  <c r="F2587" i="3" s="1"/>
  <c r="E2588" i="3"/>
  <c r="F2588" i="3" s="1"/>
  <c r="E2589" i="3"/>
  <c r="F2589" i="3" s="1"/>
  <c r="E2590" i="3"/>
  <c r="F2590" i="3" s="1"/>
  <c r="E2591" i="3"/>
  <c r="F2591" i="3" s="1"/>
  <c r="E2592" i="3"/>
  <c r="F2592" i="3" s="1"/>
  <c r="E2593" i="3"/>
  <c r="F2593" i="3" s="1"/>
  <c r="E2594" i="3"/>
  <c r="F2594" i="3" s="1"/>
  <c r="E2595" i="3"/>
  <c r="F2595" i="3" s="1"/>
  <c r="E2596" i="3"/>
  <c r="F2596" i="3" s="1"/>
  <c r="E2597" i="3"/>
  <c r="F2597" i="3" s="1"/>
  <c r="E2598" i="3"/>
  <c r="F2598" i="3" s="1"/>
  <c r="E2599" i="3"/>
  <c r="F2599" i="3" s="1"/>
  <c r="E2600" i="3"/>
  <c r="F2600" i="3" s="1"/>
  <c r="E2601" i="3"/>
  <c r="F2601" i="3" s="1"/>
  <c r="E2602" i="3"/>
  <c r="E2603" i="3"/>
  <c r="F2603" i="3" s="1"/>
  <c r="E2604" i="3"/>
  <c r="F2604" i="3" s="1"/>
  <c r="E2605" i="3"/>
  <c r="F2605" i="3" s="1"/>
  <c r="E2606" i="3"/>
  <c r="F2606" i="3" s="1"/>
  <c r="E2607" i="3"/>
  <c r="F2607" i="3" s="1"/>
  <c r="E2608" i="3"/>
  <c r="F2608" i="3" s="1"/>
  <c r="E2609" i="3"/>
  <c r="F2609" i="3" s="1"/>
  <c r="E2610" i="3"/>
  <c r="F2610" i="3" s="1"/>
  <c r="E2611" i="3"/>
  <c r="F2611" i="3" s="1"/>
  <c r="E2612" i="3"/>
  <c r="F2612" i="3" s="1"/>
  <c r="E2613" i="3"/>
  <c r="F2613" i="3" s="1"/>
  <c r="E2614" i="3"/>
  <c r="F2614" i="3" s="1"/>
  <c r="E2615" i="3"/>
  <c r="F2615" i="3" s="1"/>
  <c r="E2616" i="3"/>
  <c r="F2616" i="3" s="1"/>
  <c r="E2617" i="3"/>
  <c r="F2617" i="3" s="1"/>
  <c r="E2618" i="3"/>
  <c r="E2619" i="3"/>
  <c r="F2619" i="3" s="1"/>
  <c r="E2620" i="3"/>
  <c r="F2620" i="3" s="1"/>
  <c r="E2621" i="3"/>
  <c r="F2621" i="3" s="1"/>
  <c r="E2622" i="3"/>
  <c r="F2622" i="3" s="1"/>
  <c r="E2623" i="3"/>
  <c r="F2623" i="3" s="1"/>
  <c r="E2624" i="3"/>
  <c r="F2624" i="3" s="1"/>
  <c r="E2625" i="3"/>
  <c r="F2625" i="3" s="1"/>
  <c r="E2626" i="3"/>
  <c r="F2626" i="3" s="1"/>
  <c r="E2627" i="3"/>
  <c r="F2627" i="3" s="1"/>
  <c r="E2628" i="3"/>
  <c r="F2628" i="3" s="1"/>
  <c r="E2629" i="3"/>
  <c r="F2629" i="3" s="1"/>
  <c r="E2630" i="3"/>
  <c r="F2630" i="3" s="1"/>
  <c r="E2631" i="3"/>
  <c r="F2631" i="3" s="1"/>
  <c r="E2632" i="3"/>
  <c r="F2632" i="3" s="1"/>
  <c r="E2633" i="3"/>
  <c r="F2633" i="3" s="1"/>
  <c r="E2634" i="3"/>
  <c r="E2635" i="3"/>
  <c r="F2635" i="3" s="1"/>
  <c r="E2636" i="3"/>
  <c r="F2636" i="3" s="1"/>
  <c r="E2637" i="3"/>
  <c r="F2637" i="3" s="1"/>
  <c r="E2638" i="3"/>
  <c r="F2638" i="3" s="1"/>
  <c r="E2639" i="3"/>
  <c r="F2639" i="3" s="1"/>
  <c r="E2640" i="3"/>
  <c r="F2640" i="3" s="1"/>
  <c r="E2641" i="3"/>
  <c r="F2641" i="3" s="1"/>
  <c r="E2642" i="3"/>
  <c r="F2642" i="3" s="1"/>
  <c r="E2643" i="3"/>
  <c r="F2643" i="3" s="1"/>
  <c r="E2644" i="3"/>
  <c r="F2644" i="3" s="1"/>
  <c r="E2645" i="3"/>
  <c r="F2645" i="3" s="1"/>
  <c r="E2646" i="3"/>
  <c r="F2646" i="3" s="1"/>
  <c r="E2647" i="3"/>
  <c r="F2647" i="3" s="1"/>
  <c r="E2648" i="3"/>
  <c r="F2648" i="3" s="1"/>
  <c r="E2649" i="3"/>
  <c r="F2649" i="3" s="1"/>
  <c r="E2650" i="3"/>
  <c r="E2651" i="3"/>
  <c r="F2651" i="3" s="1"/>
  <c r="E2652" i="3"/>
  <c r="F2652" i="3" s="1"/>
  <c r="E2653" i="3"/>
  <c r="F2653" i="3" s="1"/>
  <c r="E2654" i="3"/>
  <c r="F2654" i="3" s="1"/>
  <c r="E2655" i="3"/>
  <c r="F2655" i="3" s="1"/>
  <c r="E2656" i="3"/>
  <c r="F2656" i="3" s="1"/>
  <c r="E2657" i="3"/>
  <c r="F2657" i="3" s="1"/>
  <c r="E2658" i="3"/>
  <c r="F2658" i="3" s="1"/>
  <c r="E2659" i="3"/>
  <c r="F2659" i="3" s="1"/>
  <c r="E2660" i="3"/>
  <c r="F2660" i="3" s="1"/>
  <c r="E2661" i="3"/>
  <c r="F2661" i="3" s="1"/>
  <c r="E2662" i="3"/>
  <c r="F2662" i="3" s="1"/>
  <c r="E2663" i="3"/>
  <c r="F2663" i="3" s="1"/>
  <c r="E2664" i="3"/>
  <c r="F2664" i="3" s="1"/>
  <c r="E2665" i="3"/>
  <c r="F2665" i="3" s="1"/>
  <c r="E2666" i="3"/>
  <c r="E2667" i="3"/>
  <c r="F2667" i="3" s="1"/>
  <c r="E2668" i="3"/>
  <c r="F2668" i="3" s="1"/>
  <c r="E2669" i="3"/>
  <c r="F2669" i="3" s="1"/>
  <c r="E2670" i="3"/>
  <c r="F2670" i="3" s="1"/>
  <c r="E2671" i="3"/>
  <c r="F2671" i="3" s="1"/>
  <c r="E2672" i="3"/>
  <c r="F2672" i="3" s="1"/>
  <c r="E2673" i="3"/>
  <c r="F2673" i="3" s="1"/>
  <c r="E2674" i="3"/>
  <c r="F2674" i="3" s="1"/>
  <c r="E2675" i="3"/>
  <c r="F2675" i="3" s="1"/>
  <c r="E2676" i="3"/>
  <c r="F2676" i="3" s="1"/>
  <c r="E2677" i="3"/>
  <c r="F2677" i="3" s="1"/>
  <c r="E2678" i="3"/>
  <c r="F2678" i="3" s="1"/>
  <c r="E2679" i="3"/>
  <c r="F2679" i="3" s="1"/>
  <c r="E2680" i="3"/>
  <c r="F2680" i="3" s="1"/>
  <c r="E2681" i="3"/>
  <c r="F2681" i="3" s="1"/>
  <c r="E2682" i="3"/>
  <c r="E2683" i="3"/>
  <c r="F2683" i="3" s="1"/>
  <c r="E2684" i="3"/>
  <c r="F2684" i="3" s="1"/>
  <c r="E2685" i="3"/>
  <c r="F2685" i="3" s="1"/>
  <c r="E2686" i="3"/>
  <c r="F2686" i="3" s="1"/>
  <c r="E2687" i="3"/>
  <c r="F2687" i="3" s="1"/>
  <c r="E2688" i="3"/>
  <c r="F2688" i="3" s="1"/>
  <c r="E2689" i="3"/>
  <c r="F2689" i="3" s="1"/>
  <c r="E2690" i="3"/>
  <c r="F2690" i="3" s="1"/>
  <c r="E2691" i="3"/>
  <c r="F2691" i="3" s="1"/>
  <c r="E2692" i="3"/>
  <c r="F2692" i="3" s="1"/>
  <c r="E2693" i="3"/>
  <c r="F2693" i="3" s="1"/>
  <c r="E2694" i="3"/>
  <c r="F2694" i="3" s="1"/>
  <c r="E2695" i="3"/>
  <c r="F2695" i="3" s="1"/>
  <c r="E2696" i="3"/>
  <c r="F2696" i="3" s="1"/>
  <c r="E2697" i="3"/>
  <c r="F2697" i="3" s="1"/>
  <c r="E2698" i="3"/>
  <c r="E2699" i="3"/>
  <c r="F2699" i="3" s="1"/>
  <c r="E2700" i="3"/>
  <c r="F2700" i="3" s="1"/>
  <c r="E2701" i="3"/>
  <c r="F2701" i="3" s="1"/>
  <c r="E2702" i="3"/>
  <c r="F2702" i="3" s="1"/>
  <c r="E2703" i="3"/>
  <c r="F2703" i="3" s="1"/>
  <c r="E2704" i="3"/>
  <c r="F2704" i="3" s="1"/>
  <c r="E2705" i="3"/>
  <c r="F2705" i="3" s="1"/>
  <c r="E2706" i="3"/>
  <c r="F2706" i="3" s="1"/>
  <c r="E2707" i="3"/>
  <c r="F2707" i="3" s="1"/>
  <c r="E2708" i="3"/>
  <c r="F2708" i="3" s="1"/>
  <c r="E2709" i="3"/>
  <c r="F2709" i="3" s="1"/>
  <c r="E2710" i="3"/>
  <c r="F2710" i="3" s="1"/>
  <c r="E2711" i="3"/>
  <c r="F2711" i="3" s="1"/>
  <c r="E2712" i="3"/>
  <c r="F2712" i="3" s="1"/>
  <c r="E2713" i="3"/>
  <c r="F2713" i="3" s="1"/>
  <c r="E2714" i="3"/>
  <c r="E2715" i="3"/>
  <c r="F2715" i="3" s="1"/>
  <c r="E2716" i="3"/>
  <c r="F2716" i="3" s="1"/>
  <c r="E2717" i="3"/>
  <c r="F2717" i="3" s="1"/>
  <c r="E2718" i="3"/>
  <c r="F2718" i="3" s="1"/>
  <c r="E2719" i="3"/>
  <c r="F2719" i="3" s="1"/>
  <c r="E2720" i="3"/>
  <c r="F2720" i="3" s="1"/>
  <c r="E2721" i="3"/>
  <c r="F2721" i="3" s="1"/>
  <c r="E2722" i="3"/>
  <c r="F2722" i="3" s="1"/>
  <c r="E2723" i="3"/>
  <c r="F2723" i="3" s="1"/>
  <c r="E2724" i="3"/>
  <c r="F2724" i="3" s="1"/>
  <c r="E2725" i="3"/>
  <c r="F2725" i="3" s="1"/>
  <c r="E2726" i="3"/>
  <c r="F2726" i="3" s="1"/>
  <c r="E2727" i="3"/>
  <c r="F2727" i="3" s="1"/>
  <c r="E2728" i="3"/>
  <c r="F2728" i="3" s="1"/>
  <c r="E2729" i="3"/>
  <c r="F2729" i="3" s="1"/>
  <c r="E2730" i="3"/>
  <c r="E2731" i="3"/>
  <c r="F2731" i="3" s="1"/>
  <c r="E2732" i="3"/>
  <c r="F2732" i="3" s="1"/>
  <c r="E2733" i="3"/>
  <c r="F2733" i="3" s="1"/>
  <c r="E2734" i="3"/>
  <c r="F2734" i="3" s="1"/>
  <c r="E2735" i="3"/>
  <c r="F2735" i="3" s="1"/>
  <c r="E2736" i="3"/>
  <c r="F2736" i="3" s="1"/>
  <c r="E2737" i="3"/>
  <c r="F2737" i="3" s="1"/>
  <c r="E2738" i="3"/>
  <c r="F2738" i="3" s="1"/>
  <c r="E2739" i="3"/>
  <c r="F2739" i="3" s="1"/>
  <c r="E2740" i="3"/>
  <c r="F2740" i="3" s="1"/>
  <c r="E2741" i="3"/>
  <c r="F2741" i="3" s="1"/>
  <c r="E2742" i="3"/>
  <c r="F2742" i="3" s="1"/>
  <c r="E2743" i="3"/>
  <c r="F2743" i="3" s="1"/>
  <c r="E2744" i="3"/>
  <c r="F2744" i="3" s="1"/>
  <c r="E2745" i="3"/>
  <c r="F2745" i="3" s="1"/>
  <c r="E2746" i="3"/>
  <c r="E2747" i="3"/>
  <c r="F2747" i="3" s="1"/>
  <c r="E2748" i="3"/>
  <c r="F2748" i="3" s="1"/>
  <c r="E2749" i="3"/>
  <c r="F2749" i="3" s="1"/>
  <c r="E2750" i="3"/>
  <c r="F2750" i="3" s="1"/>
  <c r="E2751" i="3"/>
  <c r="F2751" i="3" s="1"/>
  <c r="E2752" i="3"/>
  <c r="F2752" i="3" s="1"/>
  <c r="E2753" i="3"/>
  <c r="F2753" i="3" s="1"/>
  <c r="E2754" i="3"/>
  <c r="F2754" i="3" s="1"/>
  <c r="E2755" i="3"/>
  <c r="F2755" i="3" s="1"/>
  <c r="E2756" i="3"/>
  <c r="F2756" i="3" s="1"/>
  <c r="E2757" i="3"/>
  <c r="F2757" i="3" s="1"/>
  <c r="E2758" i="3"/>
  <c r="F2758" i="3" s="1"/>
  <c r="E2759" i="3"/>
  <c r="F2759" i="3" s="1"/>
  <c r="E2760" i="3"/>
  <c r="F2760" i="3" s="1"/>
  <c r="E2761" i="3"/>
  <c r="F2761" i="3" s="1"/>
  <c r="E2762" i="3"/>
  <c r="E2763" i="3"/>
  <c r="F2763" i="3" s="1"/>
  <c r="E2764" i="3"/>
  <c r="F2764" i="3" s="1"/>
  <c r="E2765" i="3"/>
  <c r="F2765" i="3" s="1"/>
  <c r="E2766" i="3"/>
  <c r="F2766" i="3" s="1"/>
  <c r="E2767" i="3"/>
  <c r="F2767" i="3" s="1"/>
  <c r="E2768" i="3"/>
  <c r="F2768" i="3" s="1"/>
  <c r="E2769" i="3"/>
  <c r="F2769" i="3" s="1"/>
  <c r="E2770" i="3"/>
  <c r="F2770" i="3" s="1"/>
  <c r="E2771" i="3"/>
  <c r="F2771" i="3" s="1"/>
  <c r="E2772" i="3"/>
  <c r="F2772" i="3" s="1"/>
  <c r="E2773" i="3"/>
  <c r="F2773" i="3" s="1"/>
  <c r="E2774" i="3"/>
  <c r="F2774" i="3" s="1"/>
  <c r="E2775" i="3"/>
  <c r="F2775" i="3" s="1"/>
  <c r="E2776" i="3"/>
  <c r="F2776" i="3" s="1"/>
  <c r="E2777" i="3"/>
  <c r="F2777" i="3" s="1"/>
  <c r="E2778" i="3"/>
  <c r="E2779" i="3"/>
  <c r="F2779" i="3" s="1"/>
  <c r="E2780" i="3"/>
  <c r="F2780" i="3" s="1"/>
  <c r="E2781" i="3"/>
  <c r="F2781" i="3" s="1"/>
  <c r="E2782" i="3"/>
  <c r="F2782" i="3" s="1"/>
  <c r="E2783" i="3"/>
  <c r="F2783" i="3" s="1"/>
  <c r="E2784" i="3"/>
  <c r="F2784" i="3" s="1"/>
  <c r="E2785" i="3"/>
  <c r="F2785" i="3" s="1"/>
  <c r="E2786" i="3"/>
  <c r="F2786" i="3" s="1"/>
  <c r="E2787" i="3"/>
  <c r="F2787" i="3" s="1"/>
  <c r="E2788" i="3"/>
  <c r="F2788" i="3" s="1"/>
  <c r="E2789" i="3"/>
  <c r="F2789" i="3" s="1"/>
  <c r="E2790" i="3"/>
  <c r="F2790" i="3" s="1"/>
  <c r="E2791" i="3"/>
  <c r="F2791" i="3" s="1"/>
  <c r="E2792" i="3"/>
  <c r="F2792" i="3" s="1"/>
  <c r="E2793" i="3"/>
  <c r="F2793" i="3" s="1"/>
  <c r="E2794" i="3"/>
  <c r="E2795" i="3"/>
  <c r="F2795" i="3" s="1"/>
  <c r="E2796" i="3"/>
  <c r="F2796" i="3" s="1"/>
  <c r="E2797" i="3"/>
  <c r="F2797" i="3" s="1"/>
  <c r="E2798" i="3"/>
  <c r="E2799" i="3"/>
  <c r="F2799" i="3" s="1"/>
  <c r="E2800" i="3"/>
  <c r="F2800" i="3" s="1"/>
  <c r="E2801" i="3"/>
  <c r="F2801" i="3" s="1"/>
  <c r="E2802" i="3"/>
  <c r="E2803" i="3"/>
  <c r="F2803" i="3" s="1"/>
  <c r="E2804" i="3"/>
  <c r="F2804" i="3" s="1"/>
  <c r="E2805" i="3"/>
  <c r="F2805" i="3" s="1"/>
  <c r="E2806" i="3"/>
  <c r="E2807" i="3"/>
  <c r="F2807" i="3" s="1"/>
  <c r="E2808" i="3"/>
  <c r="F2808" i="3" s="1"/>
  <c r="E2809" i="3"/>
  <c r="F2809" i="3" s="1"/>
  <c r="E2810" i="3"/>
  <c r="E2811" i="3"/>
  <c r="F2811" i="3" s="1"/>
  <c r="E2812" i="3"/>
  <c r="F2812" i="3" s="1"/>
  <c r="E2813" i="3"/>
  <c r="F2813" i="3" s="1"/>
  <c r="E2814" i="3"/>
  <c r="E2815" i="3"/>
  <c r="F2815" i="3" s="1"/>
  <c r="E2816" i="3"/>
  <c r="F2816" i="3" s="1"/>
  <c r="E2817" i="3"/>
  <c r="F2817" i="3" s="1"/>
  <c r="E2818" i="3"/>
  <c r="E2819" i="3"/>
  <c r="F2819" i="3" s="1"/>
  <c r="E2820" i="3"/>
  <c r="F2820" i="3" s="1"/>
  <c r="E2821" i="3"/>
  <c r="F2821" i="3" s="1"/>
  <c r="E2822" i="3"/>
  <c r="E2823" i="3"/>
  <c r="F2823" i="3" s="1"/>
  <c r="E2824" i="3"/>
  <c r="F2824" i="3" s="1"/>
  <c r="E2825" i="3"/>
  <c r="F2825" i="3" s="1"/>
  <c r="E2826" i="3"/>
  <c r="E2827" i="3"/>
  <c r="F2827" i="3" s="1"/>
  <c r="E2828" i="3"/>
  <c r="F2828" i="3" s="1"/>
  <c r="E2829" i="3"/>
  <c r="F2829" i="3" s="1"/>
  <c r="E2830" i="3"/>
  <c r="E2831" i="3"/>
  <c r="F2831" i="3" s="1"/>
  <c r="E2832" i="3"/>
  <c r="F2832" i="3" s="1"/>
  <c r="E2833" i="3"/>
  <c r="F2833" i="3" s="1"/>
  <c r="E2834" i="3"/>
  <c r="E2835" i="3"/>
  <c r="F2835" i="3" s="1"/>
  <c r="E2836" i="3"/>
  <c r="F2836" i="3" s="1"/>
  <c r="E2837" i="3"/>
  <c r="F2837" i="3" s="1"/>
  <c r="E2838" i="3"/>
  <c r="E2839" i="3"/>
  <c r="F2839" i="3" s="1"/>
  <c r="E2840" i="3"/>
  <c r="F2840" i="3" s="1"/>
  <c r="E2841" i="3"/>
  <c r="F2841" i="3" s="1"/>
  <c r="E2842" i="3"/>
  <c r="E2843" i="3"/>
  <c r="F2843" i="3" s="1"/>
  <c r="E2844" i="3"/>
  <c r="F2844" i="3" s="1"/>
  <c r="E2845" i="3"/>
  <c r="F2845" i="3" s="1"/>
  <c r="E2846" i="3"/>
  <c r="E2847" i="3"/>
  <c r="F2847" i="3" s="1"/>
  <c r="E2848" i="3"/>
  <c r="F2848" i="3" s="1"/>
  <c r="E2849" i="3"/>
  <c r="F2849" i="3" s="1"/>
  <c r="E2850" i="3"/>
  <c r="E2851" i="3"/>
  <c r="F2851" i="3" s="1"/>
  <c r="E2852" i="3"/>
  <c r="F2852" i="3" s="1"/>
  <c r="E2853" i="3"/>
  <c r="F2853" i="3" s="1"/>
  <c r="E2854" i="3"/>
  <c r="E2855" i="3"/>
  <c r="F2855" i="3" s="1"/>
  <c r="E2856" i="3"/>
  <c r="F2856" i="3" s="1"/>
  <c r="E2857" i="3"/>
  <c r="F2857" i="3" s="1"/>
  <c r="E2858" i="3"/>
  <c r="E2859" i="3"/>
  <c r="F2859" i="3" s="1"/>
  <c r="E2860" i="3"/>
  <c r="F2860" i="3" s="1"/>
  <c r="E2861" i="3"/>
  <c r="F2861" i="3" s="1"/>
  <c r="E2862" i="3"/>
  <c r="E2863" i="3"/>
  <c r="F2863" i="3" s="1"/>
  <c r="E2864" i="3"/>
  <c r="F2864" i="3" s="1"/>
  <c r="E2865" i="3"/>
  <c r="F2865" i="3" s="1"/>
  <c r="E2866" i="3"/>
  <c r="E2867" i="3"/>
  <c r="F2867" i="3" s="1"/>
  <c r="E2868" i="3"/>
  <c r="F2868" i="3" s="1"/>
  <c r="E2869" i="3"/>
  <c r="F2869" i="3" s="1"/>
  <c r="E2870" i="3"/>
  <c r="E2871" i="3"/>
  <c r="F2871" i="3" s="1"/>
  <c r="E2872" i="3"/>
  <c r="F2872" i="3" s="1"/>
  <c r="E2873" i="3"/>
  <c r="F2873" i="3" s="1"/>
  <c r="E2874" i="3"/>
  <c r="E2875" i="3"/>
  <c r="F2875" i="3" s="1"/>
  <c r="E2876" i="3"/>
  <c r="F2876" i="3" s="1"/>
  <c r="E2877" i="3"/>
  <c r="F2877" i="3" s="1"/>
  <c r="E2878" i="3"/>
  <c r="E2879" i="3"/>
  <c r="F2879" i="3" s="1"/>
  <c r="E2880" i="3"/>
  <c r="F2880" i="3" s="1"/>
  <c r="E2881" i="3"/>
  <c r="F2881" i="3" s="1"/>
  <c r="E2882" i="3"/>
  <c r="E2883" i="3"/>
  <c r="F2883" i="3" s="1"/>
  <c r="E2884" i="3"/>
  <c r="F2884" i="3" s="1"/>
  <c r="E2885" i="3"/>
  <c r="F2885" i="3" s="1"/>
  <c r="E2886" i="3"/>
  <c r="E2887" i="3"/>
  <c r="F2887" i="3" s="1"/>
  <c r="E2888" i="3"/>
  <c r="F2888" i="3" s="1"/>
  <c r="E2889" i="3"/>
  <c r="F2889" i="3" s="1"/>
  <c r="E2890" i="3"/>
  <c r="E2891" i="3"/>
  <c r="F2891" i="3" s="1"/>
  <c r="E2892" i="3"/>
  <c r="F2892" i="3" s="1"/>
  <c r="E2893" i="3"/>
  <c r="F2893" i="3" s="1"/>
  <c r="E2894" i="3"/>
  <c r="E2895" i="3"/>
  <c r="F2895" i="3" s="1"/>
  <c r="E2896" i="3"/>
  <c r="F2896" i="3" s="1"/>
  <c r="E2897" i="3"/>
  <c r="F2897" i="3" s="1"/>
  <c r="E2898" i="3"/>
  <c r="E2899" i="3"/>
  <c r="F2899" i="3" s="1"/>
  <c r="E2900" i="3"/>
  <c r="F2900" i="3" s="1"/>
  <c r="E2901" i="3"/>
  <c r="F2901" i="3" s="1"/>
  <c r="E2902" i="3"/>
  <c r="E2903" i="3"/>
  <c r="F2903" i="3" s="1"/>
  <c r="E2904" i="3"/>
  <c r="F2904" i="3" s="1"/>
  <c r="E2905" i="3"/>
  <c r="F2905" i="3" s="1"/>
  <c r="E2906" i="3"/>
  <c r="E2907" i="3"/>
  <c r="F2907" i="3" s="1"/>
  <c r="E2908" i="3"/>
  <c r="F2908" i="3" s="1"/>
  <c r="E2909" i="3"/>
  <c r="F2909" i="3" s="1"/>
  <c r="E2910" i="3"/>
  <c r="E2911" i="3"/>
  <c r="F2911" i="3" s="1"/>
  <c r="E2912" i="3"/>
  <c r="F2912" i="3" s="1"/>
  <c r="E2913" i="3"/>
  <c r="F2913" i="3" s="1"/>
  <c r="E2914" i="3"/>
  <c r="E2915" i="3"/>
  <c r="F2915" i="3" s="1"/>
  <c r="E2916" i="3"/>
  <c r="F2916" i="3" s="1"/>
  <c r="E2917" i="3"/>
  <c r="F2917" i="3" s="1"/>
  <c r="E2918" i="3"/>
  <c r="E2919" i="3"/>
  <c r="F2919" i="3" s="1"/>
  <c r="E2920" i="3"/>
  <c r="F2920" i="3" s="1"/>
  <c r="E2921" i="3"/>
  <c r="F2921" i="3" s="1"/>
  <c r="E2922" i="3"/>
  <c r="E2923" i="3"/>
  <c r="F2923" i="3" s="1"/>
  <c r="E2924" i="3"/>
  <c r="F2924" i="3" s="1"/>
  <c r="E2925" i="3"/>
  <c r="F2925" i="3" s="1"/>
  <c r="E2926" i="3"/>
  <c r="E2927" i="3"/>
  <c r="F2927" i="3" s="1"/>
  <c r="E2928" i="3"/>
  <c r="F2928" i="3" s="1"/>
  <c r="E2929" i="3"/>
  <c r="F2929" i="3" s="1"/>
  <c r="E2930" i="3"/>
  <c r="E2931" i="3"/>
  <c r="F2931" i="3" s="1"/>
  <c r="E2932" i="3"/>
  <c r="F2932" i="3" s="1"/>
  <c r="E2933" i="3"/>
  <c r="F2933" i="3" s="1"/>
  <c r="E2934" i="3"/>
  <c r="E2935" i="3"/>
  <c r="F2935" i="3" s="1"/>
  <c r="E2936" i="3"/>
  <c r="F2936" i="3" s="1"/>
  <c r="E2937" i="3"/>
  <c r="F2937" i="3" s="1"/>
  <c r="E2938" i="3"/>
  <c r="E2939" i="3"/>
  <c r="F2939" i="3" s="1"/>
  <c r="E2940" i="3"/>
  <c r="F2940" i="3" s="1"/>
  <c r="E2941" i="3"/>
  <c r="F2941" i="3" s="1"/>
  <c r="E2942" i="3"/>
  <c r="E2943" i="3"/>
  <c r="F2943" i="3" s="1"/>
  <c r="E2944" i="3"/>
  <c r="F2944" i="3" s="1"/>
  <c r="E2945" i="3"/>
  <c r="F2945" i="3" s="1"/>
  <c r="E2946" i="3"/>
  <c r="E2947" i="3"/>
  <c r="F2947" i="3" s="1"/>
  <c r="E2948" i="3"/>
  <c r="F2948" i="3" s="1"/>
  <c r="E2949" i="3"/>
  <c r="F2949" i="3" s="1"/>
  <c r="E2950" i="3"/>
  <c r="E2951" i="3"/>
  <c r="F2951" i="3" s="1"/>
  <c r="E2952" i="3"/>
  <c r="F2952" i="3" s="1"/>
  <c r="E2953" i="3"/>
  <c r="F2953" i="3" s="1"/>
  <c r="E2954" i="3"/>
  <c r="E2955" i="3"/>
  <c r="F2955" i="3" s="1"/>
  <c r="E2956" i="3"/>
  <c r="F2956" i="3" s="1"/>
  <c r="E2957" i="3"/>
  <c r="F2957" i="3" s="1"/>
  <c r="E2958" i="3"/>
  <c r="E2959" i="3"/>
  <c r="F2959" i="3" s="1"/>
  <c r="E2960" i="3"/>
  <c r="F2960" i="3" s="1"/>
  <c r="E2961" i="3"/>
  <c r="F2961" i="3" s="1"/>
  <c r="E2962" i="3"/>
  <c r="E2963" i="3"/>
  <c r="F2963" i="3" s="1"/>
  <c r="E2964" i="3"/>
  <c r="F2964" i="3" s="1"/>
  <c r="E2965" i="3"/>
  <c r="F2965" i="3" s="1"/>
  <c r="E2966" i="3"/>
  <c r="E2967" i="3"/>
  <c r="F2967" i="3" s="1"/>
  <c r="E2968" i="3"/>
  <c r="F2968" i="3" s="1"/>
  <c r="E2969" i="3"/>
  <c r="F2969" i="3" s="1"/>
  <c r="E2970" i="3"/>
  <c r="E2971" i="3"/>
  <c r="F2971" i="3" s="1"/>
  <c r="E2972" i="3"/>
  <c r="F2972" i="3" s="1"/>
  <c r="E2973" i="3"/>
  <c r="F2973" i="3" s="1"/>
  <c r="E2974" i="3"/>
  <c r="E2975" i="3"/>
  <c r="F2975" i="3" s="1"/>
  <c r="E2976" i="3"/>
  <c r="F2976" i="3" s="1"/>
  <c r="E2977" i="3"/>
  <c r="F2977" i="3" s="1"/>
  <c r="E2978" i="3"/>
  <c r="E2979" i="3"/>
  <c r="F2979" i="3" s="1"/>
  <c r="E2980" i="3"/>
  <c r="F2980" i="3" s="1"/>
  <c r="E2981" i="3"/>
  <c r="F2981" i="3" s="1"/>
  <c r="E2982" i="3"/>
  <c r="E2983" i="3"/>
  <c r="F2983" i="3" s="1"/>
  <c r="E2984" i="3"/>
  <c r="F2984" i="3" s="1"/>
  <c r="E2985" i="3"/>
  <c r="F2985" i="3" s="1"/>
  <c r="E2986" i="3"/>
  <c r="E2987" i="3"/>
  <c r="F2987" i="3" s="1"/>
  <c r="E2988" i="3"/>
  <c r="F2988" i="3" s="1"/>
  <c r="E2989" i="3"/>
  <c r="F2989" i="3" s="1"/>
  <c r="E2990" i="3"/>
  <c r="E2991" i="3"/>
  <c r="F2991" i="3" s="1"/>
  <c r="E2992" i="3"/>
  <c r="F2992" i="3" s="1"/>
  <c r="E2993" i="3"/>
  <c r="F2993" i="3" s="1"/>
  <c r="E2994" i="3"/>
  <c r="E2995" i="3"/>
  <c r="F2995" i="3" s="1"/>
  <c r="E2996" i="3"/>
  <c r="F2996" i="3" s="1"/>
  <c r="E2997" i="3"/>
  <c r="F2997" i="3" s="1"/>
  <c r="E2998" i="3"/>
  <c r="E2999" i="3"/>
  <c r="F2999" i="3" s="1"/>
  <c r="E3000" i="3"/>
  <c r="F3000" i="3" s="1"/>
  <c r="E3001" i="3"/>
  <c r="F3001" i="3" s="1"/>
  <c r="E3002" i="3"/>
  <c r="E3003" i="3"/>
  <c r="F3003" i="3" s="1"/>
  <c r="E3004" i="3"/>
  <c r="F3004" i="3" s="1"/>
  <c r="E3005" i="3"/>
  <c r="F3005" i="3" s="1"/>
  <c r="E3006" i="3"/>
  <c r="E3007" i="3"/>
  <c r="F3007" i="3" s="1"/>
  <c r="E3008" i="3"/>
  <c r="F3008" i="3" s="1"/>
  <c r="E3009" i="3"/>
  <c r="F3009" i="3" s="1"/>
  <c r="E3010" i="3"/>
  <c r="E3011" i="3"/>
  <c r="F3011" i="3" s="1"/>
  <c r="E3012" i="3"/>
  <c r="F3012" i="3" s="1"/>
  <c r="E3013" i="3"/>
  <c r="F3013" i="3" s="1"/>
  <c r="E3014" i="3"/>
  <c r="E3015" i="3"/>
  <c r="F3015" i="3" s="1"/>
  <c r="E3016" i="3"/>
  <c r="F3016" i="3" s="1"/>
  <c r="E3017" i="3"/>
  <c r="F3017" i="3" s="1"/>
  <c r="E3018" i="3"/>
  <c r="E3019" i="3"/>
  <c r="F3019" i="3" s="1"/>
  <c r="E3020" i="3"/>
  <c r="F3020" i="3" s="1"/>
  <c r="E3021" i="3"/>
  <c r="F3021" i="3" s="1"/>
  <c r="E3022" i="3"/>
  <c r="E3023" i="3"/>
  <c r="F3023" i="3" s="1"/>
  <c r="E3024" i="3"/>
  <c r="F3024" i="3" s="1"/>
  <c r="E3025" i="3"/>
  <c r="F3025" i="3" s="1"/>
  <c r="E3026" i="3"/>
  <c r="E3027" i="3"/>
  <c r="F3027" i="3" s="1"/>
  <c r="E3028" i="3"/>
  <c r="F3028" i="3" s="1"/>
  <c r="E3029" i="3"/>
  <c r="F3029" i="3" s="1"/>
  <c r="E3030" i="3"/>
  <c r="E3031" i="3"/>
  <c r="F3031" i="3" s="1"/>
  <c r="E3032" i="3"/>
  <c r="F3032" i="3" s="1"/>
  <c r="E3033" i="3"/>
  <c r="F3033" i="3" s="1"/>
  <c r="E3034" i="3"/>
  <c r="E3035" i="3"/>
  <c r="F3035" i="3" s="1"/>
  <c r="E3036" i="3"/>
  <c r="F3036" i="3" s="1"/>
  <c r="E3037" i="3"/>
  <c r="F3037" i="3" s="1"/>
  <c r="E3038" i="3"/>
  <c r="E3039" i="3"/>
  <c r="F3039" i="3" s="1"/>
  <c r="E3040" i="3"/>
  <c r="F3040" i="3" s="1"/>
  <c r="E3041" i="3"/>
  <c r="F3041" i="3" s="1"/>
  <c r="E3042" i="3"/>
  <c r="E3043" i="3"/>
  <c r="F3043" i="3" s="1"/>
  <c r="E3044" i="3"/>
  <c r="F3044" i="3" s="1"/>
  <c r="E3045" i="3"/>
  <c r="F3045" i="3" s="1"/>
  <c r="E3046" i="3"/>
  <c r="E3047" i="3"/>
  <c r="F3047" i="3" s="1"/>
  <c r="E3048" i="3"/>
  <c r="F3048" i="3" s="1"/>
  <c r="E3049" i="3"/>
  <c r="F3049" i="3" s="1"/>
  <c r="E3050" i="3"/>
  <c r="E3051" i="3"/>
  <c r="F3051" i="3" s="1"/>
  <c r="E3052" i="3"/>
  <c r="F3052" i="3" s="1"/>
  <c r="E3053" i="3"/>
  <c r="F3053" i="3" s="1"/>
  <c r="E3054" i="3"/>
  <c r="E3055" i="3"/>
  <c r="F3055" i="3" s="1"/>
  <c r="E3056" i="3"/>
  <c r="F3056" i="3" s="1"/>
  <c r="E3057" i="3"/>
  <c r="F3057" i="3" s="1"/>
  <c r="E3058" i="3"/>
  <c r="E3059" i="3"/>
  <c r="F3059" i="3" s="1"/>
  <c r="E3060" i="3"/>
  <c r="F3060" i="3" s="1"/>
  <c r="E3061" i="3"/>
  <c r="F3061" i="3" s="1"/>
  <c r="E3062" i="3"/>
  <c r="E3063" i="3"/>
  <c r="F3063" i="3" s="1"/>
  <c r="E3064" i="3"/>
  <c r="F3064" i="3" s="1"/>
  <c r="E3065" i="3"/>
  <c r="F3065" i="3" s="1"/>
  <c r="E3066" i="3"/>
  <c r="E3067" i="3"/>
  <c r="F3067" i="3" s="1"/>
  <c r="E3068" i="3"/>
  <c r="F3068" i="3" s="1"/>
  <c r="E3069" i="3"/>
  <c r="F3069" i="3" s="1"/>
  <c r="E3070" i="3"/>
  <c r="E3071" i="3"/>
  <c r="F3071" i="3" s="1"/>
  <c r="E3072" i="3"/>
  <c r="F3072" i="3" s="1"/>
  <c r="E3073" i="3"/>
  <c r="F3073" i="3" s="1"/>
  <c r="E3074" i="3"/>
  <c r="E3075" i="3"/>
  <c r="F3075" i="3" s="1"/>
  <c r="E3076" i="3"/>
  <c r="F3076" i="3" s="1"/>
  <c r="E3077" i="3"/>
  <c r="F3077" i="3" s="1"/>
  <c r="E3078" i="3"/>
  <c r="E3079" i="3"/>
  <c r="F3079" i="3" s="1"/>
  <c r="E3080" i="3"/>
  <c r="F3080" i="3" s="1"/>
  <c r="E3081" i="3"/>
  <c r="F3081" i="3" s="1"/>
  <c r="E3082" i="3"/>
  <c r="E3083" i="3"/>
  <c r="F3083" i="3" s="1"/>
  <c r="E3084" i="3"/>
  <c r="F3084" i="3" s="1"/>
  <c r="E3085" i="3"/>
  <c r="F3085" i="3" s="1"/>
  <c r="E3086" i="3"/>
  <c r="E3087" i="3"/>
  <c r="F3087" i="3" s="1"/>
  <c r="E3088" i="3"/>
  <c r="F3088" i="3" s="1"/>
  <c r="E3089" i="3"/>
  <c r="F3089" i="3" s="1"/>
  <c r="E3090" i="3"/>
  <c r="E3091" i="3"/>
  <c r="F3091" i="3" s="1"/>
  <c r="E3092" i="3"/>
  <c r="F3092" i="3" s="1"/>
  <c r="E3093" i="3"/>
  <c r="F3093" i="3" s="1"/>
  <c r="E3094" i="3"/>
  <c r="E3095" i="3"/>
  <c r="F3095" i="3" s="1"/>
  <c r="E3096" i="3"/>
  <c r="F3096" i="3" s="1"/>
  <c r="E3097" i="3"/>
  <c r="F3097" i="3" s="1"/>
  <c r="E3098" i="3"/>
  <c r="E3099" i="3"/>
  <c r="F3099" i="3" s="1"/>
  <c r="E3100" i="3"/>
  <c r="F3100" i="3" s="1"/>
  <c r="E3101" i="3"/>
  <c r="F3101" i="3" s="1"/>
  <c r="E3102" i="3"/>
  <c r="E3103" i="3"/>
  <c r="F3103" i="3" s="1"/>
  <c r="E3104" i="3"/>
  <c r="F3104" i="3" s="1"/>
  <c r="E3105" i="3"/>
  <c r="F3105" i="3" s="1"/>
  <c r="E3106" i="3"/>
  <c r="E3107" i="3"/>
  <c r="F3107" i="3" s="1"/>
  <c r="E3108" i="3"/>
  <c r="F3108" i="3" s="1"/>
  <c r="E3109" i="3"/>
  <c r="F3109" i="3" s="1"/>
  <c r="E3110" i="3"/>
  <c r="E3111" i="3"/>
  <c r="F3111" i="3" s="1"/>
  <c r="E3112" i="3"/>
  <c r="F3112" i="3" s="1"/>
  <c r="E3113" i="3"/>
  <c r="F3113" i="3" s="1"/>
  <c r="E3114" i="3"/>
  <c r="E3115" i="3"/>
  <c r="F3115" i="3" s="1"/>
  <c r="E3116" i="3"/>
  <c r="F3116" i="3" s="1"/>
  <c r="E3117" i="3"/>
  <c r="F3117" i="3" s="1"/>
  <c r="E3118" i="3"/>
  <c r="E3119" i="3"/>
  <c r="F3119" i="3" s="1"/>
  <c r="E3120" i="3"/>
  <c r="F3120" i="3" s="1"/>
  <c r="E3121" i="3"/>
  <c r="F3121" i="3" s="1"/>
  <c r="E3122" i="3"/>
  <c r="E3123" i="3"/>
  <c r="F3123" i="3" s="1"/>
  <c r="E3124" i="3"/>
  <c r="F3124" i="3" s="1"/>
  <c r="E3125" i="3"/>
  <c r="F3125" i="3" s="1"/>
  <c r="E3126" i="3"/>
  <c r="E3127" i="3"/>
  <c r="F3127" i="3" s="1"/>
  <c r="E3128" i="3"/>
  <c r="F3128" i="3" s="1"/>
  <c r="E3129" i="3"/>
  <c r="F3129" i="3" s="1"/>
  <c r="E3130" i="3"/>
  <c r="E3131" i="3"/>
  <c r="F3131" i="3" s="1"/>
  <c r="E3132" i="3"/>
  <c r="F3132" i="3" s="1"/>
  <c r="E3133" i="3"/>
  <c r="F3133" i="3" s="1"/>
  <c r="E3134" i="3"/>
  <c r="E3135" i="3"/>
  <c r="F3135" i="3" s="1"/>
  <c r="E3136" i="3"/>
  <c r="F3136" i="3" s="1"/>
  <c r="E3137" i="3"/>
  <c r="F3137" i="3" s="1"/>
  <c r="E3138" i="3"/>
  <c r="E3139" i="3"/>
  <c r="F3139" i="3" s="1"/>
  <c r="E3140" i="3"/>
  <c r="F3140" i="3" s="1"/>
  <c r="E3141" i="3"/>
  <c r="F3141" i="3" s="1"/>
  <c r="E3142" i="3"/>
  <c r="E3143" i="3"/>
  <c r="F3143" i="3" s="1"/>
  <c r="E3144" i="3"/>
  <c r="F3144" i="3" s="1"/>
  <c r="E3145" i="3"/>
  <c r="F3145" i="3" s="1"/>
  <c r="E3146" i="3"/>
  <c r="E3147" i="3"/>
  <c r="F3147" i="3" s="1"/>
  <c r="E3148" i="3"/>
  <c r="F3148" i="3" s="1"/>
  <c r="E3149" i="3"/>
  <c r="F3149" i="3" s="1"/>
  <c r="E3150" i="3"/>
  <c r="E3151" i="3"/>
  <c r="F3151" i="3" s="1"/>
  <c r="E3152" i="3"/>
  <c r="F3152" i="3" s="1"/>
  <c r="E3153" i="3"/>
  <c r="F3153" i="3" s="1"/>
  <c r="E3154" i="3"/>
  <c r="E3155" i="3"/>
  <c r="F3155" i="3" s="1"/>
  <c r="E3156" i="3"/>
  <c r="F3156" i="3" s="1"/>
  <c r="E3157" i="3"/>
  <c r="F3157" i="3" s="1"/>
  <c r="E3158" i="3"/>
  <c r="E3159" i="3"/>
  <c r="F3159" i="3" s="1"/>
  <c r="E3160" i="3"/>
  <c r="F3160" i="3" s="1"/>
  <c r="E3161" i="3"/>
  <c r="F3161" i="3" s="1"/>
  <c r="E3162" i="3"/>
  <c r="E3163" i="3"/>
  <c r="F3163" i="3" s="1"/>
  <c r="E3164" i="3"/>
  <c r="F3164" i="3" s="1"/>
  <c r="E3165" i="3"/>
  <c r="F3165" i="3" s="1"/>
  <c r="E3166" i="3"/>
  <c r="E3167" i="3"/>
  <c r="F3167" i="3" s="1"/>
  <c r="E3168" i="3"/>
  <c r="F3168" i="3" s="1"/>
  <c r="E3169" i="3"/>
  <c r="F3169" i="3" s="1"/>
  <c r="E3170" i="3"/>
  <c r="E3171" i="3"/>
  <c r="F3171" i="3" s="1"/>
  <c r="E3172" i="3"/>
  <c r="F3172" i="3" s="1"/>
  <c r="E3173" i="3"/>
  <c r="F3173" i="3" s="1"/>
  <c r="E3174" i="3"/>
  <c r="E3175" i="3"/>
  <c r="F3175" i="3" s="1"/>
  <c r="E3176" i="3"/>
  <c r="F3176" i="3" s="1"/>
  <c r="E3177" i="3"/>
  <c r="F3177" i="3" s="1"/>
  <c r="E3178" i="3"/>
  <c r="E3179" i="3"/>
  <c r="F3179" i="3" s="1"/>
  <c r="E3180" i="3"/>
  <c r="F3180" i="3" s="1"/>
  <c r="E3181" i="3"/>
  <c r="F3181" i="3" s="1"/>
  <c r="E3182" i="3"/>
  <c r="E3183" i="3"/>
  <c r="F3183" i="3" s="1"/>
  <c r="E3184" i="3"/>
  <c r="F3184" i="3" s="1"/>
  <c r="E3185" i="3"/>
  <c r="F3185" i="3" s="1"/>
  <c r="E3186" i="3"/>
  <c r="E3187" i="3"/>
  <c r="F3187" i="3" s="1"/>
  <c r="E3188" i="3"/>
  <c r="F3188" i="3" s="1"/>
  <c r="E3189" i="3"/>
  <c r="F3189" i="3" s="1"/>
  <c r="E3190" i="3"/>
  <c r="E3191" i="3"/>
  <c r="F3191" i="3" s="1"/>
  <c r="E3192" i="3"/>
  <c r="F3192" i="3" s="1"/>
  <c r="E3193" i="3"/>
  <c r="F3193" i="3" s="1"/>
  <c r="E3194" i="3"/>
  <c r="E3195" i="3"/>
  <c r="F3195" i="3" s="1"/>
  <c r="E3196" i="3"/>
  <c r="F3196" i="3" s="1"/>
  <c r="E3197" i="3"/>
  <c r="F3197" i="3" s="1"/>
  <c r="E3198" i="3"/>
  <c r="E3199" i="3"/>
  <c r="F3199" i="3" s="1"/>
  <c r="E3200" i="3"/>
  <c r="F3200" i="3" s="1"/>
  <c r="E3201" i="3"/>
  <c r="F3201" i="3" s="1"/>
  <c r="E3202" i="3"/>
  <c r="E3203" i="3"/>
  <c r="F3203" i="3" s="1"/>
  <c r="E3204" i="3"/>
  <c r="F3204" i="3" s="1"/>
  <c r="E3205" i="3"/>
  <c r="F3205" i="3" s="1"/>
  <c r="E3206" i="3"/>
  <c r="E3207" i="3"/>
  <c r="F3207" i="3" s="1"/>
  <c r="E3208" i="3"/>
  <c r="F3208" i="3" s="1"/>
  <c r="E3209" i="3"/>
  <c r="F3209" i="3" s="1"/>
  <c r="E3210" i="3"/>
  <c r="E3211" i="3"/>
  <c r="F3211" i="3" s="1"/>
  <c r="E3212" i="3"/>
  <c r="F3212" i="3" s="1"/>
  <c r="E3213" i="3"/>
  <c r="F3213" i="3" s="1"/>
  <c r="E3214" i="3"/>
  <c r="E3215" i="3"/>
  <c r="F3215" i="3" s="1"/>
  <c r="E3216" i="3"/>
  <c r="F3216" i="3" s="1"/>
  <c r="E3217" i="3"/>
  <c r="F3217" i="3" s="1"/>
  <c r="E3218" i="3"/>
  <c r="E3219" i="3"/>
  <c r="F3219" i="3" s="1"/>
  <c r="E3220" i="3"/>
  <c r="F3220" i="3" s="1"/>
  <c r="E3221" i="3"/>
  <c r="F3221" i="3" s="1"/>
  <c r="E3222" i="3"/>
  <c r="E3223" i="3"/>
  <c r="F3223" i="3" s="1"/>
  <c r="E3224" i="3"/>
  <c r="F3224" i="3" s="1"/>
  <c r="E3225" i="3"/>
  <c r="F3225" i="3" s="1"/>
  <c r="E3226" i="3"/>
  <c r="E3227" i="3"/>
  <c r="F3227" i="3" s="1"/>
  <c r="E3228" i="3"/>
  <c r="F3228" i="3" s="1"/>
  <c r="E3229" i="3"/>
  <c r="F3229" i="3" s="1"/>
  <c r="E3230" i="3"/>
  <c r="E3231" i="3"/>
  <c r="F3231" i="3" s="1"/>
  <c r="E3232" i="3"/>
  <c r="F3232" i="3" s="1"/>
  <c r="E3233" i="3"/>
  <c r="F3233" i="3" s="1"/>
  <c r="E3234" i="3"/>
  <c r="E3235" i="3"/>
  <c r="F3235" i="3" s="1"/>
  <c r="E3236" i="3"/>
  <c r="F3236" i="3" s="1"/>
  <c r="E3237" i="3"/>
  <c r="F3237" i="3" s="1"/>
  <c r="E3238" i="3"/>
  <c r="E3239" i="3"/>
  <c r="F3239" i="3" s="1"/>
  <c r="E3240" i="3"/>
  <c r="F3240" i="3" s="1"/>
  <c r="E3241" i="3"/>
  <c r="F3241" i="3" s="1"/>
  <c r="E3242" i="3"/>
  <c r="E3243" i="3"/>
  <c r="F3243" i="3" s="1"/>
  <c r="E3244" i="3"/>
  <c r="F3244" i="3" s="1"/>
  <c r="E3245" i="3"/>
  <c r="F3245" i="3" s="1"/>
  <c r="E3246" i="3"/>
  <c r="E3247" i="3"/>
  <c r="F3247" i="3" s="1"/>
  <c r="E3248" i="3"/>
  <c r="F3248" i="3" s="1"/>
  <c r="E3249" i="3"/>
  <c r="F3249" i="3" s="1"/>
  <c r="E3250" i="3"/>
  <c r="E3251" i="3"/>
  <c r="F3251" i="3" s="1"/>
  <c r="E3252" i="3"/>
  <c r="F3252" i="3" s="1"/>
  <c r="E3253" i="3"/>
  <c r="F3253" i="3" s="1"/>
  <c r="E3254" i="3"/>
  <c r="E3255" i="3"/>
  <c r="F3255" i="3" s="1"/>
  <c r="E3256" i="3"/>
  <c r="F3256" i="3" s="1"/>
  <c r="E3257" i="3"/>
  <c r="F3257" i="3" s="1"/>
  <c r="E3258" i="3"/>
  <c r="E3259" i="3"/>
  <c r="F3259" i="3" s="1"/>
  <c r="E3260" i="3"/>
  <c r="F3260" i="3" s="1"/>
  <c r="E3261" i="3"/>
  <c r="F3261" i="3" s="1"/>
  <c r="E3262" i="3"/>
  <c r="E3263" i="3"/>
  <c r="F3263" i="3" s="1"/>
  <c r="E3264" i="3"/>
  <c r="F3264" i="3" s="1"/>
  <c r="E3265" i="3"/>
  <c r="F3265" i="3" s="1"/>
  <c r="E3266" i="3"/>
  <c r="E3267" i="3"/>
  <c r="F3267" i="3" s="1"/>
  <c r="E3268" i="3"/>
  <c r="F3268" i="3" s="1"/>
  <c r="E3269" i="3"/>
  <c r="F3269" i="3" s="1"/>
  <c r="E3270" i="3"/>
  <c r="E3271" i="3"/>
  <c r="F3271" i="3" s="1"/>
  <c r="E3272" i="3"/>
  <c r="F3272" i="3" s="1"/>
  <c r="E3273" i="3"/>
  <c r="F3273" i="3" s="1"/>
  <c r="E3274" i="3"/>
  <c r="E3275" i="3"/>
  <c r="F3275" i="3" s="1"/>
  <c r="E3276" i="3"/>
  <c r="F3276" i="3" s="1"/>
  <c r="E3277" i="3"/>
  <c r="F3277" i="3" s="1"/>
  <c r="E3278" i="3"/>
  <c r="E3279" i="3"/>
  <c r="F3279" i="3" s="1"/>
  <c r="E3280" i="3"/>
  <c r="F3280" i="3" s="1"/>
  <c r="E3281" i="3"/>
  <c r="F3281" i="3" s="1"/>
  <c r="E3282" i="3"/>
  <c r="E3283" i="3"/>
  <c r="F3283" i="3" s="1"/>
  <c r="E3284" i="3"/>
  <c r="F3284" i="3" s="1"/>
  <c r="E3285" i="3"/>
  <c r="F3285" i="3" s="1"/>
  <c r="E3286" i="3"/>
  <c r="E3287" i="3"/>
  <c r="F3287" i="3" s="1"/>
  <c r="E3288" i="3"/>
  <c r="F3288" i="3" s="1"/>
  <c r="E3289" i="3"/>
  <c r="F3289" i="3" s="1"/>
  <c r="E3290" i="3"/>
  <c r="E3291" i="3"/>
  <c r="F3291" i="3" s="1"/>
  <c r="E3292" i="3"/>
  <c r="F3292" i="3" s="1"/>
  <c r="E3293" i="3"/>
  <c r="F3293" i="3" s="1"/>
  <c r="E3294" i="3"/>
  <c r="E3295" i="3"/>
  <c r="F3295" i="3" s="1"/>
  <c r="E3296" i="3"/>
  <c r="F3296" i="3" s="1"/>
  <c r="E3297" i="3"/>
  <c r="F3297" i="3" s="1"/>
  <c r="E3298" i="3"/>
  <c r="E3299" i="3"/>
  <c r="F3299" i="3" s="1"/>
  <c r="E3300" i="3"/>
  <c r="F3300" i="3" s="1"/>
  <c r="E3301" i="3"/>
  <c r="F3301" i="3" s="1"/>
  <c r="E3302" i="3"/>
  <c r="E3303" i="3"/>
  <c r="F3303" i="3" s="1"/>
  <c r="E3304" i="3"/>
  <c r="F3304" i="3" s="1"/>
  <c r="E3305" i="3"/>
  <c r="F3305" i="3" s="1"/>
  <c r="E3306" i="3"/>
  <c r="E3307" i="3"/>
  <c r="F3307" i="3" s="1"/>
  <c r="E3308" i="3"/>
  <c r="F3308" i="3" s="1"/>
  <c r="E3309" i="3"/>
  <c r="F3309" i="3" s="1"/>
  <c r="E3310" i="3"/>
  <c r="E3311" i="3"/>
  <c r="F3311" i="3" s="1"/>
  <c r="E3312" i="3"/>
  <c r="F3312" i="3" s="1"/>
  <c r="E3313" i="3"/>
  <c r="F3313" i="3" s="1"/>
  <c r="E3314" i="3"/>
  <c r="E3315" i="3"/>
  <c r="F3315" i="3" s="1"/>
  <c r="E3316" i="3"/>
  <c r="F3316" i="3" s="1"/>
  <c r="E3317" i="3"/>
  <c r="F3317" i="3" s="1"/>
  <c r="E3318" i="3"/>
  <c r="E3319" i="3"/>
  <c r="F3319" i="3" s="1"/>
  <c r="E3320" i="3"/>
  <c r="F3320" i="3" s="1"/>
  <c r="E3321" i="3"/>
  <c r="F3321" i="3" s="1"/>
  <c r="E3322" i="3"/>
  <c r="E3323" i="3"/>
  <c r="F3323" i="3" s="1"/>
  <c r="E3324" i="3"/>
  <c r="F3324" i="3" s="1"/>
  <c r="E3325" i="3"/>
  <c r="F3325" i="3" s="1"/>
  <c r="E3326" i="3"/>
  <c r="E3327" i="3"/>
  <c r="F3327" i="3" s="1"/>
  <c r="E3328" i="3"/>
  <c r="F3328" i="3" s="1"/>
  <c r="E3329" i="3"/>
  <c r="F3329" i="3" s="1"/>
  <c r="E3330" i="3"/>
  <c r="E3331" i="3"/>
  <c r="F3331" i="3" s="1"/>
  <c r="E3332" i="3"/>
  <c r="F3332" i="3" s="1"/>
  <c r="E3333" i="3"/>
  <c r="F3333" i="3" s="1"/>
  <c r="E3334" i="3"/>
  <c r="E3335" i="3"/>
  <c r="F3335" i="3" s="1"/>
  <c r="E3336" i="3"/>
  <c r="F3336" i="3" s="1"/>
  <c r="E3337" i="3"/>
  <c r="F3337" i="3" s="1"/>
  <c r="E3338" i="3"/>
  <c r="E3339" i="3"/>
  <c r="F3339" i="3" s="1"/>
  <c r="E3340" i="3"/>
  <c r="F3340" i="3" s="1"/>
  <c r="E3341" i="3"/>
  <c r="F3341" i="3" s="1"/>
  <c r="E3342" i="3"/>
  <c r="E3343" i="3"/>
  <c r="F3343" i="3" s="1"/>
  <c r="E3344" i="3"/>
  <c r="F3344" i="3" s="1"/>
  <c r="E3345" i="3"/>
  <c r="F3345" i="3" s="1"/>
  <c r="E3346" i="3"/>
  <c r="E3347" i="3"/>
  <c r="F3347" i="3" s="1"/>
  <c r="E3348" i="3"/>
  <c r="F3348" i="3" s="1"/>
  <c r="E3349" i="3"/>
  <c r="F3349" i="3" s="1"/>
  <c r="E3350" i="3"/>
  <c r="E3351" i="3"/>
  <c r="F3351" i="3" s="1"/>
  <c r="E3352" i="3"/>
  <c r="F3352" i="3" s="1"/>
  <c r="E3353" i="3"/>
  <c r="F3353" i="3" s="1"/>
  <c r="E3354" i="3"/>
  <c r="E3355" i="3"/>
  <c r="F3355" i="3" s="1"/>
  <c r="E3356" i="3"/>
  <c r="F3356" i="3" s="1"/>
  <c r="E3357" i="3"/>
  <c r="F3357" i="3" s="1"/>
  <c r="E3358" i="3"/>
  <c r="E3359" i="3"/>
  <c r="F3359" i="3" s="1"/>
  <c r="E3360" i="3"/>
  <c r="F3360" i="3" s="1"/>
  <c r="E3361" i="3"/>
  <c r="F3361" i="3" s="1"/>
  <c r="E3362" i="3"/>
  <c r="E3363" i="3"/>
  <c r="F3363" i="3" s="1"/>
  <c r="E3364" i="3"/>
  <c r="F3364" i="3" s="1"/>
  <c r="E3365" i="3"/>
  <c r="F3365" i="3" s="1"/>
  <c r="E3366" i="3"/>
  <c r="E3367" i="3"/>
  <c r="F3367" i="3" s="1"/>
  <c r="E3368" i="3"/>
  <c r="F3368" i="3" s="1"/>
  <c r="E3369" i="3"/>
  <c r="F3369" i="3" s="1"/>
  <c r="E3370" i="3"/>
  <c r="E3371" i="3"/>
  <c r="F3371" i="3" s="1"/>
  <c r="E3372" i="3"/>
  <c r="F3372" i="3" s="1"/>
  <c r="E3373" i="3"/>
  <c r="F3373" i="3" s="1"/>
  <c r="E3374" i="3"/>
  <c r="E3375" i="3"/>
  <c r="F3375" i="3" s="1"/>
  <c r="E3376" i="3"/>
  <c r="F3376" i="3" s="1"/>
  <c r="E3377" i="3"/>
  <c r="F3377" i="3" s="1"/>
  <c r="E3378" i="3"/>
  <c r="E3379" i="3"/>
  <c r="F3379" i="3" s="1"/>
  <c r="E3380" i="3"/>
  <c r="F3380" i="3" s="1"/>
  <c r="E3381" i="3"/>
  <c r="F3381" i="3" s="1"/>
  <c r="E3382" i="3"/>
  <c r="E3383" i="3"/>
  <c r="F3383" i="3" s="1"/>
  <c r="E3384" i="3"/>
  <c r="F3384" i="3" s="1"/>
  <c r="E3385" i="3"/>
  <c r="F3385" i="3" s="1"/>
  <c r="E3386" i="3"/>
  <c r="E3387" i="3"/>
  <c r="F3387" i="3" s="1"/>
  <c r="E3388" i="3"/>
  <c r="F3388" i="3" s="1"/>
  <c r="E3389" i="3"/>
  <c r="F3389" i="3" s="1"/>
  <c r="E3390" i="3"/>
  <c r="E3391" i="3"/>
  <c r="F3391" i="3" s="1"/>
  <c r="E3392" i="3"/>
  <c r="F3392" i="3" s="1"/>
  <c r="E3393" i="3"/>
  <c r="F3393" i="3" s="1"/>
  <c r="E3394" i="3"/>
  <c r="E3395" i="3"/>
  <c r="F3395" i="3" s="1"/>
  <c r="E3396" i="3"/>
  <c r="F3396" i="3" s="1"/>
  <c r="E3397" i="3"/>
  <c r="F3397" i="3" s="1"/>
  <c r="E3398" i="3"/>
  <c r="E3399" i="3"/>
  <c r="F3399" i="3" s="1"/>
  <c r="E3400" i="3"/>
  <c r="F3400" i="3" s="1"/>
  <c r="E3401" i="3"/>
  <c r="F3401" i="3" s="1"/>
  <c r="E3402" i="3"/>
  <c r="E3403" i="3"/>
  <c r="F3403" i="3" s="1"/>
  <c r="E3404" i="3"/>
  <c r="F3404" i="3" s="1"/>
  <c r="E3405" i="3"/>
  <c r="F3405" i="3" s="1"/>
  <c r="E3406" i="3"/>
  <c r="E3407" i="3"/>
  <c r="F3407" i="3" s="1"/>
  <c r="E3408" i="3"/>
  <c r="F3408" i="3" s="1"/>
  <c r="E3409" i="3"/>
  <c r="F3409" i="3" s="1"/>
  <c r="E3410" i="3"/>
  <c r="E3411" i="3"/>
  <c r="F3411" i="3" s="1"/>
  <c r="E3412" i="3"/>
  <c r="F3412" i="3" s="1"/>
  <c r="E3413" i="3"/>
  <c r="F3413" i="3" s="1"/>
  <c r="E3414" i="3"/>
  <c r="E3415" i="3"/>
  <c r="F3415" i="3" s="1"/>
  <c r="E3416" i="3"/>
  <c r="F3416" i="3" s="1"/>
  <c r="E3417" i="3"/>
  <c r="F3417" i="3" s="1"/>
  <c r="E3418" i="3"/>
  <c r="E3419" i="3"/>
  <c r="F3419" i="3" s="1"/>
  <c r="E3420" i="3"/>
  <c r="F3420" i="3" s="1"/>
  <c r="E3421" i="3"/>
  <c r="F3421" i="3" s="1"/>
  <c r="E3422" i="3"/>
  <c r="E3423" i="3"/>
  <c r="F3423" i="3" s="1"/>
  <c r="E3424" i="3"/>
  <c r="F3424" i="3" s="1"/>
  <c r="E3425" i="3"/>
  <c r="F3425" i="3" s="1"/>
  <c r="E3426" i="3"/>
  <c r="E3427" i="3"/>
  <c r="F3427" i="3" s="1"/>
  <c r="E3428" i="3"/>
  <c r="F3428" i="3" s="1"/>
  <c r="E3429" i="3"/>
  <c r="F3429" i="3" s="1"/>
  <c r="E3430" i="3"/>
  <c r="E3431" i="3"/>
  <c r="F3431" i="3" s="1"/>
  <c r="E3432" i="3"/>
  <c r="F3432" i="3" s="1"/>
  <c r="E3433" i="3"/>
  <c r="F3433" i="3" s="1"/>
  <c r="E3434" i="3"/>
  <c r="E3435" i="3"/>
  <c r="F3435" i="3" s="1"/>
  <c r="E3436" i="3"/>
  <c r="F3436" i="3" s="1"/>
  <c r="E3437" i="3"/>
  <c r="F3437" i="3" s="1"/>
  <c r="E3438" i="3"/>
  <c r="E3439" i="3"/>
  <c r="F3439" i="3" s="1"/>
  <c r="E3440" i="3"/>
  <c r="F3440" i="3" s="1"/>
  <c r="E3441" i="3"/>
  <c r="F3441" i="3" s="1"/>
  <c r="E3442" i="3"/>
  <c r="E3443" i="3"/>
  <c r="F3443" i="3" s="1"/>
  <c r="E3444" i="3"/>
  <c r="F3444" i="3" s="1"/>
  <c r="E3445" i="3"/>
  <c r="F3445" i="3" s="1"/>
  <c r="E3446" i="3"/>
  <c r="E3447" i="3"/>
  <c r="F3447" i="3" s="1"/>
  <c r="E3448" i="3"/>
  <c r="F3448" i="3" s="1"/>
  <c r="E3449" i="3"/>
  <c r="F3449" i="3" s="1"/>
  <c r="E3450" i="3"/>
  <c r="E3451" i="3"/>
  <c r="F3451" i="3" s="1"/>
  <c r="E3452" i="3"/>
  <c r="F3452" i="3" s="1"/>
  <c r="E3453" i="3"/>
  <c r="F3453" i="3" s="1"/>
  <c r="E3454" i="3"/>
  <c r="F3454" i="3" s="1"/>
  <c r="E3455" i="3"/>
  <c r="F3455" i="3" s="1"/>
  <c r="E3456" i="3"/>
  <c r="F3456" i="3" s="1"/>
  <c r="E3457" i="3"/>
  <c r="F3457" i="3" s="1"/>
  <c r="E3458" i="3"/>
  <c r="F3458" i="3" s="1"/>
  <c r="E3459" i="3"/>
  <c r="F3459" i="3" s="1"/>
  <c r="E3460" i="3"/>
  <c r="F3460" i="3" s="1"/>
  <c r="E3461" i="3"/>
  <c r="F3461" i="3" s="1"/>
  <c r="E3462" i="3"/>
  <c r="F3462" i="3" s="1"/>
  <c r="E3463" i="3"/>
  <c r="F3463" i="3" s="1"/>
  <c r="E3464" i="3"/>
  <c r="F3464" i="3" s="1"/>
  <c r="E3465" i="3"/>
  <c r="F3465" i="3" s="1"/>
  <c r="E3466" i="3"/>
  <c r="F3466" i="3" s="1"/>
  <c r="E3467" i="3"/>
  <c r="F3467" i="3" s="1"/>
  <c r="E3468" i="3"/>
  <c r="F3468" i="3" s="1"/>
  <c r="E3469" i="3"/>
  <c r="F3469" i="3" s="1"/>
  <c r="E3470" i="3"/>
  <c r="F3470" i="3" s="1"/>
  <c r="E3471" i="3"/>
  <c r="F3471" i="3" s="1"/>
  <c r="E3472" i="3"/>
  <c r="F3472" i="3" s="1"/>
  <c r="E3473" i="3"/>
  <c r="F3473" i="3" s="1"/>
  <c r="E3474" i="3"/>
  <c r="F3474" i="3" s="1"/>
  <c r="E3475" i="3"/>
  <c r="F3475" i="3" s="1"/>
  <c r="E3476" i="3"/>
  <c r="F3476" i="3" s="1"/>
  <c r="E3477" i="3"/>
  <c r="F3477" i="3" s="1"/>
  <c r="E3478" i="3"/>
  <c r="F3478" i="3" s="1"/>
  <c r="E3479" i="3"/>
  <c r="F3479" i="3" s="1"/>
  <c r="E3480" i="3"/>
  <c r="F3480" i="3" s="1"/>
  <c r="E3481" i="3"/>
  <c r="F3481" i="3" s="1"/>
  <c r="E3482" i="3"/>
  <c r="F3482" i="3" s="1"/>
  <c r="E3483" i="3"/>
  <c r="F3483" i="3" s="1"/>
  <c r="E3484" i="3"/>
  <c r="F3484" i="3" s="1"/>
  <c r="E3485" i="3"/>
  <c r="F3485" i="3" s="1"/>
  <c r="E3486" i="3"/>
  <c r="F3486" i="3" s="1"/>
  <c r="E3487" i="3"/>
  <c r="F3487" i="3" s="1"/>
  <c r="E3488" i="3"/>
  <c r="F3488" i="3" s="1"/>
  <c r="E3489" i="3"/>
  <c r="F3489" i="3" s="1"/>
  <c r="E3490" i="3"/>
  <c r="F3490" i="3" s="1"/>
  <c r="E3491" i="3"/>
  <c r="F3491" i="3" s="1"/>
  <c r="E3492" i="3"/>
  <c r="F3492" i="3" s="1"/>
  <c r="E3493" i="3"/>
  <c r="F3493" i="3" s="1"/>
  <c r="E3494" i="3"/>
  <c r="F3494" i="3" s="1"/>
  <c r="E3495" i="3"/>
  <c r="F3495" i="3" s="1"/>
  <c r="E3496" i="3"/>
  <c r="F3496" i="3" s="1"/>
  <c r="E3497" i="3"/>
  <c r="F3497" i="3" s="1"/>
  <c r="E3498" i="3"/>
  <c r="F3498" i="3" s="1"/>
  <c r="E3499" i="3"/>
  <c r="F3499" i="3" s="1"/>
  <c r="E3500" i="3"/>
  <c r="F3500" i="3" s="1"/>
  <c r="E3501" i="3"/>
  <c r="F3501" i="3" s="1"/>
  <c r="E3502" i="3"/>
  <c r="F3502" i="3" s="1"/>
  <c r="E3503" i="3"/>
  <c r="F3503" i="3" s="1"/>
  <c r="E3504" i="3"/>
  <c r="F3504" i="3" s="1"/>
  <c r="E3505" i="3"/>
  <c r="F3505" i="3" s="1"/>
  <c r="E3506" i="3"/>
  <c r="F3506" i="3" s="1"/>
  <c r="E3507" i="3"/>
  <c r="F3507" i="3" s="1"/>
  <c r="E3508" i="3"/>
  <c r="F3508" i="3" s="1"/>
  <c r="E3509" i="3"/>
  <c r="F3509" i="3" s="1"/>
  <c r="E3510" i="3"/>
  <c r="F3510" i="3" s="1"/>
  <c r="E3511" i="3"/>
  <c r="F3511" i="3" s="1"/>
  <c r="E3512" i="3"/>
  <c r="F3512" i="3" s="1"/>
  <c r="E3513" i="3"/>
  <c r="F3513" i="3" s="1"/>
  <c r="E3514" i="3"/>
  <c r="F3514" i="3" s="1"/>
  <c r="E3515" i="3"/>
  <c r="F3515" i="3" s="1"/>
  <c r="E3516" i="3"/>
  <c r="F3516" i="3" s="1"/>
  <c r="E3517" i="3"/>
  <c r="F3517" i="3" s="1"/>
  <c r="E3518" i="3"/>
  <c r="F3518" i="3" s="1"/>
  <c r="E3519" i="3"/>
  <c r="F3519" i="3" s="1"/>
  <c r="E3520" i="3"/>
  <c r="F3520" i="3" s="1"/>
  <c r="E3521" i="3"/>
  <c r="F3521" i="3" s="1"/>
  <c r="E3522" i="3"/>
  <c r="F3522" i="3" s="1"/>
  <c r="E3523" i="3"/>
  <c r="F3523" i="3" s="1"/>
  <c r="E3524" i="3"/>
  <c r="F3524" i="3" s="1"/>
  <c r="E3525" i="3"/>
  <c r="F3525" i="3" s="1"/>
  <c r="E3526" i="3"/>
  <c r="F3526" i="3" s="1"/>
  <c r="E3527" i="3"/>
  <c r="F3527" i="3" s="1"/>
  <c r="E3528" i="3"/>
  <c r="F3528" i="3" s="1"/>
  <c r="E3529" i="3"/>
  <c r="F3529" i="3" s="1"/>
  <c r="E3530" i="3"/>
  <c r="F3530" i="3" s="1"/>
  <c r="E3531" i="3"/>
  <c r="F3531" i="3" s="1"/>
  <c r="E3532" i="3"/>
  <c r="F3532" i="3" s="1"/>
  <c r="E3533" i="3"/>
  <c r="F3533" i="3" s="1"/>
  <c r="E3534" i="3"/>
  <c r="F3534" i="3" s="1"/>
  <c r="E3535" i="3"/>
  <c r="F3535" i="3" s="1"/>
  <c r="E3536" i="3"/>
  <c r="F3536" i="3" s="1"/>
  <c r="E3537" i="3"/>
  <c r="F3537" i="3" s="1"/>
  <c r="E3538" i="3"/>
  <c r="F3538" i="3" s="1"/>
  <c r="E3539" i="3"/>
  <c r="F3539" i="3" s="1"/>
  <c r="E3540" i="3"/>
  <c r="F3540" i="3" s="1"/>
  <c r="E3541" i="3"/>
  <c r="F3541" i="3" s="1"/>
  <c r="E3542" i="3"/>
  <c r="F3542" i="3" s="1"/>
  <c r="E3543" i="3"/>
  <c r="F3543" i="3" s="1"/>
  <c r="E3544" i="3"/>
  <c r="F3544" i="3" s="1"/>
  <c r="E3545" i="3"/>
  <c r="F3545" i="3" s="1"/>
  <c r="E3546" i="3"/>
  <c r="F3546" i="3" s="1"/>
  <c r="E3547" i="3"/>
  <c r="F3547" i="3" s="1"/>
  <c r="E3548" i="3"/>
  <c r="F3548" i="3" s="1"/>
  <c r="E3549" i="3"/>
  <c r="F3549" i="3" s="1"/>
  <c r="E3550" i="3"/>
  <c r="F3550" i="3" s="1"/>
  <c r="E3551" i="3"/>
  <c r="F3551" i="3" s="1"/>
  <c r="E3552" i="3"/>
  <c r="F3552" i="3" s="1"/>
  <c r="E3553" i="3"/>
  <c r="F3553" i="3" s="1"/>
  <c r="E3554" i="3"/>
  <c r="F3554" i="3" s="1"/>
  <c r="E3555" i="3"/>
  <c r="F3555" i="3" s="1"/>
  <c r="E3556" i="3"/>
  <c r="F3556" i="3" s="1"/>
  <c r="E3557" i="3"/>
  <c r="F3557" i="3" s="1"/>
  <c r="E3558" i="3"/>
  <c r="F3558" i="3" s="1"/>
  <c r="E3559" i="3"/>
  <c r="F3559" i="3" s="1"/>
  <c r="E3560" i="3"/>
  <c r="F3560" i="3" s="1"/>
  <c r="E3561" i="3"/>
  <c r="F3561" i="3" s="1"/>
  <c r="E3562" i="3"/>
  <c r="F3562" i="3" s="1"/>
  <c r="E3563" i="3"/>
  <c r="F3563" i="3" s="1"/>
  <c r="E3564" i="3"/>
  <c r="F3564" i="3" s="1"/>
  <c r="E3565" i="3"/>
  <c r="F3565" i="3" s="1"/>
  <c r="E3566" i="3"/>
  <c r="F3566" i="3" s="1"/>
  <c r="E3567" i="3"/>
  <c r="F3567" i="3" s="1"/>
  <c r="E3568" i="3"/>
  <c r="F3568" i="3" s="1"/>
  <c r="E3569" i="3"/>
  <c r="F3569" i="3" s="1"/>
  <c r="E3570" i="3"/>
  <c r="F3570" i="3" s="1"/>
  <c r="E3571" i="3"/>
  <c r="F3571" i="3" s="1"/>
  <c r="E3572" i="3"/>
  <c r="F3572" i="3" s="1"/>
  <c r="E3573" i="3"/>
  <c r="F3573" i="3" s="1"/>
  <c r="E3574" i="3"/>
  <c r="F3574" i="3" s="1"/>
  <c r="E3575" i="3"/>
  <c r="F3575" i="3" s="1"/>
  <c r="E3576" i="3"/>
  <c r="F3576" i="3" s="1"/>
  <c r="E3577" i="3"/>
  <c r="F3577" i="3" s="1"/>
  <c r="E3578" i="3"/>
  <c r="F3578" i="3" s="1"/>
  <c r="E3579" i="3"/>
  <c r="F3579" i="3" s="1"/>
  <c r="E3580" i="3"/>
  <c r="F3580" i="3" s="1"/>
  <c r="E3581" i="3"/>
  <c r="F3581" i="3" s="1"/>
  <c r="E3582" i="3"/>
  <c r="F3582" i="3" s="1"/>
  <c r="E3583" i="3"/>
  <c r="F3583" i="3" s="1"/>
  <c r="E3584" i="3"/>
  <c r="F3584" i="3" s="1"/>
  <c r="E3585" i="3"/>
  <c r="F3585" i="3" s="1"/>
  <c r="E3586" i="3"/>
  <c r="F3586" i="3" s="1"/>
  <c r="E3587" i="3"/>
  <c r="F3587" i="3" s="1"/>
  <c r="E3588" i="3"/>
  <c r="F3588" i="3" s="1"/>
  <c r="E3589" i="3"/>
  <c r="F3589" i="3" s="1"/>
  <c r="E3590" i="3"/>
  <c r="F3590" i="3" s="1"/>
  <c r="E3591" i="3"/>
  <c r="F3591" i="3" s="1"/>
  <c r="E3592" i="3"/>
  <c r="F3592" i="3" s="1"/>
  <c r="E3593" i="3"/>
  <c r="F3593" i="3" s="1"/>
  <c r="E3594" i="3"/>
  <c r="F3594" i="3" s="1"/>
  <c r="E3595" i="3"/>
  <c r="F3595" i="3" s="1"/>
  <c r="E3596" i="3"/>
  <c r="F3596" i="3" s="1"/>
  <c r="E3597" i="3"/>
  <c r="F3597" i="3" s="1"/>
  <c r="E3598" i="3"/>
  <c r="F3598" i="3" s="1"/>
  <c r="E3599" i="3"/>
  <c r="F3599" i="3" s="1"/>
  <c r="E3600" i="3"/>
  <c r="F3600" i="3" s="1"/>
  <c r="E3601" i="3"/>
  <c r="F3601" i="3" s="1"/>
  <c r="E3602" i="3"/>
  <c r="F3602" i="3" s="1"/>
  <c r="E3603" i="3"/>
  <c r="F3603" i="3" s="1"/>
  <c r="E3604" i="3"/>
  <c r="F3604" i="3" s="1"/>
  <c r="E3605" i="3"/>
  <c r="F3605" i="3" s="1"/>
  <c r="E3606" i="3"/>
  <c r="F3606" i="3" s="1"/>
  <c r="E3607" i="3"/>
  <c r="F3607" i="3" s="1"/>
  <c r="E3608" i="3"/>
  <c r="F3608" i="3" s="1"/>
  <c r="E3609" i="3"/>
  <c r="F3609" i="3" s="1"/>
  <c r="E3610" i="3"/>
  <c r="F3610" i="3" s="1"/>
  <c r="E3611" i="3"/>
  <c r="F3611" i="3" s="1"/>
  <c r="E3612" i="3"/>
  <c r="F3612" i="3" s="1"/>
  <c r="E3613" i="3"/>
  <c r="F3613" i="3" s="1"/>
  <c r="E3614" i="3"/>
  <c r="F3614" i="3" s="1"/>
  <c r="E3615" i="3"/>
  <c r="F3615" i="3" s="1"/>
  <c r="E3616" i="3"/>
  <c r="F3616" i="3" s="1"/>
  <c r="E3617" i="3"/>
  <c r="F3617" i="3" s="1"/>
  <c r="E3618" i="3"/>
  <c r="F3618" i="3" s="1"/>
  <c r="E3619" i="3"/>
  <c r="F3619" i="3" s="1"/>
  <c r="E3620" i="3"/>
  <c r="F3620" i="3" s="1"/>
  <c r="E3621" i="3"/>
  <c r="F3621" i="3" s="1"/>
  <c r="E3622" i="3"/>
  <c r="F3622" i="3" s="1"/>
  <c r="E3623" i="3"/>
  <c r="F3623" i="3" s="1"/>
  <c r="E3624" i="3"/>
  <c r="F3624" i="3" s="1"/>
  <c r="E3625" i="3"/>
  <c r="F3625" i="3" s="1"/>
  <c r="E3626" i="3"/>
  <c r="F3626" i="3" s="1"/>
  <c r="E3627" i="3"/>
  <c r="F3627" i="3" s="1"/>
  <c r="E3628" i="3"/>
  <c r="F3628" i="3" s="1"/>
  <c r="E3629" i="3"/>
  <c r="F3629" i="3" s="1"/>
  <c r="E3630" i="3"/>
  <c r="F3630" i="3" s="1"/>
  <c r="E3631" i="3"/>
  <c r="F3631" i="3" s="1"/>
  <c r="E3632" i="3"/>
  <c r="F3632" i="3" s="1"/>
  <c r="E3633" i="3"/>
  <c r="F3633" i="3" s="1"/>
  <c r="E3634" i="3"/>
  <c r="F3634" i="3" s="1"/>
  <c r="E3635" i="3"/>
  <c r="F3635" i="3" s="1"/>
  <c r="E3636" i="3"/>
  <c r="F3636" i="3" s="1"/>
  <c r="E3637" i="3"/>
  <c r="F3637" i="3" s="1"/>
  <c r="E3638" i="3"/>
  <c r="F3638" i="3" s="1"/>
  <c r="E3639" i="3"/>
  <c r="F3639" i="3" s="1"/>
  <c r="E3640" i="3"/>
  <c r="F3640" i="3" s="1"/>
  <c r="E3641" i="3"/>
  <c r="F3641" i="3" s="1"/>
  <c r="E3642" i="3"/>
  <c r="F3642" i="3" s="1"/>
  <c r="E3643" i="3"/>
  <c r="F3643" i="3" s="1"/>
  <c r="E3644" i="3"/>
  <c r="F3644" i="3" s="1"/>
  <c r="E3645" i="3"/>
  <c r="F3645" i="3" s="1"/>
  <c r="E3646" i="3"/>
  <c r="F3646" i="3" s="1"/>
  <c r="E3647" i="3"/>
  <c r="F3647" i="3" s="1"/>
  <c r="E3648" i="3"/>
  <c r="F3648" i="3" s="1"/>
  <c r="E3649" i="3"/>
  <c r="F3649" i="3" s="1"/>
  <c r="E3650" i="3"/>
  <c r="F3650" i="3" s="1"/>
  <c r="E3651" i="3"/>
  <c r="F3651" i="3" s="1"/>
  <c r="E3652" i="3"/>
  <c r="F3652" i="3" s="1"/>
  <c r="E3653" i="3"/>
  <c r="F3653" i="3" s="1"/>
  <c r="E3654" i="3"/>
  <c r="F3654" i="3" s="1"/>
  <c r="E3655" i="3"/>
  <c r="F3655" i="3" s="1"/>
  <c r="E3656" i="3"/>
  <c r="F3656" i="3" s="1"/>
  <c r="E3657" i="3"/>
  <c r="F3657" i="3" s="1"/>
  <c r="E3658" i="3"/>
  <c r="F3658" i="3" s="1"/>
  <c r="E3659" i="3"/>
  <c r="F3659" i="3" s="1"/>
  <c r="E3660" i="3"/>
  <c r="F3660" i="3" s="1"/>
  <c r="E3661" i="3"/>
  <c r="F3661" i="3" s="1"/>
  <c r="E3662" i="3"/>
  <c r="F3662" i="3" s="1"/>
  <c r="E3663" i="3"/>
  <c r="F3663" i="3" s="1"/>
  <c r="E3664" i="3"/>
  <c r="F3664" i="3" s="1"/>
  <c r="E3665" i="3"/>
  <c r="F3665" i="3" s="1"/>
  <c r="E3666" i="3"/>
  <c r="F3666" i="3" s="1"/>
  <c r="E3667" i="3"/>
  <c r="F3667" i="3" s="1"/>
  <c r="E3668" i="3"/>
  <c r="F3668" i="3" s="1"/>
  <c r="E3669" i="3"/>
  <c r="F3669" i="3" s="1"/>
  <c r="E3670" i="3"/>
  <c r="F3670" i="3" s="1"/>
  <c r="E3671" i="3"/>
  <c r="F3671" i="3" s="1"/>
  <c r="E3672" i="3"/>
  <c r="F3672" i="3" s="1"/>
  <c r="E3673" i="3"/>
  <c r="F3673" i="3" s="1"/>
  <c r="E3674" i="3"/>
  <c r="F3674" i="3" s="1"/>
  <c r="E3675" i="3"/>
  <c r="F3675" i="3" s="1"/>
  <c r="E3676" i="3"/>
  <c r="F3676" i="3" s="1"/>
  <c r="E3677" i="3"/>
  <c r="F3677" i="3" s="1"/>
  <c r="E3678" i="3"/>
  <c r="F3678" i="3" s="1"/>
  <c r="E3679" i="3"/>
  <c r="F3679" i="3" s="1"/>
  <c r="E3680" i="3"/>
  <c r="F3680" i="3" s="1"/>
  <c r="E3681" i="3"/>
  <c r="F3681" i="3" s="1"/>
  <c r="E3682" i="3"/>
  <c r="F3682" i="3" s="1"/>
  <c r="E3683" i="3"/>
  <c r="F3683" i="3" s="1"/>
  <c r="E3684" i="3"/>
  <c r="F3684" i="3" s="1"/>
  <c r="E3685" i="3"/>
  <c r="F3685" i="3" s="1"/>
  <c r="E3686" i="3"/>
  <c r="F3686" i="3" s="1"/>
  <c r="E3687" i="3"/>
  <c r="F3687" i="3" s="1"/>
  <c r="E3688" i="3"/>
  <c r="F3688" i="3" s="1"/>
  <c r="E3689" i="3"/>
  <c r="F3689" i="3" s="1"/>
  <c r="E3690" i="3"/>
  <c r="F3690" i="3" s="1"/>
  <c r="E3691" i="3"/>
  <c r="F3691" i="3" s="1"/>
  <c r="E3692" i="3"/>
  <c r="F3692" i="3" s="1"/>
  <c r="E3693" i="3"/>
  <c r="F3693" i="3" s="1"/>
  <c r="E3694" i="3"/>
  <c r="F3694" i="3" s="1"/>
  <c r="E3695" i="3"/>
  <c r="F3695" i="3" s="1"/>
  <c r="E3696" i="3"/>
  <c r="F3696" i="3" s="1"/>
  <c r="E3697" i="3"/>
  <c r="F3697" i="3" s="1"/>
  <c r="E3698" i="3"/>
  <c r="F3698" i="3" s="1"/>
  <c r="E3699" i="3"/>
  <c r="F3699" i="3" s="1"/>
  <c r="E3700" i="3"/>
  <c r="F3700" i="3" s="1"/>
  <c r="E3701" i="3"/>
  <c r="F3701" i="3" s="1"/>
  <c r="E3702" i="3"/>
  <c r="F3702" i="3" s="1"/>
  <c r="E3703" i="3"/>
  <c r="F3703" i="3" s="1"/>
  <c r="E3704" i="3"/>
  <c r="F3704" i="3" s="1"/>
  <c r="E3705" i="3"/>
  <c r="F3705" i="3" s="1"/>
  <c r="E3706" i="3"/>
  <c r="F3706" i="3" s="1"/>
  <c r="E3707" i="3"/>
  <c r="F3707" i="3" s="1"/>
  <c r="E3708" i="3"/>
  <c r="F3708" i="3" s="1"/>
  <c r="E3709" i="3"/>
  <c r="F3709" i="3" s="1"/>
  <c r="E3710" i="3"/>
  <c r="F3710" i="3" s="1"/>
  <c r="E3711" i="3"/>
  <c r="F3711" i="3" s="1"/>
  <c r="E3712" i="3"/>
  <c r="F3712" i="3" s="1"/>
  <c r="E3713" i="3"/>
  <c r="F3713" i="3" s="1"/>
  <c r="E3714" i="3"/>
  <c r="F3714" i="3" s="1"/>
  <c r="E3715" i="3"/>
  <c r="F3715" i="3" s="1"/>
  <c r="E3716" i="3"/>
  <c r="F3716" i="3" s="1"/>
  <c r="E3717" i="3"/>
  <c r="F3717" i="3" s="1"/>
  <c r="E3718" i="3"/>
  <c r="F3718" i="3" s="1"/>
  <c r="E3719" i="3"/>
  <c r="F3719" i="3" s="1"/>
  <c r="E3720" i="3"/>
  <c r="F3720" i="3" s="1"/>
  <c r="E3721" i="3"/>
  <c r="F3721" i="3" s="1"/>
  <c r="E3722" i="3"/>
  <c r="F3722" i="3" s="1"/>
  <c r="E3723" i="3"/>
  <c r="F3723" i="3" s="1"/>
  <c r="E3724" i="3"/>
  <c r="F3724" i="3" s="1"/>
  <c r="E3725" i="3"/>
  <c r="F3725" i="3" s="1"/>
  <c r="E3726" i="3"/>
  <c r="F3726" i="3" s="1"/>
  <c r="E3727" i="3"/>
  <c r="F3727" i="3" s="1"/>
  <c r="E3728" i="3"/>
  <c r="F3728" i="3" s="1"/>
  <c r="E3729" i="3"/>
  <c r="F3729" i="3" s="1"/>
  <c r="E3730" i="3"/>
  <c r="F3730" i="3" s="1"/>
  <c r="E3731" i="3"/>
  <c r="F3731" i="3" s="1"/>
  <c r="E3732" i="3"/>
  <c r="F3732" i="3" s="1"/>
  <c r="E3733" i="3"/>
  <c r="F3733" i="3" s="1"/>
  <c r="E3734" i="3"/>
  <c r="F3734" i="3" s="1"/>
  <c r="E3735" i="3"/>
  <c r="F3735" i="3" s="1"/>
  <c r="E3736" i="3"/>
  <c r="F3736" i="3" s="1"/>
  <c r="E3737" i="3"/>
  <c r="F3737" i="3" s="1"/>
  <c r="E3738" i="3"/>
  <c r="F3738" i="3" s="1"/>
  <c r="E3739" i="3"/>
  <c r="F3739" i="3" s="1"/>
  <c r="E3740" i="3"/>
  <c r="F3740" i="3" s="1"/>
  <c r="E3741" i="3"/>
  <c r="F3741" i="3" s="1"/>
  <c r="E3742" i="3"/>
  <c r="F3742" i="3" s="1"/>
  <c r="E3743" i="3"/>
  <c r="F3743" i="3" s="1"/>
  <c r="E3744" i="3"/>
  <c r="F3744" i="3" s="1"/>
  <c r="E3745" i="3"/>
  <c r="F3745" i="3" s="1"/>
  <c r="E3746" i="3"/>
  <c r="F3746" i="3" s="1"/>
  <c r="E3747" i="3"/>
  <c r="F3747" i="3" s="1"/>
  <c r="E3748" i="3"/>
  <c r="F3748" i="3" s="1"/>
  <c r="E3749" i="3"/>
  <c r="F3749" i="3" s="1"/>
  <c r="E3750" i="3"/>
  <c r="F3750" i="3" s="1"/>
  <c r="E3751" i="3"/>
  <c r="F3751" i="3" s="1"/>
  <c r="E3752" i="3"/>
  <c r="F3752" i="3" s="1"/>
  <c r="E3753" i="3"/>
  <c r="F3753" i="3" s="1"/>
  <c r="E3754" i="3"/>
  <c r="F3754" i="3" s="1"/>
  <c r="E3755" i="3"/>
  <c r="F3755" i="3" s="1"/>
  <c r="E3756" i="3"/>
  <c r="F3756" i="3" s="1"/>
  <c r="E3757" i="3"/>
  <c r="F3757" i="3" s="1"/>
  <c r="E3758" i="3"/>
  <c r="F3758" i="3" s="1"/>
  <c r="E3759" i="3"/>
  <c r="F3759" i="3" s="1"/>
  <c r="E3760" i="3"/>
  <c r="F3760" i="3" s="1"/>
  <c r="E3761" i="3"/>
  <c r="F3761" i="3" s="1"/>
  <c r="E3762" i="3"/>
  <c r="F3762" i="3" s="1"/>
  <c r="E3763" i="3"/>
  <c r="F3763" i="3" s="1"/>
  <c r="E3764" i="3"/>
  <c r="F3764" i="3" s="1"/>
  <c r="E3765" i="3"/>
  <c r="F3765" i="3" s="1"/>
  <c r="E3766" i="3"/>
  <c r="F3766" i="3" s="1"/>
  <c r="E3767" i="3"/>
  <c r="F3767" i="3" s="1"/>
  <c r="E3768" i="3"/>
  <c r="F3768" i="3" s="1"/>
  <c r="E3769" i="3"/>
  <c r="F3769" i="3" s="1"/>
  <c r="E3770" i="3"/>
  <c r="F3770" i="3" s="1"/>
  <c r="E3771" i="3"/>
  <c r="F3771" i="3" s="1"/>
  <c r="E3772" i="3"/>
  <c r="F3772" i="3" s="1"/>
  <c r="E3773" i="3"/>
  <c r="F3773" i="3" s="1"/>
  <c r="E3774" i="3"/>
  <c r="F3774" i="3" s="1"/>
  <c r="E3775" i="3"/>
  <c r="F3775" i="3" s="1"/>
  <c r="E3776" i="3"/>
  <c r="F3776" i="3" s="1"/>
  <c r="E3777" i="3"/>
  <c r="F3777" i="3" s="1"/>
  <c r="E3778" i="3"/>
  <c r="F3778" i="3" s="1"/>
  <c r="E3779" i="3"/>
  <c r="F3779" i="3" s="1"/>
  <c r="E3780" i="3"/>
  <c r="F3780" i="3" s="1"/>
  <c r="E3781" i="3"/>
  <c r="F3781" i="3" s="1"/>
  <c r="E3782" i="3"/>
  <c r="F3782" i="3" s="1"/>
  <c r="E3783" i="3"/>
  <c r="F3783" i="3" s="1"/>
  <c r="E3784" i="3"/>
  <c r="F3784" i="3" s="1"/>
  <c r="E3785" i="3"/>
  <c r="F3785" i="3" s="1"/>
  <c r="E3786" i="3"/>
  <c r="F3786" i="3" s="1"/>
  <c r="E3787" i="3"/>
  <c r="F3787" i="3" s="1"/>
  <c r="E3788" i="3"/>
  <c r="F3788" i="3" s="1"/>
  <c r="E3789" i="3"/>
  <c r="F3789" i="3" s="1"/>
  <c r="E3790" i="3"/>
  <c r="F3790" i="3" s="1"/>
  <c r="E3791" i="3"/>
  <c r="F3791" i="3" s="1"/>
  <c r="E3792" i="3"/>
  <c r="F3792" i="3" s="1"/>
  <c r="E3793" i="3"/>
  <c r="F3793" i="3" s="1"/>
  <c r="E3794" i="3"/>
  <c r="F3794" i="3" s="1"/>
  <c r="E3795" i="3"/>
  <c r="F3795" i="3" s="1"/>
  <c r="E3796" i="3"/>
  <c r="F3796" i="3" s="1"/>
  <c r="E3797" i="3"/>
  <c r="F3797" i="3" s="1"/>
  <c r="E3798" i="3"/>
  <c r="F3798" i="3" s="1"/>
  <c r="E3799" i="3"/>
  <c r="F3799" i="3" s="1"/>
  <c r="E3800" i="3"/>
  <c r="F3800" i="3" s="1"/>
  <c r="E3801" i="3"/>
  <c r="F3801" i="3" s="1"/>
  <c r="E3802" i="3"/>
  <c r="F3802" i="3" s="1"/>
  <c r="E3803" i="3"/>
  <c r="F3803" i="3" s="1"/>
  <c r="E3804" i="3"/>
  <c r="F3804" i="3" s="1"/>
  <c r="E3805" i="3"/>
  <c r="F3805" i="3" s="1"/>
  <c r="E3806" i="3"/>
  <c r="F3806" i="3" s="1"/>
  <c r="E3807" i="3"/>
  <c r="F3807" i="3" s="1"/>
  <c r="E3808" i="3"/>
  <c r="F3808" i="3" s="1"/>
  <c r="E3809" i="3"/>
  <c r="F3809" i="3" s="1"/>
  <c r="E3810" i="3"/>
  <c r="F3810" i="3" s="1"/>
  <c r="E3811" i="3"/>
  <c r="F3811" i="3" s="1"/>
  <c r="E3812" i="3"/>
  <c r="F3812" i="3" s="1"/>
  <c r="E3813" i="3"/>
  <c r="F3813" i="3" s="1"/>
  <c r="E3814" i="3"/>
  <c r="F3814" i="3" s="1"/>
  <c r="E3815" i="3"/>
  <c r="F3815" i="3" s="1"/>
  <c r="E3816" i="3"/>
  <c r="F3816" i="3" s="1"/>
  <c r="E3817" i="3"/>
  <c r="F3817" i="3" s="1"/>
  <c r="E3818" i="3"/>
  <c r="F3818" i="3" s="1"/>
  <c r="E3819" i="3"/>
  <c r="F3819" i="3" s="1"/>
  <c r="E3820" i="3"/>
  <c r="F3820" i="3" s="1"/>
  <c r="E3821" i="3"/>
  <c r="F3821" i="3" s="1"/>
  <c r="E3822" i="3"/>
  <c r="F3822" i="3" s="1"/>
  <c r="E3823" i="3"/>
  <c r="F3823" i="3" s="1"/>
  <c r="E3824" i="3"/>
  <c r="F3824" i="3" s="1"/>
  <c r="E3825" i="3"/>
  <c r="F3825" i="3" s="1"/>
  <c r="E3826" i="3"/>
  <c r="F3826" i="3" s="1"/>
  <c r="E3827" i="3"/>
  <c r="F3827" i="3" s="1"/>
  <c r="E3828" i="3"/>
  <c r="F3828" i="3" s="1"/>
  <c r="E3829" i="3"/>
  <c r="F3829" i="3" s="1"/>
  <c r="E3830" i="3"/>
  <c r="F3830" i="3" s="1"/>
  <c r="E3831" i="3"/>
  <c r="F3831" i="3" s="1"/>
  <c r="E3832" i="3"/>
  <c r="F3832" i="3" s="1"/>
  <c r="E3833" i="3"/>
  <c r="F3833" i="3" s="1"/>
  <c r="E3834" i="3"/>
  <c r="F3834" i="3" s="1"/>
  <c r="E3835" i="3"/>
  <c r="F3835" i="3" s="1"/>
  <c r="E3836" i="3"/>
  <c r="F3836" i="3" s="1"/>
  <c r="E3837" i="3"/>
  <c r="F3837" i="3" s="1"/>
  <c r="E3838" i="3"/>
  <c r="F3838" i="3" s="1"/>
  <c r="E3839" i="3"/>
  <c r="F3839" i="3" s="1"/>
  <c r="E3840" i="3"/>
  <c r="F3840" i="3" s="1"/>
  <c r="E3841" i="3"/>
  <c r="F3841" i="3" s="1"/>
  <c r="E3842" i="3"/>
  <c r="F3842" i="3" s="1"/>
  <c r="E3843" i="3"/>
  <c r="F3843" i="3" s="1"/>
  <c r="E3844" i="3"/>
  <c r="F3844" i="3" s="1"/>
  <c r="E3845" i="3"/>
  <c r="F3845" i="3" s="1"/>
  <c r="E3846" i="3"/>
  <c r="F3846" i="3" s="1"/>
  <c r="E3847" i="3"/>
  <c r="F3847" i="3" s="1"/>
  <c r="E3848" i="3"/>
  <c r="F3848" i="3" s="1"/>
  <c r="E3849" i="3"/>
  <c r="F3849" i="3" s="1"/>
  <c r="E3850" i="3"/>
  <c r="F3850" i="3" s="1"/>
  <c r="E3851" i="3"/>
  <c r="F3851" i="3" s="1"/>
  <c r="E3852" i="3"/>
  <c r="F3852" i="3" s="1"/>
  <c r="E3853" i="3"/>
  <c r="F3853" i="3" s="1"/>
  <c r="E3854" i="3"/>
  <c r="F3854" i="3" s="1"/>
  <c r="E3855" i="3"/>
  <c r="F3855" i="3" s="1"/>
  <c r="E3856" i="3"/>
  <c r="F3856" i="3" s="1"/>
  <c r="E3857" i="3"/>
  <c r="F3857" i="3" s="1"/>
  <c r="E3858" i="3"/>
  <c r="F3858" i="3" s="1"/>
  <c r="E3859" i="3"/>
  <c r="F3859" i="3" s="1"/>
  <c r="E3860" i="3"/>
  <c r="F3860" i="3" s="1"/>
  <c r="E3861" i="3"/>
  <c r="F3861" i="3" s="1"/>
  <c r="E3862" i="3"/>
  <c r="F3862" i="3" s="1"/>
  <c r="E3863" i="3"/>
  <c r="F3863" i="3" s="1"/>
  <c r="E3864" i="3"/>
  <c r="F3864" i="3" s="1"/>
  <c r="E3865" i="3"/>
  <c r="F3865" i="3" s="1"/>
  <c r="E3866" i="3"/>
  <c r="F3866" i="3" s="1"/>
  <c r="E3867" i="3"/>
  <c r="F3867" i="3" s="1"/>
  <c r="E3868" i="3"/>
  <c r="F3868" i="3" s="1"/>
  <c r="E3869" i="3"/>
  <c r="F3869" i="3" s="1"/>
  <c r="E3870" i="3"/>
  <c r="F3870" i="3" s="1"/>
  <c r="E3871" i="3"/>
  <c r="F3871" i="3" s="1"/>
  <c r="E3872" i="3"/>
  <c r="F3872" i="3" s="1"/>
  <c r="E3873" i="3"/>
  <c r="F3873" i="3" s="1"/>
  <c r="E3874" i="3"/>
  <c r="F3874" i="3" s="1"/>
  <c r="E3875" i="3"/>
  <c r="F3875" i="3" s="1"/>
  <c r="E3876" i="3"/>
  <c r="F3876" i="3" s="1"/>
  <c r="E3877" i="3"/>
  <c r="F3877" i="3" s="1"/>
  <c r="E3878" i="3"/>
  <c r="F3878" i="3" s="1"/>
  <c r="E3879" i="3"/>
  <c r="F3879" i="3" s="1"/>
  <c r="E3880" i="3"/>
  <c r="F3880" i="3" s="1"/>
  <c r="E3881" i="3"/>
  <c r="F3881" i="3" s="1"/>
  <c r="E3882" i="3"/>
  <c r="F3882" i="3" s="1"/>
  <c r="E3883" i="3"/>
  <c r="F3883" i="3" s="1"/>
  <c r="E3884" i="3"/>
  <c r="F3884" i="3" s="1"/>
  <c r="E3885" i="3"/>
  <c r="F3885" i="3" s="1"/>
  <c r="E3886" i="3"/>
  <c r="F3886" i="3" s="1"/>
  <c r="E3887" i="3"/>
  <c r="F3887" i="3" s="1"/>
  <c r="E3888" i="3"/>
  <c r="F3888" i="3" s="1"/>
  <c r="E3889" i="3"/>
  <c r="F3889" i="3" s="1"/>
  <c r="E3890" i="3"/>
  <c r="F3890" i="3" s="1"/>
  <c r="E3891" i="3"/>
  <c r="F3891" i="3" s="1"/>
  <c r="E3892" i="3"/>
  <c r="F3892" i="3" s="1"/>
  <c r="E3893" i="3"/>
  <c r="F3893" i="3" s="1"/>
  <c r="E3894" i="3"/>
  <c r="F3894" i="3" s="1"/>
  <c r="E3895" i="3"/>
  <c r="F3895" i="3" s="1"/>
  <c r="E3896" i="3"/>
  <c r="F3896" i="3" s="1"/>
  <c r="E3897" i="3"/>
  <c r="F3897" i="3" s="1"/>
  <c r="E3898" i="3"/>
  <c r="F3898" i="3" s="1"/>
  <c r="E3899" i="3"/>
  <c r="F3899" i="3" s="1"/>
  <c r="E3900" i="3"/>
  <c r="F3900" i="3" s="1"/>
  <c r="E3901" i="3"/>
  <c r="F3901" i="3" s="1"/>
  <c r="E3902" i="3"/>
  <c r="F3902" i="3" s="1"/>
  <c r="E3903" i="3"/>
  <c r="F3903" i="3" s="1"/>
  <c r="E3904" i="3"/>
  <c r="F3904" i="3" s="1"/>
  <c r="E3905" i="3"/>
  <c r="F3905" i="3" s="1"/>
  <c r="E3906" i="3"/>
  <c r="F3906" i="3" s="1"/>
  <c r="E3907" i="3"/>
  <c r="F3907" i="3" s="1"/>
  <c r="E3908" i="3"/>
  <c r="F3908" i="3" s="1"/>
  <c r="E3909" i="3"/>
  <c r="F3909" i="3" s="1"/>
  <c r="E3910" i="3"/>
  <c r="F3910" i="3" s="1"/>
  <c r="E3911" i="3"/>
  <c r="F3911" i="3" s="1"/>
  <c r="E3912" i="3"/>
  <c r="F3912" i="3" s="1"/>
  <c r="E3913" i="3"/>
  <c r="F3913" i="3" s="1"/>
  <c r="E3914" i="3"/>
  <c r="F3914" i="3" s="1"/>
  <c r="E3915" i="3"/>
  <c r="F3915" i="3" s="1"/>
  <c r="E3916" i="3"/>
  <c r="F3916" i="3" s="1"/>
  <c r="E3917" i="3"/>
  <c r="F3917" i="3" s="1"/>
  <c r="E3918" i="3"/>
  <c r="F3918" i="3" s="1"/>
  <c r="E3919" i="3"/>
  <c r="F3919" i="3" s="1"/>
  <c r="E3920" i="3"/>
  <c r="F3920" i="3" s="1"/>
  <c r="E3921" i="3"/>
  <c r="F3921" i="3" s="1"/>
  <c r="E3922" i="3"/>
  <c r="F3922" i="3" s="1"/>
  <c r="E3923" i="3"/>
  <c r="F3923" i="3" s="1"/>
  <c r="E3924" i="3"/>
  <c r="F3924" i="3" s="1"/>
  <c r="E3925" i="3"/>
  <c r="F3925" i="3" s="1"/>
  <c r="E3926" i="3"/>
  <c r="F3926" i="3" s="1"/>
  <c r="E3927" i="3"/>
  <c r="F3927" i="3" s="1"/>
  <c r="E3928" i="3"/>
  <c r="F3928" i="3" s="1"/>
  <c r="E3929" i="3"/>
  <c r="F3929" i="3" s="1"/>
  <c r="E3930" i="3"/>
  <c r="F3930" i="3" s="1"/>
  <c r="E3931" i="3"/>
  <c r="F3931" i="3" s="1"/>
  <c r="E3932" i="3"/>
  <c r="F3932" i="3" s="1"/>
  <c r="E3933" i="3"/>
  <c r="F3933" i="3" s="1"/>
  <c r="E3934" i="3"/>
  <c r="F3934" i="3" s="1"/>
  <c r="E3935" i="3"/>
  <c r="F3935" i="3" s="1"/>
  <c r="E3936" i="3"/>
  <c r="F3936" i="3" s="1"/>
  <c r="E3937" i="3"/>
  <c r="F3937" i="3" s="1"/>
  <c r="E3938" i="3"/>
  <c r="F3938" i="3" s="1"/>
  <c r="E3939" i="3"/>
  <c r="F3939" i="3" s="1"/>
  <c r="E3940" i="3"/>
  <c r="F3940" i="3" s="1"/>
  <c r="E3941" i="3"/>
  <c r="F3941" i="3" s="1"/>
  <c r="E3942" i="3"/>
  <c r="F3942" i="3" s="1"/>
  <c r="E3943" i="3"/>
  <c r="F3943" i="3" s="1"/>
  <c r="E3944" i="3"/>
  <c r="F3944" i="3" s="1"/>
  <c r="E3945" i="3"/>
  <c r="F3945" i="3" s="1"/>
  <c r="E3946" i="3"/>
  <c r="F3946" i="3" s="1"/>
  <c r="E3947" i="3"/>
  <c r="F3947" i="3" s="1"/>
  <c r="E3948" i="3"/>
  <c r="F3948" i="3" s="1"/>
  <c r="E3949" i="3"/>
  <c r="F3949" i="3" s="1"/>
  <c r="E3950" i="3"/>
  <c r="F3950" i="3" s="1"/>
  <c r="E3951" i="3"/>
  <c r="F3951" i="3" s="1"/>
  <c r="E3952" i="3"/>
  <c r="F3952" i="3" s="1"/>
  <c r="E3953" i="3"/>
  <c r="F3953" i="3" s="1"/>
  <c r="E3954" i="3"/>
  <c r="F3954" i="3" s="1"/>
  <c r="E3955" i="3"/>
  <c r="F3955" i="3" s="1"/>
  <c r="E3956" i="3"/>
  <c r="F3956" i="3" s="1"/>
  <c r="E3957" i="3"/>
  <c r="F3957" i="3" s="1"/>
  <c r="E3958" i="3"/>
  <c r="F3958" i="3" s="1"/>
  <c r="E3959" i="3"/>
  <c r="F3959" i="3" s="1"/>
  <c r="E3960" i="3"/>
  <c r="F3960" i="3" s="1"/>
  <c r="E3961" i="3"/>
  <c r="F3961" i="3" s="1"/>
  <c r="E3962" i="3"/>
  <c r="F3962" i="3" s="1"/>
  <c r="E3963" i="3"/>
  <c r="F3963" i="3" s="1"/>
  <c r="E3964" i="3"/>
  <c r="F3964" i="3" s="1"/>
  <c r="E3965" i="3"/>
  <c r="F3965" i="3" s="1"/>
  <c r="E3966" i="3"/>
  <c r="F3966" i="3" s="1"/>
  <c r="E3967" i="3"/>
  <c r="F3967" i="3" s="1"/>
  <c r="E3968" i="3"/>
  <c r="F3968" i="3" s="1"/>
  <c r="E3969" i="3"/>
  <c r="F3969" i="3" s="1"/>
  <c r="E3970" i="3"/>
  <c r="F3970" i="3" s="1"/>
  <c r="E3971" i="3"/>
  <c r="F3971" i="3" s="1"/>
  <c r="E3972" i="3"/>
  <c r="F3972" i="3" s="1"/>
  <c r="E3973" i="3"/>
  <c r="F3973" i="3" s="1"/>
  <c r="E3974" i="3"/>
  <c r="F3974" i="3" s="1"/>
  <c r="E3975" i="3"/>
  <c r="F3975" i="3" s="1"/>
  <c r="E3976" i="3"/>
  <c r="F3976" i="3" s="1"/>
  <c r="E3977" i="3"/>
  <c r="F3977" i="3" s="1"/>
  <c r="E3978" i="3"/>
  <c r="F3978" i="3" s="1"/>
  <c r="E3979" i="3"/>
  <c r="F3979" i="3" s="1"/>
  <c r="E3980" i="3"/>
  <c r="F3980" i="3" s="1"/>
  <c r="E3981" i="3"/>
  <c r="F3981" i="3" s="1"/>
  <c r="E3982" i="3"/>
  <c r="F3982" i="3" s="1"/>
  <c r="E3983" i="3"/>
  <c r="F3983" i="3" s="1"/>
  <c r="E3984" i="3"/>
  <c r="F3984" i="3" s="1"/>
  <c r="E3985" i="3"/>
  <c r="F3985" i="3" s="1"/>
  <c r="E3986" i="3"/>
  <c r="F3986" i="3" s="1"/>
  <c r="E3987" i="3"/>
  <c r="F3987" i="3" s="1"/>
  <c r="E3988" i="3"/>
  <c r="F3988" i="3" s="1"/>
  <c r="E3989" i="3"/>
  <c r="F3989" i="3" s="1"/>
  <c r="E3990" i="3"/>
  <c r="F3990" i="3" s="1"/>
  <c r="E3991" i="3"/>
  <c r="F3991" i="3" s="1"/>
  <c r="E3992" i="3"/>
  <c r="F3992" i="3" s="1"/>
  <c r="E3993" i="3"/>
  <c r="F3993" i="3" s="1"/>
  <c r="E3994" i="3"/>
  <c r="F3994" i="3" s="1"/>
  <c r="E3995" i="3"/>
  <c r="F3995" i="3" s="1"/>
  <c r="E3996" i="3"/>
  <c r="F3996" i="3" s="1"/>
  <c r="E3997" i="3"/>
  <c r="F3997" i="3" s="1"/>
  <c r="E3998" i="3"/>
  <c r="F3998" i="3" s="1"/>
  <c r="E3999" i="3"/>
  <c r="F3999" i="3" s="1"/>
  <c r="E4000" i="3"/>
  <c r="F4000" i="3" s="1"/>
  <c r="E4001" i="3"/>
  <c r="F4001" i="3" s="1"/>
  <c r="E4002" i="3"/>
  <c r="F4002" i="3" s="1"/>
  <c r="E4003" i="3"/>
  <c r="F4003" i="3" s="1"/>
  <c r="E4004" i="3"/>
  <c r="F4004" i="3" s="1"/>
  <c r="E4005" i="3"/>
  <c r="F4005" i="3" s="1"/>
  <c r="E4006" i="3"/>
  <c r="F4006" i="3" s="1"/>
  <c r="E4007" i="3"/>
  <c r="F4007" i="3" s="1"/>
  <c r="E4008" i="3"/>
  <c r="F4008" i="3" s="1"/>
  <c r="E4009" i="3"/>
  <c r="F4009" i="3" s="1"/>
  <c r="E4010" i="3"/>
  <c r="F4010" i="3" s="1"/>
  <c r="E4011" i="3"/>
  <c r="F4011" i="3" s="1"/>
  <c r="E4012" i="3"/>
  <c r="F4012" i="3" s="1"/>
  <c r="E4013" i="3"/>
  <c r="F4013" i="3" s="1"/>
  <c r="E4014" i="3"/>
  <c r="F4014" i="3" s="1"/>
  <c r="E4015" i="3"/>
  <c r="F4015" i="3" s="1"/>
  <c r="E4016" i="3"/>
  <c r="F4016" i="3" s="1"/>
  <c r="E4017" i="3"/>
  <c r="F4017" i="3" s="1"/>
  <c r="E4018" i="3"/>
  <c r="F4018" i="3" s="1"/>
  <c r="E4019" i="3"/>
  <c r="F4019" i="3" s="1"/>
  <c r="E4020" i="3"/>
  <c r="F4020" i="3" s="1"/>
  <c r="E4021" i="3"/>
  <c r="F4021" i="3" s="1"/>
  <c r="E4022" i="3"/>
  <c r="F4022" i="3" s="1"/>
  <c r="E4023" i="3"/>
  <c r="F4023" i="3" s="1"/>
  <c r="E4024" i="3"/>
  <c r="F4024" i="3" s="1"/>
  <c r="E4025" i="3"/>
  <c r="F4025" i="3" s="1"/>
  <c r="E4026" i="3"/>
  <c r="F4026" i="3" s="1"/>
  <c r="E4027" i="3"/>
  <c r="F4027" i="3" s="1"/>
  <c r="E4028" i="3"/>
  <c r="F4028" i="3" s="1"/>
  <c r="E4029" i="3"/>
  <c r="F4029" i="3" s="1"/>
  <c r="E4030" i="3"/>
  <c r="F4030" i="3" s="1"/>
  <c r="E4031" i="3"/>
  <c r="F4031" i="3" s="1"/>
  <c r="E4032" i="3"/>
  <c r="F4032" i="3" s="1"/>
  <c r="E4033" i="3"/>
  <c r="F4033" i="3" s="1"/>
  <c r="E4034" i="3"/>
  <c r="F4034" i="3" s="1"/>
  <c r="E4035" i="3"/>
  <c r="F4035" i="3" s="1"/>
  <c r="E4036" i="3"/>
  <c r="F4036" i="3" s="1"/>
  <c r="E4037" i="3"/>
  <c r="F4037" i="3" s="1"/>
  <c r="E4038" i="3"/>
  <c r="F4038" i="3" s="1"/>
  <c r="E4039" i="3"/>
  <c r="F4039" i="3" s="1"/>
  <c r="E4040" i="3"/>
  <c r="F4040" i="3" s="1"/>
  <c r="E4041" i="3"/>
  <c r="F4041" i="3" s="1"/>
  <c r="E4042" i="3"/>
  <c r="F4042" i="3" s="1"/>
  <c r="E4043" i="3"/>
  <c r="F4043" i="3" s="1"/>
  <c r="E4044" i="3"/>
  <c r="F4044" i="3" s="1"/>
  <c r="E4045" i="3"/>
  <c r="F4045" i="3" s="1"/>
  <c r="E4046" i="3"/>
  <c r="F4046" i="3" s="1"/>
  <c r="E4047" i="3"/>
  <c r="F4047" i="3" s="1"/>
  <c r="E4048" i="3"/>
  <c r="F4048" i="3" s="1"/>
  <c r="E4049" i="3"/>
  <c r="F4049" i="3" s="1"/>
  <c r="E4050" i="3"/>
  <c r="F4050" i="3" s="1"/>
  <c r="E4051" i="3"/>
  <c r="F4051" i="3" s="1"/>
  <c r="E4052" i="3"/>
  <c r="F4052" i="3" s="1"/>
  <c r="E4053" i="3"/>
  <c r="F4053" i="3" s="1"/>
  <c r="E4054" i="3"/>
  <c r="F4054" i="3" s="1"/>
  <c r="E4055" i="3"/>
  <c r="F4055" i="3" s="1"/>
  <c r="E4056" i="3"/>
  <c r="F4056" i="3" s="1"/>
  <c r="E4057" i="3"/>
  <c r="F4057" i="3" s="1"/>
  <c r="E4058" i="3"/>
  <c r="F4058" i="3" s="1"/>
  <c r="E4059" i="3"/>
  <c r="F4059" i="3" s="1"/>
  <c r="E4060" i="3"/>
  <c r="F4060" i="3" s="1"/>
  <c r="E4061" i="3"/>
  <c r="F4061" i="3" s="1"/>
  <c r="E4062" i="3"/>
  <c r="F4062" i="3" s="1"/>
  <c r="E4063" i="3"/>
  <c r="F4063" i="3" s="1"/>
  <c r="E4064" i="3"/>
  <c r="F4064" i="3" s="1"/>
  <c r="E4065" i="3"/>
  <c r="F4065" i="3" s="1"/>
  <c r="E4066" i="3"/>
  <c r="F4066" i="3" s="1"/>
  <c r="E4067" i="3"/>
  <c r="F4067" i="3" s="1"/>
  <c r="E4068" i="3"/>
  <c r="F4068" i="3" s="1"/>
  <c r="E4069" i="3"/>
  <c r="F4069" i="3" s="1"/>
  <c r="E4070" i="3"/>
  <c r="F4070" i="3" s="1"/>
  <c r="E4071" i="3"/>
  <c r="F4071" i="3" s="1"/>
  <c r="E4072" i="3"/>
  <c r="F4072" i="3" s="1"/>
  <c r="E4073" i="3"/>
  <c r="F4073" i="3" s="1"/>
  <c r="E4074" i="3"/>
  <c r="F4074" i="3" s="1"/>
  <c r="E4075" i="3"/>
  <c r="F4075" i="3" s="1"/>
  <c r="E4076" i="3"/>
  <c r="F4076" i="3" s="1"/>
  <c r="E4077" i="3"/>
  <c r="F4077" i="3" s="1"/>
  <c r="E4078" i="3"/>
  <c r="F4078" i="3" s="1"/>
  <c r="E4079" i="3"/>
  <c r="F4079" i="3" s="1"/>
  <c r="E4080" i="3"/>
  <c r="F4080" i="3" s="1"/>
  <c r="E4081" i="3"/>
  <c r="F4081" i="3" s="1"/>
  <c r="E4082" i="3"/>
  <c r="F4082" i="3" s="1"/>
  <c r="E4083" i="3"/>
  <c r="F4083" i="3" s="1"/>
  <c r="E4084" i="3"/>
  <c r="F4084" i="3" s="1"/>
  <c r="E4085" i="3"/>
  <c r="F4085" i="3" s="1"/>
  <c r="E4086" i="3"/>
  <c r="F4086" i="3" s="1"/>
  <c r="E4087" i="3"/>
  <c r="F4087" i="3" s="1"/>
  <c r="E4088" i="3"/>
  <c r="F4088" i="3" s="1"/>
  <c r="E4089" i="3"/>
  <c r="F4089" i="3" s="1"/>
  <c r="E4090" i="3"/>
  <c r="F4090" i="3" s="1"/>
  <c r="E4091" i="3"/>
  <c r="F4091" i="3" s="1"/>
  <c r="E4092" i="3"/>
  <c r="F4092" i="3" s="1"/>
  <c r="E4093" i="3"/>
  <c r="F4093" i="3" s="1"/>
  <c r="E4094" i="3"/>
  <c r="F4094" i="3" s="1"/>
  <c r="E4095" i="3"/>
  <c r="F4095" i="3" s="1"/>
  <c r="E4096" i="3"/>
  <c r="F4096" i="3" s="1"/>
  <c r="E4097" i="3"/>
  <c r="F4097" i="3" s="1"/>
  <c r="E4098" i="3"/>
  <c r="F4098" i="3" s="1"/>
  <c r="E4099" i="3"/>
  <c r="F4099" i="3" s="1"/>
  <c r="E4100" i="3"/>
  <c r="F4100" i="3" s="1"/>
  <c r="E4101" i="3"/>
  <c r="F4101" i="3" s="1"/>
  <c r="E4102" i="3"/>
  <c r="F4102" i="3" s="1"/>
  <c r="E4103" i="3"/>
  <c r="F4103" i="3" s="1"/>
  <c r="E4104" i="3"/>
  <c r="F4104" i="3" s="1"/>
  <c r="E4105" i="3"/>
  <c r="F4105" i="3" s="1"/>
  <c r="E4106" i="3"/>
  <c r="F4106" i="3" s="1"/>
  <c r="E4107" i="3"/>
  <c r="F4107" i="3" s="1"/>
  <c r="E4108" i="3"/>
  <c r="F4108" i="3" s="1"/>
  <c r="E4109" i="3"/>
  <c r="F4109" i="3" s="1"/>
  <c r="E4110" i="3"/>
  <c r="F4110" i="3" s="1"/>
  <c r="E4111" i="3"/>
  <c r="F4111" i="3" s="1"/>
  <c r="E4112" i="3"/>
  <c r="F4112" i="3" s="1"/>
  <c r="E4113" i="3"/>
  <c r="F4113" i="3" s="1"/>
  <c r="E4114" i="3"/>
  <c r="F4114" i="3" s="1"/>
  <c r="E4115" i="3"/>
  <c r="F4115" i="3" s="1"/>
  <c r="E4116" i="3"/>
  <c r="F4116" i="3" s="1"/>
  <c r="E4117" i="3"/>
  <c r="F4117" i="3" s="1"/>
  <c r="E4118" i="3"/>
  <c r="F4118" i="3" s="1"/>
  <c r="E4119" i="3"/>
  <c r="F4119" i="3" s="1"/>
  <c r="E4120" i="3"/>
  <c r="F4120" i="3" s="1"/>
  <c r="E4121" i="3"/>
  <c r="F4121" i="3" s="1"/>
  <c r="E4122" i="3"/>
  <c r="F4122" i="3" s="1"/>
  <c r="E4123" i="3"/>
  <c r="F4123" i="3" s="1"/>
  <c r="E4124" i="3"/>
  <c r="F4124" i="3" s="1"/>
  <c r="E4125" i="3"/>
  <c r="F4125" i="3" s="1"/>
  <c r="E4126" i="3"/>
  <c r="F4126" i="3" s="1"/>
  <c r="E4127" i="3"/>
  <c r="F4127" i="3" s="1"/>
  <c r="E4128" i="3"/>
  <c r="F4128" i="3" s="1"/>
  <c r="E4129" i="3"/>
  <c r="F4129" i="3" s="1"/>
  <c r="E4130" i="3"/>
  <c r="F4130" i="3" s="1"/>
  <c r="E4131" i="3"/>
  <c r="F4131" i="3" s="1"/>
  <c r="E4132" i="3"/>
  <c r="F4132" i="3" s="1"/>
  <c r="E4133" i="3"/>
  <c r="F4133" i="3" s="1"/>
  <c r="E4134" i="3"/>
  <c r="F4134" i="3" s="1"/>
  <c r="E4135" i="3"/>
  <c r="F4135" i="3" s="1"/>
  <c r="E4136" i="3"/>
  <c r="F4136" i="3" s="1"/>
  <c r="E4137" i="3"/>
  <c r="F4137" i="3" s="1"/>
  <c r="E4138" i="3"/>
  <c r="F4138" i="3" s="1"/>
  <c r="E4139" i="3"/>
  <c r="F4139" i="3" s="1"/>
  <c r="E4140" i="3"/>
  <c r="F4140" i="3" s="1"/>
  <c r="E4141" i="3"/>
  <c r="F4141" i="3" s="1"/>
  <c r="E4142" i="3"/>
  <c r="F4142" i="3" s="1"/>
  <c r="E4143" i="3"/>
  <c r="F4143" i="3" s="1"/>
  <c r="E4144" i="3"/>
  <c r="F4144" i="3" s="1"/>
  <c r="E4145" i="3"/>
  <c r="F4145" i="3" s="1"/>
  <c r="E4146" i="3"/>
  <c r="F4146" i="3" s="1"/>
  <c r="E4147" i="3"/>
  <c r="F4147" i="3" s="1"/>
  <c r="E4148" i="3"/>
  <c r="F4148" i="3" s="1"/>
  <c r="E4149" i="3"/>
  <c r="F4149" i="3" s="1"/>
  <c r="E4150" i="3"/>
  <c r="F4150" i="3" s="1"/>
  <c r="E4151" i="3"/>
  <c r="F4151" i="3" s="1"/>
  <c r="E4152" i="3"/>
  <c r="F4152" i="3" s="1"/>
  <c r="E4153" i="3"/>
  <c r="F4153" i="3" s="1"/>
  <c r="E4154" i="3"/>
  <c r="F4154" i="3" s="1"/>
  <c r="E4155" i="3"/>
  <c r="F4155" i="3" s="1"/>
  <c r="E4156" i="3"/>
  <c r="F4156" i="3" s="1"/>
  <c r="E4157" i="3"/>
  <c r="F4157" i="3" s="1"/>
  <c r="E4158" i="3"/>
  <c r="F4158" i="3" s="1"/>
  <c r="E4159" i="3"/>
  <c r="F4159" i="3" s="1"/>
  <c r="E4160" i="3"/>
  <c r="F4160" i="3" s="1"/>
  <c r="E4161" i="3"/>
  <c r="F4161" i="3" s="1"/>
  <c r="E4162" i="3"/>
  <c r="F4162" i="3" s="1"/>
  <c r="E4163" i="3"/>
  <c r="F4163" i="3" s="1"/>
  <c r="E4164" i="3"/>
  <c r="F4164" i="3" s="1"/>
  <c r="E4165" i="3"/>
  <c r="F4165" i="3" s="1"/>
  <c r="E4166" i="3"/>
  <c r="F4166" i="3" s="1"/>
  <c r="E4167" i="3"/>
  <c r="F4167" i="3" s="1"/>
  <c r="E4168" i="3"/>
  <c r="F4168" i="3" s="1"/>
  <c r="E4169" i="3"/>
  <c r="F4169" i="3" s="1"/>
  <c r="E4170" i="3"/>
  <c r="F4170" i="3" s="1"/>
  <c r="E4171" i="3"/>
  <c r="F4171" i="3" s="1"/>
  <c r="E4172" i="3"/>
  <c r="F4172" i="3" s="1"/>
  <c r="E4173" i="3"/>
  <c r="F4173" i="3" s="1"/>
  <c r="E4174" i="3"/>
  <c r="F4174" i="3" s="1"/>
  <c r="E4175" i="3"/>
  <c r="F4175" i="3" s="1"/>
  <c r="E4176" i="3"/>
  <c r="F4176" i="3" s="1"/>
  <c r="E4177" i="3"/>
  <c r="F4177" i="3" s="1"/>
  <c r="E4178" i="3"/>
  <c r="F4178" i="3" s="1"/>
  <c r="E4179" i="3"/>
  <c r="F4179" i="3" s="1"/>
  <c r="E4180" i="3"/>
  <c r="F4180" i="3" s="1"/>
  <c r="E4181" i="3"/>
  <c r="F4181" i="3" s="1"/>
  <c r="E4182" i="3"/>
  <c r="F4182" i="3" s="1"/>
  <c r="E4183" i="3"/>
  <c r="F4183" i="3" s="1"/>
  <c r="E4184" i="3"/>
  <c r="F4184" i="3" s="1"/>
  <c r="E4185" i="3"/>
  <c r="F4185" i="3" s="1"/>
  <c r="E4186" i="3"/>
  <c r="F4186" i="3" s="1"/>
  <c r="E4187" i="3"/>
  <c r="F4187" i="3" s="1"/>
  <c r="E4188" i="3"/>
  <c r="F4188" i="3" s="1"/>
  <c r="E4189" i="3"/>
  <c r="F4189" i="3" s="1"/>
  <c r="E4190" i="3"/>
  <c r="F4190" i="3" s="1"/>
  <c r="E4191" i="3"/>
  <c r="F4191" i="3" s="1"/>
  <c r="E4192" i="3"/>
  <c r="F4192" i="3" s="1"/>
  <c r="E4193" i="3"/>
  <c r="F4193" i="3" s="1"/>
  <c r="E4194" i="3"/>
  <c r="F4194" i="3" s="1"/>
  <c r="E4195" i="3"/>
  <c r="F4195" i="3" s="1"/>
  <c r="E4196" i="3"/>
  <c r="F4196" i="3" s="1"/>
  <c r="E4197" i="3"/>
  <c r="F4197" i="3" s="1"/>
  <c r="E4198" i="3"/>
  <c r="F4198" i="3" s="1"/>
  <c r="E4199" i="3"/>
  <c r="F4199" i="3" s="1"/>
  <c r="E4200" i="3"/>
  <c r="F4200" i="3" s="1"/>
  <c r="E4201" i="3"/>
  <c r="F4201" i="3" s="1"/>
  <c r="E4202" i="3"/>
  <c r="F4202" i="3" s="1"/>
  <c r="E4203" i="3"/>
  <c r="F4203" i="3" s="1"/>
  <c r="E4204" i="3"/>
  <c r="F4204" i="3" s="1"/>
  <c r="E4205" i="3"/>
  <c r="F4205" i="3" s="1"/>
  <c r="E4206" i="3"/>
  <c r="F4206" i="3" s="1"/>
  <c r="E4207" i="3"/>
  <c r="F4207" i="3" s="1"/>
  <c r="E4208" i="3"/>
  <c r="F4208" i="3" s="1"/>
  <c r="E4209" i="3"/>
  <c r="F4209" i="3" s="1"/>
  <c r="E4210" i="3"/>
  <c r="F4210" i="3" s="1"/>
  <c r="E4211" i="3"/>
  <c r="F4211" i="3" s="1"/>
  <c r="E4212" i="3"/>
  <c r="F4212" i="3" s="1"/>
  <c r="E4213" i="3"/>
  <c r="F4213" i="3" s="1"/>
  <c r="E4214" i="3"/>
  <c r="F4214" i="3" s="1"/>
  <c r="E4215" i="3"/>
  <c r="F4215" i="3" s="1"/>
  <c r="E4216" i="3"/>
  <c r="F4216" i="3" s="1"/>
  <c r="E4217" i="3"/>
  <c r="F4217" i="3" s="1"/>
  <c r="E4218" i="3"/>
  <c r="F4218" i="3" s="1"/>
  <c r="E4219" i="3"/>
  <c r="F4219" i="3" s="1"/>
  <c r="E4220" i="3"/>
  <c r="F4220" i="3" s="1"/>
  <c r="E4221" i="3"/>
  <c r="F4221" i="3" s="1"/>
  <c r="E4222" i="3"/>
  <c r="F4222" i="3" s="1"/>
  <c r="E4223" i="3"/>
  <c r="F4223" i="3" s="1"/>
  <c r="E4224" i="3"/>
  <c r="F4224" i="3" s="1"/>
  <c r="E4225" i="3"/>
  <c r="F4225" i="3" s="1"/>
  <c r="E4226" i="3"/>
  <c r="F4226" i="3" s="1"/>
  <c r="E4227" i="3"/>
  <c r="F4227" i="3" s="1"/>
  <c r="E4228" i="3"/>
  <c r="F4228" i="3" s="1"/>
  <c r="E4229" i="3"/>
  <c r="F4229" i="3" s="1"/>
  <c r="E4230" i="3"/>
  <c r="F4230" i="3" s="1"/>
  <c r="E4231" i="3"/>
  <c r="F4231" i="3" s="1"/>
  <c r="E4232" i="3"/>
  <c r="F4232" i="3" s="1"/>
  <c r="E4233" i="3"/>
  <c r="F4233" i="3" s="1"/>
  <c r="E4234" i="3"/>
  <c r="F4234" i="3" s="1"/>
  <c r="E4235" i="3"/>
  <c r="F4235" i="3" s="1"/>
  <c r="E4236" i="3"/>
  <c r="F4236" i="3" s="1"/>
  <c r="E4237" i="3"/>
  <c r="F4237" i="3" s="1"/>
  <c r="E4238" i="3"/>
  <c r="F4238" i="3" s="1"/>
  <c r="E4239" i="3"/>
  <c r="F4239" i="3" s="1"/>
  <c r="E4240" i="3"/>
  <c r="F4240" i="3" s="1"/>
  <c r="E4241" i="3"/>
  <c r="F4241" i="3" s="1"/>
  <c r="E4242" i="3"/>
  <c r="F4242" i="3" s="1"/>
  <c r="E4243" i="3"/>
  <c r="F4243" i="3" s="1"/>
  <c r="E4244" i="3"/>
  <c r="F4244" i="3" s="1"/>
  <c r="E4245" i="3"/>
  <c r="F4245" i="3" s="1"/>
  <c r="E4246" i="3"/>
  <c r="F4246" i="3" s="1"/>
  <c r="E4247" i="3"/>
  <c r="F4247" i="3" s="1"/>
  <c r="E4248" i="3"/>
  <c r="F4248" i="3" s="1"/>
  <c r="E4249" i="3"/>
  <c r="F4249" i="3" s="1"/>
  <c r="E4250" i="3"/>
  <c r="F4250" i="3" s="1"/>
  <c r="E4251" i="3"/>
  <c r="F4251" i="3" s="1"/>
  <c r="E4252" i="3"/>
  <c r="F4252" i="3" s="1"/>
  <c r="E4253" i="3"/>
  <c r="F4253" i="3" s="1"/>
  <c r="E4254" i="3"/>
  <c r="F4254" i="3" s="1"/>
  <c r="E4255" i="3"/>
  <c r="F4255" i="3" s="1"/>
  <c r="E4256" i="3"/>
  <c r="F4256" i="3" s="1"/>
  <c r="E4257" i="3"/>
  <c r="F4257" i="3" s="1"/>
  <c r="E4258" i="3"/>
  <c r="F4258" i="3" s="1"/>
  <c r="E4259" i="3"/>
  <c r="F4259" i="3" s="1"/>
  <c r="E4260" i="3"/>
  <c r="F4260" i="3" s="1"/>
  <c r="E4261" i="3"/>
  <c r="F4261" i="3" s="1"/>
  <c r="E4262" i="3"/>
  <c r="F4262" i="3" s="1"/>
  <c r="E4263" i="3"/>
  <c r="F4263" i="3" s="1"/>
  <c r="E4264" i="3"/>
  <c r="F4264" i="3" s="1"/>
  <c r="E4265" i="3"/>
  <c r="F4265" i="3" s="1"/>
  <c r="E4266" i="3"/>
  <c r="F4266" i="3" s="1"/>
  <c r="E4267" i="3"/>
  <c r="F4267" i="3" s="1"/>
  <c r="E4268" i="3"/>
  <c r="F4268" i="3" s="1"/>
  <c r="E4269" i="3"/>
  <c r="F4269" i="3" s="1"/>
  <c r="E4270" i="3"/>
  <c r="F4270" i="3" s="1"/>
  <c r="E4271" i="3"/>
  <c r="F4271" i="3" s="1"/>
  <c r="E4272" i="3"/>
  <c r="F4272" i="3" s="1"/>
  <c r="E4273" i="3"/>
  <c r="F4273" i="3" s="1"/>
  <c r="E4274" i="3"/>
  <c r="F4274" i="3" s="1"/>
  <c r="E4275" i="3"/>
  <c r="F4275" i="3" s="1"/>
  <c r="E4276" i="3"/>
  <c r="F4276" i="3" s="1"/>
  <c r="E4277" i="3"/>
  <c r="F4277" i="3" s="1"/>
  <c r="E4278" i="3"/>
  <c r="F4278" i="3" s="1"/>
  <c r="E4279" i="3"/>
  <c r="F4279" i="3" s="1"/>
  <c r="E4280" i="3"/>
  <c r="F4280" i="3" s="1"/>
  <c r="E4281" i="3"/>
  <c r="F4281" i="3" s="1"/>
  <c r="E4282" i="3"/>
  <c r="F4282" i="3" s="1"/>
  <c r="E4283" i="3"/>
  <c r="F4283" i="3" s="1"/>
  <c r="E4284" i="3"/>
  <c r="F4284" i="3" s="1"/>
  <c r="E4285" i="3"/>
  <c r="F4285" i="3" s="1"/>
  <c r="E4286" i="3"/>
  <c r="F4286" i="3" s="1"/>
  <c r="E4287" i="3"/>
  <c r="F4287" i="3" s="1"/>
  <c r="E4288" i="3"/>
  <c r="F4288" i="3" s="1"/>
  <c r="E4289" i="3"/>
  <c r="F4289" i="3" s="1"/>
  <c r="E4290" i="3"/>
  <c r="F4290" i="3" s="1"/>
  <c r="E4291" i="3"/>
  <c r="F4291" i="3" s="1"/>
  <c r="E4292" i="3"/>
  <c r="F4292" i="3" s="1"/>
  <c r="E4293" i="3"/>
  <c r="F4293" i="3" s="1"/>
  <c r="E4294" i="3"/>
  <c r="F4294" i="3" s="1"/>
  <c r="E4295" i="3"/>
  <c r="F4295" i="3" s="1"/>
  <c r="E4296" i="3"/>
  <c r="F4296" i="3" s="1"/>
  <c r="E4297" i="3"/>
  <c r="F4297" i="3" s="1"/>
  <c r="E4298" i="3"/>
  <c r="F4298" i="3" s="1"/>
  <c r="E4299" i="3"/>
  <c r="F4299" i="3" s="1"/>
  <c r="E4300" i="3"/>
  <c r="F4300" i="3" s="1"/>
  <c r="E4301" i="3"/>
  <c r="F4301" i="3" s="1"/>
  <c r="E4302" i="3"/>
  <c r="F4302" i="3" s="1"/>
  <c r="E4303" i="3"/>
  <c r="F4303" i="3" s="1"/>
  <c r="E4304" i="3"/>
  <c r="F4304" i="3" s="1"/>
  <c r="E4305" i="3"/>
  <c r="F4305" i="3" s="1"/>
  <c r="E4306" i="3"/>
  <c r="F4306" i="3" s="1"/>
  <c r="E4307" i="3"/>
  <c r="F4307" i="3" s="1"/>
  <c r="E4308" i="3"/>
  <c r="F4308" i="3" s="1"/>
  <c r="E4309" i="3"/>
  <c r="F4309" i="3" s="1"/>
  <c r="E4310" i="3"/>
  <c r="F4310" i="3" s="1"/>
  <c r="E4311" i="3"/>
  <c r="F4311" i="3" s="1"/>
  <c r="E4312" i="3"/>
  <c r="F4312" i="3" s="1"/>
  <c r="E4313" i="3"/>
  <c r="F4313" i="3" s="1"/>
  <c r="E4314" i="3"/>
  <c r="F4314" i="3" s="1"/>
  <c r="E4315" i="3"/>
  <c r="F4315" i="3" s="1"/>
  <c r="E4316" i="3"/>
  <c r="F4316" i="3" s="1"/>
  <c r="E4317" i="3"/>
  <c r="F4317" i="3" s="1"/>
  <c r="E4318" i="3"/>
  <c r="F4318" i="3" s="1"/>
  <c r="E4319" i="3"/>
  <c r="F4319" i="3" s="1"/>
  <c r="E4320" i="3"/>
  <c r="F4320" i="3" s="1"/>
  <c r="E4321" i="3"/>
  <c r="F4321" i="3" s="1"/>
  <c r="E4322" i="3"/>
  <c r="F4322" i="3" s="1"/>
  <c r="E4323" i="3"/>
  <c r="F4323" i="3" s="1"/>
  <c r="E4324" i="3"/>
  <c r="F4324" i="3" s="1"/>
  <c r="E4325" i="3"/>
  <c r="F4325" i="3" s="1"/>
  <c r="E4326" i="3"/>
  <c r="F4326" i="3" s="1"/>
  <c r="E4327" i="3"/>
  <c r="F4327" i="3" s="1"/>
  <c r="E4328" i="3"/>
  <c r="F4328" i="3" s="1"/>
  <c r="E4329" i="3"/>
  <c r="F4329" i="3" s="1"/>
  <c r="E4330" i="3"/>
  <c r="F4330" i="3" s="1"/>
  <c r="E4331" i="3"/>
  <c r="F4331" i="3" s="1"/>
  <c r="E4332" i="3"/>
  <c r="F4332" i="3" s="1"/>
  <c r="E4333" i="3"/>
  <c r="F4333" i="3" s="1"/>
  <c r="E4334" i="3"/>
  <c r="F4334" i="3" s="1"/>
  <c r="E4335" i="3"/>
  <c r="F4335" i="3" s="1"/>
  <c r="E4336" i="3"/>
  <c r="F4336" i="3" s="1"/>
  <c r="E4337" i="3"/>
  <c r="F4337" i="3" s="1"/>
  <c r="E4338" i="3"/>
  <c r="F4338" i="3" s="1"/>
  <c r="E4339" i="3"/>
  <c r="F4339" i="3" s="1"/>
  <c r="E4340" i="3"/>
  <c r="F4340" i="3" s="1"/>
  <c r="E4341" i="3"/>
  <c r="F4341" i="3" s="1"/>
  <c r="E4342" i="3"/>
  <c r="F4342" i="3" s="1"/>
  <c r="E4343" i="3"/>
  <c r="F4343" i="3" s="1"/>
  <c r="E4344" i="3"/>
  <c r="F4344" i="3" s="1"/>
  <c r="E4345" i="3"/>
  <c r="F4345" i="3" s="1"/>
  <c r="E4346" i="3"/>
  <c r="F4346" i="3" s="1"/>
  <c r="E4347" i="3"/>
  <c r="F4347" i="3" s="1"/>
  <c r="E4348" i="3"/>
  <c r="F4348" i="3" s="1"/>
  <c r="E4349" i="3"/>
  <c r="F4349" i="3" s="1"/>
  <c r="E4350" i="3"/>
  <c r="F4350" i="3" s="1"/>
  <c r="E4351" i="3"/>
  <c r="F4351" i="3" s="1"/>
  <c r="E4352" i="3"/>
  <c r="F4352" i="3" s="1"/>
  <c r="E4353" i="3"/>
  <c r="F4353" i="3" s="1"/>
  <c r="E4354" i="3"/>
  <c r="F4354" i="3" s="1"/>
  <c r="E4355" i="3"/>
  <c r="F4355" i="3" s="1"/>
  <c r="E4356" i="3"/>
  <c r="F4356" i="3" s="1"/>
  <c r="E4357" i="3"/>
  <c r="F4357" i="3" s="1"/>
  <c r="E4358" i="3"/>
  <c r="F4358" i="3" s="1"/>
  <c r="E4359" i="3"/>
  <c r="F4359" i="3" s="1"/>
  <c r="E4360" i="3"/>
  <c r="F4360" i="3" s="1"/>
  <c r="E4361" i="3"/>
  <c r="F4361" i="3" s="1"/>
  <c r="E4362" i="3"/>
  <c r="F4362" i="3" s="1"/>
  <c r="E4363" i="3"/>
  <c r="F4363" i="3" s="1"/>
  <c r="E4364" i="3"/>
  <c r="F4364" i="3" s="1"/>
  <c r="E4365" i="3"/>
  <c r="F4365" i="3" s="1"/>
  <c r="E4366" i="3"/>
  <c r="F4366" i="3" s="1"/>
  <c r="E4367" i="3"/>
  <c r="F4367" i="3" s="1"/>
  <c r="E4368" i="3"/>
  <c r="F4368" i="3" s="1"/>
  <c r="E4369" i="3"/>
  <c r="F4369" i="3" s="1"/>
  <c r="E4370" i="3"/>
  <c r="F4370" i="3" s="1"/>
  <c r="E4371" i="3"/>
  <c r="F4371" i="3" s="1"/>
  <c r="E4372" i="3"/>
  <c r="F4372" i="3" s="1"/>
  <c r="E4373" i="3"/>
  <c r="F4373" i="3" s="1"/>
  <c r="E4374" i="3"/>
  <c r="F4374" i="3" s="1"/>
  <c r="E4375" i="3"/>
  <c r="F4375" i="3" s="1"/>
  <c r="E4376" i="3"/>
  <c r="F4376" i="3" s="1"/>
  <c r="E4377" i="3"/>
  <c r="F4377" i="3" s="1"/>
  <c r="E4378" i="3"/>
  <c r="F4378" i="3" s="1"/>
  <c r="E4379" i="3"/>
  <c r="F4379" i="3" s="1"/>
  <c r="E4380" i="3"/>
  <c r="F4380" i="3" s="1"/>
  <c r="E4381" i="3"/>
  <c r="F4381" i="3" s="1"/>
  <c r="E4382" i="3"/>
  <c r="F4382" i="3" s="1"/>
  <c r="E4383" i="3"/>
  <c r="F4383" i="3" s="1"/>
  <c r="E4384" i="3"/>
  <c r="F4384" i="3" s="1"/>
  <c r="E4385" i="3"/>
  <c r="F4385" i="3" s="1"/>
  <c r="E4386" i="3"/>
  <c r="F4386" i="3" s="1"/>
  <c r="E4387" i="3"/>
  <c r="F4387" i="3" s="1"/>
  <c r="E4388" i="3"/>
  <c r="F4388" i="3" s="1"/>
  <c r="E4389" i="3"/>
  <c r="F4389" i="3" s="1"/>
  <c r="E4390" i="3"/>
  <c r="F4390" i="3" s="1"/>
  <c r="E4391" i="3"/>
  <c r="F4391" i="3" s="1"/>
  <c r="E4392" i="3"/>
  <c r="F4392" i="3" s="1"/>
  <c r="E4393" i="3"/>
  <c r="F4393" i="3" s="1"/>
  <c r="E4394" i="3"/>
  <c r="F4394" i="3" s="1"/>
  <c r="E4395" i="3"/>
  <c r="F4395" i="3" s="1"/>
  <c r="E4396" i="3"/>
  <c r="F4396" i="3" s="1"/>
  <c r="E4397" i="3"/>
  <c r="F4397" i="3" s="1"/>
  <c r="E4398" i="3"/>
  <c r="F4398" i="3" s="1"/>
  <c r="E4399" i="3"/>
  <c r="F4399" i="3" s="1"/>
  <c r="E4400" i="3"/>
  <c r="F4400" i="3" s="1"/>
  <c r="E4401" i="3"/>
  <c r="F4401" i="3" s="1"/>
  <c r="E4402" i="3"/>
  <c r="F4402" i="3" s="1"/>
  <c r="E4403" i="3"/>
  <c r="F4403" i="3" s="1"/>
  <c r="E4404" i="3"/>
  <c r="F4404" i="3" s="1"/>
  <c r="E4405" i="3"/>
  <c r="F4405" i="3" s="1"/>
  <c r="E4406" i="3"/>
  <c r="F4406" i="3" s="1"/>
  <c r="E4407" i="3"/>
  <c r="F4407" i="3" s="1"/>
  <c r="E4408" i="3"/>
  <c r="F4408" i="3" s="1"/>
  <c r="E4409" i="3"/>
  <c r="F4409" i="3" s="1"/>
  <c r="E4410" i="3"/>
  <c r="F4410" i="3" s="1"/>
  <c r="E4411" i="3"/>
  <c r="F4411" i="3" s="1"/>
  <c r="E4412" i="3"/>
  <c r="F4412" i="3" s="1"/>
  <c r="E4413" i="3"/>
  <c r="F4413" i="3" s="1"/>
  <c r="E4414" i="3"/>
  <c r="F4414" i="3" s="1"/>
  <c r="E4415" i="3"/>
  <c r="F4415" i="3" s="1"/>
  <c r="E4416" i="3"/>
  <c r="F4416" i="3" s="1"/>
  <c r="E4417" i="3"/>
  <c r="F4417" i="3" s="1"/>
  <c r="E4418" i="3"/>
  <c r="F4418" i="3" s="1"/>
  <c r="E4419" i="3"/>
  <c r="F4419" i="3" s="1"/>
  <c r="E4420" i="3"/>
  <c r="F4420" i="3" s="1"/>
  <c r="E4421" i="3"/>
  <c r="F4421" i="3" s="1"/>
  <c r="E4422" i="3"/>
  <c r="F4422" i="3" s="1"/>
  <c r="E4423" i="3"/>
  <c r="F4423" i="3" s="1"/>
  <c r="E4424" i="3"/>
  <c r="F4424" i="3" s="1"/>
  <c r="E4425" i="3"/>
  <c r="F4425" i="3" s="1"/>
  <c r="E4426" i="3"/>
  <c r="F4426" i="3" s="1"/>
  <c r="E4427" i="3"/>
  <c r="F4427" i="3" s="1"/>
  <c r="E4428" i="3"/>
  <c r="F4428" i="3" s="1"/>
  <c r="E4429" i="3"/>
  <c r="F4429" i="3" s="1"/>
  <c r="E4430" i="3"/>
  <c r="F4430" i="3" s="1"/>
  <c r="E4431" i="3"/>
  <c r="F4431" i="3" s="1"/>
  <c r="E4432" i="3"/>
  <c r="F4432" i="3" s="1"/>
  <c r="E4433" i="3"/>
  <c r="F4433" i="3" s="1"/>
  <c r="E4434" i="3"/>
  <c r="F4434" i="3" s="1"/>
  <c r="E4435" i="3"/>
  <c r="F4435" i="3" s="1"/>
  <c r="E4436" i="3"/>
  <c r="F4436" i="3" s="1"/>
  <c r="E4437" i="3"/>
  <c r="F4437" i="3" s="1"/>
  <c r="E4438" i="3"/>
  <c r="F4438" i="3" s="1"/>
  <c r="E4439" i="3"/>
  <c r="F4439" i="3" s="1"/>
  <c r="E4440" i="3"/>
  <c r="F4440" i="3" s="1"/>
  <c r="E4441" i="3"/>
  <c r="F4441" i="3" s="1"/>
  <c r="E4442" i="3"/>
  <c r="F4442" i="3" s="1"/>
  <c r="E4443" i="3"/>
  <c r="F4443" i="3" s="1"/>
  <c r="E4444" i="3"/>
  <c r="F4444" i="3" s="1"/>
  <c r="E4445" i="3"/>
  <c r="F4445" i="3" s="1"/>
  <c r="E4446" i="3"/>
  <c r="F4446" i="3" s="1"/>
  <c r="E4447" i="3"/>
  <c r="F4447" i="3" s="1"/>
  <c r="E4448" i="3"/>
  <c r="F4448" i="3" s="1"/>
  <c r="E4449" i="3"/>
  <c r="F4449" i="3" s="1"/>
  <c r="E4450" i="3"/>
  <c r="F4450" i="3" s="1"/>
  <c r="E4451" i="3"/>
  <c r="F4451" i="3" s="1"/>
  <c r="E4452" i="3"/>
  <c r="F4452" i="3" s="1"/>
  <c r="E4453" i="3"/>
  <c r="F4453" i="3" s="1"/>
  <c r="E4454" i="3"/>
  <c r="F4454" i="3" s="1"/>
  <c r="E4455" i="3"/>
  <c r="F4455" i="3" s="1"/>
  <c r="E4456" i="3"/>
  <c r="F4456" i="3" s="1"/>
  <c r="E4457" i="3"/>
  <c r="F4457" i="3" s="1"/>
  <c r="E4458" i="3"/>
  <c r="F4458" i="3" s="1"/>
  <c r="E4459" i="3"/>
  <c r="F4459" i="3" s="1"/>
  <c r="E4460" i="3"/>
  <c r="F4460" i="3" s="1"/>
  <c r="E4461" i="3"/>
  <c r="F4461" i="3" s="1"/>
  <c r="E4462" i="3"/>
  <c r="F4462" i="3" s="1"/>
  <c r="E4463" i="3"/>
  <c r="F4463" i="3" s="1"/>
  <c r="E4464" i="3"/>
  <c r="F4464" i="3" s="1"/>
  <c r="E4465" i="3"/>
  <c r="F4465" i="3" s="1"/>
  <c r="E4466" i="3"/>
  <c r="F4466" i="3" s="1"/>
  <c r="E4467" i="3"/>
  <c r="F4467" i="3" s="1"/>
  <c r="E4468" i="3"/>
  <c r="F4468" i="3" s="1"/>
  <c r="E4469" i="3"/>
  <c r="F4469" i="3" s="1"/>
  <c r="E4470" i="3"/>
  <c r="F4470" i="3" s="1"/>
  <c r="E4471" i="3"/>
  <c r="F4471" i="3" s="1"/>
  <c r="E4472" i="3"/>
  <c r="F4472" i="3" s="1"/>
  <c r="E4473" i="3"/>
  <c r="F4473" i="3" s="1"/>
  <c r="E4474" i="3"/>
  <c r="F4474" i="3" s="1"/>
  <c r="E4475" i="3"/>
  <c r="F4475" i="3" s="1"/>
  <c r="E4476" i="3"/>
  <c r="F4476" i="3" s="1"/>
  <c r="E4477" i="3"/>
  <c r="F4477" i="3" s="1"/>
  <c r="E4478" i="3"/>
  <c r="F4478" i="3" s="1"/>
  <c r="E4479" i="3"/>
  <c r="F4479" i="3" s="1"/>
  <c r="E4480" i="3"/>
  <c r="F4480" i="3" s="1"/>
  <c r="E4481" i="3"/>
  <c r="F4481" i="3" s="1"/>
  <c r="E4482" i="3"/>
  <c r="F4482" i="3" s="1"/>
  <c r="E4483" i="3"/>
  <c r="F4483" i="3" s="1"/>
  <c r="E4484" i="3"/>
  <c r="F4484" i="3" s="1"/>
  <c r="E4485" i="3"/>
  <c r="F4485" i="3" s="1"/>
  <c r="E4486" i="3"/>
  <c r="F4486" i="3" s="1"/>
  <c r="E4487" i="3"/>
  <c r="F4487" i="3" s="1"/>
  <c r="E4488" i="3"/>
  <c r="F4488" i="3" s="1"/>
  <c r="E4489" i="3"/>
  <c r="F4489" i="3" s="1"/>
  <c r="E4490" i="3"/>
  <c r="F4490" i="3" s="1"/>
  <c r="E4491" i="3"/>
  <c r="F4491" i="3" s="1"/>
  <c r="E4492" i="3"/>
  <c r="F4492" i="3" s="1"/>
  <c r="E4493" i="3"/>
  <c r="F4493" i="3" s="1"/>
  <c r="E4494" i="3"/>
  <c r="F4494" i="3" s="1"/>
  <c r="E4495" i="3"/>
  <c r="F4495" i="3" s="1"/>
  <c r="E4496" i="3"/>
  <c r="F4496" i="3" s="1"/>
  <c r="E4497" i="3"/>
  <c r="F4497" i="3" s="1"/>
  <c r="E4498" i="3"/>
  <c r="F4498" i="3" s="1"/>
  <c r="E4499" i="3"/>
  <c r="F4499" i="3" s="1"/>
  <c r="E4500" i="3"/>
  <c r="F4500" i="3" s="1"/>
  <c r="E4501" i="3"/>
  <c r="F4501" i="3" s="1"/>
  <c r="E4502" i="3"/>
  <c r="F4502" i="3" s="1"/>
  <c r="E4503" i="3"/>
  <c r="F4503" i="3" s="1"/>
  <c r="E4504" i="3"/>
  <c r="F4504" i="3" s="1"/>
  <c r="E4505" i="3"/>
  <c r="F4505" i="3" s="1"/>
  <c r="E4506" i="3"/>
  <c r="F4506" i="3" s="1"/>
  <c r="E4507" i="3"/>
  <c r="F4507" i="3" s="1"/>
  <c r="E4508" i="3"/>
  <c r="F4508" i="3" s="1"/>
  <c r="E4509" i="3"/>
  <c r="F4509" i="3" s="1"/>
  <c r="E4510" i="3"/>
  <c r="F4510" i="3" s="1"/>
  <c r="E4511" i="3"/>
  <c r="F4511" i="3" s="1"/>
  <c r="E4512" i="3"/>
  <c r="F4512" i="3" s="1"/>
  <c r="E4513" i="3"/>
  <c r="F4513" i="3" s="1"/>
  <c r="E4514" i="3"/>
  <c r="F4514" i="3" s="1"/>
  <c r="E4515" i="3"/>
  <c r="F4515" i="3" s="1"/>
  <c r="E4516" i="3"/>
  <c r="F4516" i="3" s="1"/>
  <c r="E4517" i="3"/>
  <c r="F4517" i="3" s="1"/>
  <c r="E4518" i="3"/>
  <c r="F4518" i="3" s="1"/>
  <c r="E4519" i="3"/>
  <c r="F4519" i="3" s="1"/>
  <c r="E4520" i="3"/>
  <c r="F4520" i="3" s="1"/>
  <c r="E4521" i="3"/>
  <c r="F4521" i="3" s="1"/>
  <c r="E4522" i="3"/>
  <c r="F4522" i="3" s="1"/>
  <c r="E4523" i="3"/>
  <c r="F4523" i="3" s="1"/>
  <c r="E4524" i="3"/>
  <c r="F4524" i="3" s="1"/>
  <c r="E4525" i="3"/>
  <c r="F4525" i="3" s="1"/>
  <c r="E4526" i="3"/>
  <c r="F4526" i="3" s="1"/>
  <c r="E4527" i="3"/>
  <c r="F4527" i="3" s="1"/>
  <c r="E4528" i="3"/>
  <c r="F4528" i="3" s="1"/>
  <c r="E4529" i="3"/>
  <c r="F4529" i="3" s="1"/>
  <c r="E4530" i="3"/>
  <c r="F4530" i="3" s="1"/>
  <c r="E4531" i="3"/>
  <c r="F4531" i="3" s="1"/>
  <c r="E4532" i="3"/>
  <c r="F4532" i="3" s="1"/>
  <c r="E4533" i="3"/>
  <c r="F4533" i="3" s="1"/>
  <c r="E4534" i="3"/>
  <c r="F4534" i="3" s="1"/>
  <c r="E4535" i="3"/>
  <c r="F4535" i="3" s="1"/>
  <c r="E4536" i="3"/>
  <c r="F4536" i="3" s="1"/>
  <c r="E4537" i="3"/>
  <c r="F4537" i="3" s="1"/>
  <c r="E4538" i="3"/>
  <c r="F4538" i="3" s="1"/>
  <c r="E4539" i="3"/>
  <c r="F4539" i="3" s="1"/>
  <c r="E4540" i="3"/>
  <c r="F4540" i="3" s="1"/>
  <c r="E4541" i="3"/>
  <c r="F4541" i="3" s="1"/>
  <c r="E4542" i="3"/>
  <c r="F4542" i="3" s="1"/>
  <c r="E4543" i="3"/>
  <c r="F4543" i="3" s="1"/>
  <c r="E4544" i="3"/>
  <c r="F4544" i="3" s="1"/>
  <c r="E4545" i="3"/>
  <c r="F4545" i="3" s="1"/>
  <c r="E4546" i="3"/>
  <c r="F4546" i="3" s="1"/>
  <c r="E4547" i="3"/>
  <c r="F4547" i="3" s="1"/>
  <c r="E4548" i="3"/>
  <c r="F4548" i="3" s="1"/>
  <c r="E4549" i="3"/>
  <c r="F4549" i="3" s="1"/>
  <c r="E4550" i="3"/>
  <c r="F4550" i="3" s="1"/>
  <c r="E4551" i="3"/>
  <c r="F4551" i="3" s="1"/>
  <c r="E4552" i="3"/>
  <c r="F4552" i="3" s="1"/>
  <c r="E4553" i="3"/>
  <c r="F4553" i="3" s="1"/>
  <c r="E4554" i="3"/>
  <c r="F4554" i="3" s="1"/>
  <c r="E4555" i="3"/>
  <c r="F4555" i="3" s="1"/>
  <c r="E4556" i="3"/>
  <c r="F4556" i="3" s="1"/>
  <c r="E4557" i="3"/>
  <c r="F4557" i="3" s="1"/>
  <c r="E4558" i="3"/>
  <c r="F4558" i="3" s="1"/>
  <c r="E4559" i="3"/>
  <c r="F4559" i="3" s="1"/>
  <c r="E4560" i="3"/>
  <c r="F4560" i="3" s="1"/>
  <c r="E4561" i="3"/>
  <c r="F4561" i="3" s="1"/>
  <c r="E4562" i="3"/>
  <c r="F4562" i="3" s="1"/>
  <c r="E4563" i="3"/>
  <c r="F4563" i="3" s="1"/>
  <c r="E4564" i="3"/>
  <c r="F4564" i="3" s="1"/>
  <c r="E4565" i="3"/>
  <c r="F4565" i="3" s="1"/>
  <c r="E4566" i="3"/>
  <c r="F4566" i="3" s="1"/>
  <c r="E4567" i="3"/>
  <c r="F4567" i="3" s="1"/>
  <c r="E4568" i="3"/>
  <c r="F4568" i="3" s="1"/>
  <c r="E4569" i="3"/>
  <c r="F4569" i="3" s="1"/>
  <c r="E4570" i="3"/>
  <c r="F4570" i="3" s="1"/>
  <c r="E4571" i="3"/>
  <c r="F4571" i="3" s="1"/>
  <c r="E4572" i="3"/>
  <c r="F4572" i="3" s="1"/>
  <c r="E4573" i="3"/>
  <c r="F4573" i="3" s="1"/>
  <c r="E4574" i="3"/>
  <c r="F4574" i="3" s="1"/>
  <c r="E4575" i="3"/>
  <c r="F4575" i="3" s="1"/>
  <c r="E4576" i="3"/>
  <c r="F4576" i="3" s="1"/>
  <c r="E4577" i="3"/>
  <c r="F4577" i="3" s="1"/>
  <c r="E4578" i="3"/>
  <c r="F4578" i="3" s="1"/>
  <c r="E4579" i="3"/>
  <c r="F4579" i="3" s="1"/>
  <c r="E4580" i="3"/>
  <c r="F4580" i="3" s="1"/>
  <c r="E4581" i="3"/>
  <c r="F4581" i="3" s="1"/>
  <c r="E4582" i="3"/>
  <c r="F4582" i="3" s="1"/>
  <c r="E4583" i="3"/>
  <c r="F4583" i="3" s="1"/>
  <c r="E4584" i="3"/>
  <c r="F4584" i="3" s="1"/>
  <c r="E4585" i="3"/>
  <c r="F4585" i="3" s="1"/>
  <c r="E4586" i="3"/>
  <c r="F4586" i="3" s="1"/>
  <c r="E4587" i="3"/>
  <c r="F4587" i="3" s="1"/>
  <c r="E4588" i="3"/>
  <c r="F4588" i="3" s="1"/>
  <c r="E4589" i="3"/>
  <c r="F4589" i="3" s="1"/>
  <c r="E4590" i="3"/>
  <c r="F4590" i="3" s="1"/>
  <c r="E4591" i="3"/>
  <c r="F4591" i="3" s="1"/>
  <c r="E4592" i="3"/>
  <c r="F4592" i="3" s="1"/>
  <c r="E4593" i="3"/>
  <c r="F4593" i="3" s="1"/>
  <c r="E4594" i="3"/>
  <c r="F4594" i="3" s="1"/>
  <c r="E4595" i="3"/>
  <c r="F4595" i="3" s="1"/>
  <c r="E4596" i="3"/>
  <c r="F4596" i="3" s="1"/>
  <c r="E4597" i="3"/>
  <c r="F4597" i="3" s="1"/>
  <c r="E4598" i="3"/>
  <c r="F4598" i="3" s="1"/>
  <c r="E4599" i="3"/>
  <c r="F4599" i="3" s="1"/>
  <c r="E4600" i="3"/>
  <c r="F4600" i="3" s="1"/>
  <c r="E4601" i="3"/>
  <c r="F4601" i="3" s="1"/>
  <c r="E4602" i="3"/>
  <c r="F4602" i="3" s="1"/>
  <c r="E4603" i="3"/>
  <c r="F4603" i="3" s="1"/>
  <c r="E4604" i="3"/>
  <c r="F4604" i="3" s="1"/>
  <c r="E4605" i="3"/>
  <c r="F4605" i="3" s="1"/>
  <c r="E4606" i="3"/>
  <c r="F4606" i="3" s="1"/>
  <c r="E4607" i="3"/>
  <c r="F4607" i="3" s="1"/>
  <c r="E4608" i="3"/>
  <c r="F4608" i="3" s="1"/>
  <c r="E4609" i="3"/>
  <c r="F4609" i="3" s="1"/>
  <c r="E4610" i="3"/>
  <c r="F4610" i="3" s="1"/>
  <c r="E4611" i="3"/>
  <c r="F4611" i="3" s="1"/>
  <c r="E4612" i="3"/>
  <c r="F4612" i="3" s="1"/>
  <c r="E4613" i="3"/>
  <c r="F4613" i="3" s="1"/>
  <c r="E4614" i="3"/>
  <c r="F4614" i="3" s="1"/>
  <c r="E4615" i="3"/>
  <c r="F4615" i="3" s="1"/>
  <c r="E4616" i="3"/>
  <c r="F4616" i="3" s="1"/>
  <c r="E4617" i="3"/>
  <c r="F4617" i="3" s="1"/>
  <c r="E4618" i="3"/>
  <c r="F4618" i="3" s="1"/>
  <c r="E4619" i="3"/>
  <c r="F4619" i="3" s="1"/>
  <c r="E4620" i="3"/>
  <c r="F4620" i="3" s="1"/>
  <c r="E4621" i="3"/>
  <c r="F4621" i="3" s="1"/>
  <c r="E4622" i="3"/>
  <c r="F4622" i="3" s="1"/>
  <c r="E4623" i="3"/>
  <c r="F4623" i="3" s="1"/>
  <c r="E4624" i="3"/>
  <c r="F4624" i="3" s="1"/>
  <c r="E4625" i="3"/>
  <c r="F4625" i="3" s="1"/>
  <c r="E4626" i="3"/>
  <c r="F4626" i="3" s="1"/>
  <c r="E4627" i="3"/>
  <c r="F4627" i="3" s="1"/>
  <c r="E4628" i="3"/>
  <c r="F4628" i="3" s="1"/>
  <c r="E4629" i="3"/>
  <c r="F4629" i="3" s="1"/>
  <c r="E4630" i="3"/>
  <c r="F4630" i="3" s="1"/>
  <c r="E4631" i="3"/>
  <c r="F4631" i="3" s="1"/>
  <c r="E4632" i="3"/>
  <c r="F4632" i="3" s="1"/>
  <c r="E4633" i="3"/>
  <c r="F4633" i="3" s="1"/>
  <c r="E4634" i="3"/>
  <c r="F4634" i="3" s="1"/>
  <c r="E4635" i="3"/>
  <c r="F4635" i="3" s="1"/>
  <c r="E4636" i="3"/>
  <c r="F4636" i="3" s="1"/>
  <c r="E4637" i="3"/>
  <c r="F4637" i="3" s="1"/>
  <c r="E4638" i="3"/>
  <c r="F4638" i="3" s="1"/>
  <c r="E4639" i="3"/>
  <c r="F4639" i="3" s="1"/>
  <c r="E4640" i="3"/>
  <c r="F4640" i="3" s="1"/>
  <c r="E4641" i="3"/>
  <c r="F4641" i="3" s="1"/>
  <c r="E4642" i="3"/>
  <c r="F4642" i="3" s="1"/>
  <c r="E4643" i="3"/>
  <c r="F4643" i="3" s="1"/>
  <c r="E4644" i="3"/>
  <c r="F4644" i="3" s="1"/>
  <c r="E4645" i="3"/>
  <c r="F4645" i="3" s="1"/>
  <c r="E4646" i="3"/>
  <c r="F4646" i="3" s="1"/>
  <c r="E4647" i="3"/>
  <c r="F4647" i="3" s="1"/>
  <c r="E4648" i="3"/>
  <c r="F4648" i="3" s="1"/>
  <c r="E4649" i="3"/>
  <c r="F4649" i="3" s="1"/>
  <c r="E4650" i="3"/>
  <c r="F4650" i="3" s="1"/>
  <c r="E4651" i="3"/>
  <c r="F4651" i="3" s="1"/>
  <c r="E4652" i="3"/>
  <c r="F4652" i="3" s="1"/>
  <c r="E4653" i="3"/>
  <c r="F4653" i="3" s="1"/>
  <c r="E4654" i="3"/>
  <c r="F4654" i="3" s="1"/>
  <c r="E4655" i="3"/>
  <c r="F4655" i="3" s="1"/>
  <c r="E4656" i="3"/>
  <c r="F4656" i="3" s="1"/>
  <c r="E4657" i="3"/>
  <c r="F4657" i="3" s="1"/>
  <c r="E4658" i="3"/>
  <c r="F4658" i="3" s="1"/>
  <c r="E4659" i="3"/>
  <c r="F4659" i="3" s="1"/>
  <c r="E4660" i="3"/>
  <c r="F4660" i="3" s="1"/>
  <c r="E4661" i="3"/>
  <c r="F4661" i="3" s="1"/>
  <c r="E4662" i="3"/>
  <c r="F4662" i="3" s="1"/>
  <c r="E4663" i="3"/>
  <c r="F4663" i="3" s="1"/>
  <c r="E4664" i="3"/>
  <c r="F4664" i="3" s="1"/>
  <c r="E4665" i="3"/>
  <c r="F4665" i="3" s="1"/>
  <c r="E4666" i="3"/>
  <c r="F4666" i="3" s="1"/>
  <c r="E4667" i="3"/>
  <c r="F4667" i="3" s="1"/>
  <c r="E4668" i="3"/>
  <c r="F4668" i="3" s="1"/>
  <c r="E4669" i="3"/>
  <c r="F4669" i="3" s="1"/>
  <c r="E4670" i="3"/>
  <c r="F4670" i="3" s="1"/>
  <c r="E4671" i="3"/>
  <c r="F4671" i="3" s="1"/>
  <c r="E4672" i="3"/>
  <c r="F4672" i="3" s="1"/>
  <c r="E4673" i="3"/>
  <c r="F4673" i="3" s="1"/>
  <c r="E4674" i="3"/>
  <c r="F4674" i="3" s="1"/>
  <c r="E4675" i="3"/>
  <c r="F4675" i="3" s="1"/>
  <c r="E4676" i="3"/>
  <c r="F4676" i="3" s="1"/>
  <c r="E4677" i="3"/>
  <c r="F4677" i="3" s="1"/>
  <c r="E4678" i="3"/>
  <c r="F4678" i="3" s="1"/>
  <c r="E4679" i="3"/>
  <c r="F4679" i="3" s="1"/>
  <c r="E4680" i="3"/>
  <c r="F4680" i="3" s="1"/>
  <c r="E4681" i="3"/>
  <c r="F4681" i="3" s="1"/>
  <c r="E4682" i="3"/>
  <c r="F4682" i="3" s="1"/>
  <c r="E4683" i="3"/>
  <c r="F4683" i="3" s="1"/>
  <c r="E4684" i="3"/>
  <c r="F4684" i="3" s="1"/>
  <c r="E4685" i="3"/>
  <c r="F4685" i="3" s="1"/>
  <c r="E4686" i="3"/>
  <c r="F4686" i="3" s="1"/>
  <c r="E4687" i="3"/>
  <c r="F4687" i="3" s="1"/>
  <c r="E4688" i="3"/>
  <c r="F4688" i="3" s="1"/>
  <c r="E4689" i="3"/>
  <c r="F4689" i="3" s="1"/>
  <c r="E4690" i="3"/>
  <c r="F4690" i="3" s="1"/>
  <c r="E4691" i="3"/>
  <c r="F4691" i="3" s="1"/>
  <c r="E4692" i="3"/>
  <c r="F4692" i="3" s="1"/>
  <c r="E4693" i="3"/>
  <c r="F4693" i="3" s="1"/>
  <c r="E4694" i="3"/>
  <c r="F4694" i="3" s="1"/>
  <c r="E4695" i="3"/>
  <c r="F4695" i="3" s="1"/>
  <c r="E4696" i="3"/>
  <c r="F4696" i="3" s="1"/>
  <c r="E4697" i="3"/>
  <c r="F4697" i="3" s="1"/>
  <c r="E4698" i="3"/>
  <c r="F4698" i="3" s="1"/>
  <c r="E4699" i="3"/>
  <c r="F4699" i="3" s="1"/>
  <c r="E4700" i="3"/>
  <c r="F4700" i="3" s="1"/>
  <c r="E4701" i="3"/>
  <c r="F4701" i="3" s="1"/>
  <c r="E4702" i="3"/>
  <c r="F4702" i="3" s="1"/>
  <c r="E4703" i="3"/>
  <c r="F4703" i="3" s="1"/>
  <c r="E4704" i="3"/>
  <c r="F4704" i="3" s="1"/>
  <c r="E4705" i="3"/>
  <c r="F4705" i="3" s="1"/>
  <c r="E4706" i="3"/>
  <c r="F4706" i="3" s="1"/>
  <c r="E4707" i="3"/>
  <c r="F4707" i="3" s="1"/>
  <c r="E4708" i="3"/>
  <c r="F4708" i="3" s="1"/>
  <c r="E4709" i="3"/>
  <c r="F4709" i="3" s="1"/>
  <c r="E4710" i="3"/>
  <c r="F4710" i="3" s="1"/>
  <c r="E4711" i="3"/>
  <c r="F4711" i="3" s="1"/>
  <c r="E4712" i="3"/>
  <c r="F4712" i="3" s="1"/>
  <c r="E4713" i="3"/>
  <c r="F4713" i="3" s="1"/>
  <c r="E4714" i="3"/>
  <c r="F4714" i="3" s="1"/>
  <c r="E4715" i="3"/>
  <c r="F4715" i="3" s="1"/>
  <c r="E4716" i="3"/>
  <c r="F4716" i="3" s="1"/>
  <c r="E4717" i="3"/>
  <c r="F4717" i="3" s="1"/>
  <c r="E4718" i="3"/>
  <c r="F4718" i="3" s="1"/>
  <c r="E4719" i="3"/>
  <c r="F4719" i="3" s="1"/>
  <c r="E4720" i="3"/>
  <c r="F4720" i="3" s="1"/>
  <c r="E4721" i="3"/>
  <c r="F4721" i="3" s="1"/>
  <c r="E4722" i="3"/>
  <c r="F4722" i="3" s="1"/>
  <c r="E4723" i="3"/>
  <c r="F4723" i="3" s="1"/>
  <c r="E4724" i="3"/>
  <c r="F4724" i="3" s="1"/>
  <c r="E4725" i="3"/>
  <c r="F4725" i="3" s="1"/>
  <c r="E4726" i="3"/>
  <c r="F4726" i="3" s="1"/>
  <c r="E4727" i="3"/>
  <c r="F4727" i="3" s="1"/>
  <c r="E4728" i="3"/>
  <c r="F4728" i="3" s="1"/>
  <c r="E4729" i="3"/>
  <c r="F4729" i="3" s="1"/>
  <c r="E4730" i="3"/>
  <c r="F4730" i="3" s="1"/>
  <c r="E4731" i="3"/>
  <c r="F4731" i="3" s="1"/>
  <c r="E4732" i="3"/>
  <c r="F4732" i="3" s="1"/>
  <c r="E4733" i="3"/>
  <c r="F4733" i="3" s="1"/>
  <c r="E4734" i="3"/>
  <c r="F4734" i="3" s="1"/>
  <c r="E4735" i="3"/>
  <c r="F4735" i="3" s="1"/>
  <c r="E4736" i="3"/>
  <c r="F4736" i="3" s="1"/>
  <c r="E4737" i="3"/>
  <c r="F4737" i="3" s="1"/>
  <c r="E4738" i="3"/>
  <c r="F4738" i="3" s="1"/>
  <c r="E4739" i="3"/>
  <c r="F4739" i="3" s="1"/>
  <c r="E4740" i="3"/>
  <c r="F4740" i="3" s="1"/>
  <c r="E4741" i="3"/>
  <c r="F4741" i="3" s="1"/>
  <c r="E4742" i="3"/>
  <c r="F4742" i="3" s="1"/>
  <c r="E4743" i="3"/>
  <c r="F4743" i="3" s="1"/>
  <c r="E4744" i="3"/>
  <c r="F4744" i="3" s="1"/>
  <c r="E4745" i="3"/>
  <c r="F4745" i="3" s="1"/>
  <c r="E4746" i="3"/>
  <c r="F4746" i="3" s="1"/>
  <c r="E4747" i="3"/>
  <c r="F4747" i="3" s="1"/>
  <c r="E4748" i="3"/>
  <c r="F4748" i="3" s="1"/>
  <c r="E4749" i="3"/>
  <c r="F4749" i="3" s="1"/>
  <c r="E4750" i="3"/>
  <c r="F4750" i="3" s="1"/>
  <c r="E4751" i="3"/>
  <c r="F4751" i="3" s="1"/>
  <c r="E4752" i="3"/>
  <c r="F4752" i="3" s="1"/>
  <c r="E4753" i="3"/>
  <c r="F4753" i="3" s="1"/>
  <c r="E4754" i="3"/>
  <c r="F4754" i="3" s="1"/>
  <c r="E4755" i="3"/>
  <c r="F4755" i="3" s="1"/>
  <c r="E4756" i="3"/>
  <c r="F4756" i="3" s="1"/>
  <c r="E4757" i="3"/>
  <c r="F4757" i="3" s="1"/>
  <c r="E4758" i="3"/>
  <c r="F4758" i="3" s="1"/>
  <c r="E4759" i="3"/>
  <c r="F4759" i="3" s="1"/>
  <c r="E4760" i="3"/>
  <c r="F4760" i="3" s="1"/>
  <c r="E4761" i="3"/>
  <c r="F4761" i="3" s="1"/>
  <c r="E4762" i="3"/>
  <c r="F4762" i="3" s="1"/>
  <c r="E4763" i="3"/>
  <c r="F4763" i="3" s="1"/>
  <c r="E4764" i="3"/>
  <c r="F4764" i="3" s="1"/>
  <c r="E4765" i="3"/>
  <c r="F4765" i="3" s="1"/>
  <c r="E4766" i="3"/>
  <c r="F4766" i="3" s="1"/>
  <c r="E4767" i="3"/>
  <c r="F4767" i="3" s="1"/>
  <c r="E4768" i="3"/>
  <c r="F4768" i="3" s="1"/>
  <c r="E4769" i="3"/>
  <c r="F4769" i="3" s="1"/>
  <c r="E4770" i="3"/>
  <c r="F4770" i="3" s="1"/>
  <c r="E4771" i="3"/>
  <c r="F4771" i="3" s="1"/>
  <c r="E4772" i="3"/>
  <c r="F4772" i="3" s="1"/>
  <c r="E4773" i="3"/>
  <c r="F4773" i="3" s="1"/>
  <c r="E4774" i="3"/>
  <c r="F4774" i="3" s="1"/>
  <c r="E4775" i="3"/>
  <c r="F4775" i="3" s="1"/>
  <c r="E4776" i="3"/>
  <c r="F4776" i="3" s="1"/>
  <c r="E4777" i="3"/>
  <c r="F4777" i="3" s="1"/>
  <c r="E4778" i="3"/>
  <c r="F4778" i="3" s="1"/>
  <c r="E4779" i="3"/>
  <c r="F4779" i="3" s="1"/>
  <c r="E4780" i="3"/>
  <c r="F4780" i="3" s="1"/>
  <c r="E4781" i="3"/>
  <c r="F4781" i="3" s="1"/>
  <c r="E4782" i="3"/>
  <c r="F4782" i="3" s="1"/>
  <c r="E4783" i="3"/>
  <c r="F4783" i="3" s="1"/>
  <c r="E4784" i="3"/>
  <c r="F4784" i="3" s="1"/>
  <c r="E4785" i="3"/>
  <c r="F4785" i="3" s="1"/>
  <c r="E4786" i="3"/>
  <c r="F4786" i="3" s="1"/>
  <c r="E4787" i="3"/>
  <c r="F4787" i="3" s="1"/>
  <c r="E4788" i="3"/>
  <c r="F4788" i="3" s="1"/>
  <c r="E4789" i="3"/>
  <c r="F4789" i="3" s="1"/>
  <c r="E4790" i="3"/>
  <c r="F4790" i="3" s="1"/>
  <c r="E4791" i="3"/>
  <c r="F4791" i="3" s="1"/>
  <c r="E4792" i="3"/>
  <c r="F4792" i="3" s="1"/>
  <c r="E4793" i="3"/>
  <c r="F4793" i="3" s="1"/>
  <c r="E4794" i="3"/>
  <c r="F4794" i="3" s="1"/>
  <c r="E4795" i="3"/>
  <c r="F4795" i="3" s="1"/>
  <c r="E4796" i="3"/>
  <c r="F4796" i="3" s="1"/>
  <c r="E4797" i="3"/>
  <c r="F4797" i="3" s="1"/>
  <c r="E4798" i="3"/>
  <c r="F4798" i="3" s="1"/>
  <c r="E4799" i="3"/>
  <c r="F4799" i="3" s="1"/>
  <c r="E4800" i="3"/>
  <c r="F4800" i="3" s="1"/>
  <c r="E4801" i="3"/>
  <c r="F4801" i="3" s="1"/>
  <c r="E4802" i="3"/>
  <c r="F4802" i="3" s="1"/>
  <c r="E4803" i="3"/>
  <c r="F4803" i="3" s="1"/>
  <c r="E4804" i="3"/>
  <c r="F4804" i="3" s="1"/>
  <c r="E4805" i="3"/>
  <c r="F4805" i="3" s="1"/>
  <c r="E4806" i="3"/>
  <c r="F4806" i="3" s="1"/>
  <c r="E4807" i="3"/>
  <c r="F4807" i="3" s="1"/>
  <c r="E4808" i="3"/>
  <c r="F4808" i="3" s="1"/>
  <c r="E4809" i="3"/>
  <c r="F4809" i="3" s="1"/>
  <c r="E4810" i="3"/>
  <c r="F4810" i="3" s="1"/>
  <c r="E4811" i="3"/>
  <c r="F4811" i="3" s="1"/>
  <c r="E4812" i="3"/>
  <c r="F4812" i="3" s="1"/>
  <c r="E4813" i="3"/>
  <c r="F4813" i="3" s="1"/>
  <c r="E4814" i="3"/>
  <c r="F4814" i="3" s="1"/>
  <c r="E4815" i="3"/>
  <c r="F4815" i="3" s="1"/>
  <c r="E4816" i="3"/>
  <c r="F4816" i="3" s="1"/>
  <c r="E4817" i="3"/>
  <c r="F4817" i="3" s="1"/>
  <c r="E4818" i="3"/>
  <c r="F4818" i="3" s="1"/>
  <c r="E4819" i="3"/>
  <c r="F4819" i="3" s="1"/>
  <c r="E4820" i="3"/>
  <c r="F4820" i="3" s="1"/>
  <c r="E4821" i="3"/>
  <c r="F4821" i="3" s="1"/>
  <c r="E4822" i="3"/>
  <c r="F4822" i="3" s="1"/>
  <c r="E4823" i="3"/>
  <c r="F4823" i="3" s="1"/>
  <c r="E4824" i="3"/>
  <c r="F4824" i="3" s="1"/>
  <c r="E4825" i="3"/>
  <c r="F4825" i="3" s="1"/>
  <c r="E4826" i="3"/>
  <c r="F4826" i="3" s="1"/>
  <c r="E4827" i="3"/>
  <c r="F4827" i="3" s="1"/>
  <c r="E4828" i="3"/>
  <c r="F4828" i="3" s="1"/>
  <c r="E4829" i="3"/>
  <c r="F4829" i="3" s="1"/>
  <c r="E4830" i="3"/>
  <c r="F4830" i="3" s="1"/>
  <c r="E4831" i="3"/>
  <c r="F4831" i="3" s="1"/>
  <c r="E4832" i="3"/>
  <c r="F4832" i="3" s="1"/>
  <c r="E4833" i="3"/>
  <c r="F4833" i="3" s="1"/>
  <c r="E4834" i="3"/>
  <c r="F4834" i="3" s="1"/>
  <c r="E4835" i="3"/>
  <c r="F4835" i="3" s="1"/>
  <c r="E4836" i="3"/>
  <c r="F4836" i="3" s="1"/>
  <c r="E4837" i="3"/>
  <c r="F4837" i="3" s="1"/>
  <c r="E4838" i="3"/>
  <c r="F4838" i="3" s="1"/>
  <c r="E4839" i="3"/>
  <c r="F4839" i="3" s="1"/>
  <c r="E4840" i="3"/>
  <c r="F4840" i="3" s="1"/>
  <c r="E4841" i="3"/>
  <c r="F4841" i="3" s="1"/>
  <c r="E4842" i="3"/>
  <c r="F4842" i="3" s="1"/>
  <c r="E4843" i="3"/>
  <c r="F4843" i="3" s="1"/>
  <c r="E4844" i="3"/>
  <c r="F4844" i="3" s="1"/>
  <c r="E4845" i="3"/>
  <c r="F4845" i="3" s="1"/>
  <c r="E4846" i="3"/>
  <c r="F4846" i="3" s="1"/>
  <c r="E4847" i="3"/>
  <c r="F4847" i="3" s="1"/>
  <c r="E4848" i="3"/>
  <c r="F4848" i="3" s="1"/>
  <c r="E4849" i="3"/>
  <c r="F4849" i="3" s="1"/>
  <c r="E4850" i="3"/>
  <c r="F4850" i="3" s="1"/>
  <c r="E4851" i="3"/>
  <c r="F4851" i="3" s="1"/>
  <c r="E4852" i="3"/>
  <c r="F4852" i="3" s="1"/>
  <c r="E4853" i="3"/>
  <c r="F4853" i="3" s="1"/>
  <c r="E4854" i="3"/>
  <c r="F4854" i="3" s="1"/>
  <c r="E4855" i="3"/>
  <c r="F4855" i="3" s="1"/>
  <c r="E4856" i="3"/>
  <c r="F4856" i="3" s="1"/>
  <c r="E4857" i="3"/>
  <c r="F4857" i="3" s="1"/>
  <c r="E4858" i="3"/>
  <c r="F4858" i="3" s="1"/>
  <c r="E4859" i="3"/>
  <c r="F4859" i="3" s="1"/>
  <c r="E4860" i="3"/>
  <c r="F4860" i="3" s="1"/>
  <c r="E4861" i="3"/>
  <c r="F4861" i="3" s="1"/>
  <c r="E4862" i="3"/>
  <c r="F4862" i="3" s="1"/>
  <c r="E4863" i="3"/>
  <c r="F4863" i="3" s="1"/>
  <c r="E4864" i="3"/>
  <c r="F4864" i="3" s="1"/>
  <c r="E4865" i="3"/>
  <c r="F4865" i="3" s="1"/>
  <c r="E4866" i="3"/>
  <c r="F4866" i="3" s="1"/>
  <c r="E4867" i="3"/>
  <c r="F4867" i="3" s="1"/>
  <c r="E4868" i="3"/>
  <c r="F4868" i="3" s="1"/>
  <c r="E4869" i="3"/>
  <c r="F4869" i="3" s="1"/>
  <c r="E4870" i="3"/>
  <c r="F4870" i="3" s="1"/>
  <c r="E4871" i="3"/>
  <c r="F4871" i="3" s="1"/>
  <c r="E4872" i="3"/>
  <c r="F4872" i="3" s="1"/>
  <c r="E4873" i="3"/>
  <c r="F4873" i="3" s="1"/>
  <c r="E4874" i="3"/>
  <c r="F4874" i="3" s="1"/>
  <c r="E4875" i="3"/>
  <c r="F4875" i="3" s="1"/>
  <c r="E4876" i="3"/>
  <c r="F4876" i="3" s="1"/>
  <c r="E4877" i="3"/>
  <c r="F4877" i="3" s="1"/>
  <c r="E4878" i="3"/>
  <c r="F4878" i="3" s="1"/>
  <c r="E4879" i="3"/>
  <c r="F4879" i="3" s="1"/>
  <c r="E4880" i="3"/>
  <c r="F4880" i="3" s="1"/>
  <c r="E4881" i="3"/>
  <c r="F4881" i="3" s="1"/>
  <c r="E4882" i="3"/>
  <c r="F4882" i="3" s="1"/>
  <c r="E4883" i="3"/>
  <c r="F4883" i="3" s="1"/>
  <c r="E4884" i="3"/>
  <c r="F4884" i="3" s="1"/>
  <c r="E4885" i="3"/>
  <c r="F4885" i="3" s="1"/>
  <c r="E4886" i="3"/>
  <c r="F4886" i="3" s="1"/>
  <c r="E4887" i="3"/>
  <c r="F4887" i="3" s="1"/>
  <c r="E4888" i="3"/>
  <c r="F4888" i="3" s="1"/>
  <c r="E4889" i="3"/>
  <c r="F4889" i="3" s="1"/>
  <c r="E4890" i="3"/>
  <c r="F4890" i="3" s="1"/>
  <c r="E4891" i="3"/>
  <c r="F4891" i="3" s="1"/>
  <c r="E4892" i="3"/>
  <c r="F4892" i="3" s="1"/>
  <c r="E4893" i="3"/>
  <c r="F4893" i="3" s="1"/>
  <c r="E4894" i="3"/>
  <c r="F4894" i="3" s="1"/>
  <c r="E4895" i="3"/>
  <c r="F4895" i="3" s="1"/>
  <c r="E4896" i="3"/>
  <c r="F4896" i="3" s="1"/>
  <c r="E4897" i="3"/>
  <c r="F4897" i="3" s="1"/>
  <c r="E4898" i="3"/>
  <c r="F4898" i="3" s="1"/>
  <c r="E4899" i="3"/>
  <c r="F4899" i="3" s="1"/>
  <c r="E4900" i="3"/>
  <c r="F4900" i="3" s="1"/>
  <c r="E4901" i="3"/>
  <c r="F4901" i="3" s="1"/>
  <c r="E4902" i="3"/>
  <c r="F4902" i="3" s="1"/>
  <c r="E4903" i="3"/>
  <c r="F4903" i="3" s="1"/>
  <c r="E4904" i="3"/>
  <c r="F4904" i="3" s="1"/>
  <c r="E4905" i="3"/>
  <c r="F4905" i="3" s="1"/>
  <c r="E4906" i="3"/>
  <c r="F4906" i="3" s="1"/>
  <c r="E4907" i="3"/>
  <c r="F4907" i="3" s="1"/>
  <c r="E4908" i="3"/>
  <c r="F4908" i="3" s="1"/>
  <c r="E4909" i="3"/>
  <c r="F4909" i="3" s="1"/>
  <c r="E4910" i="3"/>
  <c r="F4910" i="3" s="1"/>
  <c r="E4911" i="3"/>
  <c r="F4911" i="3" s="1"/>
  <c r="E4912" i="3"/>
  <c r="F4912" i="3" s="1"/>
  <c r="E4913" i="3"/>
  <c r="F4913" i="3" s="1"/>
  <c r="E4914" i="3"/>
  <c r="F4914" i="3" s="1"/>
  <c r="E4915" i="3"/>
  <c r="F4915" i="3" s="1"/>
  <c r="E4916" i="3"/>
  <c r="F4916" i="3" s="1"/>
  <c r="E4917" i="3"/>
  <c r="F4917" i="3" s="1"/>
  <c r="E4918" i="3"/>
  <c r="F4918" i="3" s="1"/>
  <c r="E4919" i="3"/>
  <c r="F4919" i="3" s="1"/>
  <c r="E4920" i="3"/>
  <c r="F4920" i="3" s="1"/>
  <c r="E4921" i="3"/>
  <c r="F4921" i="3" s="1"/>
  <c r="E4922" i="3"/>
  <c r="F4922" i="3" s="1"/>
  <c r="E4923" i="3"/>
  <c r="F4923" i="3" s="1"/>
  <c r="E4924" i="3"/>
  <c r="F4924" i="3" s="1"/>
  <c r="E4925" i="3"/>
  <c r="F4925" i="3" s="1"/>
  <c r="E4926" i="3"/>
  <c r="F4926" i="3" s="1"/>
  <c r="E4927" i="3"/>
  <c r="F4927" i="3" s="1"/>
  <c r="E4928" i="3"/>
  <c r="F4928" i="3" s="1"/>
  <c r="E4929" i="3"/>
  <c r="F4929" i="3" s="1"/>
  <c r="E4930" i="3"/>
  <c r="F4930" i="3" s="1"/>
  <c r="E4931" i="3"/>
  <c r="F4931" i="3" s="1"/>
  <c r="E4932" i="3"/>
  <c r="F4932" i="3" s="1"/>
  <c r="E4933" i="3"/>
  <c r="F4933" i="3" s="1"/>
  <c r="E4934" i="3"/>
  <c r="F4934" i="3" s="1"/>
  <c r="E4935" i="3"/>
  <c r="F4935" i="3" s="1"/>
  <c r="E4936" i="3"/>
  <c r="F4936" i="3" s="1"/>
  <c r="E4937" i="3"/>
  <c r="F4937" i="3" s="1"/>
  <c r="E4938" i="3"/>
  <c r="F4938" i="3" s="1"/>
  <c r="E4939" i="3"/>
  <c r="F4939" i="3" s="1"/>
  <c r="E4940" i="3"/>
  <c r="F4940" i="3" s="1"/>
  <c r="E4941" i="3"/>
  <c r="F4941" i="3" s="1"/>
  <c r="E4942" i="3"/>
  <c r="F4942" i="3" s="1"/>
  <c r="E4943" i="3"/>
  <c r="F4943" i="3" s="1"/>
  <c r="E4944" i="3"/>
  <c r="F4944" i="3" s="1"/>
  <c r="E4945" i="3"/>
  <c r="F4945" i="3" s="1"/>
  <c r="E4946" i="3"/>
  <c r="F4946" i="3" s="1"/>
  <c r="E4947" i="3"/>
  <c r="F4947" i="3" s="1"/>
  <c r="E4948" i="3"/>
  <c r="F4948" i="3" s="1"/>
  <c r="E4949" i="3"/>
  <c r="F4949" i="3" s="1"/>
  <c r="E4950" i="3"/>
  <c r="F4950" i="3" s="1"/>
  <c r="E4951" i="3"/>
  <c r="F4951" i="3" s="1"/>
  <c r="E4952" i="3"/>
  <c r="F4952" i="3" s="1"/>
  <c r="E4953" i="3"/>
  <c r="F4953" i="3" s="1"/>
  <c r="E4954" i="3"/>
  <c r="F4954" i="3" s="1"/>
  <c r="E4955" i="3"/>
  <c r="F4955" i="3" s="1"/>
  <c r="E4956" i="3"/>
  <c r="F4956" i="3" s="1"/>
  <c r="E4957" i="3"/>
  <c r="F4957" i="3" s="1"/>
  <c r="E4958" i="3"/>
  <c r="F4958" i="3" s="1"/>
  <c r="E4959" i="3"/>
  <c r="F4959" i="3" s="1"/>
  <c r="E4960" i="3"/>
  <c r="F4960" i="3" s="1"/>
  <c r="E4961" i="3"/>
  <c r="F4961" i="3" s="1"/>
  <c r="E4962" i="3"/>
  <c r="F4962" i="3" s="1"/>
  <c r="E4963" i="3"/>
  <c r="F4963" i="3" s="1"/>
  <c r="E4964" i="3"/>
  <c r="F4964" i="3" s="1"/>
  <c r="E4965" i="3"/>
  <c r="F4965" i="3" s="1"/>
  <c r="E4966" i="3"/>
  <c r="F4966" i="3" s="1"/>
  <c r="E4967" i="3"/>
  <c r="F4967" i="3" s="1"/>
  <c r="E4968" i="3"/>
  <c r="F4968" i="3" s="1"/>
  <c r="E4969" i="3"/>
  <c r="F4969" i="3" s="1"/>
  <c r="E4970" i="3"/>
  <c r="F4970" i="3" s="1"/>
  <c r="E4971" i="3"/>
  <c r="F4971" i="3" s="1"/>
  <c r="E4972" i="3"/>
  <c r="F4972" i="3" s="1"/>
  <c r="E4973" i="3"/>
  <c r="F4973" i="3" s="1"/>
  <c r="E4974" i="3"/>
  <c r="F4974" i="3" s="1"/>
  <c r="E4975" i="3"/>
  <c r="F4975" i="3" s="1"/>
  <c r="E4976" i="3"/>
  <c r="F4976" i="3" s="1"/>
  <c r="E4977" i="3"/>
  <c r="F4977" i="3" s="1"/>
  <c r="E4978" i="3"/>
  <c r="F4978" i="3" s="1"/>
  <c r="E4979" i="3"/>
  <c r="F4979" i="3" s="1"/>
  <c r="E4980" i="3"/>
  <c r="F4980" i="3" s="1"/>
  <c r="E4981" i="3"/>
  <c r="F4981" i="3" s="1"/>
  <c r="E4982" i="3"/>
  <c r="F4982" i="3" s="1"/>
  <c r="E4983" i="3"/>
  <c r="F4983" i="3" s="1"/>
  <c r="E4984" i="3"/>
  <c r="F4984" i="3" s="1"/>
  <c r="E4985" i="3"/>
  <c r="F4985" i="3" s="1"/>
  <c r="E4986" i="3"/>
  <c r="F4986" i="3" s="1"/>
  <c r="E4987" i="3"/>
  <c r="F4987" i="3" s="1"/>
  <c r="E4988" i="3"/>
  <c r="F4988" i="3" s="1"/>
  <c r="E4989" i="3"/>
  <c r="F4989" i="3" s="1"/>
  <c r="E4990" i="3"/>
  <c r="F4990" i="3" s="1"/>
  <c r="E4991" i="3"/>
  <c r="F4991" i="3" s="1"/>
  <c r="E4992" i="3"/>
  <c r="F4992" i="3" s="1"/>
  <c r="E4993" i="3"/>
  <c r="F4993" i="3" s="1"/>
  <c r="E4994" i="3"/>
  <c r="F4994" i="3" s="1"/>
  <c r="E4995" i="3"/>
  <c r="F4995" i="3" s="1"/>
  <c r="E4996" i="3"/>
  <c r="F4996" i="3" s="1"/>
  <c r="E4997" i="3"/>
  <c r="F4997" i="3" s="1"/>
  <c r="E4998" i="3"/>
  <c r="F4998" i="3" s="1"/>
  <c r="E4999" i="3"/>
  <c r="F4999" i="3" s="1"/>
  <c r="E5000" i="3"/>
  <c r="F5000" i="3" s="1"/>
  <c r="E5001" i="3"/>
  <c r="F5001" i="3" s="1"/>
  <c r="E5002" i="3"/>
  <c r="F5002" i="3" s="1"/>
  <c r="E5003" i="3"/>
  <c r="F5003" i="3" s="1"/>
  <c r="E5004" i="3"/>
  <c r="F5004" i="3" s="1"/>
  <c r="E5005" i="3"/>
  <c r="F5005" i="3" s="1"/>
  <c r="E5006" i="3"/>
  <c r="F5006" i="3" s="1"/>
  <c r="E5007" i="3"/>
  <c r="F5007" i="3" s="1"/>
  <c r="E5008" i="3"/>
  <c r="F5008" i="3" s="1"/>
  <c r="E5009" i="3"/>
  <c r="F5009" i="3" s="1"/>
  <c r="E5010" i="3"/>
  <c r="F5010" i="3" s="1"/>
  <c r="E5011" i="3"/>
  <c r="F5011" i="3" s="1"/>
  <c r="E5012" i="3"/>
  <c r="F5012" i="3" s="1"/>
  <c r="E5013" i="3"/>
  <c r="F5013" i="3" s="1"/>
  <c r="E5014" i="3"/>
  <c r="F5014" i="3" s="1"/>
  <c r="E5015" i="3"/>
  <c r="F5015" i="3" s="1"/>
  <c r="E5016" i="3"/>
  <c r="F5016" i="3" s="1"/>
  <c r="E5017" i="3"/>
  <c r="F5017" i="3" s="1"/>
  <c r="E5018" i="3"/>
  <c r="F5018" i="3" s="1"/>
  <c r="E5019" i="3"/>
  <c r="F5019" i="3" s="1"/>
  <c r="E5020" i="3"/>
  <c r="F5020" i="3" s="1"/>
  <c r="E5021" i="3"/>
  <c r="F5021" i="3" s="1"/>
  <c r="E5022" i="3"/>
  <c r="F5022" i="3" s="1"/>
  <c r="E5023" i="3"/>
  <c r="F5023" i="3" s="1"/>
  <c r="E5024" i="3"/>
  <c r="F5024" i="3" s="1"/>
  <c r="E5025" i="3"/>
  <c r="F5025" i="3" s="1"/>
  <c r="E5026" i="3"/>
  <c r="F5026" i="3" s="1"/>
  <c r="E5027" i="3"/>
  <c r="F5027" i="3" s="1"/>
  <c r="E5028" i="3"/>
  <c r="F5028" i="3" s="1"/>
  <c r="E5029" i="3"/>
  <c r="F5029" i="3" s="1"/>
  <c r="E5030" i="3"/>
  <c r="F5030" i="3" s="1"/>
  <c r="E5031" i="3"/>
  <c r="F5031" i="3" s="1"/>
  <c r="E5032" i="3"/>
  <c r="F5032" i="3" s="1"/>
  <c r="E5033" i="3"/>
  <c r="F5033" i="3" s="1"/>
  <c r="E5034" i="3"/>
  <c r="F5034" i="3" s="1"/>
  <c r="E5035" i="3"/>
  <c r="F5035" i="3" s="1"/>
  <c r="E5036" i="3"/>
  <c r="F5036" i="3" s="1"/>
  <c r="E5037" i="3"/>
  <c r="F5037" i="3" s="1"/>
  <c r="E5038" i="3"/>
  <c r="F5038" i="3" s="1"/>
  <c r="E5039" i="3"/>
  <c r="F5039" i="3" s="1"/>
  <c r="E5040" i="3"/>
  <c r="F5040" i="3" s="1"/>
  <c r="E5041" i="3"/>
  <c r="F5041" i="3" s="1"/>
  <c r="E5042" i="3"/>
  <c r="F5042" i="3" s="1"/>
  <c r="E5043" i="3"/>
  <c r="F5043" i="3" s="1"/>
  <c r="E5044" i="3"/>
  <c r="F5044" i="3" s="1"/>
  <c r="E5045" i="3"/>
  <c r="F5045" i="3" s="1"/>
  <c r="E5046" i="3"/>
  <c r="F5046" i="3" s="1"/>
  <c r="E5047" i="3"/>
  <c r="F5047" i="3" s="1"/>
  <c r="E5048" i="3"/>
  <c r="F5048" i="3" s="1"/>
  <c r="E5049" i="3"/>
  <c r="F5049" i="3" s="1"/>
  <c r="E5050" i="3"/>
  <c r="F5050" i="3" s="1"/>
  <c r="E5051" i="3"/>
  <c r="F5051" i="3" s="1"/>
  <c r="E5052" i="3"/>
  <c r="F5052" i="3" s="1"/>
  <c r="E5053" i="3"/>
  <c r="F5053" i="3" s="1"/>
  <c r="E5054" i="3"/>
  <c r="F5054" i="3" s="1"/>
  <c r="E5055" i="3"/>
  <c r="F5055" i="3" s="1"/>
  <c r="E5056" i="3"/>
  <c r="F5056" i="3" s="1"/>
  <c r="E5057" i="3"/>
  <c r="F5057" i="3" s="1"/>
  <c r="E5058" i="3"/>
  <c r="F5058" i="3" s="1"/>
  <c r="E5059" i="3"/>
  <c r="F5059" i="3" s="1"/>
  <c r="E5060" i="3"/>
  <c r="F5060" i="3" s="1"/>
  <c r="E5061" i="3"/>
  <c r="F5061" i="3" s="1"/>
  <c r="E5062" i="3"/>
  <c r="F5062" i="3" s="1"/>
  <c r="E5063" i="3"/>
  <c r="F5063" i="3" s="1"/>
  <c r="E5064" i="3"/>
  <c r="F5064" i="3" s="1"/>
  <c r="E5065" i="3"/>
  <c r="F5065" i="3" s="1"/>
  <c r="E5066" i="3"/>
  <c r="F5066" i="3" s="1"/>
  <c r="E5067" i="3"/>
  <c r="F5067" i="3" s="1"/>
  <c r="E5068" i="3"/>
  <c r="F5068" i="3" s="1"/>
  <c r="E5069" i="3"/>
  <c r="F5069" i="3" s="1"/>
  <c r="E5070" i="3"/>
  <c r="F5070" i="3" s="1"/>
  <c r="E5071" i="3"/>
  <c r="F5071" i="3" s="1"/>
  <c r="E5072" i="3"/>
  <c r="F5072" i="3" s="1"/>
  <c r="E5073" i="3"/>
  <c r="F5073" i="3" s="1"/>
  <c r="E5074" i="3"/>
  <c r="F5074" i="3" s="1"/>
  <c r="E5075" i="3"/>
  <c r="F5075" i="3" s="1"/>
  <c r="E5076" i="3"/>
  <c r="F5076" i="3" s="1"/>
  <c r="E5077" i="3"/>
  <c r="F5077" i="3" s="1"/>
  <c r="E5078" i="3"/>
  <c r="F5078" i="3" s="1"/>
  <c r="E5079" i="3"/>
  <c r="F5079" i="3" s="1"/>
  <c r="E5080" i="3"/>
  <c r="F5080" i="3" s="1"/>
  <c r="E5081" i="3"/>
  <c r="F5081" i="3" s="1"/>
  <c r="E5082" i="3"/>
  <c r="F5082" i="3" s="1"/>
  <c r="E5083" i="3"/>
  <c r="F5083" i="3" s="1"/>
  <c r="E5084" i="3"/>
  <c r="F5084" i="3" s="1"/>
  <c r="E5085" i="3"/>
  <c r="F5085" i="3" s="1"/>
  <c r="E5086" i="3"/>
  <c r="F5086" i="3" s="1"/>
  <c r="E5087" i="3"/>
  <c r="F5087" i="3" s="1"/>
  <c r="E5088" i="3"/>
  <c r="F5088" i="3" s="1"/>
  <c r="E5089" i="3"/>
  <c r="F5089" i="3" s="1"/>
  <c r="E5090" i="3"/>
  <c r="F5090" i="3" s="1"/>
  <c r="E5091" i="3"/>
  <c r="F5091" i="3" s="1"/>
  <c r="E5092" i="3"/>
  <c r="F5092" i="3" s="1"/>
  <c r="E5093" i="3"/>
  <c r="F5093" i="3" s="1"/>
  <c r="E5094" i="3"/>
  <c r="F5094" i="3" s="1"/>
  <c r="E5095" i="3"/>
  <c r="F5095" i="3" s="1"/>
  <c r="E5096" i="3"/>
  <c r="F5096" i="3" s="1"/>
  <c r="E5097" i="3"/>
  <c r="F5097" i="3" s="1"/>
  <c r="E5098" i="3"/>
  <c r="F5098" i="3" s="1"/>
  <c r="E5099" i="3"/>
  <c r="F5099" i="3" s="1"/>
  <c r="E5100" i="3"/>
  <c r="F5100" i="3" s="1"/>
  <c r="E5101" i="3"/>
  <c r="F5101" i="3" s="1"/>
  <c r="E5102" i="3"/>
  <c r="F5102" i="3" s="1"/>
  <c r="E5103" i="3"/>
  <c r="F5103" i="3" s="1"/>
  <c r="E5104" i="3"/>
  <c r="F5104" i="3" s="1"/>
  <c r="E5105" i="3"/>
  <c r="F5105" i="3" s="1"/>
  <c r="E5106" i="3"/>
  <c r="F5106" i="3" s="1"/>
  <c r="E5107" i="3"/>
  <c r="F5107" i="3" s="1"/>
  <c r="E5108" i="3"/>
  <c r="F5108" i="3" s="1"/>
  <c r="E5109" i="3"/>
  <c r="F5109" i="3" s="1"/>
  <c r="E5110" i="3"/>
  <c r="F5110" i="3" s="1"/>
  <c r="E5111" i="3"/>
  <c r="F5111" i="3" s="1"/>
  <c r="E5112" i="3"/>
  <c r="F5112" i="3" s="1"/>
  <c r="E5113" i="3"/>
  <c r="F5113" i="3" s="1"/>
  <c r="E5114" i="3"/>
  <c r="F5114" i="3" s="1"/>
  <c r="E5115" i="3"/>
  <c r="F5115" i="3" s="1"/>
  <c r="E5116" i="3"/>
  <c r="F5116" i="3" s="1"/>
  <c r="E5117" i="3"/>
  <c r="F5117" i="3" s="1"/>
  <c r="E5118" i="3"/>
  <c r="F5118" i="3" s="1"/>
  <c r="E5119" i="3"/>
  <c r="F5119" i="3" s="1"/>
  <c r="E5120" i="3"/>
  <c r="F5120" i="3" s="1"/>
  <c r="E5121" i="3"/>
  <c r="F5121" i="3" s="1"/>
  <c r="E5122" i="3"/>
  <c r="F5122" i="3" s="1"/>
  <c r="E5123" i="3"/>
  <c r="F5123" i="3" s="1"/>
  <c r="E5124" i="3"/>
  <c r="F5124" i="3" s="1"/>
  <c r="E5125" i="3"/>
  <c r="F5125" i="3" s="1"/>
  <c r="E5126" i="3"/>
  <c r="F5126" i="3" s="1"/>
  <c r="E5127" i="3"/>
  <c r="F5127" i="3" s="1"/>
  <c r="E5128" i="3"/>
  <c r="F5128" i="3" s="1"/>
  <c r="E5129" i="3"/>
  <c r="F5129" i="3" s="1"/>
  <c r="E5130" i="3"/>
  <c r="F5130" i="3" s="1"/>
  <c r="E5131" i="3"/>
  <c r="F5131" i="3" s="1"/>
  <c r="E5132" i="3"/>
  <c r="F5132" i="3" s="1"/>
  <c r="E5133" i="3"/>
  <c r="F5133" i="3" s="1"/>
  <c r="E5134" i="3"/>
  <c r="F5134" i="3" s="1"/>
  <c r="E5135" i="3"/>
  <c r="F5135" i="3" s="1"/>
  <c r="E5136" i="3"/>
  <c r="F5136" i="3" s="1"/>
  <c r="E5137" i="3"/>
  <c r="F5137" i="3" s="1"/>
  <c r="E5138" i="3"/>
  <c r="F5138" i="3" s="1"/>
  <c r="E5139" i="3"/>
  <c r="F5139" i="3" s="1"/>
  <c r="E5140" i="3"/>
  <c r="F5140" i="3" s="1"/>
  <c r="E5141" i="3"/>
  <c r="F5141" i="3" s="1"/>
  <c r="E5142" i="3"/>
  <c r="F5142" i="3" s="1"/>
  <c r="E5143" i="3"/>
  <c r="F5143" i="3" s="1"/>
  <c r="E5144" i="3"/>
  <c r="F5144" i="3" s="1"/>
  <c r="E5145" i="3"/>
  <c r="F5145" i="3" s="1"/>
  <c r="E5146" i="3"/>
  <c r="F5146" i="3" s="1"/>
  <c r="E5147" i="3"/>
  <c r="F5147" i="3" s="1"/>
  <c r="E5148" i="3"/>
  <c r="F5148" i="3" s="1"/>
  <c r="E5149" i="3"/>
  <c r="F5149" i="3" s="1"/>
  <c r="E5150" i="3"/>
  <c r="F5150" i="3" s="1"/>
  <c r="E5151" i="3"/>
  <c r="F5151" i="3" s="1"/>
  <c r="E5152" i="3"/>
  <c r="F5152" i="3" s="1"/>
  <c r="E5153" i="3"/>
  <c r="F5153" i="3" s="1"/>
  <c r="E5154" i="3"/>
  <c r="F5154" i="3" s="1"/>
  <c r="E5155" i="3"/>
  <c r="F5155" i="3" s="1"/>
  <c r="E5156" i="3"/>
  <c r="F5156" i="3" s="1"/>
  <c r="E5157" i="3"/>
  <c r="F5157" i="3" s="1"/>
  <c r="E5158" i="3"/>
  <c r="F5158" i="3" s="1"/>
  <c r="E5159" i="3"/>
  <c r="F5159" i="3" s="1"/>
  <c r="E5160" i="3"/>
  <c r="F5160" i="3" s="1"/>
  <c r="E5161" i="3"/>
  <c r="F5161" i="3" s="1"/>
  <c r="E5162" i="3"/>
  <c r="F5162" i="3" s="1"/>
  <c r="E5163" i="3"/>
  <c r="F5163" i="3" s="1"/>
  <c r="E5164" i="3"/>
  <c r="F5164" i="3" s="1"/>
  <c r="E5165" i="3"/>
  <c r="F5165" i="3" s="1"/>
  <c r="E5166" i="3"/>
  <c r="F5166" i="3" s="1"/>
  <c r="E5167" i="3"/>
  <c r="F5167" i="3" s="1"/>
  <c r="E5168" i="3"/>
  <c r="F5168" i="3" s="1"/>
  <c r="E5169" i="3"/>
  <c r="F5169" i="3" s="1"/>
  <c r="E5170" i="3"/>
  <c r="F5170" i="3" s="1"/>
  <c r="E5171" i="3"/>
  <c r="F5171" i="3" s="1"/>
  <c r="E5172" i="3"/>
  <c r="F5172" i="3" s="1"/>
  <c r="E5173" i="3"/>
  <c r="F5173" i="3" s="1"/>
  <c r="E5174" i="3"/>
  <c r="F5174" i="3" s="1"/>
  <c r="E5175" i="3"/>
  <c r="F5175" i="3" s="1"/>
  <c r="E5176" i="3"/>
  <c r="F5176" i="3" s="1"/>
  <c r="E5177" i="3"/>
  <c r="F5177" i="3" s="1"/>
  <c r="E5178" i="3"/>
  <c r="F5178" i="3" s="1"/>
  <c r="E5179" i="3"/>
  <c r="F5179" i="3" s="1"/>
  <c r="E5180" i="3"/>
  <c r="F5180" i="3" s="1"/>
  <c r="E5181" i="3"/>
  <c r="F5181" i="3" s="1"/>
  <c r="E5182" i="3"/>
  <c r="F5182" i="3" s="1"/>
  <c r="E5183" i="3"/>
  <c r="F5183" i="3" s="1"/>
  <c r="E5184" i="3"/>
  <c r="F5184" i="3" s="1"/>
  <c r="E5185" i="3"/>
  <c r="F5185" i="3" s="1"/>
  <c r="E5186" i="3"/>
  <c r="F5186" i="3" s="1"/>
  <c r="E5187" i="3"/>
  <c r="F5187" i="3" s="1"/>
  <c r="E5188" i="3"/>
  <c r="F5188" i="3" s="1"/>
  <c r="E5189" i="3"/>
  <c r="F5189" i="3" s="1"/>
  <c r="E5190" i="3"/>
  <c r="F5190" i="3" s="1"/>
  <c r="E5191" i="3"/>
  <c r="F5191" i="3" s="1"/>
  <c r="E5192" i="3"/>
  <c r="F5192" i="3" s="1"/>
  <c r="E5193" i="3"/>
  <c r="F5193" i="3" s="1"/>
  <c r="E5194" i="3"/>
  <c r="F5194" i="3" s="1"/>
  <c r="E5195" i="3"/>
  <c r="F5195" i="3" s="1"/>
  <c r="E5196" i="3"/>
  <c r="F5196" i="3" s="1"/>
  <c r="E5197" i="3"/>
  <c r="F5197" i="3" s="1"/>
  <c r="E5198" i="3"/>
  <c r="F5198" i="3" s="1"/>
  <c r="E5199" i="3"/>
  <c r="F5199" i="3" s="1"/>
  <c r="E5200" i="3"/>
  <c r="F5200" i="3" s="1"/>
  <c r="E5201" i="3"/>
  <c r="F5201" i="3" s="1"/>
  <c r="E5202" i="3"/>
  <c r="F5202" i="3" s="1"/>
  <c r="E5203" i="3"/>
  <c r="F5203" i="3" s="1"/>
  <c r="E5204" i="3"/>
  <c r="F5204" i="3" s="1"/>
  <c r="E5205" i="3"/>
  <c r="F5205" i="3" s="1"/>
  <c r="E5206" i="3"/>
  <c r="F5206" i="3" s="1"/>
  <c r="E5207" i="3"/>
  <c r="F5207" i="3" s="1"/>
  <c r="E5208" i="3"/>
  <c r="F5208" i="3" s="1"/>
  <c r="E5209" i="3"/>
  <c r="F5209" i="3" s="1"/>
  <c r="E5210" i="3"/>
  <c r="F5210" i="3" s="1"/>
  <c r="E5211" i="3"/>
  <c r="F5211" i="3" s="1"/>
  <c r="E5212" i="3"/>
  <c r="F5212" i="3" s="1"/>
  <c r="E5213" i="3"/>
  <c r="F5213" i="3" s="1"/>
  <c r="E5214" i="3"/>
  <c r="F5214" i="3" s="1"/>
  <c r="E5215" i="3"/>
  <c r="F5215" i="3" s="1"/>
  <c r="E5216" i="3"/>
  <c r="F5216" i="3" s="1"/>
  <c r="E5217" i="3"/>
  <c r="F5217" i="3" s="1"/>
  <c r="E5218" i="3"/>
  <c r="F5218" i="3" s="1"/>
  <c r="E5219" i="3"/>
  <c r="F5219" i="3" s="1"/>
  <c r="E5220" i="3"/>
  <c r="F5220" i="3" s="1"/>
  <c r="E5221" i="3"/>
  <c r="F5221" i="3" s="1"/>
  <c r="E5222" i="3"/>
  <c r="F5222" i="3" s="1"/>
  <c r="E5223" i="3"/>
  <c r="F5223" i="3" s="1"/>
  <c r="E5224" i="3"/>
  <c r="F5224" i="3" s="1"/>
  <c r="E5225" i="3"/>
  <c r="F5225" i="3" s="1"/>
  <c r="E5226" i="3"/>
  <c r="F5226" i="3" s="1"/>
  <c r="E5227" i="3"/>
  <c r="F5227" i="3" s="1"/>
  <c r="E5228" i="3"/>
  <c r="F5228" i="3" s="1"/>
  <c r="E5229" i="3"/>
  <c r="F5229" i="3" s="1"/>
  <c r="E5230" i="3"/>
  <c r="F5230" i="3" s="1"/>
  <c r="E5231" i="3"/>
  <c r="F5231" i="3" s="1"/>
  <c r="E5232" i="3"/>
  <c r="F5232" i="3" s="1"/>
  <c r="E5233" i="3"/>
  <c r="F5233" i="3" s="1"/>
  <c r="E5234" i="3"/>
  <c r="F5234" i="3" s="1"/>
  <c r="E5235" i="3"/>
  <c r="F5235" i="3" s="1"/>
  <c r="E5236" i="3"/>
  <c r="F5236" i="3" s="1"/>
  <c r="E5237" i="3"/>
  <c r="F5237" i="3" s="1"/>
  <c r="E5238" i="3"/>
  <c r="F5238" i="3" s="1"/>
  <c r="E5239" i="3"/>
  <c r="F5239" i="3" s="1"/>
  <c r="E5240" i="3"/>
  <c r="F5240" i="3" s="1"/>
  <c r="E5241" i="3"/>
  <c r="F5241" i="3" s="1"/>
  <c r="E5242" i="3"/>
  <c r="F5242" i="3" s="1"/>
  <c r="E5243" i="3"/>
  <c r="F5243" i="3" s="1"/>
  <c r="E5244" i="3"/>
  <c r="F5244" i="3" s="1"/>
  <c r="E5245" i="3"/>
  <c r="F5245" i="3" s="1"/>
  <c r="E5246" i="3"/>
  <c r="F5246" i="3" s="1"/>
  <c r="E5247" i="3"/>
  <c r="F5247" i="3" s="1"/>
  <c r="E5248" i="3"/>
  <c r="F5248" i="3" s="1"/>
  <c r="E5249" i="3"/>
  <c r="F5249" i="3" s="1"/>
  <c r="E5250" i="3"/>
  <c r="F5250" i="3" s="1"/>
  <c r="E5251" i="3"/>
  <c r="F5251" i="3" s="1"/>
  <c r="E5252" i="3"/>
  <c r="F5252" i="3" s="1"/>
  <c r="E5253" i="3"/>
  <c r="F5253" i="3" s="1"/>
  <c r="E5254" i="3"/>
  <c r="F5254" i="3" s="1"/>
  <c r="E5255" i="3"/>
  <c r="F5255" i="3" s="1"/>
  <c r="E5256" i="3"/>
  <c r="F5256" i="3" s="1"/>
  <c r="E5257" i="3"/>
  <c r="F5257" i="3" s="1"/>
  <c r="E5258" i="3"/>
  <c r="F5258" i="3" s="1"/>
  <c r="E5259" i="3"/>
  <c r="F5259" i="3" s="1"/>
  <c r="E5260" i="3"/>
  <c r="F5260" i="3" s="1"/>
  <c r="E5261" i="3"/>
  <c r="F5261" i="3" s="1"/>
  <c r="E5262" i="3"/>
  <c r="F5262" i="3" s="1"/>
  <c r="E5263" i="3"/>
  <c r="F5263" i="3" s="1"/>
  <c r="E5264" i="3"/>
  <c r="F5264" i="3" s="1"/>
  <c r="E5265" i="3"/>
  <c r="F5265" i="3" s="1"/>
  <c r="E5266" i="3"/>
  <c r="F5266" i="3" s="1"/>
  <c r="E5267" i="3"/>
  <c r="F5267" i="3" s="1"/>
  <c r="E5268" i="3"/>
  <c r="F5268" i="3" s="1"/>
  <c r="E5269" i="3"/>
  <c r="F5269" i="3" s="1"/>
  <c r="E5270" i="3"/>
  <c r="F5270" i="3" s="1"/>
  <c r="E5271" i="3"/>
  <c r="F5271" i="3" s="1"/>
  <c r="E5272" i="3"/>
  <c r="F5272" i="3" s="1"/>
  <c r="E5273" i="3"/>
  <c r="F5273" i="3" s="1"/>
  <c r="E5274" i="3"/>
  <c r="F5274" i="3" s="1"/>
  <c r="E5275" i="3"/>
  <c r="F5275" i="3" s="1"/>
  <c r="E5276" i="3"/>
  <c r="F5276" i="3" s="1"/>
  <c r="E5277" i="3"/>
  <c r="F5277" i="3" s="1"/>
  <c r="E5278" i="3"/>
  <c r="F5278" i="3" s="1"/>
  <c r="E5279" i="3"/>
  <c r="F5279" i="3" s="1"/>
  <c r="E5280" i="3"/>
  <c r="F5280" i="3" s="1"/>
  <c r="E5281" i="3"/>
  <c r="F5281" i="3" s="1"/>
  <c r="E5282" i="3"/>
  <c r="F5282" i="3" s="1"/>
  <c r="E5283" i="3"/>
  <c r="F5283" i="3" s="1"/>
  <c r="E5284" i="3"/>
  <c r="F5284" i="3" s="1"/>
  <c r="E5285" i="3"/>
  <c r="F5285" i="3" s="1"/>
  <c r="E5286" i="3"/>
  <c r="F5286" i="3" s="1"/>
  <c r="E5287" i="3"/>
  <c r="F5287" i="3" s="1"/>
  <c r="E5288" i="3"/>
  <c r="F5288" i="3" s="1"/>
  <c r="E5289" i="3"/>
  <c r="F5289" i="3" s="1"/>
  <c r="E5290" i="3"/>
  <c r="F5290" i="3" s="1"/>
  <c r="E5291" i="3"/>
  <c r="F5291" i="3" s="1"/>
  <c r="E5292" i="3"/>
  <c r="F5292" i="3" s="1"/>
  <c r="E5293" i="3"/>
  <c r="F5293" i="3" s="1"/>
  <c r="E5294" i="3"/>
  <c r="F5294" i="3" s="1"/>
  <c r="E5295" i="3"/>
  <c r="F5295" i="3" s="1"/>
  <c r="E5296" i="3"/>
  <c r="F5296" i="3" s="1"/>
  <c r="E5297" i="3"/>
  <c r="F5297" i="3" s="1"/>
  <c r="E5298" i="3"/>
  <c r="F5298" i="3" s="1"/>
  <c r="E5299" i="3"/>
  <c r="F5299" i="3" s="1"/>
  <c r="E5300" i="3"/>
  <c r="F5300" i="3" s="1"/>
  <c r="E5301" i="3"/>
  <c r="F5301" i="3" s="1"/>
  <c r="E5302" i="3"/>
  <c r="F5302" i="3" s="1"/>
  <c r="E5303" i="3"/>
  <c r="F5303" i="3" s="1"/>
  <c r="E5304" i="3"/>
  <c r="F5304" i="3" s="1"/>
  <c r="E5305" i="3"/>
  <c r="F5305" i="3" s="1"/>
  <c r="E5306" i="3"/>
  <c r="F5306" i="3" s="1"/>
  <c r="E5307" i="3"/>
  <c r="F5307" i="3" s="1"/>
  <c r="E5308" i="3"/>
  <c r="F5308" i="3" s="1"/>
  <c r="E5309" i="3"/>
  <c r="F5309" i="3" s="1"/>
  <c r="E5310" i="3"/>
  <c r="F5310" i="3" s="1"/>
  <c r="E5311" i="3"/>
  <c r="F5311" i="3" s="1"/>
  <c r="E5312" i="3"/>
  <c r="F5312" i="3" s="1"/>
  <c r="E5313" i="3"/>
  <c r="F5313" i="3" s="1"/>
  <c r="E5314" i="3"/>
  <c r="F5314" i="3" s="1"/>
  <c r="E5315" i="3"/>
  <c r="F5315" i="3" s="1"/>
  <c r="E5316" i="3"/>
  <c r="F5316" i="3" s="1"/>
  <c r="E5317" i="3"/>
  <c r="F5317" i="3" s="1"/>
  <c r="E5318" i="3"/>
  <c r="F5318" i="3" s="1"/>
  <c r="E5319" i="3"/>
  <c r="F5319" i="3" s="1"/>
  <c r="E5320" i="3"/>
  <c r="F5320" i="3" s="1"/>
  <c r="E5321" i="3"/>
  <c r="F5321" i="3" s="1"/>
  <c r="E5322" i="3"/>
  <c r="F5322" i="3" s="1"/>
  <c r="E5323" i="3"/>
  <c r="F5323" i="3" s="1"/>
  <c r="E5324" i="3"/>
  <c r="F5324" i="3" s="1"/>
  <c r="E5325" i="3"/>
  <c r="F5325" i="3" s="1"/>
  <c r="E5326" i="3"/>
  <c r="F5326" i="3" s="1"/>
  <c r="E5327" i="3"/>
  <c r="F5327" i="3" s="1"/>
  <c r="E5328" i="3"/>
  <c r="F5328" i="3" s="1"/>
  <c r="E5329" i="3"/>
  <c r="F5329" i="3" s="1"/>
  <c r="E5330" i="3"/>
  <c r="F5330" i="3" s="1"/>
  <c r="E5331" i="3"/>
  <c r="F5331" i="3" s="1"/>
  <c r="E5332" i="3"/>
  <c r="F5332" i="3" s="1"/>
  <c r="E5333" i="3"/>
  <c r="F5333" i="3" s="1"/>
  <c r="E5334" i="3"/>
  <c r="F5334" i="3" s="1"/>
  <c r="E5335" i="3"/>
  <c r="F5335" i="3" s="1"/>
  <c r="E5336" i="3"/>
  <c r="F5336" i="3" s="1"/>
  <c r="E5337" i="3"/>
  <c r="F5337" i="3" s="1"/>
  <c r="E5338" i="3"/>
  <c r="F5338" i="3" s="1"/>
  <c r="E5339" i="3"/>
  <c r="F5339" i="3" s="1"/>
  <c r="E5340" i="3"/>
  <c r="F5340" i="3" s="1"/>
  <c r="E5341" i="3"/>
  <c r="F5341" i="3" s="1"/>
  <c r="E5342" i="3"/>
  <c r="F5342" i="3" s="1"/>
  <c r="E5343" i="3"/>
  <c r="F5343" i="3" s="1"/>
  <c r="E5344" i="3"/>
  <c r="F5344" i="3" s="1"/>
  <c r="E5345" i="3"/>
  <c r="F5345" i="3" s="1"/>
  <c r="E5346" i="3"/>
  <c r="F5346" i="3" s="1"/>
  <c r="E5347" i="3"/>
  <c r="F5347" i="3" s="1"/>
  <c r="E5348" i="3"/>
  <c r="F5348" i="3" s="1"/>
  <c r="E5349" i="3"/>
  <c r="F5349" i="3" s="1"/>
  <c r="E5350" i="3"/>
  <c r="F5350" i="3" s="1"/>
  <c r="E5351" i="3"/>
  <c r="F5351" i="3" s="1"/>
  <c r="E5352" i="3"/>
  <c r="F5352" i="3" s="1"/>
  <c r="E5353" i="3"/>
  <c r="F5353" i="3" s="1"/>
  <c r="E5354" i="3"/>
  <c r="F5354" i="3" s="1"/>
  <c r="E5355" i="3"/>
  <c r="F5355" i="3" s="1"/>
  <c r="E5356" i="3"/>
  <c r="F5356" i="3" s="1"/>
  <c r="E5357" i="3"/>
  <c r="F5357" i="3" s="1"/>
  <c r="E5358" i="3"/>
  <c r="F5358" i="3" s="1"/>
  <c r="E5359" i="3"/>
  <c r="F5359" i="3" s="1"/>
  <c r="E5360" i="3"/>
  <c r="F5360" i="3" s="1"/>
  <c r="E5361" i="3"/>
  <c r="F5361" i="3" s="1"/>
  <c r="E5362" i="3"/>
  <c r="F5362" i="3" s="1"/>
  <c r="E5363" i="3"/>
  <c r="F5363" i="3" s="1"/>
  <c r="E5364" i="3"/>
  <c r="F5364" i="3" s="1"/>
  <c r="E5365" i="3"/>
  <c r="F5365" i="3" s="1"/>
  <c r="E5366" i="3"/>
  <c r="F5366" i="3" s="1"/>
  <c r="E5367" i="3"/>
  <c r="F5367" i="3" s="1"/>
  <c r="E5368" i="3"/>
  <c r="F5368" i="3" s="1"/>
  <c r="E5369" i="3"/>
  <c r="F5369" i="3" s="1"/>
  <c r="E5370" i="3"/>
  <c r="F5370" i="3" s="1"/>
  <c r="E5371" i="3"/>
  <c r="F5371" i="3" s="1"/>
  <c r="E5372" i="3"/>
  <c r="F5372" i="3" s="1"/>
  <c r="E5373" i="3"/>
  <c r="F5373" i="3" s="1"/>
  <c r="E5374" i="3"/>
  <c r="F5374" i="3" s="1"/>
  <c r="E5375" i="3"/>
  <c r="F5375" i="3" s="1"/>
  <c r="E5376" i="3"/>
  <c r="F5376" i="3" s="1"/>
  <c r="E5377" i="3"/>
  <c r="F5377" i="3" s="1"/>
  <c r="E5378" i="3"/>
  <c r="F5378" i="3" s="1"/>
  <c r="E5379" i="3"/>
  <c r="F5379" i="3" s="1"/>
  <c r="E5380" i="3"/>
  <c r="F5380" i="3" s="1"/>
  <c r="E5381" i="3"/>
  <c r="F5381" i="3" s="1"/>
  <c r="E5382" i="3"/>
  <c r="F5382" i="3" s="1"/>
  <c r="E5383" i="3"/>
  <c r="F5383" i="3" s="1"/>
  <c r="E5384" i="3"/>
  <c r="F5384" i="3" s="1"/>
  <c r="E5385" i="3"/>
  <c r="F5385" i="3" s="1"/>
  <c r="E5386" i="3"/>
  <c r="F5386" i="3" s="1"/>
  <c r="E5387" i="3"/>
  <c r="F5387" i="3" s="1"/>
  <c r="E5388" i="3"/>
  <c r="F5388" i="3" s="1"/>
  <c r="E5389" i="3"/>
  <c r="F5389" i="3" s="1"/>
  <c r="E5390" i="3"/>
  <c r="F5390" i="3" s="1"/>
  <c r="E5391" i="3"/>
  <c r="F5391" i="3" s="1"/>
  <c r="E5392" i="3"/>
  <c r="F5392" i="3" s="1"/>
  <c r="E5393" i="3"/>
  <c r="F5393" i="3" s="1"/>
  <c r="E5394" i="3"/>
  <c r="F5394" i="3" s="1"/>
  <c r="E5395" i="3"/>
  <c r="F5395" i="3" s="1"/>
  <c r="E5396" i="3"/>
  <c r="F5396" i="3" s="1"/>
  <c r="E5397" i="3"/>
  <c r="F5397" i="3" s="1"/>
  <c r="E5398" i="3"/>
  <c r="F5398" i="3" s="1"/>
  <c r="E5399" i="3"/>
  <c r="F5399" i="3" s="1"/>
  <c r="E5400" i="3"/>
  <c r="F5400" i="3" s="1"/>
  <c r="E5401" i="3"/>
  <c r="F5401" i="3" s="1"/>
  <c r="E5402" i="3"/>
  <c r="F5402" i="3" s="1"/>
  <c r="E5403" i="3"/>
  <c r="F5403" i="3" s="1"/>
  <c r="E5404" i="3"/>
  <c r="F5404" i="3" s="1"/>
  <c r="E5405" i="3"/>
  <c r="F5405" i="3" s="1"/>
  <c r="E5406" i="3"/>
  <c r="F5406" i="3" s="1"/>
  <c r="E5407" i="3"/>
  <c r="F5407" i="3" s="1"/>
  <c r="E5408" i="3"/>
  <c r="F5408" i="3" s="1"/>
  <c r="E5409" i="3"/>
  <c r="F5409" i="3" s="1"/>
  <c r="E5410" i="3"/>
  <c r="F5410" i="3" s="1"/>
  <c r="E5411" i="3"/>
  <c r="F5411" i="3" s="1"/>
  <c r="E5412" i="3"/>
  <c r="F5412" i="3" s="1"/>
  <c r="E5413" i="3"/>
  <c r="F5413" i="3" s="1"/>
  <c r="E5414" i="3"/>
  <c r="F5414" i="3" s="1"/>
  <c r="E5415" i="3"/>
  <c r="F5415" i="3" s="1"/>
  <c r="E5416" i="3"/>
  <c r="F5416" i="3" s="1"/>
  <c r="E5417" i="3"/>
  <c r="F5417" i="3" s="1"/>
  <c r="E5418" i="3"/>
  <c r="F5418" i="3" s="1"/>
  <c r="E5419" i="3"/>
  <c r="F5419" i="3" s="1"/>
  <c r="E5420" i="3"/>
  <c r="F5420" i="3" s="1"/>
  <c r="E5421" i="3"/>
  <c r="F5421" i="3" s="1"/>
  <c r="E5422" i="3"/>
  <c r="F5422" i="3" s="1"/>
  <c r="E5423" i="3"/>
  <c r="F5423" i="3" s="1"/>
  <c r="E5424" i="3"/>
  <c r="F5424" i="3" s="1"/>
  <c r="E5425" i="3"/>
  <c r="F5425" i="3" s="1"/>
  <c r="E5426" i="3"/>
  <c r="F5426" i="3" s="1"/>
  <c r="E5427" i="3"/>
  <c r="F5427" i="3" s="1"/>
  <c r="E5428" i="3"/>
  <c r="F5428" i="3" s="1"/>
  <c r="E5429" i="3"/>
  <c r="F5429" i="3" s="1"/>
  <c r="E5430" i="3"/>
  <c r="F5430" i="3" s="1"/>
  <c r="E5431" i="3"/>
  <c r="F5431" i="3" s="1"/>
  <c r="E5432" i="3"/>
  <c r="F5432" i="3" s="1"/>
  <c r="E5433" i="3"/>
  <c r="F5433" i="3" s="1"/>
  <c r="E5434" i="3"/>
  <c r="F5434" i="3" s="1"/>
  <c r="E5435" i="3"/>
  <c r="F5435" i="3" s="1"/>
  <c r="E5436" i="3"/>
  <c r="F5436" i="3" s="1"/>
  <c r="E5437" i="3"/>
  <c r="F5437" i="3" s="1"/>
  <c r="E5438" i="3"/>
  <c r="F5438" i="3" s="1"/>
  <c r="E5439" i="3"/>
  <c r="F5439" i="3" s="1"/>
  <c r="E5440" i="3"/>
  <c r="F5440" i="3" s="1"/>
  <c r="E5441" i="3"/>
  <c r="F5441" i="3" s="1"/>
  <c r="E5442" i="3"/>
  <c r="F5442" i="3" s="1"/>
  <c r="E5443" i="3"/>
  <c r="F5443" i="3" s="1"/>
  <c r="E5444" i="3"/>
  <c r="F5444" i="3" s="1"/>
  <c r="E5445" i="3"/>
  <c r="F5445" i="3" s="1"/>
  <c r="E5446" i="3"/>
  <c r="F5446" i="3" s="1"/>
  <c r="E5447" i="3"/>
  <c r="F5447" i="3" s="1"/>
  <c r="E5448" i="3"/>
  <c r="F5448" i="3" s="1"/>
  <c r="E5449" i="3"/>
  <c r="F5449" i="3" s="1"/>
  <c r="E5450" i="3"/>
  <c r="F5450" i="3" s="1"/>
  <c r="E5451" i="3"/>
  <c r="F5451" i="3" s="1"/>
  <c r="E5452" i="3"/>
  <c r="F5452" i="3" s="1"/>
  <c r="E5453" i="3"/>
  <c r="F5453" i="3" s="1"/>
  <c r="E5454" i="3"/>
  <c r="F5454" i="3" s="1"/>
  <c r="E5455" i="3"/>
  <c r="F5455" i="3" s="1"/>
  <c r="E5456" i="3"/>
  <c r="F5456" i="3" s="1"/>
  <c r="E5457" i="3"/>
  <c r="F5457" i="3" s="1"/>
  <c r="E5458" i="3"/>
  <c r="F5458" i="3" s="1"/>
  <c r="E5459" i="3"/>
  <c r="F5459" i="3" s="1"/>
  <c r="E5460" i="3"/>
  <c r="F5460" i="3" s="1"/>
  <c r="E5461" i="3"/>
  <c r="F5461" i="3" s="1"/>
  <c r="E5462" i="3"/>
  <c r="F5462" i="3" s="1"/>
  <c r="E5463" i="3"/>
  <c r="F5463" i="3" s="1"/>
  <c r="E5464" i="3"/>
  <c r="F5464" i="3" s="1"/>
  <c r="E5465" i="3"/>
  <c r="F5465" i="3" s="1"/>
  <c r="E5466" i="3"/>
  <c r="F5466" i="3" s="1"/>
  <c r="E5467" i="3"/>
  <c r="F5467" i="3" s="1"/>
  <c r="E5468" i="3"/>
  <c r="F5468" i="3" s="1"/>
  <c r="E5469" i="3"/>
  <c r="F5469" i="3" s="1"/>
  <c r="E5470" i="3"/>
  <c r="F5470" i="3" s="1"/>
  <c r="E5471" i="3"/>
  <c r="F5471" i="3" s="1"/>
  <c r="E5472" i="3"/>
  <c r="F5472" i="3" s="1"/>
  <c r="E5473" i="3"/>
  <c r="F5473" i="3" s="1"/>
  <c r="E5474" i="3"/>
  <c r="F5474" i="3" s="1"/>
  <c r="E5475" i="3"/>
  <c r="F5475" i="3" s="1"/>
  <c r="E5476" i="3"/>
  <c r="F5476" i="3" s="1"/>
  <c r="E5477" i="3"/>
  <c r="F5477" i="3" s="1"/>
  <c r="E5478" i="3"/>
  <c r="F5478" i="3" s="1"/>
  <c r="E5479" i="3"/>
  <c r="F5479" i="3" s="1"/>
  <c r="E5480" i="3"/>
  <c r="F5480" i="3" s="1"/>
  <c r="E5481" i="3"/>
  <c r="F5481" i="3" s="1"/>
  <c r="E5482" i="3"/>
  <c r="F5482" i="3" s="1"/>
  <c r="E5483" i="3"/>
  <c r="F5483" i="3" s="1"/>
  <c r="E5484" i="3"/>
  <c r="F5484" i="3" s="1"/>
  <c r="E5485" i="3"/>
  <c r="F5485" i="3" s="1"/>
  <c r="E5486" i="3"/>
  <c r="F5486" i="3" s="1"/>
  <c r="E5487" i="3"/>
  <c r="F5487" i="3" s="1"/>
  <c r="E5488" i="3"/>
  <c r="F5488" i="3" s="1"/>
  <c r="E5489" i="3"/>
  <c r="F5489" i="3" s="1"/>
  <c r="E5490" i="3"/>
  <c r="F5490" i="3" s="1"/>
  <c r="E5491" i="3"/>
  <c r="F5491" i="3" s="1"/>
  <c r="E5492" i="3"/>
  <c r="F5492" i="3" s="1"/>
  <c r="E5493" i="3"/>
  <c r="F5493" i="3" s="1"/>
  <c r="E5494" i="3"/>
  <c r="F5494" i="3" s="1"/>
  <c r="E5495" i="3"/>
  <c r="F5495" i="3" s="1"/>
  <c r="E5496" i="3"/>
  <c r="F5496" i="3" s="1"/>
  <c r="E5497" i="3"/>
  <c r="F5497" i="3" s="1"/>
  <c r="E5498" i="3"/>
  <c r="F5498" i="3" s="1"/>
  <c r="E5499" i="3"/>
  <c r="F5499" i="3" s="1"/>
  <c r="E5500" i="3"/>
  <c r="F5500" i="3" s="1"/>
  <c r="E5501" i="3"/>
  <c r="F5501" i="3" s="1"/>
  <c r="E5502" i="3"/>
  <c r="F5502" i="3" s="1"/>
  <c r="E5503" i="3"/>
  <c r="F5503" i="3" s="1"/>
  <c r="E5504" i="3"/>
  <c r="F5504" i="3" s="1"/>
  <c r="E5505" i="3"/>
  <c r="F5505" i="3" s="1"/>
  <c r="E5506" i="3"/>
  <c r="F5506" i="3" s="1"/>
  <c r="E5507" i="3"/>
  <c r="F5507" i="3" s="1"/>
  <c r="E5508" i="3"/>
  <c r="F5508" i="3" s="1"/>
  <c r="E5509" i="3"/>
  <c r="F5509" i="3" s="1"/>
  <c r="E5510" i="3"/>
  <c r="F5510" i="3" s="1"/>
  <c r="E5511" i="3"/>
  <c r="F5511" i="3" s="1"/>
  <c r="E5512" i="3"/>
  <c r="F5512" i="3" s="1"/>
  <c r="E5513" i="3"/>
  <c r="F5513" i="3" s="1"/>
  <c r="E5514" i="3"/>
  <c r="F5514" i="3" s="1"/>
  <c r="E5515" i="3"/>
  <c r="F5515" i="3" s="1"/>
  <c r="E5516" i="3"/>
  <c r="F5516" i="3" s="1"/>
  <c r="E5517" i="3"/>
  <c r="F5517" i="3" s="1"/>
  <c r="E5518" i="3"/>
  <c r="F5518" i="3" s="1"/>
  <c r="E5519" i="3"/>
  <c r="F5519" i="3" s="1"/>
  <c r="E5520" i="3"/>
  <c r="F5520" i="3" s="1"/>
  <c r="E5521" i="3"/>
  <c r="F5521" i="3" s="1"/>
  <c r="E5522" i="3"/>
  <c r="F5522" i="3" s="1"/>
  <c r="E5523" i="3"/>
  <c r="F5523" i="3" s="1"/>
  <c r="E5524" i="3"/>
  <c r="F5524" i="3" s="1"/>
  <c r="E5525" i="3"/>
  <c r="F5525" i="3" s="1"/>
  <c r="E5526" i="3"/>
  <c r="F5526" i="3" s="1"/>
  <c r="E5527" i="3"/>
  <c r="F5527" i="3" s="1"/>
  <c r="E5528" i="3"/>
  <c r="F5528" i="3" s="1"/>
  <c r="E5529" i="3"/>
  <c r="F5529" i="3" s="1"/>
  <c r="E5530" i="3"/>
  <c r="F5530" i="3" s="1"/>
  <c r="E5531" i="3"/>
  <c r="F5531" i="3" s="1"/>
  <c r="E5532" i="3"/>
  <c r="F5532" i="3" s="1"/>
  <c r="E5533" i="3"/>
  <c r="F5533" i="3" s="1"/>
  <c r="E5534" i="3"/>
  <c r="F5534" i="3" s="1"/>
  <c r="E5535" i="3"/>
  <c r="F5535" i="3" s="1"/>
  <c r="E5536" i="3"/>
  <c r="F5536" i="3" s="1"/>
  <c r="E5537" i="3"/>
  <c r="F5537" i="3" s="1"/>
  <c r="E5538" i="3"/>
  <c r="F5538" i="3" s="1"/>
  <c r="E5539" i="3"/>
  <c r="F5539" i="3" s="1"/>
  <c r="E5540" i="3"/>
  <c r="F5540" i="3" s="1"/>
  <c r="E5541" i="3"/>
  <c r="F5541" i="3" s="1"/>
  <c r="E5542" i="3"/>
  <c r="F5542" i="3" s="1"/>
  <c r="E5543" i="3"/>
  <c r="F5543" i="3" s="1"/>
  <c r="E5544" i="3"/>
  <c r="F5544" i="3" s="1"/>
  <c r="E5545" i="3"/>
  <c r="F5545" i="3" s="1"/>
  <c r="E5546" i="3"/>
  <c r="F5546" i="3" s="1"/>
  <c r="E5547" i="3"/>
  <c r="F5547" i="3" s="1"/>
  <c r="E5548" i="3"/>
  <c r="F5548" i="3" s="1"/>
  <c r="E5549" i="3"/>
  <c r="F5549" i="3" s="1"/>
  <c r="E5550" i="3"/>
  <c r="F5550" i="3" s="1"/>
  <c r="E5551" i="3"/>
  <c r="F5551" i="3" s="1"/>
  <c r="E5552" i="3"/>
  <c r="F5552" i="3" s="1"/>
  <c r="E5553" i="3"/>
  <c r="F5553" i="3" s="1"/>
  <c r="E5554" i="3"/>
  <c r="F5554" i="3" s="1"/>
  <c r="E5555" i="3"/>
  <c r="F5555" i="3" s="1"/>
  <c r="E5556" i="3"/>
  <c r="F5556" i="3" s="1"/>
  <c r="E5557" i="3"/>
  <c r="F5557" i="3" s="1"/>
  <c r="E5558" i="3"/>
  <c r="F5558" i="3" s="1"/>
  <c r="E5559" i="3"/>
  <c r="F5559" i="3" s="1"/>
  <c r="E5560" i="3"/>
  <c r="F5560" i="3" s="1"/>
  <c r="E5561" i="3"/>
  <c r="F5561" i="3" s="1"/>
  <c r="E5562" i="3"/>
  <c r="F5562" i="3" s="1"/>
  <c r="E5563" i="3"/>
  <c r="F5563" i="3" s="1"/>
  <c r="E5564" i="3"/>
  <c r="F5564" i="3" s="1"/>
  <c r="E5565" i="3"/>
  <c r="F5565" i="3" s="1"/>
  <c r="E5566" i="3"/>
  <c r="F5566" i="3" s="1"/>
  <c r="E5567" i="3"/>
  <c r="F5567" i="3" s="1"/>
  <c r="E5568" i="3"/>
  <c r="F5568" i="3" s="1"/>
  <c r="E5569" i="3"/>
  <c r="F5569" i="3" s="1"/>
  <c r="E5570" i="3"/>
  <c r="F5570" i="3" s="1"/>
  <c r="E5571" i="3"/>
  <c r="F5571" i="3" s="1"/>
  <c r="E5572" i="3"/>
  <c r="F5572" i="3" s="1"/>
  <c r="E5573" i="3"/>
  <c r="F5573" i="3" s="1"/>
  <c r="E5574" i="3"/>
  <c r="F5574" i="3" s="1"/>
  <c r="E5575" i="3"/>
  <c r="F5575" i="3" s="1"/>
  <c r="E5576" i="3"/>
  <c r="F5576" i="3" s="1"/>
  <c r="E5577" i="3"/>
  <c r="F5577" i="3" s="1"/>
  <c r="E5578" i="3"/>
  <c r="F5578" i="3" s="1"/>
  <c r="E5579" i="3"/>
  <c r="F5579" i="3" s="1"/>
  <c r="E5580" i="3"/>
  <c r="F5580" i="3" s="1"/>
  <c r="E5581" i="3"/>
  <c r="F5581" i="3" s="1"/>
  <c r="E5582" i="3"/>
  <c r="F5582" i="3" s="1"/>
  <c r="E5583" i="3"/>
  <c r="F5583" i="3" s="1"/>
  <c r="E5584" i="3"/>
  <c r="F5584" i="3" s="1"/>
  <c r="E5585" i="3"/>
  <c r="F5585" i="3" s="1"/>
  <c r="E5586" i="3"/>
  <c r="F5586" i="3" s="1"/>
  <c r="E5587" i="3"/>
  <c r="F5587" i="3" s="1"/>
  <c r="E5588" i="3"/>
  <c r="F5588" i="3" s="1"/>
  <c r="E5589" i="3"/>
  <c r="F5589" i="3" s="1"/>
  <c r="E5590" i="3"/>
  <c r="F5590" i="3" s="1"/>
  <c r="E5591" i="3"/>
  <c r="F5591" i="3" s="1"/>
  <c r="E5592" i="3"/>
  <c r="F5592" i="3" s="1"/>
  <c r="E5593" i="3"/>
  <c r="F5593" i="3" s="1"/>
  <c r="E5594" i="3"/>
  <c r="F5594" i="3" s="1"/>
  <c r="E5595" i="3"/>
  <c r="F5595" i="3" s="1"/>
  <c r="E5596" i="3"/>
  <c r="F5596" i="3" s="1"/>
  <c r="E5597" i="3"/>
  <c r="F5597" i="3" s="1"/>
  <c r="E5598" i="3"/>
  <c r="F5598" i="3" s="1"/>
  <c r="E5599" i="3"/>
  <c r="F5599" i="3" s="1"/>
  <c r="E5600" i="3"/>
  <c r="F5600" i="3" s="1"/>
  <c r="E5601" i="3"/>
  <c r="F5601" i="3" s="1"/>
  <c r="E5602" i="3"/>
  <c r="F5602" i="3" s="1"/>
  <c r="E5603" i="3"/>
  <c r="F5603" i="3" s="1"/>
  <c r="E5604" i="3"/>
  <c r="F5604" i="3" s="1"/>
  <c r="E5605" i="3"/>
  <c r="F5605" i="3" s="1"/>
  <c r="E5606" i="3"/>
  <c r="F5606" i="3" s="1"/>
  <c r="E5607" i="3"/>
  <c r="F5607" i="3" s="1"/>
  <c r="E5608" i="3"/>
  <c r="F5608" i="3" s="1"/>
  <c r="E5609" i="3"/>
  <c r="F5609" i="3" s="1"/>
  <c r="E5610" i="3"/>
  <c r="F5610" i="3" s="1"/>
  <c r="E5611" i="3"/>
  <c r="F5611" i="3" s="1"/>
  <c r="E5612" i="3"/>
  <c r="F5612" i="3" s="1"/>
  <c r="E5613" i="3"/>
  <c r="F5613" i="3" s="1"/>
  <c r="E5614" i="3"/>
  <c r="F5614" i="3" s="1"/>
  <c r="E5615" i="3"/>
  <c r="F5615" i="3" s="1"/>
  <c r="E5616" i="3"/>
  <c r="F5616" i="3" s="1"/>
  <c r="E5617" i="3"/>
  <c r="F5617" i="3" s="1"/>
  <c r="E5618" i="3"/>
  <c r="F5618" i="3" s="1"/>
  <c r="E5619" i="3"/>
  <c r="F5619" i="3" s="1"/>
  <c r="E5620" i="3"/>
  <c r="F5620" i="3" s="1"/>
  <c r="E5621" i="3"/>
  <c r="F5621" i="3" s="1"/>
  <c r="E5622" i="3"/>
  <c r="F5622" i="3" s="1"/>
  <c r="E5623" i="3"/>
  <c r="F5623" i="3" s="1"/>
  <c r="E5624" i="3"/>
  <c r="F5624" i="3" s="1"/>
  <c r="E5625" i="3"/>
  <c r="F5625" i="3" s="1"/>
  <c r="E5626" i="3"/>
  <c r="F5626" i="3" s="1"/>
  <c r="E5627" i="3"/>
  <c r="F5627" i="3" s="1"/>
  <c r="E5628" i="3"/>
  <c r="F5628" i="3" s="1"/>
  <c r="E5629" i="3"/>
  <c r="F5629" i="3" s="1"/>
  <c r="E5630" i="3"/>
  <c r="F5630" i="3" s="1"/>
  <c r="E5631" i="3"/>
  <c r="F5631" i="3" s="1"/>
  <c r="E5632" i="3"/>
  <c r="F5632" i="3" s="1"/>
  <c r="E5633" i="3"/>
  <c r="F5633" i="3" s="1"/>
  <c r="E5634" i="3"/>
  <c r="F5634" i="3" s="1"/>
  <c r="E5635" i="3"/>
  <c r="F5635" i="3" s="1"/>
  <c r="E5636" i="3"/>
  <c r="F5636" i="3" s="1"/>
  <c r="E5637" i="3"/>
  <c r="F5637" i="3" s="1"/>
  <c r="E5638" i="3"/>
  <c r="F5638" i="3" s="1"/>
  <c r="E5639" i="3"/>
  <c r="F5639" i="3" s="1"/>
  <c r="E5640" i="3"/>
  <c r="F5640" i="3" s="1"/>
  <c r="E5641" i="3"/>
  <c r="F5641" i="3" s="1"/>
  <c r="E5642" i="3"/>
  <c r="F5642" i="3" s="1"/>
  <c r="E5643" i="3"/>
  <c r="F5643" i="3" s="1"/>
  <c r="E5644" i="3"/>
  <c r="F5644" i="3" s="1"/>
  <c r="E5645" i="3"/>
  <c r="F5645" i="3" s="1"/>
  <c r="E5646" i="3"/>
  <c r="F5646" i="3" s="1"/>
  <c r="E5647" i="3"/>
  <c r="F5647" i="3" s="1"/>
  <c r="E5648" i="3"/>
  <c r="F5648" i="3" s="1"/>
  <c r="E5649" i="3"/>
  <c r="F5649" i="3" s="1"/>
  <c r="E5650" i="3"/>
  <c r="F5650" i="3" s="1"/>
  <c r="E5651" i="3"/>
  <c r="F5651" i="3" s="1"/>
  <c r="E5652" i="3"/>
  <c r="F5652" i="3" s="1"/>
  <c r="E5653" i="3"/>
  <c r="F5653" i="3" s="1"/>
  <c r="E5654" i="3"/>
  <c r="F5654" i="3" s="1"/>
  <c r="E5655" i="3"/>
  <c r="F5655" i="3" s="1"/>
  <c r="E5656" i="3"/>
  <c r="F5656" i="3" s="1"/>
  <c r="E5657" i="3"/>
  <c r="F5657" i="3" s="1"/>
  <c r="E5658" i="3"/>
  <c r="F5658" i="3" s="1"/>
  <c r="E5659" i="3"/>
  <c r="F5659" i="3" s="1"/>
  <c r="E5660" i="3"/>
  <c r="F5660" i="3" s="1"/>
  <c r="E5661" i="3"/>
  <c r="F5661" i="3" s="1"/>
  <c r="E5662" i="3"/>
  <c r="F5662" i="3" s="1"/>
  <c r="E5663" i="3"/>
  <c r="F5663" i="3" s="1"/>
  <c r="E5664" i="3"/>
  <c r="F5664" i="3" s="1"/>
  <c r="E5665" i="3"/>
  <c r="F5665" i="3" s="1"/>
  <c r="E5666" i="3"/>
  <c r="F5666" i="3" s="1"/>
  <c r="E5667" i="3"/>
  <c r="F5667" i="3" s="1"/>
  <c r="E5668" i="3"/>
  <c r="F5668" i="3" s="1"/>
  <c r="E5669" i="3"/>
  <c r="F5669" i="3" s="1"/>
  <c r="E5670" i="3"/>
  <c r="F5670" i="3" s="1"/>
  <c r="E5671" i="3"/>
  <c r="F5671" i="3" s="1"/>
  <c r="E5672" i="3"/>
  <c r="F5672" i="3" s="1"/>
  <c r="E5673" i="3"/>
  <c r="F5673" i="3" s="1"/>
  <c r="E5674" i="3"/>
  <c r="F5674" i="3" s="1"/>
  <c r="E5675" i="3"/>
  <c r="F5675" i="3" s="1"/>
  <c r="E5676" i="3"/>
  <c r="F5676" i="3" s="1"/>
  <c r="E5677" i="3"/>
  <c r="F5677" i="3" s="1"/>
  <c r="E5678" i="3"/>
  <c r="F5678" i="3" s="1"/>
  <c r="E5679" i="3"/>
  <c r="F5679" i="3" s="1"/>
  <c r="E5680" i="3"/>
  <c r="F5680" i="3" s="1"/>
  <c r="E5681" i="3"/>
  <c r="F5681" i="3" s="1"/>
  <c r="E5682" i="3"/>
  <c r="F5682" i="3" s="1"/>
  <c r="E5683" i="3"/>
  <c r="F5683" i="3" s="1"/>
  <c r="E5684" i="3"/>
  <c r="F5684" i="3" s="1"/>
  <c r="E5685" i="3"/>
  <c r="F5685" i="3" s="1"/>
  <c r="E5686" i="3"/>
  <c r="F5686" i="3" s="1"/>
  <c r="E5687" i="3"/>
  <c r="F5687" i="3" s="1"/>
  <c r="E5688" i="3"/>
  <c r="F5688" i="3" s="1"/>
  <c r="E5689" i="3"/>
  <c r="F5689" i="3" s="1"/>
  <c r="E5690" i="3"/>
  <c r="F5690" i="3" s="1"/>
  <c r="E5691" i="3"/>
  <c r="F5691" i="3" s="1"/>
  <c r="E5692" i="3"/>
  <c r="F5692" i="3" s="1"/>
  <c r="E5693" i="3"/>
  <c r="F5693" i="3" s="1"/>
  <c r="E5694" i="3"/>
  <c r="F5694" i="3" s="1"/>
  <c r="E5695" i="3"/>
  <c r="F5695" i="3" s="1"/>
  <c r="E5696" i="3"/>
  <c r="F5696" i="3" s="1"/>
  <c r="E5697" i="3"/>
  <c r="F5697" i="3" s="1"/>
  <c r="E5698" i="3"/>
  <c r="F5698" i="3" s="1"/>
  <c r="E5699" i="3"/>
  <c r="F5699" i="3" s="1"/>
  <c r="E5700" i="3"/>
  <c r="F5700" i="3" s="1"/>
  <c r="E5701" i="3"/>
  <c r="F5701" i="3" s="1"/>
  <c r="E5702" i="3"/>
  <c r="F5702" i="3" s="1"/>
  <c r="E5703" i="3"/>
  <c r="F5703" i="3" s="1"/>
  <c r="E5704" i="3"/>
  <c r="F5704" i="3" s="1"/>
  <c r="E5705" i="3"/>
  <c r="F5705" i="3" s="1"/>
  <c r="E5706" i="3"/>
  <c r="F5706" i="3" s="1"/>
  <c r="E5707" i="3"/>
  <c r="F5707" i="3" s="1"/>
  <c r="E5708" i="3"/>
  <c r="F5708" i="3" s="1"/>
  <c r="E5709" i="3"/>
  <c r="F5709" i="3" s="1"/>
  <c r="E5710" i="3"/>
  <c r="F5710" i="3" s="1"/>
  <c r="E5711" i="3"/>
  <c r="F5711" i="3" s="1"/>
  <c r="E5712" i="3"/>
  <c r="F5712" i="3" s="1"/>
  <c r="E5713" i="3"/>
  <c r="F5713" i="3" s="1"/>
  <c r="E5714" i="3"/>
  <c r="F5714" i="3" s="1"/>
  <c r="E5715" i="3"/>
  <c r="F5715" i="3" s="1"/>
  <c r="E5716" i="3"/>
  <c r="F5716" i="3" s="1"/>
  <c r="E5717" i="3"/>
  <c r="F5717" i="3" s="1"/>
  <c r="E5718" i="3"/>
  <c r="F5718" i="3" s="1"/>
  <c r="E5719" i="3"/>
  <c r="F5719" i="3" s="1"/>
  <c r="E5720" i="3"/>
  <c r="F5720" i="3" s="1"/>
  <c r="E5721" i="3"/>
  <c r="F5721" i="3" s="1"/>
  <c r="E5722" i="3"/>
  <c r="F5722" i="3" s="1"/>
  <c r="E5723" i="3"/>
  <c r="F5723" i="3" s="1"/>
  <c r="E5724" i="3"/>
  <c r="F5724" i="3" s="1"/>
  <c r="E5725" i="3"/>
  <c r="F5725" i="3" s="1"/>
  <c r="E5726" i="3"/>
  <c r="F5726" i="3" s="1"/>
  <c r="E5727" i="3"/>
  <c r="F5727" i="3" s="1"/>
  <c r="E5728" i="3"/>
  <c r="F5728" i="3" s="1"/>
  <c r="E5729" i="3"/>
  <c r="F5729" i="3" s="1"/>
  <c r="E5730" i="3"/>
  <c r="F5730" i="3" s="1"/>
  <c r="E5731" i="3"/>
  <c r="F5731" i="3" s="1"/>
  <c r="E5732" i="3"/>
  <c r="F5732" i="3" s="1"/>
  <c r="E5733" i="3"/>
  <c r="F5733" i="3" s="1"/>
  <c r="E5734" i="3"/>
  <c r="F5734" i="3" s="1"/>
  <c r="E5735" i="3"/>
  <c r="F5735" i="3" s="1"/>
  <c r="E5736" i="3"/>
  <c r="F5736" i="3" s="1"/>
  <c r="E5737" i="3"/>
  <c r="F5737" i="3" s="1"/>
  <c r="E5738" i="3"/>
  <c r="F5738" i="3" s="1"/>
  <c r="E5739" i="3"/>
  <c r="F5739" i="3" s="1"/>
  <c r="E5740" i="3"/>
  <c r="F5740" i="3" s="1"/>
  <c r="E5741" i="3"/>
  <c r="F5741" i="3" s="1"/>
  <c r="E5742" i="3"/>
  <c r="F5742" i="3" s="1"/>
  <c r="E5743" i="3"/>
  <c r="F5743" i="3" s="1"/>
  <c r="E5744" i="3"/>
  <c r="F5744" i="3" s="1"/>
  <c r="E5745" i="3"/>
  <c r="F5745" i="3" s="1"/>
  <c r="E5746" i="3"/>
  <c r="F5746" i="3" s="1"/>
  <c r="E5747" i="3"/>
  <c r="F5747" i="3" s="1"/>
  <c r="E5748" i="3"/>
  <c r="F5748" i="3" s="1"/>
  <c r="E5749" i="3"/>
  <c r="F5749" i="3" s="1"/>
  <c r="E5750" i="3"/>
  <c r="F5750" i="3" s="1"/>
  <c r="E5751" i="3"/>
  <c r="F5751" i="3" s="1"/>
  <c r="E5752" i="3"/>
  <c r="F5752" i="3" s="1"/>
  <c r="E5753" i="3"/>
  <c r="F5753" i="3" s="1"/>
  <c r="E5754" i="3"/>
  <c r="F5754" i="3" s="1"/>
  <c r="E5755" i="3"/>
  <c r="F5755" i="3" s="1"/>
  <c r="E5756" i="3"/>
  <c r="F5756" i="3" s="1"/>
  <c r="E5757" i="3"/>
  <c r="F5757" i="3" s="1"/>
  <c r="E5758" i="3"/>
  <c r="F5758" i="3" s="1"/>
  <c r="E5759" i="3"/>
  <c r="F5759" i="3" s="1"/>
  <c r="E5760" i="3"/>
  <c r="F5760" i="3" s="1"/>
  <c r="E5761" i="3"/>
  <c r="F5761" i="3" s="1"/>
  <c r="E5762" i="3"/>
  <c r="F5762" i="3" s="1"/>
  <c r="E5763" i="3"/>
  <c r="F5763" i="3" s="1"/>
  <c r="E5764" i="3"/>
  <c r="F5764" i="3" s="1"/>
  <c r="E5765" i="3"/>
  <c r="F5765" i="3" s="1"/>
  <c r="E5766" i="3"/>
  <c r="F5766" i="3" s="1"/>
  <c r="E5767" i="3"/>
  <c r="F5767" i="3" s="1"/>
  <c r="E5768" i="3"/>
  <c r="F5768" i="3" s="1"/>
  <c r="E5769" i="3"/>
  <c r="F5769" i="3" s="1"/>
  <c r="E5770" i="3"/>
  <c r="F5770" i="3" s="1"/>
  <c r="E5771" i="3"/>
  <c r="F5771" i="3" s="1"/>
  <c r="E5772" i="3"/>
  <c r="F5772" i="3" s="1"/>
  <c r="E5773" i="3"/>
  <c r="F5773" i="3" s="1"/>
  <c r="E5774" i="3"/>
  <c r="F5774" i="3" s="1"/>
  <c r="E5775" i="3"/>
  <c r="F5775" i="3" s="1"/>
  <c r="E5776" i="3"/>
  <c r="F5776" i="3" s="1"/>
  <c r="E5777" i="3"/>
  <c r="F5777" i="3" s="1"/>
  <c r="E5778" i="3"/>
  <c r="F5778" i="3" s="1"/>
  <c r="E5779" i="3"/>
  <c r="F5779" i="3" s="1"/>
  <c r="E5780" i="3"/>
  <c r="F5780" i="3" s="1"/>
  <c r="E5781" i="3"/>
  <c r="F5781" i="3" s="1"/>
  <c r="E5782" i="3"/>
  <c r="F5782" i="3" s="1"/>
  <c r="E5783" i="3"/>
  <c r="F5783" i="3" s="1"/>
  <c r="E5784" i="3"/>
  <c r="F5784" i="3" s="1"/>
  <c r="E5785" i="3"/>
  <c r="F5785" i="3" s="1"/>
  <c r="E5786" i="3"/>
  <c r="F5786" i="3" s="1"/>
  <c r="E5787" i="3"/>
  <c r="F5787" i="3" s="1"/>
  <c r="E5788" i="3"/>
  <c r="F5788" i="3" s="1"/>
  <c r="E5789" i="3"/>
  <c r="F5789" i="3" s="1"/>
  <c r="E5790" i="3"/>
  <c r="F5790" i="3" s="1"/>
  <c r="E5791" i="3"/>
  <c r="F5791" i="3" s="1"/>
  <c r="E5792" i="3"/>
  <c r="F5792" i="3" s="1"/>
  <c r="E5793" i="3"/>
  <c r="F5793" i="3" s="1"/>
  <c r="E5794" i="3"/>
  <c r="F5794" i="3" s="1"/>
  <c r="E5795" i="3"/>
  <c r="F5795" i="3" s="1"/>
  <c r="E5796" i="3"/>
  <c r="F5796" i="3" s="1"/>
  <c r="E5797" i="3"/>
  <c r="F5797" i="3" s="1"/>
  <c r="E5798" i="3"/>
  <c r="F5798" i="3" s="1"/>
  <c r="E5799" i="3"/>
  <c r="F5799" i="3" s="1"/>
  <c r="E5800" i="3"/>
  <c r="F5800" i="3" s="1"/>
  <c r="E5801" i="3"/>
  <c r="F5801" i="3" s="1"/>
  <c r="E5802" i="3"/>
  <c r="F5802" i="3" s="1"/>
  <c r="E5803" i="3"/>
  <c r="F5803" i="3" s="1"/>
  <c r="E5804" i="3"/>
  <c r="F5804" i="3" s="1"/>
  <c r="E5805" i="3"/>
  <c r="F5805" i="3" s="1"/>
  <c r="E5806" i="3"/>
  <c r="F5806" i="3" s="1"/>
  <c r="E5807" i="3"/>
  <c r="F5807" i="3" s="1"/>
  <c r="E5808" i="3"/>
  <c r="F5808" i="3" s="1"/>
  <c r="E5809" i="3"/>
  <c r="F5809" i="3" s="1"/>
  <c r="E5810" i="3"/>
  <c r="F5810" i="3" s="1"/>
  <c r="E5811" i="3"/>
  <c r="F5811" i="3" s="1"/>
  <c r="E5812" i="3"/>
  <c r="F5812" i="3" s="1"/>
  <c r="E5813" i="3"/>
  <c r="F5813" i="3" s="1"/>
  <c r="E5814" i="3"/>
  <c r="F5814" i="3" s="1"/>
  <c r="E5815" i="3"/>
  <c r="F5815" i="3" s="1"/>
  <c r="E5816" i="3"/>
  <c r="F5816" i="3" s="1"/>
  <c r="E5817" i="3"/>
  <c r="F5817" i="3" s="1"/>
  <c r="E5818" i="3"/>
  <c r="F5818" i="3" s="1"/>
  <c r="E5819" i="3"/>
  <c r="F5819" i="3" s="1"/>
  <c r="E5820" i="3"/>
  <c r="F5820" i="3" s="1"/>
  <c r="E5821" i="3"/>
  <c r="F5821" i="3" s="1"/>
  <c r="E5822" i="3"/>
  <c r="F5822" i="3" s="1"/>
  <c r="E5823" i="3"/>
  <c r="F5823" i="3" s="1"/>
  <c r="E5824" i="3"/>
  <c r="F5824" i="3" s="1"/>
  <c r="E5825" i="3"/>
  <c r="F5825" i="3" s="1"/>
  <c r="E5826" i="3"/>
  <c r="F5826" i="3" s="1"/>
  <c r="E5827" i="3"/>
  <c r="F5827" i="3" s="1"/>
  <c r="E5828" i="3"/>
  <c r="F5828" i="3" s="1"/>
  <c r="E5829" i="3"/>
  <c r="F5829" i="3" s="1"/>
  <c r="E5830" i="3"/>
  <c r="F5830" i="3" s="1"/>
  <c r="E5831" i="3"/>
  <c r="F5831" i="3" s="1"/>
  <c r="E5832" i="3"/>
  <c r="F5832" i="3" s="1"/>
  <c r="E5833" i="3"/>
  <c r="F5833" i="3" s="1"/>
  <c r="E5834" i="3"/>
  <c r="F5834" i="3" s="1"/>
  <c r="E5835" i="3"/>
  <c r="F5835" i="3" s="1"/>
  <c r="E5836" i="3"/>
  <c r="F5836" i="3" s="1"/>
  <c r="E5837" i="3"/>
  <c r="F5837" i="3" s="1"/>
  <c r="E5838" i="3"/>
  <c r="F5838" i="3" s="1"/>
  <c r="E5839" i="3"/>
  <c r="F5839" i="3" s="1"/>
  <c r="E5840" i="3"/>
  <c r="F5840" i="3" s="1"/>
  <c r="E5841" i="3"/>
  <c r="F5841" i="3" s="1"/>
  <c r="E5842" i="3"/>
  <c r="F5842" i="3" s="1"/>
  <c r="E5843" i="3"/>
  <c r="F5843" i="3" s="1"/>
  <c r="E5844" i="3"/>
  <c r="F5844" i="3" s="1"/>
  <c r="E5845" i="3"/>
  <c r="F5845" i="3" s="1"/>
  <c r="E5846" i="3"/>
  <c r="F5846" i="3" s="1"/>
  <c r="E5847" i="3"/>
  <c r="F5847" i="3" s="1"/>
  <c r="E5848" i="3"/>
  <c r="F5848" i="3" s="1"/>
  <c r="E5849" i="3"/>
  <c r="F5849" i="3" s="1"/>
  <c r="E5850" i="3"/>
  <c r="F5850" i="3" s="1"/>
  <c r="E5851" i="3"/>
  <c r="F5851" i="3" s="1"/>
  <c r="E5852" i="3"/>
  <c r="F5852" i="3" s="1"/>
  <c r="E5853" i="3"/>
  <c r="F5853" i="3" s="1"/>
  <c r="E5854" i="3"/>
  <c r="F5854" i="3" s="1"/>
  <c r="E5855" i="3"/>
  <c r="F5855" i="3" s="1"/>
  <c r="E5856" i="3"/>
  <c r="F5856" i="3" s="1"/>
  <c r="E5857" i="3"/>
  <c r="F5857" i="3" s="1"/>
  <c r="E5858" i="3"/>
  <c r="F5858" i="3" s="1"/>
  <c r="E5859" i="3"/>
  <c r="F5859" i="3" s="1"/>
  <c r="E5860" i="3"/>
  <c r="F5860" i="3" s="1"/>
  <c r="E5861" i="3"/>
  <c r="F5861" i="3" s="1"/>
  <c r="E5862" i="3"/>
  <c r="F5862" i="3" s="1"/>
  <c r="E5863" i="3"/>
  <c r="F5863" i="3" s="1"/>
  <c r="E5864" i="3"/>
  <c r="F5864" i="3" s="1"/>
  <c r="E5865" i="3"/>
  <c r="F5865" i="3" s="1"/>
  <c r="E5866" i="3"/>
  <c r="F5866" i="3" s="1"/>
  <c r="E5867" i="3"/>
  <c r="F5867" i="3" s="1"/>
  <c r="E5868" i="3"/>
  <c r="F5868" i="3" s="1"/>
  <c r="E5869" i="3"/>
  <c r="F5869" i="3" s="1"/>
  <c r="E5870" i="3"/>
  <c r="F5870" i="3" s="1"/>
  <c r="E5871" i="3"/>
  <c r="F5871" i="3" s="1"/>
  <c r="E5872" i="3"/>
  <c r="F5872" i="3" s="1"/>
  <c r="E5873" i="3"/>
  <c r="F5873" i="3" s="1"/>
  <c r="E5874" i="3"/>
  <c r="F5874" i="3" s="1"/>
  <c r="E5875" i="3"/>
  <c r="F5875" i="3" s="1"/>
  <c r="E5876" i="3"/>
  <c r="F5876" i="3" s="1"/>
  <c r="E5877" i="3"/>
  <c r="F5877" i="3" s="1"/>
  <c r="E5878" i="3"/>
  <c r="F5878" i="3" s="1"/>
  <c r="E5879" i="3"/>
  <c r="F5879" i="3" s="1"/>
  <c r="E5880" i="3"/>
  <c r="F5880" i="3" s="1"/>
  <c r="E5881" i="3"/>
  <c r="F5881" i="3" s="1"/>
  <c r="E5882" i="3"/>
  <c r="F5882" i="3" s="1"/>
  <c r="E5883" i="3"/>
  <c r="F5883" i="3" s="1"/>
  <c r="E5884" i="3"/>
  <c r="F5884" i="3" s="1"/>
  <c r="E5885" i="3"/>
  <c r="F5885" i="3" s="1"/>
  <c r="E5886" i="3"/>
  <c r="F5886" i="3" s="1"/>
  <c r="E5887" i="3"/>
  <c r="F5887" i="3" s="1"/>
  <c r="E5888" i="3"/>
  <c r="F5888" i="3" s="1"/>
  <c r="E5889" i="3"/>
  <c r="F5889" i="3" s="1"/>
  <c r="E5890" i="3"/>
  <c r="F5890" i="3" s="1"/>
  <c r="E5891" i="3"/>
  <c r="F5891" i="3" s="1"/>
  <c r="E5892" i="3"/>
  <c r="F5892" i="3" s="1"/>
  <c r="E5893" i="3"/>
  <c r="F5893" i="3" s="1"/>
  <c r="E5894" i="3"/>
  <c r="F5894" i="3" s="1"/>
  <c r="E5895" i="3"/>
  <c r="F5895" i="3" s="1"/>
  <c r="E5896" i="3"/>
  <c r="F5896" i="3" s="1"/>
  <c r="E5897" i="3"/>
  <c r="F5897" i="3" s="1"/>
  <c r="E5898" i="3"/>
  <c r="F5898" i="3" s="1"/>
  <c r="E5899" i="3"/>
  <c r="F5899" i="3" s="1"/>
  <c r="E5900" i="3"/>
  <c r="F5900" i="3" s="1"/>
  <c r="E5901" i="3"/>
  <c r="F5901" i="3" s="1"/>
  <c r="E5902" i="3"/>
  <c r="F5902" i="3" s="1"/>
  <c r="E5903" i="3"/>
  <c r="F5903" i="3" s="1"/>
  <c r="E5904" i="3"/>
  <c r="F5904" i="3" s="1"/>
  <c r="E5905" i="3"/>
  <c r="F5905" i="3" s="1"/>
  <c r="E5906" i="3"/>
  <c r="F5906" i="3" s="1"/>
  <c r="E5907" i="3"/>
  <c r="F5907" i="3" s="1"/>
  <c r="E5908" i="3"/>
  <c r="F5908" i="3" s="1"/>
  <c r="E5909" i="3"/>
  <c r="F5909" i="3" s="1"/>
  <c r="E5910" i="3"/>
  <c r="F5910" i="3" s="1"/>
  <c r="E5911" i="3"/>
  <c r="F5911" i="3" s="1"/>
  <c r="E5912" i="3"/>
  <c r="F5912" i="3" s="1"/>
  <c r="E5913" i="3"/>
  <c r="F5913" i="3" s="1"/>
  <c r="E5914" i="3"/>
  <c r="F5914" i="3" s="1"/>
  <c r="E5915" i="3"/>
  <c r="F5915" i="3" s="1"/>
  <c r="E5916" i="3"/>
  <c r="F5916" i="3" s="1"/>
  <c r="E5917" i="3"/>
  <c r="F5917" i="3" s="1"/>
  <c r="E5918" i="3"/>
  <c r="F5918" i="3" s="1"/>
  <c r="E5919" i="3"/>
  <c r="F5919" i="3" s="1"/>
  <c r="E5920" i="3"/>
  <c r="F5920" i="3" s="1"/>
  <c r="E5921" i="3"/>
  <c r="F5921" i="3" s="1"/>
  <c r="E5922" i="3"/>
  <c r="F5922" i="3" s="1"/>
  <c r="E5923" i="3"/>
  <c r="F5923" i="3" s="1"/>
  <c r="E5924" i="3"/>
  <c r="F5924" i="3" s="1"/>
  <c r="E5925" i="3"/>
  <c r="F5925" i="3" s="1"/>
  <c r="E5926" i="3"/>
  <c r="F5926" i="3" s="1"/>
  <c r="E5927" i="3"/>
  <c r="F5927" i="3" s="1"/>
  <c r="E5928" i="3"/>
  <c r="F5928" i="3" s="1"/>
  <c r="E5929" i="3"/>
  <c r="F5929" i="3" s="1"/>
  <c r="E5930" i="3"/>
  <c r="F5930" i="3" s="1"/>
  <c r="E5931" i="3"/>
  <c r="F5931" i="3" s="1"/>
  <c r="E5932" i="3"/>
  <c r="F5932" i="3" s="1"/>
  <c r="E5933" i="3"/>
  <c r="F5933" i="3" s="1"/>
  <c r="E5934" i="3"/>
  <c r="F5934" i="3" s="1"/>
  <c r="E5935" i="3"/>
  <c r="F5935" i="3" s="1"/>
  <c r="E5936" i="3"/>
  <c r="F5936" i="3" s="1"/>
  <c r="E5937" i="3"/>
  <c r="F5937" i="3" s="1"/>
  <c r="E5938" i="3"/>
  <c r="F5938" i="3" s="1"/>
  <c r="E5939" i="3"/>
  <c r="F5939" i="3" s="1"/>
  <c r="E5940" i="3"/>
  <c r="F5940" i="3" s="1"/>
  <c r="E5941" i="3"/>
  <c r="F5941" i="3" s="1"/>
  <c r="E5942" i="3"/>
  <c r="F5942" i="3" s="1"/>
  <c r="E5943" i="3"/>
  <c r="F5943" i="3" s="1"/>
  <c r="E5944" i="3"/>
  <c r="F5944" i="3" s="1"/>
  <c r="E5945" i="3"/>
  <c r="F5945" i="3" s="1"/>
  <c r="E5946" i="3"/>
  <c r="F5946" i="3" s="1"/>
  <c r="E5947" i="3"/>
  <c r="F5947" i="3" s="1"/>
  <c r="E5948" i="3"/>
  <c r="F5948" i="3" s="1"/>
  <c r="E5949" i="3"/>
  <c r="F5949" i="3" s="1"/>
  <c r="E5950" i="3"/>
  <c r="F5950" i="3" s="1"/>
  <c r="E5951" i="3"/>
  <c r="F5951" i="3" s="1"/>
  <c r="E5952" i="3"/>
  <c r="F5952" i="3" s="1"/>
  <c r="E5953" i="3"/>
  <c r="F5953" i="3" s="1"/>
  <c r="E5954" i="3"/>
  <c r="F5954" i="3" s="1"/>
  <c r="E5955" i="3"/>
  <c r="F5955" i="3" s="1"/>
  <c r="E5956" i="3"/>
  <c r="F5956" i="3" s="1"/>
  <c r="E5957" i="3"/>
  <c r="F5957" i="3" s="1"/>
  <c r="E5958" i="3"/>
  <c r="F5958" i="3" s="1"/>
  <c r="E5959" i="3"/>
  <c r="F5959" i="3" s="1"/>
  <c r="E5960" i="3"/>
  <c r="F5960" i="3" s="1"/>
  <c r="E5961" i="3"/>
  <c r="F5961" i="3" s="1"/>
  <c r="E5962" i="3"/>
  <c r="F5962" i="3" s="1"/>
  <c r="E5963" i="3"/>
  <c r="F5963" i="3" s="1"/>
  <c r="E5964" i="3"/>
  <c r="F5964" i="3" s="1"/>
  <c r="E5965" i="3"/>
  <c r="F5965" i="3" s="1"/>
  <c r="E5966" i="3"/>
  <c r="F5966" i="3" s="1"/>
  <c r="E5967" i="3"/>
  <c r="F5967" i="3" s="1"/>
  <c r="E5968" i="3"/>
  <c r="F5968" i="3" s="1"/>
  <c r="E5969" i="3"/>
  <c r="F5969" i="3" s="1"/>
  <c r="E5970" i="3"/>
  <c r="F5970" i="3" s="1"/>
  <c r="E5971" i="3"/>
  <c r="F5971" i="3" s="1"/>
  <c r="E5972" i="3"/>
  <c r="F5972" i="3" s="1"/>
  <c r="E5973" i="3"/>
  <c r="F5973" i="3" s="1"/>
  <c r="E5974" i="3"/>
  <c r="F5974" i="3" s="1"/>
  <c r="E5975" i="3"/>
  <c r="F5975" i="3" s="1"/>
  <c r="E5976" i="3"/>
  <c r="F5976" i="3" s="1"/>
  <c r="E5977" i="3"/>
  <c r="F5977" i="3" s="1"/>
  <c r="E5978" i="3"/>
  <c r="F5978" i="3" s="1"/>
  <c r="E5979" i="3"/>
  <c r="F5979" i="3" s="1"/>
  <c r="E5980" i="3"/>
  <c r="F5980" i="3" s="1"/>
  <c r="E5981" i="3"/>
  <c r="F5981" i="3" s="1"/>
  <c r="E5982" i="3"/>
  <c r="F5982" i="3" s="1"/>
  <c r="E5983" i="3"/>
  <c r="F5983" i="3" s="1"/>
  <c r="E5984" i="3"/>
  <c r="F5984" i="3" s="1"/>
  <c r="E5985" i="3"/>
  <c r="F5985" i="3" s="1"/>
  <c r="E5986" i="3"/>
  <c r="F5986" i="3" s="1"/>
  <c r="E5987" i="3"/>
  <c r="F5987" i="3" s="1"/>
  <c r="E5988" i="3"/>
  <c r="F5988" i="3" s="1"/>
  <c r="E5989" i="3"/>
  <c r="F5989" i="3" s="1"/>
  <c r="E5990" i="3"/>
  <c r="F5990" i="3" s="1"/>
  <c r="E5991" i="3"/>
  <c r="F5991" i="3" s="1"/>
  <c r="E5992" i="3"/>
  <c r="F5992" i="3" s="1"/>
  <c r="E5993" i="3"/>
  <c r="F5993" i="3" s="1"/>
  <c r="E5994" i="3"/>
  <c r="F5994" i="3" s="1"/>
  <c r="E5995" i="3"/>
  <c r="F5995" i="3" s="1"/>
  <c r="E5996" i="3"/>
  <c r="F5996" i="3" s="1"/>
  <c r="E5997" i="3"/>
  <c r="F5997" i="3" s="1"/>
  <c r="E5998" i="3"/>
  <c r="F5998" i="3" s="1"/>
  <c r="E5999" i="3"/>
  <c r="F5999" i="3" s="1"/>
  <c r="E6000" i="3"/>
  <c r="F6000" i="3" s="1"/>
  <c r="E6001" i="3"/>
  <c r="F6001" i="3" s="1"/>
  <c r="E6002" i="3"/>
  <c r="F6002" i="3" s="1"/>
  <c r="E6003" i="3"/>
  <c r="F6003" i="3" s="1"/>
  <c r="E6004" i="3"/>
  <c r="F6004" i="3" s="1"/>
  <c r="E6005" i="3"/>
  <c r="F6005" i="3" s="1"/>
  <c r="E6006" i="3"/>
  <c r="F6006" i="3" s="1"/>
  <c r="E6007" i="3"/>
  <c r="F6007" i="3" s="1"/>
  <c r="E6008" i="3"/>
  <c r="F6008" i="3" s="1"/>
  <c r="E6009" i="3"/>
  <c r="F6009" i="3" s="1"/>
  <c r="E6010" i="3"/>
  <c r="F6010" i="3" s="1"/>
  <c r="E6011" i="3"/>
  <c r="F6011" i="3" s="1"/>
  <c r="E6012" i="3"/>
  <c r="F6012" i="3" s="1"/>
  <c r="E6013" i="3"/>
  <c r="F6013" i="3" s="1"/>
  <c r="E6014" i="3"/>
  <c r="F6014" i="3" s="1"/>
  <c r="E6015" i="3"/>
  <c r="F6015" i="3" s="1"/>
  <c r="E6016" i="3"/>
  <c r="F6016" i="3" s="1"/>
  <c r="E6017" i="3"/>
  <c r="F6017" i="3" s="1"/>
  <c r="E6018" i="3"/>
  <c r="F6018" i="3" s="1"/>
  <c r="E6019" i="3"/>
  <c r="F6019" i="3" s="1"/>
  <c r="E6020" i="3"/>
  <c r="F6020" i="3" s="1"/>
  <c r="E6021" i="3"/>
  <c r="F6021" i="3" s="1"/>
  <c r="E6022" i="3"/>
  <c r="F6022" i="3" s="1"/>
  <c r="E6023" i="3"/>
  <c r="F6023" i="3" s="1"/>
  <c r="E6024" i="3"/>
  <c r="F6024" i="3" s="1"/>
  <c r="E6025" i="3"/>
  <c r="F6025" i="3" s="1"/>
  <c r="E6026" i="3"/>
  <c r="F6026" i="3" s="1"/>
  <c r="E6027" i="3"/>
  <c r="F6027" i="3" s="1"/>
  <c r="E6028" i="3"/>
  <c r="F6028" i="3" s="1"/>
  <c r="E6029" i="3"/>
  <c r="F6029" i="3" s="1"/>
  <c r="E6030" i="3"/>
  <c r="F6030" i="3" s="1"/>
  <c r="E6031" i="3"/>
  <c r="F6031" i="3" s="1"/>
  <c r="E6032" i="3"/>
  <c r="F6032" i="3" s="1"/>
  <c r="E6033" i="3"/>
  <c r="F6033" i="3" s="1"/>
  <c r="E6034" i="3"/>
  <c r="F6034" i="3" s="1"/>
  <c r="E6035" i="3"/>
  <c r="F6035" i="3" s="1"/>
  <c r="E6036" i="3"/>
  <c r="F6036" i="3" s="1"/>
  <c r="E6037" i="3"/>
  <c r="F6037" i="3" s="1"/>
  <c r="E6038" i="3"/>
  <c r="F6038" i="3" s="1"/>
  <c r="E6039" i="3"/>
  <c r="F6039" i="3" s="1"/>
  <c r="E6040" i="3"/>
  <c r="F6040" i="3" s="1"/>
  <c r="E6041" i="3"/>
  <c r="F6041" i="3" s="1"/>
  <c r="E6042" i="3"/>
  <c r="F6042" i="3" s="1"/>
  <c r="E6043" i="3"/>
  <c r="F6043" i="3" s="1"/>
  <c r="E6044" i="3"/>
  <c r="F6044" i="3" s="1"/>
  <c r="E6045" i="3"/>
  <c r="F6045" i="3" s="1"/>
  <c r="E6046" i="3"/>
  <c r="F6046" i="3" s="1"/>
  <c r="E6047" i="3"/>
  <c r="F6047" i="3" s="1"/>
  <c r="E6048" i="3"/>
  <c r="F6048" i="3" s="1"/>
  <c r="E6049" i="3"/>
  <c r="F6049" i="3" s="1"/>
  <c r="E6050" i="3"/>
  <c r="F6050" i="3" s="1"/>
  <c r="E6051" i="3"/>
  <c r="F6051" i="3" s="1"/>
  <c r="E6052" i="3"/>
  <c r="F6052" i="3" s="1"/>
  <c r="E6053" i="3"/>
  <c r="F6053" i="3" s="1"/>
  <c r="E6054" i="3"/>
  <c r="F6054" i="3" s="1"/>
  <c r="E6055" i="3"/>
  <c r="F6055" i="3" s="1"/>
  <c r="E6056" i="3"/>
  <c r="F6056" i="3" s="1"/>
  <c r="E6057" i="3"/>
  <c r="F6057" i="3" s="1"/>
  <c r="E6058" i="3"/>
  <c r="F6058" i="3" s="1"/>
  <c r="E6059" i="3"/>
  <c r="F6059" i="3" s="1"/>
  <c r="E6060" i="3"/>
  <c r="F6060" i="3" s="1"/>
  <c r="E6061" i="3"/>
  <c r="F6061" i="3" s="1"/>
  <c r="E6062" i="3"/>
  <c r="F6062" i="3" s="1"/>
  <c r="E6063" i="3"/>
  <c r="F6063" i="3" s="1"/>
  <c r="E6064" i="3"/>
  <c r="F6064" i="3" s="1"/>
  <c r="E6065" i="3"/>
  <c r="F6065" i="3" s="1"/>
  <c r="E6066" i="3"/>
  <c r="F6066" i="3" s="1"/>
  <c r="E6067" i="3"/>
  <c r="F6067" i="3" s="1"/>
  <c r="E6068" i="3"/>
  <c r="F6068" i="3" s="1"/>
  <c r="E6069" i="3"/>
  <c r="F6069" i="3" s="1"/>
  <c r="E6070" i="3"/>
  <c r="F6070" i="3" s="1"/>
  <c r="E6071" i="3"/>
  <c r="F6071" i="3" s="1"/>
  <c r="E6072" i="3"/>
  <c r="F6072" i="3" s="1"/>
  <c r="E6073" i="3"/>
  <c r="F6073" i="3" s="1"/>
  <c r="E6074" i="3"/>
  <c r="F6074" i="3" s="1"/>
  <c r="E6075" i="3"/>
  <c r="F6075" i="3" s="1"/>
  <c r="E6076" i="3"/>
  <c r="F6076" i="3" s="1"/>
  <c r="E6077" i="3"/>
  <c r="F6077" i="3" s="1"/>
  <c r="E6078" i="3"/>
  <c r="F6078" i="3" s="1"/>
  <c r="E6079" i="3"/>
  <c r="F6079" i="3" s="1"/>
  <c r="E6080" i="3"/>
  <c r="F6080" i="3" s="1"/>
  <c r="E6081" i="3"/>
  <c r="F6081" i="3" s="1"/>
  <c r="E6082" i="3"/>
  <c r="F6082" i="3" s="1"/>
  <c r="E6083" i="3"/>
  <c r="F6083" i="3" s="1"/>
  <c r="E6084" i="3"/>
  <c r="F6084" i="3" s="1"/>
  <c r="E6085" i="3"/>
  <c r="F6085" i="3" s="1"/>
  <c r="E6086" i="3"/>
  <c r="F6086" i="3" s="1"/>
  <c r="E6087" i="3"/>
  <c r="F6087" i="3" s="1"/>
  <c r="E6088" i="3"/>
  <c r="F6088" i="3" s="1"/>
  <c r="E6089" i="3"/>
  <c r="F6089" i="3" s="1"/>
  <c r="E6090" i="3"/>
  <c r="F6090" i="3" s="1"/>
  <c r="E6091" i="3"/>
  <c r="F6091" i="3" s="1"/>
  <c r="E6092" i="3"/>
  <c r="F6092" i="3" s="1"/>
  <c r="E6093" i="3"/>
  <c r="F6093" i="3" s="1"/>
  <c r="E6094" i="3"/>
  <c r="F6094" i="3" s="1"/>
  <c r="E6095" i="3"/>
  <c r="F6095" i="3" s="1"/>
  <c r="E6096" i="3"/>
  <c r="F6096" i="3" s="1"/>
  <c r="E6097" i="3"/>
  <c r="F6097" i="3" s="1"/>
  <c r="E6098" i="3"/>
  <c r="F6098" i="3" s="1"/>
  <c r="E6099" i="3"/>
  <c r="F6099" i="3" s="1"/>
  <c r="E6100" i="3"/>
  <c r="F6100" i="3" s="1"/>
  <c r="E6101" i="3"/>
  <c r="F6101" i="3" s="1"/>
  <c r="E6102" i="3"/>
  <c r="F6102" i="3" s="1"/>
  <c r="E6103" i="3"/>
  <c r="F6103" i="3" s="1"/>
  <c r="E6104" i="3"/>
  <c r="F6104" i="3" s="1"/>
  <c r="E6105" i="3"/>
  <c r="F6105" i="3" s="1"/>
  <c r="E6106" i="3"/>
  <c r="F6106" i="3" s="1"/>
  <c r="E6107" i="3"/>
  <c r="F6107" i="3" s="1"/>
  <c r="E6108" i="3"/>
  <c r="F6108" i="3" s="1"/>
  <c r="E6109" i="3"/>
  <c r="F6109" i="3" s="1"/>
  <c r="E6110" i="3"/>
  <c r="F6110" i="3" s="1"/>
  <c r="E6111" i="3"/>
  <c r="F6111" i="3" s="1"/>
  <c r="E6112" i="3"/>
  <c r="F6112" i="3" s="1"/>
  <c r="E6113" i="3"/>
  <c r="F6113" i="3" s="1"/>
  <c r="E6114" i="3"/>
  <c r="F6114" i="3" s="1"/>
  <c r="E6115" i="3"/>
  <c r="F6115" i="3" s="1"/>
  <c r="E6116" i="3"/>
  <c r="F6116" i="3" s="1"/>
  <c r="E6117" i="3"/>
  <c r="F6117" i="3" s="1"/>
  <c r="E6118" i="3"/>
  <c r="F6118" i="3" s="1"/>
  <c r="E6119" i="3"/>
  <c r="F6119" i="3" s="1"/>
  <c r="E6120" i="3"/>
  <c r="F6120" i="3" s="1"/>
  <c r="E6121" i="3"/>
  <c r="F6121" i="3" s="1"/>
  <c r="E6122" i="3"/>
  <c r="F6122" i="3" s="1"/>
  <c r="E6123" i="3"/>
  <c r="F6123" i="3" s="1"/>
  <c r="E6124" i="3"/>
  <c r="F6124" i="3" s="1"/>
  <c r="E6125" i="3"/>
  <c r="F6125" i="3" s="1"/>
  <c r="E6126" i="3"/>
  <c r="F6126" i="3" s="1"/>
  <c r="E6127" i="3"/>
  <c r="F6127" i="3" s="1"/>
  <c r="E6128" i="3"/>
  <c r="F6128" i="3" s="1"/>
  <c r="E6129" i="3"/>
  <c r="F6129" i="3" s="1"/>
  <c r="E6130" i="3"/>
  <c r="F6130" i="3" s="1"/>
  <c r="E6131" i="3"/>
  <c r="F6131" i="3" s="1"/>
  <c r="E6132" i="3"/>
  <c r="F6132" i="3" s="1"/>
  <c r="E6133" i="3"/>
  <c r="F6133" i="3" s="1"/>
  <c r="E6134" i="3"/>
  <c r="F6134" i="3" s="1"/>
  <c r="E6135" i="3"/>
  <c r="F6135" i="3" s="1"/>
  <c r="E6136" i="3"/>
  <c r="F6136" i="3" s="1"/>
  <c r="E6137" i="3"/>
  <c r="F6137" i="3" s="1"/>
  <c r="E6138" i="3"/>
  <c r="F6138" i="3" s="1"/>
  <c r="E6139" i="3"/>
  <c r="F6139" i="3" s="1"/>
  <c r="E6140" i="3"/>
  <c r="F6140" i="3" s="1"/>
  <c r="E6141" i="3"/>
  <c r="F6141" i="3" s="1"/>
  <c r="E6142" i="3"/>
  <c r="F6142" i="3" s="1"/>
  <c r="E6143" i="3"/>
  <c r="F6143" i="3" s="1"/>
  <c r="E6144" i="3"/>
  <c r="F6144" i="3" s="1"/>
  <c r="E6145" i="3"/>
  <c r="F6145" i="3" s="1"/>
  <c r="E6146" i="3"/>
  <c r="F6146" i="3" s="1"/>
  <c r="E6147" i="3"/>
  <c r="F6147" i="3" s="1"/>
  <c r="E6148" i="3"/>
  <c r="F6148" i="3" s="1"/>
  <c r="E6149" i="3"/>
  <c r="F6149" i="3" s="1"/>
  <c r="E6150" i="3"/>
  <c r="F6150" i="3" s="1"/>
  <c r="E6151" i="3"/>
  <c r="F6151" i="3" s="1"/>
  <c r="E6152" i="3"/>
  <c r="F6152" i="3" s="1"/>
  <c r="E6153" i="3"/>
  <c r="F6153" i="3" s="1"/>
  <c r="E6154" i="3"/>
  <c r="F6154" i="3" s="1"/>
  <c r="E6155" i="3"/>
  <c r="F6155" i="3" s="1"/>
  <c r="E6156" i="3"/>
  <c r="F6156" i="3" s="1"/>
  <c r="E6157" i="3"/>
  <c r="F6157" i="3" s="1"/>
  <c r="E6158" i="3"/>
  <c r="F6158" i="3" s="1"/>
  <c r="E6159" i="3"/>
  <c r="F6159" i="3" s="1"/>
  <c r="E6160" i="3"/>
  <c r="F6160" i="3" s="1"/>
  <c r="E6161" i="3"/>
  <c r="F6161" i="3" s="1"/>
  <c r="E6162" i="3"/>
  <c r="F6162" i="3" s="1"/>
  <c r="E6163" i="3"/>
  <c r="F6163" i="3" s="1"/>
  <c r="E6164" i="3"/>
  <c r="F6164" i="3" s="1"/>
  <c r="E6165" i="3"/>
  <c r="F6165" i="3" s="1"/>
  <c r="E6166" i="3"/>
  <c r="F6166" i="3" s="1"/>
  <c r="E6167" i="3"/>
  <c r="F6167" i="3" s="1"/>
  <c r="E6168" i="3"/>
  <c r="F6168" i="3" s="1"/>
  <c r="E6169" i="3"/>
  <c r="F6169" i="3" s="1"/>
  <c r="E6170" i="3"/>
  <c r="F6170" i="3" s="1"/>
  <c r="E6171" i="3"/>
  <c r="F6171" i="3" s="1"/>
  <c r="E6172" i="3"/>
  <c r="F6172" i="3" s="1"/>
  <c r="E6173" i="3"/>
  <c r="F6173" i="3" s="1"/>
  <c r="E6174" i="3"/>
  <c r="F6174" i="3" s="1"/>
  <c r="E6175" i="3"/>
  <c r="F6175" i="3" s="1"/>
  <c r="E6176" i="3"/>
  <c r="F6176" i="3" s="1"/>
  <c r="E6177" i="3"/>
  <c r="F6177" i="3" s="1"/>
  <c r="E6178" i="3"/>
  <c r="F6178" i="3" s="1"/>
  <c r="E6179" i="3"/>
  <c r="F6179" i="3" s="1"/>
  <c r="E6180" i="3"/>
  <c r="F6180" i="3" s="1"/>
  <c r="E6181" i="3"/>
  <c r="F6181" i="3" s="1"/>
  <c r="E6182" i="3"/>
  <c r="F6182" i="3" s="1"/>
  <c r="E6183" i="3"/>
  <c r="F6183" i="3" s="1"/>
  <c r="E6184" i="3"/>
  <c r="F6184" i="3" s="1"/>
  <c r="E6185" i="3"/>
  <c r="F6185" i="3" s="1"/>
  <c r="E6186" i="3"/>
  <c r="F6186" i="3" s="1"/>
  <c r="E6187" i="3"/>
  <c r="F6187" i="3" s="1"/>
  <c r="E6188" i="3"/>
  <c r="F6188" i="3" s="1"/>
  <c r="E6189" i="3"/>
  <c r="F6189" i="3" s="1"/>
  <c r="E6190" i="3"/>
  <c r="F6190" i="3" s="1"/>
  <c r="E6191" i="3"/>
  <c r="F6191" i="3" s="1"/>
  <c r="E6192" i="3"/>
  <c r="F6192" i="3" s="1"/>
  <c r="E6193" i="3"/>
  <c r="F6193" i="3" s="1"/>
  <c r="E6194" i="3"/>
  <c r="F6194" i="3" s="1"/>
  <c r="E6195" i="3"/>
  <c r="F6195" i="3" s="1"/>
  <c r="E6196" i="3"/>
  <c r="F6196" i="3" s="1"/>
  <c r="E6197" i="3"/>
  <c r="F6197" i="3" s="1"/>
  <c r="E6198" i="3"/>
  <c r="F6198" i="3" s="1"/>
  <c r="E6199" i="3"/>
  <c r="F6199" i="3" s="1"/>
  <c r="E6200" i="3"/>
  <c r="F6200" i="3" s="1"/>
  <c r="E6201" i="3"/>
  <c r="F6201" i="3" s="1"/>
  <c r="E6202" i="3"/>
  <c r="F6202" i="3" s="1"/>
  <c r="E6203" i="3"/>
  <c r="F6203" i="3" s="1"/>
  <c r="E6204" i="3"/>
  <c r="F6204" i="3" s="1"/>
  <c r="E6205" i="3"/>
  <c r="F6205" i="3" s="1"/>
  <c r="E6206" i="3"/>
  <c r="F6206" i="3" s="1"/>
  <c r="E6207" i="3"/>
  <c r="F6207" i="3" s="1"/>
  <c r="E6208" i="3"/>
  <c r="F6208" i="3" s="1"/>
  <c r="E6209" i="3"/>
  <c r="F6209" i="3" s="1"/>
  <c r="E6210" i="3"/>
  <c r="F6210" i="3" s="1"/>
  <c r="E6211" i="3"/>
  <c r="F6211" i="3" s="1"/>
  <c r="E6212" i="3"/>
  <c r="F6212" i="3" s="1"/>
  <c r="E6213" i="3"/>
  <c r="F6213" i="3" s="1"/>
  <c r="E6214" i="3"/>
  <c r="F6214" i="3" s="1"/>
  <c r="E6215" i="3"/>
  <c r="F6215" i="3" s="1"/>
  <c r="E6216" i="3"/>
  <c r="F6216" i="3" s="1"/>
  <c r="E6217" i="3"/>
  <c r="F6217" i="3" s="1"/>
  <c r="E6218" i="3"/>
  <c r="F6218" i="3" s="1"/>
  <c r="E6219" i="3"/>
  <c r="F6219" i="3" s="1"/>
  <c r="E6220" i="3"/>
  <c r="F6220" i="3" s="1"/>
  <c r="E6221" i="3"/>
  <c r="F6221" i="3" s="1"/>
  <c r="E6222" i="3"/>
  <c r="F6222" i="3" s="1"/>
  <c r="E6223" i="3"/>
  <c r="F6223" i="3" s="1"/>
  <c r="E6224" i="3"/>
  <c r="F6224" i="3" s="1"/>
  <c r="E6225" i="3"/>
  <c r="F6225" i="3" s="1"/>
  <c r="E6226" i="3"/>
  <c r="F6226" i="3" s="1"/>
  <c r="E6227" i="3"/>
  <c r="F6227" i="3" s="1"/>
  <c r="E6228" i="3"/>
  <c r="F6228" i="3" s="1"/>
  <c r="E6229" i="3"/>
  <c r="F6229" i="3" s="1"/>
  <c r="E6230" i="3"/>
  <c r="F6230" i="3" s="1"/>
  <c r="E6231" i="3"/>
  <c r="F6231" i="3" s="1"/>
  <c r="E6232" i="3"/>
  <c r="F6232" i="3" s="1"/>
  <c r="E6233" i="3"/>
  <c r="F6233" i="3" s="1"/>
  <c r="E6234" i="3"/>
  <c r="F6234" i="3" s="1"/>
  <c r="E6235" i="3"/>
  <c r="F6235" i="3" s="1"/>
  <c r="E6236" i="3"/>
  <c r="F6236" i="3" s="1"/>
  <c r="E6237" i="3"/>
  <c r="F6237" i="3" s="1"/>
  <c r="E6238" i="3"/>
  <c r="F6238" i="3" s="1"/>
  <c r="E6239" i="3"/>
  <c r="F6239" i="3" s="1"/>
  <c r="E6240" i="3"/>
  <c r="F6240" i="3" s="1"/>
  <c r="E6241" i="3"/>
  <c r="F6241" i="3" s="1"/>
  <c r="E6242" i="3"/>
  <c r="F6242" i="3" s="1"/>
  <c r="E6243" i="3"/>
  <c r="F6243" i="3" s="1"/>
  <c r="E6244" i="3"/>
  <c r="F6244" i="3" s="1"/>
  <c r="E6245" i="3"/>
  <c r="F6245" i="3" s="1"/>
  <c r="E6246" i="3"/>
  <c r="F6246" i="3" s="1"/>
  <c r="E6247" i="3"/>
  <c r="F6247" i="3" s="1"/>
  <c r="E6248" i="3"/>
  <c r="F6248" i="3" s="1"/>
  <c r="E6249" i="3"/>
  <c r="F6249" i="3" s="1"/>
  <c r="E6250" i="3"/>
  <c r="F6250" i="3" s="1"/>
  <c r="E6251" i="3"/>
  <c r="F6251" i="3" s="1"/>
  <c r="E6252" i="3"/>
  <c r="F6252" i="3" s="1"/>
  <c r="E6253" i="3"/>
  <c r="F6253" i="3" s="1"/>
  <c r="E6254" i="3"/>
  <c r="F6254" i="3" s="1"/>
  <c r="E6255" i="3"/>
  <c r="F6255" i="3" s="1"/>
  <c r="E6256" i="3"/>
  <c r="F6256" i="3" s="1"/>
  <c r="E6257" i="3"/>
  <c r="F6257" i="3" s="1"/>
  <c r="E6258" i="3"/>
  <c r="F6258" i="3" s="1"/>
  <c r="E6259" i="3"/>
  <c r="F6259" i="3" s="1"/>
  <c r="E6260" i="3"/>
  <c r="F6260" i="3" s="1"/>
  <c r="E6261" i="3"/>
  <c r="F6261" i="3" s="1"/>
  <c r="E6262" i="3"/>
  <c r="F6262" i="3" s="1"/>
  <c r="E6263" i="3"/>
  <c r="F6263" i="3" s="1"/>
  <c r="E6264" i="3"/>
  <c r="F6264" i="3" s="1"/>
  <c r="E6265" i="3"/>
  <c r="F6265" i="3" s="1"/>
  <c r="E6266" i="3"/>
  <c r="F6266" i="3" s="1"/>
  <c r="E6267" i="3"/>
  <c r="F6267" i="3" s="1"/>
  <c r="E6268" i="3"/>
  <c r="F6268" i="3" s="1"/>
  <c r="E6269" i="3"/>
  <c r="F6269" i="3" s="1"/>
  <c r="E6270" i="3"/>
  <c r="F6270" i="3" s="1"/>
  <c r="E6271" i="3"/>
  <c r="F6271" i="3" s="1"/>
  <c r="E6272" i="3"/>
  <c r="F6272" i="3" s="1"/>
  <c r="E6273" i="3"/>
  <c r="F6273" i="3" s="1"/>
  <c r="E6274" i="3"/>
  <c r="F6274" i="3" s="1"/>
  <c r="E6275" i="3"/>
  <c r="F6275" i="3" s="1"/>
  <c r="E6276" i="3"/>
  <c r="F6276" i="3" s="1"/>
  <c r="E6277" i="3"/>
  <c r="F6277" i="3" s="1"/>
  <c r="E6278" i="3"/>
  <c r="F6278" i="3" s="1"/>
  <c r="E6279" i="3"/>
  <c r="F6279" i="3" s="1"/>
  <c r="E6280" i="3"/>
  <c r="F6280" i="3" s="1"/>
  <c r="E6281" i="3"/>
  <c r="F6281" i="3" s="1"/>
  <c r="E6282" i="3"/>
  <c r="F6282" i="3" s="1"/>
  <c r="E6283" i="3"/>
  <c r="F6283" i="3" s="1"/>
  <c r="E6284" i="3"/>
  <c r="F6284" i="3" s="1"/>
  <c r="E6285" i="3"/>
  <c r="F6285" i="3" s="1"/>
  <c r="E6286" i="3"/>
  <c r="F6286" i="3" s="1"/>
  <c r="E6287" i="3"/>
  <c r="F6287" i="3" s="1"/>
  <c r="E6288" i="3"/>
  <c r="F6288" i="3" s="1"/>
  <c r="E6289" i="3"/>
  <c r="F6289" i="3" s="1"/>
  <c r="E6290" i="3"/>
  <c r="F6290" i="3" s="1"/>
  <c r="E6291" i="3"/>
  <c r="F6291" i="3" s="1"/>
  <c r="E6292" i="3"/>
  <c r="F6292" i="3" s="1"/>
  <c r="E6293" i="3"/>
  <c r="F6293" i="3" s="1"/>
  <c r="E6294" i="3"/>
  <c r="F6294" i="3" s="1"/>
  <c r="E6295" i="3"/>
  <c r="F6295" i="3" s="1"/>
  <c r="E6296" i="3"/>
  <c r="F6296" i="3" s="1"/>
  <c r="E6297" i="3"/>
  <c r="F6297" i="3" s="1"/>
  <c r="E6298" i="3"/>
  <c r="F6298" i="3" s="1"/>
  <c r="E6299" i="3"/>
  <c r="F6299" i="3" s="1"/>
  <c r="E6300" i="3"/>
  <c r="F6300" i="3" s="1"/>
  <c r="E6301" i="3"/>
  <c r="F6301" i="3" s="1"/>
  <c r="E6302" i="3"/>
  <c r="F6302" i="3" s="1"/>
  <c r="E6303" i="3"/>
  <c r="F6303" i="3" s="1"/>
  <c r="E6304" i="3"/>
  <c r="F6304" i="3" s="1"/>
  <c r="E6305" i="3"/>
  <c r="F6305" i="3" s="1"/>
  <c r="E6306" i="3"/>
  <c r="F6306" i="3" s="1"/>
  <c r="E6307" i="3"/>
  <c r="F6307" i="3" s="1"/>
  <c r="E6308" i="3"/>
  <c r="F6308" i="3" s="1"/>
  <c r="E6309" i="3"/>
  <c r="F6309" i="3" s="1"/>
  <c r="E6310" i="3"/>
  <c r="F6310" i="3" s="1"/>
  <c r="E6311" i="3"/>
  <c r="F6311" i="3" s="1"/>
  <c r="E6312" i="3"/>
  <c r="F6312" i="3" s="1"/>
  <c r="E6313" i="3"/>
  <c r="F6313" i="3" s="1"/>
  <c r="E6314" i="3"/>
  <c r="F6314" i="3" s="1"/>
  <c r="E6315" i="3"/>
  <c r="F6315" i="3" s="1"/>
  <c r="E6316" i="3"/>
  <c r="F6316" i="3" s="1"/>
  <c r="E6317" i="3"/>
  <c r="F6317" i="3" s="1"/>
  <c r="E6318" i="3"/>
  <c r="F6318" i="3" s="1"/>
  <c r="E6319" i="3"/>
  <c r="F6319" i="3" s="1"/>
  <c r="E6320" i="3"/>
  <c r="F6320" i="3" s="1"/>
  <c r="E6321" i="3"/>
  <c r="F6321" i="3" s="1"/>
  <c r="E6322" i="3"/>
  <c r="F6322" i="3" s="1"/>
  <c r="E6323" i="3"/>
  <c r="F6323" i="3" s="1"/>
  <c r="E6324" i="3"/>
  <c r="F6324" i="3" s="1"/>
  <c r="E6325" i="3"/>
  <c r="F6325" i="3" s="1"/>
  <c r="E6326" i="3"/>
  <c r="F6326" i="3" s="1"/>
  <c r="E6327" i="3"/>
  <c r="F6327" i="3" s="1"/>
  <c r="E6328" i="3"/>
  <c r="F6328" i="3" s="1"/>
  <c r="E6329" i="3"/>
  <c r="F6329" i="3" s="1"/>
  <c r="E6330" i="3"/>
  <c r="F6330" i="3" s="1"/>
  <c r="E6331" i="3"/>
  <c r="F6331" i="3" s="1"/>
  <c r="E6332" i="3"/>
  <c r="F6332" i="3" s="1"/>
  <c r="E6333" i="3"/>
  <c r="F6333" i="3" s="1"/>
  <c r="E6334" i="3"/>
  <c r="F6334" i="3" s="1"/>
  <c r="E6335" i="3"/>
  <c r="F6335" i="3" s="1"/>
  <c r="E6336" i="3"/>
  <c r="F6336" i="3" s="1"/>
  <c r="E6337" i="3"/>
  <c r="F6337" i="3" s="1"/>
  <c r="E6338" i="3"/>
  <c r="F6338" i="3" s="1"/>
  <c r="E6339" i="3"/>
  <c r="F6339" i="3" s="1"/>
  <c r="E6340" i="3"/>
  <c r="F6340" i="3" s="1"/>
  <c r="E6341" i="3"/>
  <c r="F6341" i="3" s="1"/>
  <c r="E6342" i="3"/>
  <c r="F6342" i="3" s="1"/>
  <c r="E6343" i="3"/>
  <c r="F6343" i="3" s="1"/>
  <c r="E6344" i="3"/>
  <c r="F6344" i="3" s="1"/>
  <c r="E6345" i="3"/>
  <c r="F6345" i="3" s="1"/>
  <c r="E6346" i="3"/>
  <c r="F6346" i="3" s="1"/>
  <c r="E6347" i="3"/>
  <c r="F6347" i="3" s="1"/>
  <c r="E6348" i="3"/>
  <c r="F6348" i="3" s="1"/>
  <c r="E6349" i="3"/>
  <c r="F6349" i="3" s="1"/>
  <c r="E6350" i="3"/>
  <c r="F6350" i="3" s="1"/>
  <c r="E6351" i="3"/>
  <c r="F6351" i="3" s="1"/>
  <c r="E6352" i="3"/>
  <c r="F6352" i="3" s="1"/>
  <c r="E6353" i="3"/>
  <c r="F6353" i="3" s="1"/>
  <c r="E6354" i="3"/>
  <c r="F6354" i="3" s="1"/>
  <c r="E6355" i="3"/>
  <c r="F6355" i="3" s="1"/>
  <c r="E6356" i="3"/>
  <c r="F6356" i="3" s="1"/>
  <c r="E6357" i="3"/>
  <c r="F6357" i="3" s="1"/>
  <c r="E6358" i="3"/>
  <c r="F6358" i="3" s="1"/>
  <c r="E6359" i="3"/>
  <c r="F6359" i="3" s="1"/>
  <c r="E6360" i="3"/>
  <c r="F6360" i="3" s="1"/>
  <c r="E6361" i="3"/>
  <c r="F6361" i="3" s="1"/>
  <c r="E6362" i="3"/>
  <c r="F6362" i="3" s="1"/>
  <c r="E6363" i="3"/>
  <c r="F6363" i="3" s="1"/>
  <c r="E6364" i="3"/>
  <c r="F6364" i="3" s="1"/>
  <c r="E6365" i="3"/>
  <c r="F6365" i="3" s="1"/>
  <c r="E6366" i="3"/>
  <c r="F6366" i="3" s="1"/>
  <c r="E6367" i="3"/>
  <c r="F6367" i="3" s="1"/>
  <c r="E6368" i="3"/>
  <c r="F6368" i="3" s="1"/>
  <c r="E6369" i="3"/>
  <c r="F6369" i="3" s="1"/>
  <c r="E6370" i="3"/>
  <c r="F6370" i="3" s="1"/>
  <c r="E6371" i="3"/>
  <c r="F6371" i="3" s="1"/>
  <c r="E6372" i="3"/>
  <c r="F6372" i="3" s="1"/>
  <c r="E6373" i="3"/>
  <c r="F6373" i="3" s="1"/>
  <c r="E6374" i="3"/>
  <c r="F6374" i="3" s="1"/>
  <c r="E6375" i="3"/>
  <c r="F6375" i="3" s="1"/>
  <c r="E6376" i="3"/>
  <c r="F6376" i="3" s="1"/>
  <c r="E6377" i="3"/>
  <c r="F6377" i="3" s="1"/>
  <c r="E6378" i="3"/>
  <c r="F6378" i="3" s="1"/>
  <c r="E6379" i="3"/>
  <c r="F6379" i="3" s="1"/>
  <c r="E6380" i="3"/>
  <c r="F6380" i="3" s="1"/>
  <c r="E6381" i="3"/>
  <c r="F6381" i="3" s="1"/>
  <c r="E6382" i="3"/>
  <c r="F6382" i="3" s="1"/>
  <c r="E6383" i="3"/>
  <c r="F6383" i="3" s="1"/>
  <c r="E6384" i="3"/>
  <c r="F6384" i="3" s="1"/>
  <c r="E6385" i="3"/>
  <c r="F6385" i="3" s="1"/>
  <c r="E6386" i="3"/>
  <c r="F6386" i="3" s="1"/>
  <c r="E6387" i="3"/>
  <c r="F6387" i="3" s="1"/>
  <c r="E6388" i="3"/>
  <c r="F6388" i="3" s="1"/>
  <c r="E6389" i="3"/>
  <c r="F6389" i="3" s="1"/>
  <c r="E6390" i="3"/>
  <c r="F6390" i="3" s="1"/>
  <c r="E6391" i="3"/>
  <c r="F6391" i="3" s="1"/>
  <c r="E6392" i="3"/>
  <c r="F6392" i="3" s="1"/>
  <c r="E6393" i="3"/>
  <c r="F6393" i="3" s="1"/>
  <c r="E6394" i="3"/>
  <c r="F6394" i="3" s="1"/>
  <c r="E6395" i="3"/>
  <c r="F6395" i="3" s="1"/>
  <c r="E6396" i="3"/>
  <c r="F6396" i="3" s="1"/>
  <c r="E6397" i="3"/>
  <c r="F6397" i="3" s="1"/>
  <c r="E6398" i="3"/>
  <c r="F6398" i="3" s="1"/>
  <c r="E6399" i="3"/>
  <c r="F6399" i="3" s="1"/>
  <c r="E6400" i="3"/>
  <c r="F6400" i="3" s="1"/>
  <c r="E6401" i="3"/>
  <c r="F6401" i="3" s="1"/>
  <c r="E6402" i="3"/>
  <c r="F6402" i="3" s="1"/>
  <c r="E6403" i="3"/>
  <c r="F6403" i="3" s="1"/>
  <c r="E6404" i="3"/>
  <c r="F6404" i="3" s="1"/>
  <c r="E6405" i="3"/>
  <c r="F6405" i="3" s="1"/>
  <c r="E6406" i="3"/>
  <c r="F6406" i="3" s="1"/>
  <c r="E6407" i="3"/>
  <c r="F6407" i="3" s="1"/>
  <c r="E6408" i="3"/>
  <c r="F6408" i="3" s="1"/>
  <c r="E6409" i="3"/>
  <c r="F6409" i="3" s="1"/>
  <c r="E6410" i="3"/>
  <c r="F6410" i="3" s="1"/>
  <c r="E6411" i="3"/>
  <c r="F6411" i="3" s="1"/>
  <c r="E6412" i="3"/>
  <c r="F6412" i="3" s="1"/>
  <c r="E6413" i="3"/>
  <c r="F6413" i="3" s="1"/>
  <c r="E6414" i="3"/>
  <c r="F6414" i="3" s="1"/>
  <c r="E6415" i="3"/>
  <c r="F6415" i="3" s="1"/>
  <c r="E6416" i="3"/>
  <c r="F6416" i="3" s="1"/>
  <c r="E6417" i="3"/>
  <c r="F6417" i="3" s="1"/>
  <c r="E6418" i="3"/>
  <c r="F6418" i="3" s="1"/>
  <c r="E6419" i="3"/>
  <c r="F6419" i="3" s="1"/>
  <c r="E6420" i="3"/>
  <c r="F6420" i="3" s="1"/>
  <c r="E6421" i="3"/>
  <c r="F6421" i="3" s="1"/>
  <c r="E6422" i="3"/>
  <c r="F6422" i="3" s="1"/>
  <c r="E6423" i="3"/>
  <c r="F6423" i="3" s="1"/>
  <c r="E6424" i="3"/>
  <c r="F6424" i="3" s="1"/>
  <c r="E6425" i="3"/>
  <c r="F6425" i="3" s="1"/>
  <c r="E6426" i="3"/>
  <c r="F6426" i="3" s="1"/>
  <c r="E6427" i="3"/>
  <c r="F6427" i="3" s="1"/>
  <c r="E6428" i="3"/>
  <c r="F6428" i="3" s="1"/>
  <c r="E6429" i="3"/>
  <c r="F6429" i="3" s="1"/>
  <c r="E6430" i="3"/>
  <c r="F6430" i="3" s="1"/>
  <c r="E6431" i="3"/>
  <c r="F6431" i="3" s="1"/>
  <c r="E6432" i="3"/>
  <c r="F6432" i="3" s="1"/>
  <c r="E6433" i="3"/>
  <c r="F6433" i="3" s="1"/>
  <c r="E6434" i="3"/>
  <c r="F6434" i="3" s="1"/>
  <c r="E6435" i="3"/>
  <c r="F6435" i="3" s="1"/>
  <c r="E6436" i="3"/>
  <c r="F6436" i="3" s="1"/>
  <c r="E6437" i="3"/>
  <c r="F6437" i="3" s="1"/>
  <c r="E6438" i="3"/>
  <c r="F6438" i="3" s="1"/>
  <c r="E6439" i="3"/>
  <c r="F6439" i="3" s="1"/>
  <c r="E6440" i="3"/>
  <c r="F6440" i="3" s="1"/>
  <c r="E6441" i="3"/>
  <c r="F6441" i="3" s="1"/>
  <c r="E6442" i="3"/>
  <c r="F6442" i="3" s="1"/>
  <c r="E6443" i="3"/>
  <c r="F6443" i="3" s="1"/>
  <c r="E6444" i="3"/>
  <c r="F6444" i="3" s="1"/>
  <c r="E6445" i="3"/>
  <c r="F6445" i="3" s="1"/>
  <c r="E6446" i="3"/>
  <c r="F6446" i="3" s="1"/>
  <c r="E6447" i="3"/>
  <c r="F6447" i="3" s="1"/>
  <c r="E6448" i="3"/>
  <c r="F6448" i="3" s="1"/>
  <c r="E6449" i="3"/>
  <c r="F6449" i="3" s="1"/>
  <c r="E6450" i="3"/>
  <c r="F6450" i="3" s="1"/>
  <c r="E6451" i="3"/>
  <c r="F6451" i="3" s="1"/>
  <c r="E6452" i="3"/>
  <c r="F6452" i="3" s="1"/>
  <c r="E4" i="3"/>
  <c r="E336" i="4" l="1"/>
  <c r="E320" i="4"/>
  <c r="E304" i="4"/>
  <c r="E288" i="4"/>
  <c r="E272" i="4"/>
  <c r="E256" i="4"/>
  <c r="E240" i="4"/>
  <c r="E224" i="4"/>
  <c r="E208" i="4"/>
  <c r="E192" i="4"/>
  <c r="E176" i="4"/>
  <c r="E160" i="4"/>
  <c r="E144" i="4"/>
  <c r="E128" i="4"/>
  <c r="E112" i="4"/>
  <c r="E96" i="4"/>
  <c r="E80" i="4"/>
  <c r="E64" i="4"/>
  <c r="E48" i="4"/>
  <c r="E32" i="4"/>
  <c r="E6452" i="4"/>
  <c r="I3" i="4"/>
  <c r="E6" i="4"/>
  <c r="E11" i="4"/>
  <c r="E17" i="4"/>
  <c r="E22" i="4"/>
  <c r="E27" i="4"/>
  <c r="E33" i="4"/>
  <c r="E38" i="4"/>
  <c r="E43" i="4"/>
  <c r="E49" i="4"/>
  <c r="E54" i="4"/>
  <c r="E59" i="4"/>
  <c r="E65" i="4"/>
  <c r="E70" i="4"/>
  <c r="E75" i="4"/>
  <c r="E81" i="4"/>
  <c r="E86" i="4"/>
  <c r="E91" i="4"/>
  <c r="E97" i="4"/>
  <c r="E102" i="4"/>
  <c r="E107" i="4"/>
  <c r="E113" i="4"/>
  <c r="E118" i="4"/>
  <c r="E123" i="4"/>
  <c r="E129" i="4"/>
  <c r="E134" i="4"/>
  <c r="E139" i="4"/>
  <c r="E145" i="4"/>
  <c r="E150" i="4"/>
  <c r="E155" i="4"/>
  <c r="E161" i="4"/>
  <c r="E166" i="4"/>
  <c r="E171" i="4"/>
  <c r="E177" i="4"/>
  <c r="E182" i="4"/>
  <c r="E187" i="4"/>
  <c r="E193" i="4"/>
  <c r="E198" i="4"/>
  <c r="E203" i="4"/>
  <c r="E209" i="4"/>
  <c r="E214" i="4"/>
  <c r="E219" i="4"/>
  <c r="E225" i="4"/>
  <c r="E230" i="4"/>
  <c r="E235" i="4"/>
  <c r="E241" i="4"/>
  <c r="E246" i="4"/>
  <c r="E251" i="4"/>
  <c r="E257" i="4"/>
  <c r="E262" i="4"/>
  <c r="E267" i="4"/>
  <c r="E273" i="4"/>
  <c r="E278" i="4"/>
  <c r="E283" i="4"/>
  <c r="E289" i="4"/>
  <c r="E294" i="4"/>
  <c r="E299" i="4"/>
  <c r="E305" i="4"/>
  <c r="E310" i="4"/>
  <c r="E315" i="4"/>
  <c r="E321" i="4"/>
  <c r="E326" i="4"/>
  <c r="E331" i="4"/>
  <c r="E337" i="4"/>
  <c r="E342" i="4"/>
  <c r="E347" i="4"/>
  <c r="E351" i="4"/>
  <c r="E355" i="4"/>
  <c r="E359" i="4"/>
  <c r="E363" i="4"/>
  <c r="E367" i="4"/>
  <c r="E371" i="4"/>
  <c r="E375" i="4"/>
  <c r="E379" i="4"/>
  <c r="E383" i="4"/>
  <c r="E387" i="4"/>
  <c r="E391" i="4"/>
  <c r="E395" i="4"/>
  <c r="E399" i="4"/>
  <c r="E403" i="4"/>
  <c r="E407" i="4"/>
  <c r="E411" i="4"/>
  <c r="E415" i="4"/>
  <c r="E419" i="4"/>
  <c r="E423" i="4"/>
  <c r="E427" i="4"/>
  <c r="E431" i="4"/>
  <c r="E435" i="4"/>
  <c r="E439" i="4"/>
  <c r="E443" i="4"/>
  <c r="E447" i="4"/>
  <c r="E451" i="4"/>
  <c r="E455" i="4"/>
  <c r="E459" i="4"/>
  <c r="E463" i="4"/>
  <c r="E467" i="4"/>
  <c r="E471" i="4"/>
  <c r="E475" i="4"/>
  <c r="E479" i="4"/>
  <c r="E483" i="4"/>
  <c r="E487" i="4"/>
  <c r="E491" i="4"/>
  <c r="E495" i="4"/>
  <c r="E499" i="4"/>
  <c r="E503" i="4"/>
  <c r="E507" i="4"/>
  <c r="E511" i="4"/>
  <c r="E515" i="4"/>
  <c r="E519" i="4"/>
  <c r="E523" i="4"/>
  <c r="E527" i="4"/>
  <c r="E531" i="4"/>
  <c r="E535" i="4"/>
  <c r="E539" i="4"/>
  <c r="E543" i="4"/>
  <c r="E547" i="4"/>
  <c r="E551" i="4"/>
  <c r="E555" i="4"/>
  <c r="E559" i="4"/>
  <c r="E563" i="4"/>
  <c r="E567" i="4"/>
  <c r="E571" i="4"/>
  <c r="E575" i="4"/>
  <c r="E579" i="4"/>
  <c r="E583" i="4"/>
  <c r="E587" i="4"/>
  <c r="E591" i="4"/>
  <c r="E595" i="4"/>
  <c r="E599" i="4"/>
  <c r="E603" i="4"/>
  <c r="E607" i="4"/>
  <c r="E611" i="4"/>
  <c r="E615" i="4"/>
  <c r="E619" i="4"/>
  <c r="E623" i="4"/>
  <c r="E627" i="4"/>
  <c r="E631" i="4"/>
  <c r="E635" i="4"/>
  <c r="E639" i="4"/>
  <c r="E643" i="4"/>
  <c r="E647" i="4"/>
  <c r="E651" i="4"/>
  <c r="E655" i="4"/>
  <c r="E659" i="4"/>
  <c r="E663" i="4"/>
  <c r="E667" i="4"/>
  <c r="E671" i="4"/>
  <c r="E675" i="4"/>
  <c r="E679" i="4"/>
  <c r="E683" i="4"/>
  <c r="E687" i="4"/>
  <c r="E691" i="4"/>
  <c r="E695" i="4"/>
  <c r="E699" i="4"/>
  <c r="E703" i="4"/>
  <c r="E707" i="4"/>
  <c r="E711" i="4"/>
  <c r="E715" i="4"/>
  <c r="E719" i="4"/>
  <c r="E723" i="4"/>
  <c r="E727" i="4"/>
  <c r="E731" i="4"/>
  <c r="E735" i="4"/>
  <c r="E739" i="4"/>
  <c r="E743" i="4"/>
  <c r="E747" i="4"/>
  <c r="E751" i="4"/>
  <c r="E755" i="4"/>
  <c r="E759" i="4"/>
  <c r="E763" i="4"/>
  <c r="E767" i="4"/>
  <c r="E771" i="4"/>
  <c r="E775" i="4"/>
  <c r="E779" i="4"/>
  <c r="E783" i="4"/>
  <c r="E787" i="4"/>
  <c r="E791" i="4"/>
  <c r="E795" i="4"/>
  <c r="E799" i="4"/>
  <c r="E803" i="4"/>
  <c r="E807" i="4"/>
  <c r="E811" i="4"/>
  <c r="E815" i="4"/>
  <c r="E819" i="4"/>
  <c r="E823" i="4"/>
  <c r="E827" i="4"/>
  <c r="E831" i="4"/>
  <c r="E835" i="4"/>
  <c r="E839" i="4"/>
  <c r="E843" i="4"/>
  <c r="E847" i="4"/>
  <c r="E851" i="4"/>
  <c r="E855" i="4"/>
  <c r="E859" i="4"/>
  <c r="E863" i="4"/>
  <c r="E867" i="4"/>
  <c r="E871" i="4"/>
  <c r="E875" i="4"/>
  <c r="E879" i="4"/>
  <c r="E883" i="4"/>
  <c r="E887" i="4"/>
  <c r="E891" i="4"/>
  <c r="E895" i="4"/>
  <c r="E899" i="4"/>
  <c r="E903" i="4"/>
  <c r="E907" i="4"/>
  <c r="E911" i="4"/>
  <c r="E915" i="4"/>
  <c r="E919" i="4"/>
  <c r="E923" i="4"/>
  <c r="E927" i="4"/>
  <c r="E931" i="4"/>
  <c r="E935" i="4"/>
  <c r="E939" i="4"/>
  <c r="E943" i="4"/>
  <c r="E947" i="4"/>
  <c r="E951" i="4"/>
  <c r="E955" i="4"/>
  <c r="E959" i="4"/>
  <c r="E963" i="4"/>
  <c r="E967" i="4"/>
  <c r="E971" i="4"/>
  <c r="E975" i="4"/>
  <c r="E979" i="4"/>
  <c r="E983" i="4"/>
  <c r="E987" i="4"/>
  <c r="E991" i="4"/>
  <c r="E995" i="4"/>
  <c r="E999" i="4"/>
  <c r="E1003" i="4"/>
  <c r="E1007" i="4"/>
  <c r="E1011" i="4"/>
  <c r="E1015" i="4"/>
  <c r="E1019" i="4"/>
  <c r="E1023" i="4"/>
  <c r="E1027" i="4"/>
  <c r="E1031" i="4"/>
  <c r="E1035" i="4"/>
  <c r="E1039" i="4"/>
  <c r="E1043" i="4"/>
  <c r="E1047" i="4"/>
  <c r="E1051" i="4"/>
  <c r="E1055" i="4"/>
  <c r="E1059" i="4"/>
  <c r="E1063" i="4"/>
  <c r="E1067" i="4"/>
  <c r="E1071" i="4"/>
  <c r="E1075" i="4"/>
  <c r="E1079" i="4"/>
  <c r="E1083" i="4"/>
  <c r="E1087" i="4"/>
  <c r="E1091" i="4"/>
  <c r="E1095" i="4"/>
  <c r="E1099" i="4"/>
  <c r="E1103" i="4"/>
  <c r="E1107" i="4"/>
  <c r="E1111" i="4"/>
  <c r="E1115" i="4"/>
  <c r="E1119" i="4"/>
  <c r="E1123" i="4"/>
  <c r="E1127" i="4"/>
  <c r="E1131" i="4"/>
  <c r="E1135" i="4"/>
  <c r="E1139" i="4"/>
  <c r="E1143" i="4"/>
  <c r="E1147" i="4"/>
  <c r="E1151" i="4"/>
  <c r="E1155" i="4"/>
  <c r="E1159" i="4"/>
  <c r="E1163" i="4"/>
  <c r="E1167" i="4"/>
  <c r="E1171" i="4"/>
  <c r="E1175" i="4"/>
  <c r="E1179" i="4"/>
  <c r="E1183" i="4"/>
  <c r="E1187" i="4"/>
  <c r="E1191" i="4"/>
  <c r="E1195" i="4"/>
  <c r="E1199" i="4"/>
  <c r="E1203" i="4"/>
  <c r="E1207" i="4"/>
  <c r="E1211" i="4"/>
  <c r="E1215" i="4"/>
  <c r="E1219" i="4"/>
  <c r="E1223" i="4"/>
  <c r="E1227" i="4"/>
  <c r="E1231" i="4"/>
  <c r="E1235" i="4"/>
  <c r="E1239" i="4"/>
  <c r="E1243" i="4"/>
  <c r="E1247" i="4"/>
  <c r="E1251" i="4"/>
  <c r="E1255" i="4"/>
  <c r="E1259" i="4"/>
  <c r="E1263" i="4"/>
  <c r="E1267" i="4"/>
  <c r="E1271" i="4"/>
  <c r="E1275" i="4"/>
  <c r="E1279" i="4"/>
  <c r="E1283" i="4"/>
  <c r="E1287" i="4"/>
  <c r="E1291" i="4"/>
  <c r="E1295" i="4"/>
  <c r="E1299" i="4"/>
  <c r="E1303" i="4"/>
  <c r="E1307" i="4"/>
  <c r="E1311" i="4"/>
  <c r="E1315" i="4"/>
  <c r="E1319" i="4"/>
  <c r="E1323" i="4"/>
  <c r="E1327" i="4"/>
  <c r="E1331" i="4"/>
  <c r="E1335" i="4"/>
  <c r="E1339" i="4"/>
  <c r="E1343" i="4"/>
  <c r="E1347" i="4"/>
  <c r="E1351" i="4"/>
  <c r="E1355" i="4"/>
  <c r="E1359" i="4"/>
  <c r="E1363" i="4"/>
  <c r="E1367" i="4"/>
  <c r="E1371" i="4"/>
  <c r="E1375" i="4"/>
  <c r="E1379" i="4"/>
  <c r="E1383" i="4"/>
  <c r="E1387" i="4"/>
  <c r="E1391" i="4"/>
  <c r="E1395" i="4"/>
  <c r="E1399" i="4"/>
  <c r="E1403" i="4"/>
  <c r="E1407" i="4"/>
  <c r="E1411" i="4"/>
  <c r="E1415" i="4"/>
  <c r="E1419" i="4"/>
  <c r="E1423" i="4"/>
  <c r="E1427" i="4"/>
  <c r="E1431" i="4"/>
  <c r="E1435" i="4"/>
  <c r="E1439" i="4"/>
  <c r="E1443" i="4"/>
  <c r="E1447" i="4"/>
  <c r="E1451" i="4"/>
  <c r="E1455" i="4"/>
  <c r="E1459" i="4"/>
  <c r="E1463" i="4"/>
  <c r="E1467" i="4"/>
  <c r="E1471" i="4"/>
  <c r="E1475" i="4"/>
  <c r="E1479" i="4"/>
  <c r="E1483" i="4"/>
  <c r="E1487" i="4"/>
  <c r="E1491" i="4"/>
  <c r="E1495" i="4"/>
  <c r="E1499" i="4"/>
  <c r="E1503" i="4"/>
  <c r="E1507" i="4"/>
  <c r="E1511" i="4"/>
  <c r="E1515" i="4"/>
  <c r="E1519" i="4"/>
  <c r="E1523" i="4"/>
  <c r="E1527" i="4"/>
  <c r="E1531" i="4"/>
  <c r="E1535" i="4"/>
  <c r="E1539" i="4"/>
  <c r="E1543" i="4"/>
  <c r="E1547" i="4"/>
  <c r="E1551" i="4"/>
  <c r="E1555" i="4"/>
  <c r="E1559" i="4"/>
  <c r="E1563" i="4"/>
  <c r="E1567" i="4"/>
  <c r="E1571" i="4"/>
  <c r="E1575" i="4"/>
  <c r="E1579" i="4"/>
  <c r="E1583" i="4"/>
  <c r="E1587" i="4"/>
  <c r="E1591" i="4"/>
  <c r="E1595" i="4"/>
  <c r="E1599" i="4"/>
  <c r="E1603" i="4"/>
  <c r="E1607" i="4"/>
  <c r="E1611" i="4"/>
  <c r="E1615" i="4"/>
  <c r="E1619" i="4"/>
  <c r="E1623" i="4"/>
  <c r="E1627" i="4"/>
  <c r="E1631" i="4"/>
  <c r="E1635" i="4"/>
  <c r="E1639" i="4"/>
  <c r="E1643" i="4"/>
  <c r="E1647" i="4"/>
  <c r="E1651" i="4"/>
  <c r="E1655" i="4"/>
  <c r="E1659" i="4"/>
  <c r="E1663" i="4"/>
  <c r="E1667" i="4"/>
  <c r="E1671" i="4"/>
  <c r="E1675" i="4"/>
  <c r="E1679" i="4"/>
  <c r="E1683" i="4"/>
  <c r="E1687" i="4"/>
  <c r="E1691" i="4"/>
  <c r="E1695" i="4"/>
  <c r="E1699" i="4"/>
  <c r="E1703" i="4"/>
  <c r="E1707" i="4"/>
  <c r="E1711" i="4"/>
  <c r="E1715" i="4"/>
  <c r="E1719" i="4"/>
  <c r="E1723" i="4"/>
  <c r="E1727" i="4"/>
  <c r="E1731" i="4"/>
  <c r="E1735" i="4"/>
  <c r="E1739" i="4"/>
  <c r="E1743" i="4"/>
  <c r="E1747" i="4"/>
  <c r="E1751" i="4"/>
  <c r="E1755" i="4"/>
  <c r="E1759" i="4"/>
  <c r="E1763" i="4"/>
  <c r="E1767" i="4"/>
  <c r="E1771" i="4"/>
  <c r="E1775" i="4"/>
  <c r="E1779" i="4"/>
  <c r="E1783" i="4"/>
  <c r="E1787" i="4"/>
  <c r="E1791" i="4"/>
  <c r="E1795" i="4"/>
  <c r="E1799" i="4"/>
  <c r="E1803" i="4"/>
  <c r="E1807" i="4"/>
  <c r="E1811" i="4"/>
  <c r="E1815" i="4"/>
  <c r="E1819" i="4"/>
  <c r="E1823" i="4"/>
  <c r="E1827" i="4"/>
  <c r="E1831" i="4"/>
  <c r="E1835" i="4"/>
  <c r="E1839" i="4"/>
  <c r="E1843" i="4"/>
  <c r="E1847" i="4"/>
  <c r="E1851" i="4"/>
  <c r="E1855" i="4"/>
  <c r="E1859" i="4"/>
  <c r="E1863" i="4"/>
  <c r="E1867" i="4"/>
  <c r="E1871" i="4"/>
  <c r="E1875" i="4"/>
  <c r="E1879" i="4"/>
  <c r="E1883" i="4"/>
  <c r="E1887" i="4"/>
  <c r="E1891" i="4"/>
  <c r="E1895" i="4"/>
  <c r="E1899" i="4"/>
  <c r="E1903" i="4"/>
  <c r="E1907" i="4"/>
  <c r="E1911" i="4"/>
  <c r="E1915" i="4"/>
  <c r="E1919" i="4"/>
  <c r="E1923" i="4"/>
  <c r="E1927" i="4"/>
  <c r="E1931" i="4"/>
  <c r="E1935" i="4"/>
  <c r="E1939" i="4"/>
  <c r="E1943" i="4"/>
  <c r="E1947" i="4"/>
  <c r="E1951" i="4"/>
  <c r="E1955" i="4"/>
  <c r="E1959" i="4"/>
  <c r="E1963" i="4"/>
  <c r="E1967" i="4"/>
  <c r="E1971" i="4"/>
  <c r="E1975" i="4"/>
  <c r="E1979" i="4"/>
  <c r="E1983" i="4"/>
  <c r="E1987" i="4"/>
  <c r="E1991" i="4"/>
  <c r="E7" i="4"/>
  <c r="E13" i="4"/>
  <c r="E18" i="4"/>
  <c r="E23" i="4"/>
  <c r="E29" i="4"/>
  <c r="E34" i="4"/>
  <c r="E39" i="4"/>
  <c r="E45" i="4"/>
  <c r="E50" i="4"/>
  <c r="E55" i="4"/>
  <c r="E61" i="4"/>
  <c r="E66" i="4"/>
  <c r="E71" i="4"/>
  <c r="E77" i="4"/>
  <c r="E82" i="4"/>
  <c r="E87" i="4"/>
  <c r="E93" i="4"/>
  <c r="E98" i="4"/>
  <c r="E103" i="4"/>
  <c r="E109" i="4"/>
  <c r="E114" i="4"/>
  <c r="E119" i="4"/>
  <c r="E125" i="4"/>
  <c r="E130" i="4"/>
  <c r="E135" i="4"/>
  <c r="E141" i="4"/>
  <c r="E146" i="4"/>
  <c r="E151" i="4"/>
  <c r="E157" i="4"/>
  <c r="E162" i="4"/>
  <c r="E167" i="4"/>
  <c r="E173" i="4"/>
  <c r="E178" i="4"/>
  <c r="E183" i="4"/>
  <c r="E189" i="4"/>
  <c r="E194" i="4"/>
  <c r="E199" i="4"/>
  <c r="E205" i="4"/>
  <c r="E210" i="4"/>
  <c r="E215" i="4"/>
  <c r="E221" i="4"/>
  <c r="E226" i="4"/>
  <c r="E231" i="4"/>
  <c r="E237" i="4"/>
  <c r="E242" i="4"/>
  <c r="E247" i="4"/>
  <c r="E253" i="4"/>
  <c r="E258" i="4"/>
  <c r="E263" i="4"/>
  <c r="E269" i="4"/>
  <c r="E274" i="4"/>
  <c r="E279" i="4"/>
  <c r="E285" i="4"/>
  <c r="E290" i="4"/>
  <c r="E295" i="4"/>
  <c r="E301" i="4"/>
  <c r="E306" i="4"/>
  <c r="E311" i="4"/>
  <c r="E317" i="4"/>
  <c r="E322" i="4"/>
  <c r="E327" i="4"/>
  <c r="E333" i="4"/>
  <c r="E338" i="4"/>
  <c r="E343" i="4"/>
  <c r="E348" i="4"/>
  <c r="E352" i="4"/>
  <c r="E356" i="4"/>
  <c r="E360" i="4"/>
  <c r="E364" i="4"/>
  <c r="E368" i="4"/>
  <c r="E372" i="4"/>
  <c r="E376" i="4"/>
  <c r="E380" i="4"/>
  <c r="E384" i="4"/>
  <c r="E388" i="4"/>
  <c r="E392" i="4"/>
  <c r="E396" i="4"/>
  <c r="E400" i="4"/>
  <c r="E404" i="4"/>
  <c r="E408" i="4"/>
  <c r="E412" i="4"/>
  <c r="E416" i="4"/>
  <c r="E420" i="4"/>
  <c r="E424" i="4"/>
  <c r="E428" i="4"/>
  <c r="E432" i="4"/>
  <c r="E436" i="4"/>
  <c r="E440" i="4"/>
  <c r="E444" i="4"/>
  <c r="E448" i="4"/>
  <c r="E452" i="4"/>
  <c r="E456" i="4"/>
  <c r="E460" i="4"/>
  <c r="E464" i="4"/>
  <c r="E468" i="4"/>
  <c r="E472" i="4"/>
  <c r="E476" i="4"/>
  <c r="E480" i="4"/>
  <c r="E484" i="4"/>
  <c r="E488" i="4"/>
  <c r="E492" i="4"/>
  <c r="E496" i="4"/>
  <c r="E500" i="4"/>
  <c r="E504" i="4"/>
  <c r="E508" i="4"/>
  <c r="E512" i="4"/>
  <c r="E516" i="4"/>
  <c r="E520" i="4"/>
  <c r="E524" i="4"/>
  <c r="E528" i="4"/>
  <c r="E532" i="4"/>
  <c r="E536" i="4"/>
  <c r="E540" i="4"/>
  <c r="E544" i="4"/>
  <c r="E548" i="4"/>
  <c r="E552" i="4"/>
  <c r="E556" i="4"/>
  <c r="E560" i="4"/>
  <c r="E564" i="4"/>
  <c r="E568" i="4"/>
  <c r="E572" i="4"/>
  <c r="E576" i="4"/>
  <c r="E580" i="4"/>
  <c r="E584" i="4"/>
  <c r="E588" i="4"/>
  <c r="E592" i="4"/>
  <c r="E596" i="4"/>
  <c r="E600" i="4"/>
  <c r="E604" i="4"/>
  <c r="E608" i="4"/>
  <c r="E612" i="4"/>
  <c r="E616" i="4"/>
  <c r="E620" i="4"/>
  <c r="E624" i="4"/>
  <c r="E628" i="4"/>
  <c r="E632" i="4"/>
  <c r="E636" i="4"/>
  <c r="E640" i="4"/>
  <c r="E644" i="4"/>
  <c r="E648" i="4"/>
  <c r="E652" i="4"/>
  <c r="E656" i="4"/>
  <c r="E660" i="4"/>
  <c r="E664" i="4"/>
  <c r="E668" i="4"/>
  <c r="E672" i="4"/>
  <c r="E676" i="4"/>
  <c r="E680" i="4"/>
  <c r="E684" i="4"/>
  <c r="E688" i="4"/>
  <c r="E692" i="4"/>
  <c r="E696" i="4"/>
  <c r="E700" i="4"/>
  <c r="E704" i="4"/>
  <c r="E708" i="4"/>
  <c r="E712" i="4"/>
  <c r="E716" i="4"/>
  <c r="E720" i="4"/>
  <c r="E724" i="4"/>
  <c r="E728" i="4"/>
  <c r="E732" i="4"/>
  <c r="E736" i="4"/>
  <c r="E740" i="4"/>
  <c r="E744" i="4"/>
  <c r="E748" i="4"/>
  <c r="E752" i="4"/>
  <c r="E756" i="4"/>
  <c r="E760" i="4"/>
  <c r="E764" i="4"/>
  <c r="E768" i="4"/>
  <c r="E772" i="4"/>
  <c r="E776" i="4"/>
  <c r="E780" i="4"/>
  <c r="E784" i="4"/>
  <c r="E788" i="4"/>
  <c r="E792" i="4"/>
  <c r="E796" i="4"/>
  <c r="E800" i="4"/>
  <c r="E804" i="4"/>
  <c r="E808" i="4"/>
  <c r="E812" i="4"/>
  <c r="E816" i="4"/>
  <c r="E820" i="4"/>
  <c r="E824" i="4"/>
  <c r="E828" i="4"/>
  <c r="E832" i="4"/>
  <c r="E836" i="4"/>
  <c r="E840" i="4"/>
  <c r="E844" i="4"/>
  <c r="E848" i="4"/>
  <c r="E852" i="4"/>
  <c r="E856" i="4"/>
  <c r="E860" i="4"/>
  <c r="E864" i="4"/>
  <c r="E868" i="4"/>
  <c r="E872" i="4"/>
  <c r="E876" i="4"/>
  <c r="E880" i="4"/>
  <c r="E884" i="4"/>
  <c r="E888" i="4"/>
  <c r="E892" i="4"/>
  <c r="E896" i="4"/>
  <c r="E900" i="4"/>
  <c r="E904" i="4"/>
  <c r="E908" i="4"/>
  <c r="E912" i="4"/>
  <c r="E916" i="4"/>
  <c r="E920" i="4"/>
  <c r="E924" i="4"/>
  <c r="E928" i="4"/>
  <c r="E932" i="4"/>
  <c r="E936" i="4"/>
  <c r="E940" i="4"/>
  <c r="E944" i="4"/>
  <c r="E948" i="4"/>
  <c r="E952" i="4"/>
  <c r="E956" i="4"/>
  <c r="E960" i="4"/>
  <c r="E964" i="4"/>
  <c r="E968" i="4"/>
  <c r="E972" i="4"/>
  <c r="E976" i="4"/>
  <c r="E980" i="4"/>
  <c r="E984" i="4"/>
  <c r="E988" i="4"/>
  <c r="E992" i="4"/>
  <c r="E996" i="4"/>
  <c r="E1000" i="4"/>
  <c r="E1004" i="4"/>
  <c r="E1008" i="4"/>
  <c r="E1012" i="4"/>
  <c r="E1016" i="4"/>
  <c r="E1020" i="4"/>
  <c r="E1024" i="4"/>
  <c r="E1028" i="4"/>
  <c r="E1032" i="4"/>
  <c r="E1036" i="4"/>
  <c r="E1040" i="4"/>
  <c r="E1044" i="4"/>
  <c r="E1048" i="4"/>
  <c r="E1052" i="4"/>
  <c r="E1056" i="4"/>
  <c r="E1060" i="4"/>
  <c r="E1064" i="4"/>
  <c r="E1068" i="4"/>
  <c r="E1072" i="4"/>
  <c r="E1076" i="4"/>
  <c r="E9" i="4"/>
  <c r="E14" i="4"/>
  <c r="E19" i="4"/>
  <c r="E25" i="4"/>
  <c r="E30" i="4"/>
  <c r="E35" i="4"/>
  <c r="E41" i="4"/>
  <c r="E46" i="4"/>
  <c r="E51" i="4"/>
  <c r="E57" i="4"/>
  <c r="E62" i="4"/>
  <c r="E67" i="4"/>
  <c r="E73" i="4"/>
  <c r="E78" i="4"/>
  <c r="E83" i="4"/>
  <c r="E89" i="4"/>
  <c r="E94" i="4"/>
  <c r="E99" i="4"/>
  <c r="E105" i="4"/>
  <c r="E110" i="4"/>
  <c r="E115" i="4"/>
  <c r="E121" i="4"/>
  <c r="E126" i="4"/>
  <c r="E131" i="4"/>
  <c r="E137" i="4"/>
  <c r="E142" i="4"/>
  <c r="E147" i="4"/>
  <c r="E153" i="4"/>
  <c r="E158" i="4"/>
  <c r="E163" i="4"/>
  <c r="E169" i="4"/>
  <c r="E174" i="4"/>
  <c r="E179" i="4"/>
  <c r="E185" i="4"/>
  <c r="E190" i="4"/>
  <c r="E195" i="4"/>
  <c r="E201" i="4"/>
  <c r="E206" i="4"/>
  <c r="E211" i="4"/>
  <c r="E217" i="4"/>
  <c r="E222" i="4"/>
  <c r="E227" i="4"/>
  <c r="E233" i="4"/>
  <c r="E238" i="4"/>
  <c r="E243" i="4"/>
  <c r="E249" i="4"/>
  <c r="E254" i="4"/>
  <c r="E259" i="4"/>
  <c r="E265" i="4"/>
  <c r="E270" i="4"/>
  <c r="E275" i="4"/>
  <c r="E281" i="4"/>
  <c r="E286" i="4"/>
  <c r="E291" i="4"/>
  <c r="E297" i="4"/>
  <c r="E302" i="4"/>
  <c r="E307" i="4"/>
  <c r="E313" i="4"/>
  <c r="E318" i="4"/>
  <c r="E323" i="4"/>
  <c r="E329" i="4"/>
  <c r="E334" i="4"/>
  <c r="E339" i="4"/>
  <c r="E345" i="4"/>
  <c r="E349" i="4"/>
  <c r="E353" i="4"/>
  <c r="E357" i="4"/>
  <c r="E361" i="4"/>
  <c r="E365" i="4"/>
  <c r="E369" i="4"/>
  <c r="E373" i="4"/>
  <c r="E377" i="4"/>
  <c r="E381" i="4"/>
  <c r="E385" i="4"/>
  <c r="E389" i="4"/>
  <c r="E393" i="4"/>
  <c r="E397" i="4"/>
  <c r="E401" i="4"/>
  <c r="E405" i="4"/>
  <c r="E409" i="4"/>
  <c r="E413" i="4"/>
  <c r="E417" i="4"/>
  <c r="E421" i="4"/>
  <c r="E425" i="4"/>
  <c r="E429" i="4"/>
  <c r="E433" i="4"/>
  <c r="E437" i="4"/>
  <c r="E441" i="4"/>
  <c r="E445" i="4"/>
  <c r="E449" i="4"/>
  <c r="E453" i="4"/>
  <c r="E457" i="4"/>
  <c r="E461" i="4"/>
  <c r="E465" i="4"/>
  <c r="E469" i="4"/>
  <c r="E473" i="4"/>
  <c r="E477" i="4"/>
  <c r="E481" i="4"/>
  <c r="E485" i="4"/>
  <c r="E489" i="4"/>
  <c r="E493" i="4"/>
  <c r="E497" i="4"/>
  <c r="E501" i="4"/>
  <c r="E505" i="4"/>
  <c r="E509" i="4"/>
  <c r="E513" i="4"/>
  <c r="E517" i="4"/>
  <c r="E521" i="4"/>
  <c r="E525" i="4"/>
  <c r="E529" i="4"/>
  <c r="E533" i="4"/>
  <c r="E537" i="4"/>
  <c r="E541" i="4"/>
  <c r="E545" i="4"/>
  <c r="E549" i="4"/>
  <c r="E553" i="4"/>
  <c r="E557" i="4"/>
  <c r="E561" i="4"/>
  <c r="E565" i="4"/>
  <c r="E569" i="4"/>
  <c r="E573" i="4"/>
  <c r="E577" i="4"/>
  <c r="E581" i="4"/>
  <c r="E585" i="4"/>
  <c r="E589" i="4"/>
  <c r="E593" i="4"/>
  <c r="E597" i="4"/>
  <c r="E601" i="4"/>
  <c r="E605" i="4"/>
  <c r="E609" i="4"/>
  <c r="E613" i="4"/>
  <c r="E617" i="4"/>
  <c r="E621" i="4"/>
  <c r="E625" i="4"/>
  <c r="E629" i="4"/>
  <c r="E633" i="4"/>
  <c r="E637" i="4"/>
  <c r="E641" i="4"/>
  <c r="E645" i="4"/>
  <c r="E649" i="4"/>
  <c r="E653" i="4"/>
  <c r="E657" i="4"/>
  <c r="E661" i="4"/>
  <c r="E665" i="4"/>
  <c r="E669" i="4"/>
  <c r="E673" i="4"/>
  <c r="E677" i="4"/>
  <c r="E681" i="4"/>
  <c r="E685" i="4"/>
  <c r="E689" i="4"/>
  <c r="E693" i="4"/>
  <c r="E697" i="4"/>
  <c r="E701" i="4"/>
  <c r="E705" i="4"/>
  <c r="E709" i="4"/>
  <c r="E713" i="4"/>
  <c r="E717" i="4"/>
  <c r="E721" i="4"/>
  <c r="E725" i="4"/>
  <c r="E729" i="4"/>
  <c r="E733" i="4"/>
  <c r="E737" i="4"/>
  <c r="E741" i="4"/>
  <c r="E745" i="4"/>
  <c r="E749" i="4"/>
  <c r="E753" i="4"/>
  <c r="E757" i="4"/>
  <c r="E761" i="4"/>
  <c r="E765" i="4"/>
  <c r="E769" i="4"/>
  <c r="E773" i="4"/>
  <c r="E777" i="4"/>
  <c r="E781" i="4"/>
  <c r="E785" i="4"/>
  <c r="E789" i="4"/>
  <c r="E793" i="4"/>
  <c r="E797" i="4"/>
  <c r="E801" i="4"/>
  <c r="E805" i="4"/>
  <c r="E809" i="4"/>
  <c r="E813" i="4"/>
  <c r="E817" i="4"/>
  <c r="E821" i="4"/>
  <c r="E825" i="4"/>
  <c r="E829" i="4"/>
  <c r="E833" i="4"/>
  <c r="E837" i="4"/>
  <c r="E841" i="4"/>
  <c r="E845" i="4"/>
  <c r="E849" i="4"/>
  <c r="E853" i="4"/>
  <c r="E857" i="4"/>
  <c r="E861" i="4"/>
  <c r="E865" i="4"/>
  <c r="E869" i="4"/>
  <c r="E873" i="4"/>
  <c r="E877" i="4"/>
  <c r="E881" i="4"/>
  <c r="E885" i="4"/>
  <c r="E889" i="4"/>
  <c r="E893" i="4"/>
  <c r="E897" i="4"/>
  <c r="E901" i="4"/>
  <c r="E905" i="4"/>
  <c r="E909" i="4"/>
  <c r="E913" i="4"/>
  <c r="E917" i="4"/>
  <c r="E921" i="4"/>
  <c r="E925" i="4"/>
  <c r="E929" i="4"/>
  <c r="E933" i="4"/>
  <c r="E937" i="4"/>
  <c r="E941" i="4"/>
  <c r="E945" i="4"/>
  <c r="E949" i="4"/>
  <c r="E953" i="4"/>
  <c r="E957" i="4"/>
  <c r="E961" i="4"/>
  <c r="E965" i="4"/>
  <c r="E969" i="4"/>
  <c r="E973" i="4"/>
  <c r="E977" i="4"/>
  <c r="E981" i="4"/>
  <c r="E985" i="4"/>
  <c r="E989" i="4"/>
  <c r="E993" i="4"/>
  <c r="E997" i="4"/>
  <c r="E1001" i="4"/>
  <c r="E1005" i="4"/>
  <c r="E1009" i="4"/>
  <c r="E1013" i="4"/>
  <c r="E1017" i="4"/>
  <c r="E1021" i="4"/>
  <c r="E1025" i="4"/>
  <c r="E1029" i="4"/>
  <c r="E1033" i="4"/>
  <c r="E1037" i="4"/>
  <c r="E1041" i="4"/>
  <c r="E1045" i="4"/>
  <c r="E1049" i="4"/>
  <c r="E1053" i="4"/>
  <c r="E1057" i="4"/>
  <c r="E1061" i="4"/>
  <c r="E1065" i="4"/>
  <c r="E1069" i="4"/>
  <c r="E1073" i="4"/>
  <c r="E1077" i="4"/>
  <c r="E1081" i="4"/>
  <c r="E1085" i="4"/>
  <c r="E1089" i="4"/>
  <c r="E1093" i="4"/>
  <c r="E1097" i="4"/>
  <c r="E1101" i="4"/>
  <c r="E1105" i="4"/>
  <c r="E1109" i="4"/>
  <c r="E1113" i="4"/>
  <c r="E1117" i="4"/>
  <c r="E1121" i="4"/>
  <c r="E1125" i="4"/>
  <c r="E1129" i="4"/>
  <c r="E1133" i="4"/>
  <c r="E1137" i="4"/>
  <c r="E1141" i="4"/>
  <c r="E1145" i="4"/>
  <c r="E1149" i="4"/>
  <c r="E1153" i="4"/>
  <c r="E1157" i="4"/>
  <c r="E1161" i="4"/>
  <c r="E1165" i="4"/>
  <c r="E1169" i="4"/>
  <c r="E1173" i="4"/>
  <c r="E1177" i="4"/>
  <c r="E1181" i="4"/>
  <c r="E1185" i="4"/>
  <c r="E1189" i="4"/>
  <c r="E1193" i="4"/>
  <c r="E1197" i="4"/>
  <c r="E1201" i="4"/>
  <c r="E1205" i="4"/>
  <c r="E1209" i="4"/>
  <c r="E1213" i="4"/>
  <c r="E1217" i="4"/>
  <c r="E1221" i="4"/>
  <c r="E1225" i="4"/>
  <c r="E1229" i="4"/>
  <c r="E1233" i="4"/>
  <c r="E1237" i="4"/>
  <c r="E1241" i="4"/>
  <c r="E1245" i="4"/>
  <c r="E1249" i="4"/>
  <c r="E1253" i="4"/>
  <c r="E1257" i="4"/>
  <c r="E1261" i="4"/>
  <c r="E1265" i="4"/>
  <c r="E1269" i="4"/>
  <c r="E1273" i="4"/>
  <c r="E1277" i="4"/>
  <c r="E1281" i="4"/>
  <c r="E1285" i="4"/>
  <c r="E1289" i="4"/>
  <c r="E1293" i="4"/>
  <c r="E1297" i="4"/>
  <c r="E1301" i="4"/>
  <c r="E1305" i="4"/>
  <c r="E1309" i="4"/>
  <c r="E1313" i="4"/>
  <c r="E1317" i="4"/>
  <c r="E1321" i="4"/>
  <c r="E1325" i="4"/>
  <c r="E1329" i="4"/>
  <c r="E1333" i="4"/>
  <c r="E1337" i="4"/>
  <c r="E1341" i="4"/>
  <c r="E1345" i="4"/>
  <c r="E1349" i="4"/>
  <c r="E5" i="4"/>
  <c r="E10" i="4"/>
  <c r="E15" i="4"/>
  <c r="E21" i="4"/>
  <c r="E26" i="4"/>
  <c r="E31" i="4"/>
  <c r="E37" i="4"/>
  <c r="E42" i="4"/>
  <c r="E47" i="4"/>
  <c r="E53" i="4"/>
  <c r="E58" i="4"/>
  <c r="E63" i="4"/>
  <c r="E69" i="4"/>
  <c r="E74" i="4"/>
  <c r="E79" i="4"/>
  <c r="E85" i="4"/>
  <c r="E90" i="4"/>
  <c r="E95" i="4"/>
  <c r="E101" i="4"/>
  <c r="E106" i="4"/>
  <c r="E111" i="4"/>
  <c r="E117" i="4"/>
  <c r="E122" i="4"/>
  <c r="E127" i="4"/>
  <c r="E133" i="4"/>
  <c r="E138" i="4"/>
  <c r="E143" i="4"/>
  <c r="E149" i="4"/>
  <c r="E154" i="4"/>
  <c r="E159" i="4"/>
  <c r="E165" i="4"/>
  <c r="E170" i="4"/>
  <c r="E175" i="4"/>
  <c r="E181" i="4"/>
  <c r="E186" i="4"/>
  <c r="E191" i="4"/>
  <c r="E197" i="4"/>
  <c r="E202" i="4"/>
  <c r="E207" i="4"/>
  <c r="E213" i="4"/>
  <c r="E218" i="4"/>
  <c r="E223" i="4"/>
  <c r="E229" i="4"/>
  <c r="E234" i="4"/>
  <c r="E239" i="4"/>
  <c r="E245" i="4"/>
  <c r="E250" i="4"/>
  <c r="E255" i="4"/>
  <c r="E261" i="4"/>
  <c r="E266" i="4"/>
  <c r="E271" i="4"/>
  <c r="E277" i="4"/>
  <c r="E282" i="4"/>
  <c r="E287" i="4"/>
  <c r="E293" i="4"/>
  <c r="E298" i="4"/>
  <c r="E303" i="4"/>
  <c r="E309" i="4"/>
  <c r="E314" i="4"/>
  <c r="E319" i="4"/>
  <c r="E325" i="4"/>
  <c r="E330" i="4"/>
  <c r="E335" i="4"/>
  <c r="E341" i="4"/>
  <c r="E346" i="4"/>
  <c r="E350" i="4"/>
  <c r="E354" i="4"/>
  <c r="E358" i="4"/>
  <c r="E362" i="4"/>
  <c r="E366" i="4"/>
  <c r="E370" i="4"/>
  <c r="E374" i="4"/>
  <c r="E378" i="4"/>
  <c r="E382" i="4"/>
  <c r="E386" i="4"/>
  <c r="E390" i="4"/>
  <c r="E394" i="4"/>
  <c r="E398" i="4"/>
  <c r="E402" i="4"/>
  <c r="E406" i="4"/>
  <c r="E410" i="4"/>
  <c r="E414" i="4"/>
  <c r="E418" i="4"/>
  <c r="E422" i="4"/>
  <c r="E426" i="4"/>
  <c r="E430" i="4"/>
  <c r="E434" i="4"/>
  <c r="E438" i="4"/>
  <c r="E442" i="4"/>
  <c r="E446" i="4"/>
  <c r="E450" i="4"/>
  <c r="E454" i="4"/>
  <c r="E458" i="4"/>
  <c r="E462" i="4"/>
  <c r="E466" i="4"/>
  <c r="E470" i="4"/>
  <c r="E474" i="4"/>
  <c r="E478" i="4"/>
  <c r="E482" i="4"/>
  <c r="E486" i="4"/>
  <c r="E490" i="4"/>
  <c r="E494" i="4"/>
  <c r="E498" i="4"/>
  <c r="E502" i="4"/>
  <c r="E506" i="4"/>
  <c r="E510" i="4"/>
  <c r="E514" i="4"/>
  <c r="E518" i="4"/>
  <c r="E522" i="4"/>
  <c r="E526" i="4"/>
  <c r="E530" i="4"/>
  <c r="E534" i="4"/>
  <c r="E538" i="4"/>
  <c r="E542" i="4"/>
  <c r="E546" i="4"/>
  <c r="E550" i="4"/>
  <c r="E554" i="4"/>
  <c r="E558" i="4"/>
  <c r="E562" i="4"/>
  <c r="E566" i="4"/>
  <c r="E570" i="4"/>
  <c r="E574" i="4"/>
  <c r="E578" i="4"/>
  <c r="E582" i="4"/>
  <c r="E586" i="4"/>
  <c r="E590" i="4"/>
  <c r="E594" i="4"/>
  <c r="E598" i="4"/>
  <c r="E602" i="4"/>
  <c r="E606" i="4"/>
  <c r="E610" i="4"/>
  <c r="E614" i="4"/>
  <c r="E618" i="4"/>
  <c r="E622" i="4"/>
  <c r="E626" i="4"/>
  <c r="E630" i="4"/>
  <c r="E634" i="4"/>
  <c r="E638" i="4"/>
  <c r="E642" i="4"/>
  <c r="E646" i="4"/>
  <c r="E650" i="4"/>
  <c r="E654" i="4"/>
  <c r="E658" i="4"/>
  <c r="E662" i="4"/>
  <c r="E666" i="4"/>
  <c r="E670" i="4"/>
  <c r="E674" i="4"/>
  <c r="E678" i="4"/>
  <c r="E682" i="4"/>
  <c r="E686" i="4"/>
  <c r="E690" i="4"/>
  <c r="E694" i="4"/>
  <c r="E698" i="4"/>
  <c r="E702" i="4"/>
  <c r="E706" i="4"/>
  <c r="E710" i="4"/>
  <c r="E714" i="4"/>
  <c r="E718" i="4"/>
  <c r="E722" i="4"/>
  <c r="E726" i="4"/>
  <c r="E730" i="4"/>
  <c r="E734" i="4"/>
  <c r="E738" i="4"/>
  <c r="E742" i="4"/>
  <c r="E746" i="4"/>
  <c r="E750" i="4"/>
  <c r="E754" i="4"/>
  <c r="E758" i="4"/>
  <c r="E762" i="4"/>
  <c r="E766" i="4"/>
  <c r="E770" i="4"/>
  <c r="E774" i="4"/>
  <c r="E778" i="4"/>
  <c r="E782" i="4"/>
  <c r="E786" i="4"/>
  <c r="E790" i="4"/>
  <c r="E794" i="4"/>
  <c r="E798" i="4"/>
  <c r="E802" i="4"/>
  <c r="E806" i="4"/>
  <c r="E810" i="4"/>
  <c r="E814" i="4"/>
  <c r="E818" i="4"/>
  <c r="E822" i="4"/>
  <c r="E826" i="4"/>
  <c r="E830" i="4"/>
  <c r="E834" i="4"/>
  <c r="E838" i="4"/>
  <c r="E842" i="4"/>
  <c r="E846" i="4"/>
  <c r="E850" i="4"/>
  <c r="E854" i="4"/>
  <c r="E858" i="4"/>
  <c r="E862" i="4"/>
  <c r="E866" i="4"/>
  <c r="E870" i="4"/>
  <c r="E874" i="4"/>
  <c r="E878" i="4"/>
  <c r="E882" i="4"/>
  <c r="E886" i="4"/>
  <c r="E890" i="4"/>
  <c r="E894" i="4"/>
  <c r="E898" i="4"/>
  <c r="E902" i="4"/>
  <c r="E906" i="4"/>
  <c r="E910" i="4"/>
  <c r="E914" i="4"/>
  <c r="E918" i="4"/>
  <c r="E922" i="4"/>
  <c r="E926" i="4"/>
  <c r="E930" i="4"/>
  <c r="E934" i="4"/>
  <c r="E938" i="4"/>
  <c r="E942" i="4"/>
  <c r="E946" i="4"/>
  <c r="E950" i="4"/>
  <c r="E954" i="4"/>
  <c r="E958" i="4"/>
  <c r="E962" i="4"/>
  <c r="E966" i="4"/>
  <c r="E970" i="4"/>
  <c r="E974" i="4"/>
  <c r="E978" i="4"/>
  <c r="E982" i="4"/>
  <c r="E986" i="4"/>
  <c r="E990" i="4"/>
  <c r="E994" i="4"/>
  <c r="E998" i="4"/>
  <c r="E1002" i="4"/>
  <c r="E1006" i="4"/>
  <c r="E1010" i="4"/>
  <c r="E1014" i="4"/>
  <c r="E1018" i="4"/>
  <c r="E1022" i="4"/>
  <c r="E1026" i="4"/>
  <c r="E1030" i="4"/>
  <c r="E1034" i="4"/>
  <c r="E1038" i="4"/>
  <c r="E1042" i="4"/>
  <c r="E1046" i="4"/>
  <c r="E1050" i="4"/>
  <c r="E1054" i="4"/>
  <c r="E1058" i="4"/>
  <c r="E1062" i="4"/>
  <c r="E1066" i="4"/>
  <c r="E1070" i="4"/>
  <c r="E1074" i="4"/>
  <c r="E1078" i="4"/>
  <c r="E1082" i="4"/>
  <c r="E1086" i="4"/>
  <c r="E1090" i="4"/>
  <c r="E1094" i="4"/>
  <c r="E1098" i="4"/>
  <c r="E1102" i="4"/>
  <c r="E1106" i="4"/>
  <c r="E1110" i="4"/>
  <c r="E1114" i="4"/>
  <c r="E1118" i="4"/>
  <c r="E1122" i="4"/>
  <c r="E1126" i="4"/>
  <c r="E1130" i="4"/>
  <c r="E1134" i="4"/>
  <c r="E1138" i="4"/>
  <c r="E1142" i="4"/>
  <c r="E1146" i="4"/>
  <c r="E1150" i="4"/>
  <c r="E1154" i="4"/>
  <c r="E1158" i="4"/>
  <c r="E1162" i="4"/>
  <c r="E1166" i="4"/>
  <c r="E1170" i="4"/>
  <c r="E1174" i="4"/>
  <c r="E1178" i="4"/>
  <c r="E1182" i="4"/>
  <c r="E1186" i="4"/>
  <c r="E1190" i="4"/>
  <c r="E1194" i="4"/>
  <c r="E1198" i="4"/>
  <c r="E1202" i="4"/>
  <c r="E1206" i="4"/>
  <c r="E1210" i="4"/>
  <c r="E1214" i="4"/>
  <c r="E1218" i="4"/>
  <c r="E1222" i="4"/>
  <c r="E1226" i="4"/>
  <c r="E1230" i="4"/>
  <c r="E1234" i="4"/>
  <c r="E1238" i="4"/>
  <c r="E1242" i="4"/>
  <c r="E1246" i="4"/>
  <c r="E1250" i="4"/>
  <c r="E1254" i="4"/>
  <c r="E1258" i="4"/>
  <c r="E1262" i="4"/>
  <c r="E1266" i="4"/>
  <c r="E1270" i="4"/>
  <c r="E1274" i="4"/>
  <c r="E1278" i="4"/>
  <c r="E1282" i="4"/>
  <c r="E1286" i="4"/>
  <c r="E1290" i="4"/>
  <c r="E1294" i="4"/>
  <c r="E1298" i="4"/>
  <c r="E1302" i="4"/>
  <c r="E1306" i="4"/>
  <c r="E1310" i="4"/>
  <c r="E1314" i="4"/>
  <c r="E1318" i="4"/>
  <c r="E1322" i="4"/>
  <c r="E1326" i="4"/>
  <c r="E1330" i="4"/>
  <c r="E1334" i="4"/>
  <c r="E1338" i="4"/>
  <c r="E1342" i="4"/>
  <c r="E1346" i="4"/>
  <c r="E1350" i="4"/>
  <c r="E1354" i="4"/>
  <c r="E1358" i="4"/>
  <c r="E1362" i="4"/>
  <c r="E1366" i="4"/>
  <c r="E1370" i="4"/>
  <c r="E1374" i="4"/>
  <c r="E1378" i="4"/>
  <c r="E1382" i="4"/>
  <c r="E1386" i="4"/>
  <c r="E1390" i="4"/>
  <c r="E1394" i="4"/>
  <c r="E1398" i="4"/>
  <c r="E1402" i="4"/>
  <c r="E1406" i="4"/>
  <c r="E1410" i="4"/>
  <c r="E1414" i="4"/>
  <c r="E1418" i="4"/>
  <c r="E1422" i="4"/>
  <c r="E1426" i="4"/>
  <c r="E1430" i="4"/>
  <c r="E1434" i="4"/>
  <c r="E1438" i="4"/>
  <c r="E1442" i="4"/>
  <c r="E1446" i="4"/>
  <c r="E1088" i="4"/>
  <c r="E1104" i="4"/>
  <c r="E1120" i="4"/>
  <c r="E1136" i="4"/>
  <c r="E1152" i="4"/>
  <c r="E1168" i="4"/>
  <c r="E1184" i="4"/>
  <c r="E1200" i="4"/>
  <c r="E1216" i="4"/>
  <c r="E1232" i="4"/>
  <c r="E1248" i="4"/>
  <c r="E1264" i="4"/>
  <c r="E1280" i="4"/>
  <c r="E1296" i="4"/>
  <c r="E1312" i="4"/>
  <c r="E1328" i="4"/>
  <c r="E1344" i="4"/>
  <c r="E1356" i="4"/>
  <c r="E1364" i="4"/>
  <c r="E1372" i="4"/>
  <c r="E1380" i="4"/>
  <c r="E1388" i="4"/>
  <c r="E1396" i="4"/>
  <c r="E1404" i="4"/>
  <c r="E1412" i="4"/>
  <c r="E1420" i="4"/>
  <c r="E1428" i="4"/>
  <c r="E1436" i="4"/>
  <c r="E1444" i="4"/>
  <c r="E1450" i="4"/>
  <c r="E1456" i="4"/>
  <c r="E1461" i="4"/>
  <c r="E1466" i="4"/>
  <c r="E1472" i="4"/>
  <c r="E1477" i="4"/>
  <c r="E1482" i="4"/>
  <c r="E1488" i="4"/>
  <c r="E1493" i="4"/>
  <c r="E1498" i="4"/>
  <c r="E1504" i="4"/>
  <c r="E1509" i="4"/>
  <c r="E1514" i="4"/>
  <c r="E1520" i="4"/>
  <c r="E1525" i="4"/>
  <c r="E1530" i="4"/>
  <c r="E1536" i="4"/>
  <c r="E1541" i="4"/>
  <c r="E1546" i="4"/>
  <c r="E1552" i="4"/>
  <c r="E1557" i="4"/>
  <c r="E1562" i="4"/>
  <c r="E1568" i="4"/>
  <c r="E1573" i="4"/>
  <c r="E1578" i="4"/>
  <c r="E1584" i="4"/>
  <c r="E1589" i="4"/>
  <c r="E1594" i="4"/>
  <c r="E1600" i="4"/>
  <c r="E1605" i="4"/>
  <c r="E1610" i="4"/>
  <c r="E1616" i="4"/>
  <c r="E1621" i="4"/>
  <c r="E1626" i="4"/>
  <c r="E1632" i="4"/>
  <c r="E1637" i="4"/>
  <c r="E1642" i="4"/>
  <c r="E1648" i="4"/>
  <c r="E1653" i="4"/>
  <c r="E1658" i="4"/>
  <c r="E1664" i="4"/>
  <c r="E1669" i="4"/>
  <c r="E1674" i="4"/>
  <c r="E1680" i="4"/>
  <c r="E1685" i="4"/>
  <c r="E1690" i="4"/>
  <c r="E1696" i="4"/>
  <c r="E1701" i="4"/>
  <c r="E1706" i="4"/>
  <c r="E1712" i="4"/>
  <c r="E1717" i="4"/>
  <c r="E1722" i="4"/>
  <c r="E1728" i="4"/>
  <c r="E1733" i="4"/>
  <c r="E1738" i="4"/>
  <c r="E1744" i="4"/>
  <c r="E1749" i="4"/>
  <c r="E1754" i="4"/>
  <c r="E1760" i="4"/>
  <c r="E1765" i="4"/>
  <c r="E1770" i="4"/>
  <c r="E1776" i="4"/>
  <c r="E1781" i="4"/>
  <c r="E1786" i="4"/>
  <c r="E1792" i="4"/>
  <c r="E1797" i="4"/>
  <c r="E1802" i="4"/>
  <c r="E1808" i="4"/>
  <c r="E1813" i="4"/>
  <c r="E1818" i="4"/>
  <c r="E1824" i="4"/>
  <c r="E1829" i="4"/>
  <c r="E1834" i="4"/>
  <c r="E1840" i="4"/>
  <c r="E1845" i="4"/>
  <c r="E1850" i="4"/>
  <c r="E1856" i="4"/>
  <c r="E1861" i="4"/>
  <c r="E1866" i="4"/>
  <c r="E1872" i="4"/>
  <c r="E1877" i="4"/>
  <c r="E1882" i="4"/>
  <c r="E1888" i="4"/>
  <c r="E1893" i="4"/>
  <c r="E1898" i="4"/>
  <c r="E1904" i="4"/>
  <c r="E1909" i="4"/>
  <c r="E1914" i="4"/>
  <c r="E1920" i="4"/>
  <c r="E1925" i="4"/>
  <c r="E1930" i="4"/>
  <c r="E1936" i="4"/>
  <c r="E1941" i="4"/>
  <c r="E1946" i="4"/>
  <c r="E1952" i="4"/>
  <c r="E1957" i="4"/>
  <c r="E1962" i="4"/>
  <c r="E1968" i="4"/>
  <c r="E1973" i="4"/>
  <c r="E1978" i="4"/>
  <c r="E1984" i="4"/>
  <c r="E1989" i="4"/>
  <c r="E1994" i="4"/>
  <c r="E1998" i="4"/>
  <c r="E2002" i="4"/>
  <c r="E2006" i="4"/>
  <c r="E2010" i="4"/>
  <c r="E2014" i="4"/>
  <c r="E2018" i="4"/>
  <c r="E2022" i="4"/>
  <c r="E2026" i="4"/>
  <c r="E2030" i="4"/>
  <c r="E2034" i="4"/>
  <c r="E2038" i="4"/>
  <c r="E2042" i="4"/>
  <c r="E2046" i="4"/>
  <c r="E2050" i="4"/>
  <c r="E2054" i="4"/>
  <c r="E2058" i="4"/>
  <c r="E2062" i="4"/>
  <c r="E2066" i="4"/>
  <c r="E2070" i="4"/>
  <c r="E2074" i="4"/>
  <c r="E2078" i="4"/>
  <c r="E2082" i="4"/>
  <c r="E2086" i="4"/>
  <c r="E2090" i="4"/>
  <c r="E2094" i="4"/>
  <c r="E2098" i="4"/>
  <c r="E2102" i="4"/>
  <c r="E2106" i="4"/>
  <c r="E2110" i="4"/>
  <c r="E2114" i="4"/>
  <c r="E2118" i="4"/>
  <c r="E2122" i="4"/>
  <c r="E2126" i="4"/>
  <c r="E2130" i="4"/>
  <c r="E2134" i="4"/>
  <c r="E2138" i="4"/>
  <c r="E2142" i="4"/>
  <c r="E2146" i="4"/>
  <c r="E2150" i="4"/>
  <c r="E2154" i="4"/>
  <c r="E2158" i="4"/>
  <c r="E2162" i="4"/>
  <c r="E2166" i="4"/>
  <c r="E2170" i="4"/>
  <c r="E2174" i="4"/>
  <c r="E2178" i="4"/>
  <c r="E2182" i="4"/>
  <c r="E2186" i="4"/>
  <c r="E2190" i="4"/>
  <c r="E2194" i="4"/>
  <c r="E2198" i="4"/>
  <c r="E2202" i="4"/>
  <c r="E2206" i="4"/>
  <c r="E2210" i="4"/>
  <c r="E2214" i="4"/>
  <c r="E2218" i="4"/>
  <c r="E2222" i="4"/>
  <c r="E2226" i="4"/>
  <c r="E2230" i="4"/>
  <c r="E2234" i="4"/>
  <c r="E2238" i="4"/>
  <c r="E2242" i="4"/>
  <c r="E2246" i="4"/>
  <c r="E2250" i="4"/>
  <c r="E2254" i="4"/>
  <c r="E2258" i="4"/>
  <c r="E2262" i="4"/>
  <c r="E2266" i="4"/>
  <c r="E2270" i="4"/>
  <c r="E2274" i="4"/>
  <c r="E2278" i="4"/>
  <c r="E2282" i="4"/>
  <c r="E2286" i="4"/>
  <c r="E2290" i="4"/>
  <c r="E2294" i="4"/>
  <c r="E2298" i="4"/>
  <c r="E2302" i="4"/>
  <c r="E2306" i="4"/>
  <c r="E2310" i="4"/>
  <c r="E2314" i="4"/>
  <c r="E2318" i="4"/>
  <c r="E2322" i="4"/>
  <c r="E2326" i="4"/>
  <c r="E2330" i="4"/>
  <c r="E2334" i="4"/>
  <c r="E2338" i="4"/>
  <c r="E2342" i="4"/>
  <c r="E2346" i="4"/>
  <c r="E2350" i="4"/>
  <c r="E2354" i="4"/>
  <c r="E2358" i="4"/>
  <c r="E2362" i="4"/>
  <c r="E2366" i="4"/>
  <c r="E2370" i="4"/>
  <c r="E2374" i="4"/>
  <c r="E2378" i="4"/>
  <c r="E2382" i="4"/>
  <c r="E2386" i="4"/>
  <c r="E2390" i="4"/>
  <c r="E2394" i="4"/>
  <c r="E2398" i="4"/>
  <c r="E2402" i="4"/>
  <c r="E2406" i="4"/>
  <c r="E2410" i="4"/>
  <c r="E2414" i="4"/>
  <c r="E2418" i="4"/>
  <c r="E2422" i="4"/>
  <c r="E2426" i="4"/>
  <c r="E2430" i="4"/>
  <c r="E2434" i="4"/>
  <c r="E2438" i="4"/>
  <c r="E2442" i="4"/>
  <c r="E2446" i="4"/>
  <c r="E2450" i="4"/>
  <c r="E2454" i="4"/>
  <c r="E2458" i="4"/>
  <c r="E2462" i="4"/>
  <c r="E2466" i="4"/>
  <c r="E2470" i="4"/>
  <c r="E2474" i="4"/>
  <c r="E2478" i="4"/>
  <c r="E2482" i="4"/>
  <c r="E2486" i="4"/>
  <c r="E2490" i="4"/>
  <c r="E2494" i="4"/>
  <c r="E2498" i="4"/>
  <c r="E2502" i="4"/>
  <c r="E2506" i="4"/>
  <c r="E2510" i="4"/>
  <c r="E2514" i="4"/>
  <c r="E2518" i="4"/>
  <c r="E2522" i="4"/>
  <c r="E2526" i="4"/>
  <c r="E2530" i="4"/>
  <c r="E2534" i="4"/>
  <c r="E2538" i="4"/>
  <c r="E2542" i="4"/>
  <c r="E2546" i="4"/>
  <c r="E2550" i="4"/>
  <c r="E2554" i="4"/>
  <c r="E2558" i="4"/>
  <c r="E2562" i="4"/>
  <c r="E2566" i="4"/>
  <c r="E2570" i="4"/>
  <c r="E2574" i="4"/>
  <c r="E2578" i="4"/>
  <c r="E2582" i="4"/>
  <c r="E2586" i="4"/>
  <c r="E2590" i="4"/>
  <c r="E2594" i="4"/>
  <c r="E2598" i="4"/>
  <c r="E2602" i="4"/>
  <c r="E2606" i="4"/>
  <c r="E2610" i="4"/>
  <c r="E2614" i="4"/>
  <c r="E2618" i="4"/>
  <c r="E2622" i="4"/>
  <c r="E2626" i="4"/>
  <c r="E2630" i="4"/>
  <c r="E2634" i="4"/>
  <c r="E2638" i="4"/>
  <c r="E2642" i="4"/>
  <c r="E2646" i="4"/>
  <c r="E2650" i="4"/>
  <c r="E2654" i="4"/>
  <c r="E2658" i="4"/>
  <c r="E2662" i="4"/>
  <c r="E2666" i="4"/>
  <c r="E2670" i="4"/>
  <c r="E2674" i="4"/>
  <c r="E2678" i="4"/>
  <c r="E2682" i="4"/>
  <c r="E2686" i="4"/>
  <c r="E2690" i="4"/>
  <c r="E2694" i="4"/>
  <c r="E2698" i="4"/>
  <c r="E2702" i="4"/>
  <c r="E2706" i="4"/>
  <c r="E2710" i="4"/>
  <c r="E2714" i="4"/>
  <c r="E2718" i="4"/>
  <c r="E2722" i="4"/>
  <c r="E2726" i="4"/>
  <c r="E2730" i="4"/>
  <c r="E2734" i="4"/>
  <c r="E2738" i="4"/>
  <c r="E2742" i="4"/>
  <c r="E2746" i="4"/>
  <c r="E2750" i="4"/>
  <c r="E2754" i="4"/>
  <c r="E2758" i="4"/>
  <c r="E2762" i="4"/>
  <c r="E2766" i="4"/>
  <c r="E2770" i="4"/>
  <c r="E2774" i="4"/>
  <c r="E2778" i="4"/>
  <c r="E2782" i="4"/>
  <c r="E2786" i="4"/>
  <c r="E2790" i="4"/>
  <c r="E2794" i="4"/>
  <c r="E2798" i="4"/>
  <c r="E2802" i="4"/>
  <c r="E2806" i="4"/>
  <c r="E2810" i="4"/>
  <c r="E2814" i="4"/>
  <c r="E2818" i="4"/>
  <c r="E2822" i="4"/>
  <c r="E2826" i="4"/>
  <c r="E2830" i="4"/>
  <c r="E2834" i="4"/>
  <c r="E2838" i="4"/>
  <c r="E2842" i="4"/>
  <c r="E2846" i="4"/>
  <c r="E2850" i="4"/>
  <c r="E2854" i="4"/>
  <c r="E2858" i="4"/>
  <c r="E2862" i="4"/>
  <c r="E2866" i="4"/>
  <c r="E2870" i="4"/>
  <c r="E2874" i="4"/>
  <c r="E2878" i="4"/>
  <c r="E2882" i="4"/>
  <c r="E2886" i="4"/>
  <c r="E2890" i="4"/>
  <c r="E2894" i="4"/>
  <c r="E2898" i="4"/>
  <c r="E2902" i="4"/>
  <c r="E2906" i="4"/>
  <c r="E2910" i="4"/>
  <c r="E2914" i="4"/>
  <c r="E2918" i="4"/>
  <c r="E2922" i="4"/>
  <c r="E2926" i="4"/>
  <c r="E2930" i="4"/>
  <c r="E2934" i="4"/>
  <c r="E2938" i="4"/>
  <c r="E2942" i="4"/>
  <c r="E2946" i="4"/>
  <c r="E2950" i="4"/>
  <c r="E2954" i="4"/>
  <c r="E2958" i="4"/>
  <c r="E2962" i="4"/>
  <c r="E2966" i="4"/>
  <c r="E2970" i="4"/>
  <c r="E2974" i="4"/>
  <c r="E2978" i="4"/>
  <c r="E2982" i="4"/>
  <c r="E2986" i="4"/>
  <c r="E2990" i="4"/>
  <c r="E2994" i="4"/>
  <c r="E2998" i="4"/>
  <c r="E3002" i="4"/>
  <c r="E3006" i="4"/>
  <c r="E3010" i="4"/>
  <c r="E3014" i="4"/>
  <c r="E3018" i="4"/>
  <c r="E3022" i="4"/>
  <c r="E3026" i="4"/>
  <c r="E3030" i="4"/>
  <c r="E3034" i="4"/>
  <c r="E3038" i="4"/>
  <c r="E3042" i="4"/>
  <c r="E3046" i="4"/>
  <c r="E3050" i="4"/>
  <c r="E3054" i="4"/>
  <c r="E3058" i="4"/>
  <c r="E3062" i="4"/>
  <c r="E3066" i="4"/>
  <c r="E3070" i="4"/>
  <c r="E3074" i="4"/>
  <c r="E3078" i="4"/>
  <c r="E3082" i="4"/>
  <c r="E3086" i="4"/>
  <c r="E3090" i="4"/>
  <c r="E3094" i="4"/>
  <c r="E3098" i="4"/>
  <c r="E3102" i="4"/>
  <c r="E3106" i="4"/>
  <c r="E3110" i="4"/>
  <c r="E3114" i="4"/>
  <c r="E3118" i="4"/>
  <c r="E3122" i="4"/>
  <c r="E3126" i="4"/>
  <c r="E3130" i="4"/>
  <c r="E3134" i="4"/>
  <c r="E3138" i="4"/>
  <c r="E3142" i="4"/>
  <c r="E3146" i="4"/>
  <c r="E3150" i="4"/>
  <c r="E3154" i="4"/>
  <c r="E3158" i="4"/>
  <c r="E3162" i="4"/>
  <c r="E3166" i="4"/>
  <c r="E3170" i="4"/>
  <c r="E3174" i="4"/>
  <c r="E3178" i="4"/>
  <c r="E3182" i="4"/>
  <c r="E3186" i="4"/>
  <c r="E3190" i="4"/>
  <c r="E3194" i="4"/>
  <c r="E3198" i="4"/>
  <c r="E3202" i="4"/>
  <c r="E3206" i="4"/>
  <c r="E3210" i="4"/>
  <c r="E3214" i="4"/>
  <c r="E3218" i="4"/>
  <c r="E3222" i="4"/>
  <c r="E3226" i="4"/>
  <c r="E3230" i="4"/>
  <c r="E3234" i="4"/>
  <c r="E3238" i="4"/>
  <c r="E3242" i="4"/>
  <c r="E3246" i="4"/>
  <c r="E3250" i="4"/>
  <c r="E3254" i="4"/>
  <c r="E3258" i="4"/>
  <c r="E3262" i="4"/>
  <c r="E3266" i="4"/>
  <c r="E3270" i="4"/>
  <c r="E3274" i="4"/>
  <c r="E3278" i="4"/>
  <c r="E3282" i="4"/>
  <c r="E3286" i="4"/>
  <c r="E3290" i="4"/>
  <c r="E3294" i="4"/>
  <c r="E3298" i="4"/>
  <c r="E3302" i="4"/>
  <c r="E3306" i="4"/>
  <c r="E3310" i="4"/>
  <c r="E3314" i="4"/>
  <c r="E3318" i="4"/>
  <c r="E3322" i="4"/>
  <c r="E3326" i="4"/>
  <c r="E3330" i="4"/>
  <c r="E3334" i="4"/>
  <c r="E3338" i="4"/>
  <c r="E3342" i="4"/>
  <c r="E3346" i="4"/>
  <c r="E3350" i="4"/>
  <c r="E3354" i="4"/>
  <c r="E3358" i="4"/>
  <c r="E3362" i="4"/>
  <c r="E3366" i="4"/>
  <c r="E3370" i="4"/>
  <c r="E3374" i="4"/>
  <c r="E3378" i="4"/>
  <c r="E3382" i="4"/>
  <c r="E3386" i="4"/>
  <c r="E3390" i="4"/>
  <c r="E3394" i="4"/>
  <c r="E3398" i="4"/>
  <c r="E3402" i="4"/>
  <c r="E3406" i="4"/>
  <c r="E3410" i="4"/>
  <c r="E3414" i="4"/>
  <c r="E3418" i="4"/>
  <c r="E3422" i="4"/>
  <c r="E3426" i="4"/>
  <c r="E3430" i="4"/>
  <c r="E3434" i="4"/>
  <c r="E3438" i="4"/>
  <c r="E3442" i="4"/>
  <c r="E3446" i="4"/>
  <c r="E3450" i="4"/>
  <c r="E3454" i="4"/>
  <c r="E3458" i="4"/>
  <c r="E3462" i="4"/>
  <c r="E3466" i="4"/>
  <c r="E3470" i="4"/>
  <c r="E3474" i="4"/>
  <c r="E3478" i="4"/>
  <c r="E3482" i="4"/>
  <c r="E3486" i="4"/>
  <c r="E3490" i="4"/>
  <c r="E3494" i="4"/>
  <c r="E3498" i="4"/>
  <c r="E3502" i="4"/>
  <c r="E3506" i="4"/>
  <c r="E3510" i="4"/>
  <c r="E3514" i="4"/>
  <c r="E3518" i="4"/>
  <c r="E3522" i="4"/>
  <c r="E3526" i="4"/>
  <c r="E3530" i="4"/>
  <c r="E3534" i="4"/>
  <c r="E3538" i="4"/>
  <c r="E3542" i="4"/>
  <c r="E3546" i="4"/>
  <c r="E3550" i="4"/>
  <c r="E3554" i="4"/>
  <c r="E3558" i="4"/>
  <c r="E3562" i="4"/>
  <c r="E3566" i="4"/>
  <c r="E3570" i="4"/>
  <c r="E3574" i="4"/>
  <c r="E3578" i="4"/>
  <c r="E3582" i="4"/>
  <c r="E3586" i="4"/>
  <c r="E3590" i="4"/>
  <c r="E3594" i="4"/>
  <c r="E3598" i="4"/>
  <c r="E3602" i="4"/>
  <c r="E3606" i="4"/>
  <c r="E3610" i="4"/>
  <c r="E3614" i="4"/>
  <c r="E3618" i="4"/>
  <c r="E3622" i="4"/>
  <c r="E3626" i="4"/>
  <c r="E3630" i="4"/>
  <c r="E3634" i="4"/>
  <c r="E3638" i="4"/>
  <c r="E3642" i="4"/>
  <c r="E3646" i="4"/>
  <c r="E3650" i="4"/>
  <c r="E3654" i="4"/>
  <c r="E3658" i="4"/>
  <c r="E3662" i="4"/>
  <c r="E3666" i="4"/>
  <c r="E3670" i="4"/>
  <c r="E3674" i="4"/>
  <c r="E3678" i="4"/>
  <c r="E3682" i="4"/>
  <c r="E3686" i="4"/>
  <c r="E3690" i="4"/>
  <c r="E3694" i="4"/>
  <c r="E3698" i="4"/>
  <c r="E3702" i="4"/>
  <c r="E3706" i="4"/>
  <c r="E3710" i="4"/>
  <c r="E3714" i="4"/>
  <c r="E3718" i="4"/>
  <c r="E3722" i="4"/>
  <c r="E3726" i="4"/>
  <c r="E3730" i="4"/>
  <c r="E3734" i="4"/>
  <c r="E3738" i="4"/>
  <c r="E3742" i="4"/>
  <c r="E3746" i="4"/>
  <c r="E3750" i="4"/>
  <c r="E3754" i="4"/>
  <c r="E3758" i="4"/>
  <c r="E3762" i="4"/>
  <c r="E3766" i="4"/>
  <c r="E3770" i="4"/>
  <c r="E3774" i="4"/>
  <c r="E3778" i="4"/>
  <c r="E3782" i="4"/>
  <c r="E3786" i="4"/>
  <c r="E3790" i="4"/>
  <c r="E3794" i="4"/>
  <c r="E3798" i="4"/>
  <c r="E3802" i="4"/>
  <c r="E3806" i="4"/>
  <c r="E3810" i="4"/>
  <c r="E3814" i="4"/>
  <c r="E3818" i="4"/>
  <c r="E3822" i="4"/>
  <c r="E3826" i="4"/>
  <c r="E3830" i="4"/>
  <c r="E3834" i="4"/>
  <c r="E3838" i="4"/>
  <c r="E3842" i="4"/>
  <c r="E3846" i="4"/>
  <c r="E3850" i="4"/>
  <c r="E3854" i="4"/>
  <c r="E3858" i="4"/>
  <c r="E3862" i="4"/>
  <c r="E3866" i="4"/>
  <c r="E3870" i="4"/>
  <c r="E3874" i="4"/>
  <c r="E3878" i="4"/>
  <c r="E3882" i="4"/>
  <c r="E3886" i="4"/>
  <c r="E3890" i="4"/>
  <c r="E3894" i="4"/>
  <c r="E3898" i="4"/>
  <c r="E3902" i="4"/>
  <c r="E3906" i="4"/>
  <c r="E3910" i="4"/>
  <c r="E3914" i="4"/>
  <c r="E3918" i="4"/>
  <c r="E3922" i="4"/>
  <c r="E3926" i="4"/>
  <c r="E3930" i="4"/>
  <c r="E3934" i="4"/>
  <c r="E3938" i="4"/>
  <c r="E3942" i="4"/>
  <c r="E3946" i="4"/>
  <c r="E3950" i="4"/>
  <c r="E3954" i="4"/>
  <c r="E3958" i="4"/>
  <c r="E3962" i="4"/>
  <c r="E3966" i="4"/>
  <c r="E3970" i="4"/>
  <c r="E3974" i="4"/>
  <c r="E3978" i="4"/>
  <c r="E3982" i="4"/>
  <c r="E3986" i="4"/>
  <c r="E3990" i="4"/>
  <c r="E3994" i="4"/>
  <c r="E3998" i="4"/>
  <c r="E4002" i="4"/>
  <c r="E4006" i="4"/>
  <c r="E4010" i="4"/>
  <c r="E4014" i="4"/>
  <c r="E4018" i="4"/>
  <c r="E4022" i="4"/>
  <c r="E4026" i="4"/>
  <c r="E4030" i="4"/>
  <c r="E4034" i="4"/>
  <c r="E4038" i="4"/>
  <c r="E4042" i="4"/>
  <c r="E4046" i="4"/>
  <c r="E4050" i="4"/>
  <c r="E4054" i="4"/>
  <c r="E4058" i="4"/>
  <c r="E4062" i="4"/>
  <c r="E4066" i="4"/>
  <c r="E4070" i="4"/>
  <c r="E4074" i="4"/>
  <c r="E4078" i="4"/>
  <c r="E4082" i="4"/>
  <c r="E4086" i="4"/>
  <c r="E4090" i="4"/>
  <c r="E4094" i="4"/>
  <c r="E4098" i="4"/>
  <c r="E4102" i="4"/>
  <c r="E4106" i="4"/>
  <c r="E4110" i="4"/>
  <c r="E4114" i="4"/>
  <c r="E4118" i="4"/>
  <c r="E4122" i="4"/>
  <c r="E4126" i="4"/>
  <c r="E4130" i="4"/>
  <c r="E4134" i="4"/>
  <c r="E4138" i="4"/>
  <c r="E4142" i="4"/>
  <c r="E4146" i="4"/>
  <c r="E4150" i="4"/>
  <c r="E4154" i="4"/>
  <c r="E4158" i="4"/>
  <c r="E4162" i="4"/>
  <c r="E4166" i="4"/>
  <c r="E4170" i="4"/>
  <c r="E4174" i="4"/>
  <c r="E4178" i="4"/>
  <c r="E4182" i="4"/>
  <c r="E4186" i="4"/>
  <c r="E4190" i="4"/>
  <c r="E4194" i="4"/>
  <c r="E1092" i="4"/>
  <c r="E1108" i="4"/>
  <c r="E1124" i="4"/>
  <c r="E1140" i="4"/>
  <c r="E1156" i="4"/>
  <c r="E1172" i="4"/>
  <c r="E1188" i="4"/>
  <c r="E1204" i="4"/>
  <c r="E1220" i="4"/>
  <c r="E1236" i="4"/>
  <c r="E1252" i="4"/>
  <c r="E1268" i="4"/>
  <c r="E1284" i="4"/>
  <c r="E1300" i="4"/>
  <c r="E1316" i="4"/>
  <c r="E1332" i="4"/>
  <c r="E1348" i="4"/>
  <c r="E1357" i="4"/>
  <c r="E1365" i="4"/>
  <c r="E1373" i="4"/>
  <c r="E1381" i="4"/>
  <c r="E1389" i="4"/>
  <c r="E1397" i="4"/>
  <c r="E1405" i="4"/>
  <c r="E1413" i="4"/>
  <c r="E1421" i="4"/>
  <c r="E1429" i="4"/>
  <c r="E1437" i="4"/>
  <c r="E1445" i="4"/>
  <c r="E1452" i="4"/>
  <c r="E1457" i="4"/>
  <c r="E1462" i="4"/>
  <c r="E1468" i="4"/>
  <c r="E1473" i="4"/>
  <c r="E1478" i="4"/>
  <c r="E1484" i="4"/>
  <c r="E1489" i="4"/>
  <c r="E1494" i="4"/>
  <c r="E1500" i="4"/>
  <c r="E1505" i="4"/>
  <c r="E1510" i="4"/>
  <c r="E1516" i="4"/>
  <c r="E1521" i="4"/>
  <c r="E1526" i="4"/>
  <c r="E1532" i="4"/>
  <c r="E1537" i="4"/>
  <c r="E1542" i="4"/>
  <c r="E1548" i="4"/>
  <c r="E1553" i="4"/>
  <c r="E1558" i="4"/>
  <c r="E1564" i="4"/>
  <c r="E1569" i="4"/>
  <c r="E1574" i="4"/>
  <c r="E1580" i="4"/>
  <c r="E1585" i="4"/>
  <c r="E1590" i="4"/>
  <c r="E1596" i="4"/>
  <c r="E1601" i="4"/>
  <c r="E1606" i="4"/>
  <c r="E1612" i="4"/>
  <c r="E1617" i="4"/>
  <c r="E1622" i="4"/>
  <c r="E1628" i="4"/>
  <c r="E1633" i="4"/>
  <c r="E1638" i="4"/>
  <c r="E1644" i="4"/>
  <c r="E1649" i="4"/>
  <c r="E1654" i="4"/>
  <c r="E1660" i="4"/>
  <c r="E1665" i="4"/>
  <c r="E1670" i="4"/>
  <c r="E1676" i="4"/>
  <c r="E1681" i="4"/>
  <c r="E1686" i="4"/>
  <c r="E1692" i="4"/>
  <c r="E1697" i="4"/>
  <c r="E1702" i="4"/>
  <c r="E1708" i="4"/>
  <c r="E1713" i="4"/>
  <c r="E1718" i="4"/>
  <c r="E1724" i="4"/>
  <c r="E1729" i="4"/>
  <c r="E1734" i="4"/>
  <c r="E1740" i="4"/>
  <c r="E1745" i="4"/>
  <c r="E1750" i="4"/>
  <c r="E1756" i="4"/>
  <c r="E1761" i="4"/>
  <c r="E1766" i="4"/>
  <c r="E1772" i="4"/>
  <c r="E1777" i="4"/>
  <c r="E1782" i="4"/>
  <c r="E1788" i="4"/>
  <c r="E1793" i="4"/>
  <c r="E1798" i="4"/>
  <c r="E1804" i="4"/>
  <c r="E1809" i="4"/>
  <c r="E1814" i="4"/>
  <c r="E1820" i="4"/>
  <c r="E1825" i="4"/>
  <c r="E1830" i="4"/>
  <c r="E1836" i="4"/>
  <c r="E1841" i="4"/>
  <c r="E1846" i="4"/>
  <c r="E1852" i="4"/>
  <c r="E1857" i="4"/>
  <c r="E1862" i="4"/>
  <c r="E1868" i="4"/>
  <c r="E1873" i="4"/>
  <c r="E1878" i="4"/>
  <c r="E1884" i="4"/>
  <c r="E1889" i="4"/>
  <c r="E1894" i="4"/>
  <c r="E1900" i="4"/>
  <c r="E1905" i="4"/>
  <c r="E1910" i="4"/>
  <c r="E1916" i="4"/>
  <c r="E1921" i="4"/>
  <c r="E1926" i="4"/>
  <c r="E1932" i="4"/>
  <c r="E1937" i="4"/>
  <c r="E1942" i="4"/>
  <c r="E1948" i="4"/>
  <c r="E1953" i="4"/>
  <c r="E1958" i="4"/>
  <c r="E1964" i="4"/>
  <c r="E1969" i="4"/>
  <c r="E1974" i="4"/>
  <c r="E1980" i="4"/>
  <c r="E1985" i="4"/>
  <c r="E1990" i="4"/>
  <c r="E1995" i="4"/>
  <c r="E1999" i="4"/>
  <c r="E2003" i="4"/>
  <c r="E2007" i="4"/>
  <c r="E2011" i="4"/>
  <c r="E2015" i="4"/>
  <c r="E2019" i="4"/>
  <c r="E2023" i="4"/>
  <c r="E2027" i="4"/>
  <c r="E2031" i="4"/>
  <c r="E2035" i="4"/>
  <c r="E2039" i="4"/>
  <c r="E2043" i="4"/>
  <c r="E2047" i="4"/>
  <c r="E2051" i="4"/>
  <c r="E2055" i="4"/>
  <c r="E2059" i="4"/>
  <c r="E2063" i="4"/>
  <c r="E2067" i="4"/>
  <c r="E2071" i="4"/>
  <c r="E2075" i="4"/>
  <c r="E2079" i="4"/>
  <c r="E2083" i="4"/>
  <c r="E2087" i="4"/>
  <c r="E2091" i="4"/>
  <c r="E2095" i="4"/>
  <c r="E2099" i="4"/>
  <c r="E2103" i="4"/>
  <c r="E2107" i="4"/>
  <c r="E2111" i="4"/>
  <c r="E2115" i="4"/>
  <c r="E2119" i="4"/>
  <c r="E2123" i="4"/>
  <c r="E2127" i="4"/>
  <c r="E2131" i="4"/>
  <c r="E2135" i="4"/>
  <c r="E2139" i="4"/>
  <c r="E2143" i="4"/>
  <c r="E2147" i="4"/>
  <c r="E2151" i="4"/>
  <c r="E2155" i="4"/>
  <c r="E2159" i="4"/>
  <c r="E2163" i="4"/>
  <c r="E2167" i="4"/>
  <c r="E2171" i="4"/>
  <c r="E2175" i="4"/>
  <c r="E2179" i="4"/>
  <c r="E2183" i="4"/>
  <c r="E2187" i="4"/>
  <c r="E2191" i="4"/>
  <c r="E2195" i="4"/>
  <c r="E2199" i="4"/>
  <c r="E2203" i="4"/>
  <c r="E2207" i="4"/>
  <c r="E2211" i="4"/>
  <c r="E2215" i="4"/>
  <c r="E2219" i="4"/>
  <c r="E2223" i="4"/>
  <c r="E2227" i="4"/>
  <c r="E2231" i="4"/>
  <c r="E2235" i="4"/>
  <c r="E2239" i="4"/>
  <c r="E2243" i="4"/>
  <c r="E2247" i="4"/>
  <c r="E2251" i="4"/>
  <c r="E2255" i="4"/>
  <c r="E2259" i="4"/>
  <c r="E2263" i="4"/>
  <c r="E2267" i="4"/>
  <c r="E2271" i="4"/>
  <c r="E2275" i="4"/>
  <c r="E2279" i="4"/>
  <c r="E2283" i="4"/>
  <c r="E2287" i="4"/>
  <c r="E2291" i="4"/>
  <c r="E2295" i="4"/>
  <c r="E2299" i="4"/>
  <c r="E2303" i="4"/>
  <c r="E2307" i="4"/>
  <c r="E2311" i="4"/>
  <c r="E2315" i="4"/>
  <c r="E2319" i="4"/>
  <c r="E2323" i="4"/>
  <c r="E2327" i="4"/>
  <c r="E2331" i="4"/>
  <c r="E2335" i="4"/>
  <c r="E2339" i="4"/>
  <c r="E2343" i="4"/>
  <c r="E2347" i="4"/>
  <c r="E2351" i="4"/>
  <c r="E2355" i="4"/>
  <c r="E2359" i="4"/>
  <c r="E2363" i="4"/>
  <c r="E2367" i="4"/>
  <c r="E2371" i="4"/>
  <c r="E2375" i="4"/>
  <c r="E2379" i="4"/>
  <c r="E2383" i="4"/>
  <c r="E2387" i="4"/>
  <c r="E2391" i="4"/>
  <c r="E2395" i="4"/>
  <c r="E2399" i="4"/>
  <c r="E2403" i="4"/>
  <c r="E2407" i="4"/>
  <c r="E2411" i="4"/>
  <c r="E2415" i="4"/>
  <c r="E2419" i="4"/>
  <c r="E2423" i="4"/>
  <c r="E2427" i="4"/>
  <c r="E2431" i="4"/>
  <c r="E2435" i="4"/>
  <c r="E2439" i="4"/>
  <c r="E2443" i="4"/>
  <c r="E2447" i="4"/>
  <c r="E2451" i="4"/>
  <c r="E2455" i="4"/>
  <c r="E2459" i="4"/>
  <c r="E2463" i="4"/>
  <c r="E2467" i="4"/>
  <c r="E2471" i="4"/>
  <c r="E2475" i="4"/>
  <c r="E2479" i="4"/>
  <c r="E2483" i="4"/>
  <c r="E2487" i="4"/>
  <c r="E2491" i="4"/>
  <c r="E2495" i="4"/>
  <c r="E2499" i="4"/>
  <c r="E2503" i="4"/>
  <c r="E2507" i="4"/>
  <c r="E2511" i="4"/>
  <c r="E2515" i="4"/>
  <c r="E2519" i="4"/>
  <c r="E2523" i="4"/>
  <c r="E2527" i="4"/>
  <c r="E2531" i="4"/>
  <c r="E2535" i="4"/>
  <c r="E2539" i="4"/>
  <c r="E2543" i="4"/>
  <c r="E2547" i="4"/>
  <c r="E2551" i="4"/>
  <c r="E2555" i="4"/>
  <c r="E2559" i="4"/>
  <c r="E2563" i="4"/>
  <c r="E2567" i="4"/>
  <c r="E2571" i="4"/>
  <c r="E2575" i="4"/>
  <c r="E2579" i="4"/>
  <c r="E2583" i="4"/>
  <c r="E2587" i="4"/>
  <c r="E2591" i="4"/>
  <c r="E2595" i="4"/>
  <c r="E2599" i="4"/>
  <c r="E2603" i="4"/>
  <c r="E2607" i="4"/>
  <c r="E2611" i="4"/>
  <c r="E2615" i="4"/>
  <c r="E2619" i="4"/>
  <c r="E2623" i="4"/>
  <c r="E2627" i="4"/>
  <c r="E2631" i="4"/>
  <c r="E2635" i="4"/>
  <c r="E2639" i="4"/>
  <c r="E2643" i="4"/>
  <c r="E2647" i="4"/>
  <c r="E2651" i="4"/>
  <c r="E2655" i="4"/>
  <c r="E2659" i="4"/>
  <c r="E2663" i="4"/>
  <c r="E2667" i="4"/>
  <c r="E2671" i="4"/>
  <c r="E2675" i="4"/>
  <c r="E2679" i="4"/>
  <c r="E2683" i="4"/>
  <c r="E2687" i="4"/>
  <c r="E2691" i="4"/>
  <c r="E2695" i="4"/>
  <c r="E2699" i="4"/>
  <c r="E2703" i="4"/>
  <c r="E2707" i="4"/>
  <c r="E2711" i="4"/>
  <c r="E2715" i="4"/>
  <c r="E2719" i="4"/>
  <c r="E2723" i="4"/>
  <c r="E2727" i="4"/>
  <c r="E2731" i="4"/>
  <c r="E2735" i="4"/>
  <c r="E2739" i="4"/>
  <c r="E2743" i="4"/>
  <c r="E2747" i="4"/>
  <c r="E2751" i="4"/>
  <c r="E2755" i="4"/>
  <c r="E2759" i="4"/>
  <c r="E2763" i="4"/>
  <c r="E2767" i="4"/>
  <c r="E2771" i="4"/>
  <c r="E2775" i="4"/>
  <c r="E2779" i="4"/>
  <c r="E2783" i="4"/>
  <c r="E2787" i="4"/>
  <c r="E2791" i="4"/>
  <c r="E2795" i="4"/>
  <c r="E2799" i="4"/>
  <c r="E2803" i="4"/>
  <c r="E2807" i="4"/>
  <c r="E2811" i="4"/>
  <c r="E2815" i="4"/>
  <c r="E2819" i="4"/>
  <c r="E2823" i="4"/>
  <c r="E2827" i="4"/>
  <c r="E2831" i="4"/>
  <c r="E2835" i="4"/>
  <c r="E2839" i="4"/>
  <c r="E2843" i="4"/>
  <c r="E2847" i="4"/>
  <c r="E2851" i="4"/>
  <c r="E2855" i="4"/>
  <c r="E2859" i="4"/>
  <c r="E2863" i="4"/>
  <c r="E2867" i="4"/>
  <c r="E2871" i="4"/>
  <c r="E2875" i="4"/>
  <c r="E2879" i="4"/>
  <c r="E2883" i="4"/>
  <c r="E2887" i="4"/>
  <c r="E2891" i="4"/>
  <c r="E2895" i="4"/>
  <c r="E2899" i="4"/>
  <c r="E2903" i="4"/>
  <c r="E2907" i="4"/>
  <c r="E2911" i="4"/>
  <c r="E2915" i="4"/>
  <c r="E2919" i="4"/>
  <c r="E2923" i="4"/>
  <c r="E2927" i="4"/>
  <c r="E2931" i="4"/>
  <c r="E2935" i="4"/>
  <c r="E2939" i="4"/>
  <c r="E2943" i="4"/>
  <c r="E2947" i="4"/>
  <c r="E2951" i="4"/>
  <c r="E2955" i="4"/>
  <c r="E2959" i="4"/>
  <c r="E2963" i="4"/>
  <c r="E2967" i="4"/>
  <c r="E2971" i="4"/>
  <c r="E2975" i="4"/>
  <c r="E2979" i="4"/>
  <c r="E2983" i="4"/>
  <c r="E2987" i="4"/>
  <c r="E2991" i="4"/>
  <c r="E2995" i="4"/>
  <c r="E2999" i="4"/>
  <c r="E3003" i="4"/>
  <c r="E3007" i="4"/>
  <c r="E3011" i="4"/>
  <c r="E3015" i="4"/>
  <c r="E3019" i="4"/>
  <c r="E3023" i="4"/>
  <c r="E3027" i="4"/>
  <c r="E3031" i="4"/>
  <c r="E3035" i="4"/>
  <c r="E3039" i="4"/>
  <c r="E3043" i="4"/>
  <c r="E3047" i="4"/>
  <c r="E3051" i="4"/>
  <c r="E3055" i="4"/>
  <c r="E3059" i="4"/>
  <c r="E3063" i="4"/>
  <c r="E3067" i="4"/>
  <c r="E3071" i="4"/>
  <c r="E3075" i="4"/>
  <c r="E3079" i="4"/>
  <c r="E3083" i="4"/>
  <c r="E3087" i="4"/>
  <c r="E3091" i="4"/>
  <c r="E3095" i="4"/>
  <c r="E3099" i="4"/>
  <c r="E3103" i="4"/>
  <c r="E3107" i="4"/>
  <c r="E3111" i="4"/>
  <c r="E3115" i="4"/>
  <c r="E3119" i="4"/>
  <c r="E3123" i="4"/>
  <c r="E3127" i="4"/>
  <c r="E3131" i="4"/>
  <c r="E1080" i="4"/>
  <c r="E1096" i="4"/>
  <c r="E1112" i="4"/>
  <c r="E1128" i="4"/>
  <c r="E1144" i="4"/>
  <c r="E1160" i="4"/>
  <c r="E1176" i="4"/>
  <c r="E1192" i="4"/>
  <c r="E1208" i="4"/>
  <c r="E1224" i="4"/>
  <c r="E1240" i="4"/>
  <c r="E1256" i="4"/>
  <c r="E1272" i="4"/>
  <c r="E1288" i="4"/>
  <c r="E1304" i="4"/>
  <c r="E1320" i="4"/>
  <c r="E1336" i="4"/>
  <c r="E1352" i="4"/>
  <c r="E1360" i="4"/>
  <c r="E1368" i="4"/>
  <c r="E1376" i="4"/>
  <c r="E1384" i="4"/>
  <c r="E1392" i="4"/>
  <c r="E1400" i="4"/>
  <c r="E1408" i="4"/>
  <c r="E1416" i="4"/>
  <c r="E1424" i="4"/>
  <c r="E1432" i="4"/>
  <c r="E1440" i="4"/>
  <c r="E1448" i="4"/>
  <c r="E1453" i="4"/>
  <c r="E1458" i="4"/>
  <c r="E1464" i="4"/>
  <c r="E1469" i="4"/>
  <c r="E1474" i="4"/>
  <c r="E1480" i="4"/>
  <c r="E1485" i="4"/>
  <c r="E1490" i="4"/>
  <c r="E1496" i="4"/>
  <c r="E1501" i="4"/>
  <c r="E1506" i="4"/>
  <c r="E1512" i="4"/>
  <c r="E1517" i="4"/>
  <c r="E1522" i="4"/>
  <c r="E1528" i="4"/>
  <c r="E1533" i="4"/>
  <c r="E1538" i="4"/>
  <c r="E1544" i="4"/>
  <c r="E1549" i="4"/>
  <c r="E1554" i="4"/>
  <c r="E1560" i="4"/>
  <c r="E1565" i="4"/>
  <c r="E1570" i="4"/>
  <c r="E1576" i="4"/>
  <c r="E1581" i="4"/>
  <c r="E1586" i="4"/>
  <c r="E1592" i="4"/>
  <c r="E1597" i="4"/>
  <c r="E1602" i="4"/>
  <c r="E1608" i="4"/>
  <c r="E1613" i="4"/>
  <c r="E1618" i="4"/>
  <c r="E1624" i="4"/>
  <c r="E1629" i="4"/>
  <c r="E1634" i="4"/>
  <c r="E1640" i="4"/>
  <c r="E1645" i="4"/>
  <c r="E1650" i="4"/>
  <c r="E1656" i="4"/>
  <c r="E1661" i="4"/>
  <c r="E1666" i="4"/>
  <c r="E1672" i="4"/>
  <c r="E1677" i="4"/>
  <c r="E1682" i="4"/>
  <c r="E1688" i="4"/>
  <c r="E1693" i="4"/>
  <c r="E1698" i="4"/>
  <c r="E1704" i="4"/>
  <c r="E1709" i="4"/>
  <c r="E1714" i="4"/>
  <c r="E1720" i="4"/>
  <c r="E1725" i="4"/>
  <c r="E1730" i="4"/>
  <c r="E1736" i="4"/>
  <c r="E1741" i="4"/>
  <c r="E1746" i="4"/>
  <c r="E1752" i="4"/>
  <c r="E1757" i="4"/>
  <c r="E1762" i="4"/>
  <c r="E1768" i="4"/>
  <c r="E1773" i="4"/>
  <c r="E1778" i="4"/>
  <c r="E1784" i="4"/>
  <c r="E1789" i="4"/>
  <c r="E1794" i="4"/>
  <c r="E1800" i="4"/>
  <c r="E1805" i="4"/>
  <c r="E1810" i="4"/>
  <c r="E1816" i="4"/>
  <c r="E1821" i="4"/>
  <c r="E1826" i="4"/>
  <c r="E1832" i="4"/>
  <c r="E1837" i="4"/>
  <c r="E1842" i="4"/>
  <c r="E1848" i="4"/>
  <c r="E1853" i="4"/>
  <c r="E1858" i="4"/>
  <c r="E1864" i="4"/>
  <c r="E1869" i="4"/>
  <c r="E1874" i="4"/>
  <c r="E1880" i="4"/>
  <c r="E1885" i="4"/>
  <c r="E1890" i="4"/>
  <c r="E1896" i="4"/>
  <c r="E1901" i="4"/>
  <c r="E1906" i="4"/>
  <c r="E1912" i="4"/>
  <c r="E1917" i="4"/>
  <c r="E1922" i="4"/>
  <c r="E1928" i="4"/>
  <c r="E1933" i="4"/>
  <c r="E1938" i="4"/>
  <c r="E1944" i="4"/>
  <c r="E1949" i="4"/>
  <c r="E1954" i="4"/>
  <c r="E1960" i="4"/>
  <c r="E1965" i="4"/>
  <c r="E1970" i="4"/>
  <c r="E1976" i="4"/>
  <c r="E1981" i="4"/>
  <c r="E1986" i="4"/>
  <c r="E1992" i="4"/>
  <c r="E1996" i="4"/>
  <c r="E2000" i="4"/>
  <c r="E2004" i="4"/>
  <c r="E2008" i="4"/>
  <c r="E2012" i="4"/>
  <c r="E2016" i="4"/>
  <c r="E2020" i="4"/>
  <c r="E2024" i="4"/>
  <c r="E2028" i="4"/>
  <c r="E2032" i="4"/>
  <c r="E2036" i="4"/>
  <c r="E2040" i="4"/>
  <c r="E2044" i="4"/>
  <c r="E2048" i="4"/>
  <c r="E2052" i="4"/>
  <c r="E2056" i="4"/>
  <c r="E2060" i="4"/>
  <c r="E2064" i="4"/>
  <c r="E2068" i="4"/>
  <c r="E2072" i="4"/>
  <c r="E2076" i="4"/>
  <c r="E2080" i="4"/>
  <c r="E2084" i="4"/>
  <c r="E2088" i="4"/>
  <c r="E2092" i="4"/>
  <c r="E2096" i="4"/>
  <c r="E2100" i="4"/>
  <c r="E2104" i="4"/>
  <c r="E2108" i="4"/>
  <c r="E2112" i="4"/>
  <c r="E2116" i="4"/>
  <c r="E2120" i="4"/>
  <c r="E2124" i="4"/>
  <c r="E2128" i="4"/>
  <c r="E2132" i="4"/>
  <c r="E2136" i="4"/>
  <c r="E2140" i="4"/>
  <c r="E2144" i="4"/>
  <c r="E2148" i="4"/>
  <c r="E2152" i="4"/>
  <c r="E2156" i="4"/>
  <c r="E2160" i="4"/>
  <c r="E2164" i="4"/>
  <c r="E2168" i="4"/>
  <c r="E2172" i="4"/>
  <c r="E2176" i="4"/>
  <c r="E2180" i="4"/>
  <c r="E2184" i="4"/>
  <c r="E2188" i="4"/>
  <c r="E2192" i="4"/>
  <c r="E2196" i="4"/>
  <c r="E2200" i="4"/>
  <c r="E2204" i="4"/>
  <c r="E2208" i="4"/>
  <c r="E2212" i="4"/>
  <c r="E2216" i="4"/>
  <c r="E2220" i="4"/>
  <c r="E2224" i="4"/>
  <c r="E2228" i="4"/>
  <c r="E2232" i="4"/>
  <c r="E2236" i="4"/>
  <c r="E2240" i="4"/>
  <c r="E2244" i="4"/>
  <c r="E2248" i="4"/>
  <c r="E2252" i="4"/>
  <c r="E2256" i="4"/>
  <c r="E2260" i="4"/>
  <c r="E2264" i="4"/>
  <c r="E2268" i="4"/>
  <c r="E2272" i="4"/>
  <c r="E2276" i="4"/>
  <c r="E2280" i="4"/>
  <c r="E2284" i="4"/>
  <c r="E2288" i="4"/>
  <c r="E2292" i="4"/>
  <c r="E2296" i="4"/>
  <c r="E2300" i="4"/>
  <c r="E2304" i="4"/>
  <c r="E2308" i="4"/>
  <c r="E2312" i="4"/>
  <c r="E2316" i="4"/>
  <c r="E2320" i="4"/>
  <c r="E2324" i="4"/>
  <c r="E2328" i="4"/>
  <c r="E2332" i="4"/>
  <c r="E2336" i="4"/>
  <c r="E2340" i="4"/>
  <c r="E2344" i="4"/>
  <c r="E2348" i="4"/>
  <c r="E2352" i="4"/>
  <c r="E2356" i="4"/>
  <c r="E2360" i="4"/>
  <c r="E2364" i="4"/>
  <c r="E2368" i="4"/>
  <c r="E2372" i="4"/>
  <c r="E2376" i="4"/>
  <c r="E2380" i="4"/>
  <c r="E2384" i="4"/>
  <c r="E2388" i="4"/>
  <c r="E2392" i="4"/>
  <c r="E2396" i="4"/>
  <c r="E2400" i="4"/>
  <c r="E2404" i="4"/>
  <c r="E2408" i="4"/>
  <c r="E2412" i="4"/>
  <c r="E2416" i="4"/>
  <c r="E2420" i="4"/>
  <c r="E2424" i="4"/>
  <c r="E2428" i="4"/>
  <c r="E2432" i="4"/>
  <c r="E2436" i="4"/>
  <c r="E2440" i="4"/>
  <c r="E2444" i="4"/>
  <c r="E2448" i="4"/>
  <c r="E2452" i="4"/>
  <c r="E2456" i="4"/>
  <c r="E2460" i="4"/>
  <c r="E2464" i="4"/>
  <c r="E2468" i="4"/>
  <c r="E2472" i="4"/>
  <c r="E2476" i="4"/>
  <c r="E2480" i="4"/>
  <c r="E2484" i="4"/>
  <c r="E2488" i="4"/>
  <c r="E2492" i="4"/>
  <c r="E2496" i="4"/>
  <c r="E2500" i="4"/>
  <c r="E2504" i="4"/>
  <c r="E2508" i="4"/>
  <c r="E2512" i="4"/>
  <c r="E2516" i="4"/>
  <c r="E2520" i="4"/>
  <c r="E2524" i="4"/>
  <c r="E2528" i="4"/>
  <c r="E2532" i="4"/>
  <c r="E2536" i="4"/>
  <c r="E2540" i="4"/>
  <c r="E2544" i="4"/>
  <c r="E2548" i="4"/>
  <c r="E2552" i="4"/>
  <c r="E2556" i="4"/>
  <c r="E2560" i="4"/>
  <c r="E2564" i="4"/>
  <c r="E2568" i="4"/>
  <c r="E2572" i="4"/>
  <c r="E2576" i="4"/>
  <c r="E2580" i="4"/>
  <c r="E2584" i="4"/>
  <c r="E2588" i="4"/>
  <c r="E2592" i="4"/>
  <c r="E2596" i="4"/>
  <c r="E2600" i="4"/>
  <c r="E2604" i="4"/>
  <c r="E2608" i="4"/>
  <c r="E2612" i="4"/>
  <c r="E2616" i="4"/>
  <c r="E2620" i="4"/>
  <c r="E2624" i="4"/>
  <c r="E2628" i="4"/>
  <c r="E2632" i="4"/>
  <c r="E2636" i="4"/>
  <c r="E2640" i="4"/>
  <c r="E2644" i="4"/>
  <c r="E2648" i="4"/>
  <c r="E2652" i="4"/>
  <c r="E2656" i="4"/>
  <c r="E2660" i="4"/>
  <c r="E2664" i="4"/>
  <c r="E2668" i="4"/>
  <c r="E2672" i="4"/>
  <c r="E2676" i="4"/>
  <c r="E2680" i="4"/>
  <c r="E2684" i="4"/>
  <c r="E2688" i="4"/>
  <c r="E2692" i="4"/>
  <c r="E2696" i="4"/>
  <c r="E2700" i="4"/>
  <c r="E2704" i="4"/>
  <c r="E2708" i="4"/>
  <c r="E2712" i="4"/>
  <c r="E2716" i="4"/>
  <c r="E2720" i="4"/>
  <c r="E2724" i="4"/>
  <c r="E2728" i="4"/>
  <c r="E2732" i="4"/>
  <c r="E2736" i="4"/>
  <c r="E2740" i="4"/>
  <c r="E2744" i="4"/>
  <c r="E2748" i="4"/>
  <c r="E2752" i="4"/>
  <c r="E2756" i="4"/>
  <c r="E2760" i="4"/>
  <c r="E2764" i="4"/>
  <c r="E2768" i="4"/>
  <c r="E2772" i="4"/>
  <c r="E2776" i="4"/>
  <c r="E2780" i="4"/>
  <c r="E2784" i="4"/>
  <c r="E2788" i="4"/>
  <c r="E2792" i="4"/>
  <c r="E2796" i="4"/>
  <c r="E2800" i="4"/>
  <c r="E2804" i="4"/>
  <c r="E2808" i="4"/>
  <c r="E2812" i="4"/>
  <c r="E2816" i="4"/>
  <c r="E2820" i="4"/>
  <c r="E2824" i="4"/>
  <c r="E2828" i="4"/>
  <c r="E2832" i="4"/>
  <c r="E2836" i="4"/>
  <c r="E2840" i="4"/>
  <c r="E2844" i="4"/>
  <c r="E2848" i="4"/>
  <c r="E2852" i="4"/>
  <c r="E2856" i="4"/>
  <c r="E2860" i="4"/>
  <c r="E2864" i="4"/>
  <c r="E2868" i="4"/>
  <c r="E2872" i="4"/>
  <c r="E2876" i="4"/>
  <c r="E2880" i="4"/>
  <c r="E2884" i="4"/>
  <c r="E2888" i="4"/>
  <c r="E2892" i="4"/>
  <c r="E2896" i="4"/>
  <c r="E2900" i="4"/>
  <c r="E2904" i="4"/>
  <c r="E2908" i="4"/>
  <c r="E2912" i="4"/>
  <c r="E2916" i="4"/>
  <c r="E2920" i="4"/>
  <c r="E2924" i="4"/>
  <c r="E2928" i="4"/>
  <c r="E2932" i="4"/>
  <c r="E2936" i="4"/>
  <c r="E2940" i="4"/>
  <c r="E2944" i="4"/>
  <c r="E2948" i="4"/>
  <c r="E2952" i="4"/>
  <c r="E2956" i="4"/>
  <c r="E2960" i="4"/>
  <c r="E2964" i="4"/>
  <c r="E2968" i="4"/>
  <c r="E2972" i="4"/>
  <c r="E2976" i="4"/>
  <c r="E2980" i="4"/>
  <c r="E2984" i="4"/>
  <c r="E2988" i="4"/>
  <c r="E2992" i="4"/>
  <c r="E2996" i="4"/>
  <c r="E3000" i="4"/>
  <c r="E3004" i="4"/>
  <c r="E3008" i="4"/>
  <c r="E3012" i="4"/>
  <c r="E3016" i="4"/>
  <c r="E3020" i="4"/>
  <c r="E3024" i="4"/>
  <c r="E3028" i="4"/>
  <c r="E3032" i="4"/>
  <c r="E3036" i="4"/>
  <c r="E3040" i="4"/>
  <c r="E3044" i="4"/>
  <c r="E3048" i="4"/>
  <c r="E3052" i="4"/>
  <c r="E3056" i="4"/>
  <c r="E3060" i="4"/>
  <c r="E3064" i="4"/>
  <c r="E3068" i="4"/>
  <c r="E3072" i="4"/>
  <c r="E3076" i="4"/>
  <c r="E3080" i="4"/>
  <c r="E3084" i="4"/>
  <c r="E3088" i="4"/>
  <c r="E3092" i="4"/>
  <c r="E3096" i="4"/>
  <c r="E3100" i="4"/>
  <c r="E3104" i="4"/>
  <c r="E3108" i="4"/>
  <c r="E3112" i="4"/>
  <c r="E3116" i="4"/>
  <c r="E3120" i="4"/>
  <c r="E3124" i="4"/>
  <c r="E3128" i="4"/>
  <c r="E3132" i="4"/>
  <c r="E3136" i="4"/>
  <c r="E3140" i="4"/>
  <c r="E3144" i="4"/>
  <c r="E3148" i="4"/>
  <c r="E3152" i="4"/>
  <c r="E3156" i="4"/>
  <c r="E3160" i="4"/>
  <c r="E3164" i="4"/>
  <c r="E3168" i="4"/>
  <c r="E3172" i="4"/>
  <c r="E3176" i="4"/>
  <c r="E3180" i="4"/>
  <c r="E3184" i="4"/>
  <c r="E3188" i="4"/>
  <c r="E3192" i="4"/>
  <c r="E3196" i="4"/>
  <c r="E3200" i="4"/>
  <c r="E3204" i="4"/>
  <c r="E3208" i="4"/>
  <c r="E3212" i="4"/>
  <c r="E3216" i="4"/>
  <c r="E3220" i="4"/>
  <c r="E3224" i="4"/>
  <c r="E3228" i="4"/>
  <c r="E1084" i="4"/>
  <c r="E1100" i="4"/>
  <c r="E1116" i="4"/>
  <c r="E1132" i="4"/>
  <c r="E1148" i="4"/>
  <c r="E1164" i="4"/>
  <c r="E1180" i="4"/>
  <c r="E1196" i="4"/>
  <c r="E1212" i="4"/>
  <c r="E1228" i="4"/>
  <c r="E1244" i="4"/>
  <c r="E1260" i="4"/>
  <c r="E1276" i="4"/>
  <c r="E1292" i="4"/>
  <c r="E1308" i="4"/>
  <c r="E1324" i="4"/>
  <c r="E1340" i="4"/>
  <c r="E1353" i="4"/>
  <c r="E1361" i="4"/>
  <c r="E1369" i="4"/>
  <c r="E1377" i="4"/>
  <c r="E1385" i="4"/>
  <c r="E1393" i="4"/>
  <c r="E1401" i="4"/>
  <c r="E1409" i="4"/>
  <c r="E1417" i="4"/>
  <c r="E1425" i="4"/>
  <c r="E1433" i="4"/>
  <c r="E1441" i="4"/>
  <c r="E1449" i="4"/>
  <c r="E1454" i="4"/>
  <c r="E1460" i="4"/>
  <c r="E1465" i="4"/>
  <c r="E1470" i="4"/>
  <c r="E1476" i="4"/>
  <c r="E1481" i="4"/>
  <c r="E1486" i="4"/>
  <c r="E1492" i="4"/>
  <c r="E1497" i="4"/>
  <c r="E1502" i="4"/>
  <c r="E1508" i="4"/>
  <c r="E1513" i="4"/>
  <c r="E1518" i="4"/>
  <c r="E1524" i="4"/>
  <c r="E1529" i="4"/>
  <c r="E1534" i="4"/>
  <c r="E1540" i="4"/>
  <c r="E1545" i="4"/>
  <c r="E1550" i="4"/>
  <c r="E1556" i="4"/>
  <c r="E1561" i="4"/>
  <c r="E1566" i="4"/>
  <c r="E1572" i="4"/>
  <c r="E1577" i="4"/>
  <c r="E1582" i="4"/>
  <c r="E1588" i="4"/>
  <c r="E1593" i="4"/>
  <c r="E1598" i="4"/>
  <c r="E1604" i="4"/>
  <c r="E1609" i="4"/>
  <c r="E1614" i="4"/>
  <c r="E1620" i="4"/>
  <c r="E1625" i="4"/>
  <c r="E1630" i="4"/>
  <c r="E1636" i="4"/>
  <c r="E1641" i="4"/>
  <c r="E1646" i="4"/>
  <c r="E1652" i="4"/>
  <c r="E1657" i="4"/>
  <c r="E1662" i="4"/>
  <c r="E1668" i="4"/>
  <c r="E1673" i="4"/>
  <c r="E1678" i="4"/>
  <c r="E1684" i="4"/>
  <c r="E1689" i="4"/>
  <c r="E1694" i="4"/>
  <c r="E1700" i="4"/>
  <c r="E1705" i="4"/>
  <c r="E1710" i="4"/>
  <c r="E1716" i="4"/>
  <c r="E1721" i="4"/>
  <c r="E1726" i="4"/>
  <c r="E1732" i="4"/>
  <c r="E1737" i="4"/>
  <c r="E1742" i="4"/>
  <c r="E1748" i="4"/>
  <c r="E1753" i="4"/>
  <c r="E1758" i="4"/>
  <c r="E1764" i="4"/>
  <c r="E1769" i="4"/>
  <c r="E1774" i="4"/>
  <c r="E1780" i="4"/>
  <c r="E1785" i="4"/>
  <c r="E1790" i="4"/>
  <c r="E1796" i="4"/>
  <c r="E1801" i="4"/>
  <c r="E1806" i="4"/>
  <c r="E1812" i="4"/>
  <c r="E1817" i="4"/>
  <c r="E1822" i="4"/>
  <c r="E1828" i="4"/>
  <c r="E1833" i="4"/>
  <c r="E1838" i="4"/>
  <c r="E1844" i="4"/>
  <c r="E1849" i="4"/>
  <c r="E1854" i="4"/>
  <c r="E1860" i="4"/>
  <c r="E1865" i="4"/>
  <c r="E1870" i="4"/>
  <c r="E1876" i="4"/>
  <c r="E1881" i="4"/>
  <c r="E1886" i="4"/>
  <c r="E1892" i="4"/>
  <c r="E1897" i="4"/>
  <c r="E1902" i="4"/>
  <c r="E1908" i="4"/>
  <c r="E1913" i="4"/>
  <c r="E1918" i="4"/>
  <c r="E1924" i="4"/>
  <c r="E1929" i="4"/>
  <c r="E1934" i="4"/>
  <c r="E1940" i="4"/>
  <c r="E1945" i="4"/>
  <c r="E1950" i="4"/>
  <c r="E1956" i="4"/>
  <c r="E1961" i="4"/>
  <c r="E1966" i="4"/>
  <c r="E1972" i="4"/>
  <c r="E1977" i="4"/>
  <c r="E1982" i="4"/>
  <c r="E1988" i="4"/>
  <c r="E1993" i="4"/>
  <c r="E1997" i="4"/>
  <c r="E2001" i="4"/>
  <c r="E2005" i="4"/>
  <c r="E2009" i="4"/>
  <c r="E2013" i="4"/>
  <c r="E2017" i="4"/>
  <c r="E2021" i="4"/>
  <c r="E2025" i="4"/>
  <c r="E2029" i="4"/>
  <c r="E2033" i="4"/>
  <c r="E2037" i="4"/>
  <c r="E2041" i="4"/>
  <c r="E2045" i="4"/>
  <c r="E2049" i="4"/>
  <c r="E2053" i="4"/>
  <c r="E2057" i="4"/>
  <c r="E2061" i="4"/>
  <c r="E2065" i="4"/>
  <c r="E2069" i="4"/>
  <c r="E2073" i="4"/>
  <c r="E2077" i="4"/>
  <c r="E2081" i="4"/>
  <c r="E2085" i="4"/>
  <c r="E2089" i="4"/>
  <c r="E2093" i="4"/>
  <c r="E2097" i="4"/>
  <c r="E2101" i="4"/>
  <c r="E2105" i="4"/>
  <c r="E2109" i="4"/>
  <c r="E2113" i="4"/>
  <c r="E2117" i="4"/>
  <c r="E2121" i="4"/>
  <c r="E2125" i="4"/>
  <c r="E2129" i="4"/>
  <c r="E2133" i="4"/>
  <c r="E2137" i="4"/>
  <c r="E2141" i="4"/>
  <c r="E2145" i="4"/>
  <c r="E2149" i="4"/>
  <c r="E2153" i="4"/>
  <c r="E2157" i="4"/>
  <c r="E2161" i="4"/>
  <c r="E2165" i="4"/>
  <c r="E2169" i="4"/>
  <c r="E2173" i="4"/>
  <c r="E2177" i="4"/>
  <c r="E2181" i="4"/>
  <c r="E2185" i="4"/>
  <c r="E2189" i="4"/>
  <c r="E2193" i="4"/>
  <c r="E2197" i="4"/>
  <c r="E2201" i="4"/>
  <c r="E2205" i="4"/>
  <c r="E2209" i="4"/>
  <c r="E2213" i="4"/>
  <c r="E2217" i="4"/>
  <c r="E2221" i="4"/>
  <c r="E2225" i="4"/>
  <c r="E2229" i="4"/>
  <c r="E2233" i="4"/>
  <c r="E2237" i="4"/>
  <c r="E2241" i="4"/>
  <c r="E2245" i="4"/>
  <c r="E2249" i="4"/>
  <c r="E2253" i="4"/>
  <c r="E2257" i="4"/>
  <c r="E2261" i="4"/>
  <c r="E2265" i="4"/>
  <c r="E2269" i="4"/>
  <c r="E2273" i="4"/>
  <c r="E2277" i="4"/>
  <c r="E2281" i="4"/>
  <c r="E2285" i="4"/>
  <c r="E2289" i="4"/>
  <c r="E2293" i="4"/>
  <c r="E2297" i="4"/>
  <c r="E2301" i="4"/>
  <c r="E2305" i="4"/>
  <c r="E2309" i="4"/>
  <c r="E2313" i="4"/>
  <c r="E2317" i="4"/>
  <c r="E2321" i="4"/>
  <c r="E2325" i="4"/>
  <c r="E2329" i="4"/>
  <c r="E2333" i="4"/>
  <c r="E2337" i="4"/>
  <c r="E2341" i="4"/>
  <c r="E2345" i="4"/>
  <c r="E2349" i="4"/>
  <c r="E2353" i="4"/>
  <c r="E2357" i="4"/>
  <c r="E2361" i="4"/>
  <c r="E2365" i="4"/>
  <c r="E2369" i="4"/>
  <c r="E2373" i="4"/>
  <c r="E2377" i="4"/>
  <c r="E2381" i="4"/>
  <c r="E2385" i="4"/>
  <c r="E2389" i="4"/>
  <c r="E2393" i="4"/>
  <c r="E2397" i="4"/>
  <c r="E2401" i="4"/>
  <c r="E2405" i="4"/>
  <c r="E2409" i="4"/>
  <c r="E2413" i="4"/>
  <c r="E2417" i="4"/>
  <c r="E2421" i="4"/>
  <c r="E2425" i="4"/>
  <c r="E2429" i="4"/>
  <c r="E2433" i="4"/>
  <c r="E2437" i="4"/>
  <c r="E2441" i="4"/>
  <c r="E2445" i="4"/>
  <c r="E2449" i="4"/>
  <c r="E2453" i="4"/>
  <c r="E2457" i="4"/>
  <c r="E2461" i="4"/>
  <c r="E2465" i="4"/>
  <c r="E2469" i="4"/>
  <c r="E2473" i="4"/>
  <c r="E2477" i="4"/>
  <c r="E2481" i="4"/>
  <c r="E2485" i="4"/>
  <c r="E2489" i="4"/>
  <c r="E2493" i="4"/>
  <c r="E2497" i="4"/>
  <c r="E2501" i="4"/>
  <c r="E2505" i="4"/>
  <c r="E2509" i="4"/>
  <c r="E2513" i="4"/>
  <c r="E2517" i="4"/>
  <c r="E2521" i="4"/>
  <c r="E2525" i="4"/>
  <c r="E2529" i="4"/>
  <c r="E2533" i="4"/>
  <c r="E2537" i="4"/>
  <c r="E2541" i="4"/>
  <c r="E2545" i="4"/>
  <c r="E2549" i="4"/>
  <c r="E2553" i="4"/>
  <c r="E2557" i="4"/>
  <c r="E2561" i="4"/>
  <c r="E2565" i="4"/>
  <c r="E2569" i="4"/>
  <c r="E2573" i="4"/>
  <c r="E2577" i="4"/>
  <c r="E2581" i="4"/>
  <c r="E2585" i="4"/>
  <c r="E2589" i="4"/>
  <c r="E2593" i="4"/>
  <c r="E2597" i="4"/>
  <c r="E2601" i="4"/>
  <c r="E2605" i="4"/>
  <c r="E2609" i="4"/>
  <c r="E2613" i="4"/>
  <c r="E2617" i="4"/>
  <c r="E2621" i="4"/>
  <c r="E2625" i="4"/>
  <c r="E2629" i="4"/>
  <c r="E2633" i="4"/>
  <c r="E2637" i="4"/>
  <c r="E2641" i="4"/>
  <c r="E2645" i="4"/>
  <c r="E2649" i="4"/>
  <c r="E2653" i="4"/>
  <c r="E2657" i="4"/>
  <c r="E2661" i="4"/>
  <c r="E2665" i="4"/>
  <c r="E2669" i="4"/>
  <c r="E2673" i="4"/>
  <c r="E2677" i="4"/>
  <c r="E2681" i="4"/>
  <c r="E2685" i="4"/>
  <c r="E2689" i="4"/>
  <c r="E2693" i="4"/>
  <c r="E2697" i="4"/>
  <c r="E2701" i="4"/>
  <c r="E2705" i="4"/>
  <c r="E2709" i="4"/>
  <c r="E2713" i="4"/>
  <c r="E2717" i="4"/>
  <c r="E2721" i="4"/>
  <c r="E2725" i="4"/>
  <c r="E2729" i="4"/>
  <c r="E2733" i="4"/>
  <c r="E2737" i="4"/>
  <c r="E2741" i="4"/>
  <c r="E2745" i="4"/>
  <c r="E2749" i="4"/>
  <c r="E2753" i="4"/>
  <c r="E2757" i="4"/>
  <c r="E2761" i="4"/>
  <c r="E2765" i="4"/>
  <c r="E2769" i="4"/>
  <c r="E2773" i="4"/>
  <c r="E2777" i="4"/>
  <c r="E2781" i="4"/>
  <c r="E2785" i="4"/>
  <c r="E2789" i="4"/>
  <c r="E2793" i="4"/>
  <c r="E2797" i="4"/>
  <c r="E2801" i="4"/>
  <c r="E2805" i="4"/>
  <c r="E2809" i="4"/>
  <c r="E2813" i="4"/>
  <c r="E2817" i="4"/>
  <c r="E2821" i="4"/>
  <c r="E2825" i="4"/>
  <c r="E2829" i="4"/>
  <c r="E2833" i="4"/>
  <c r="E2837" i="4"/>
  <c r="E2841" i="4"/>
  <c r="E2845" i="4"/>
  <c r="E2849" i="4"/>
  <c r="E2853" i="4"/>
  <c r="E2857" i="4"/>
  <c r="E2861" i="4"/>
  <c r="E2865" i="4"/>
  <c r="E2869" i="4"/>
  <c r="E2873" i="4"/>
  <c r="E2877" i="4"/>
  <c r="E2881" i="4"/>
  <c r="E2885" i="4"/>
  <c r="E2889" i="4"/>
  <c r="E2893" i="4"/>
  <c r="E2897" i="4"/>
  <c r="E2901" i="4"/>
  <c r="E2905" i="4"/>
  <c r="E2909" i="4"/>
  <c r="E2913" i="4"/>
  <c r="E2917" i="4"/>
  <c r="E2921" i="4"/>
  <c r="E2925" i="4"/>
  <c r="E2929" i="4"/>
  <c r="E2933" i="4"/>
  <c r="E2937" i="4"/>
  <c r="E2941" i="4"/>
  <c r="E2945" i="4"/>
  <c r="E2949" i="4"/>
  <c r="E2953" i="4"/>
  <c r="E2957" i="4"/>
  <c r="E2961" i="4"/>
  <c r="E2965" i="4"/>
  <c r="E2969" i="4"/>
  <c r="E2973" i="4"/>
  <c r="E2977" i="4"/>
  <c r="E2981" i="4"/>
  <c r="E2985" i="4"/>
  <c r="E2989" i="4"/>
  <c r="E2993" i="4"/>
  <c r="E2997" i="4"/>
  <c r="E3001" i="4"/>
  <c r="E3005" i="4"/>
  <c r="E3009" i="4"/>
  <c r="E3013" i="4"/>
  <c r="E3017" i="4"/>
  <c r="E3021" i="4"/>
  <c r="E3025" i="4"/>
  <c r="E3029" i="4"/>
  <c r="E3033" i="4"/>
  <c r="E3037" i="4"/>
  <c r="E3041" i="4"/>
  <c r="E3045" i="4"/>
  <c r="E3049" i="4"/>
  <c r="E3053" i="4"/>
  <c r="E3057" i="4"/>
  <c r="E3061" i="4"/>
  <c r="E3065" i="4"/>
  <c r="E3069" i="4"/>
  <c r="E3073" i="4"/>
  <c r="E3077" i="4"/>
  <c r="E3081" i="4"/>
  <c r="E3085" i="4"/>
  <c r="E3089" i="4"/>
  <c r="E3093" i="4"/>
  <c r="E3097" i="4"/>
  <c r="E3101" i="4"/>
  <c r="E3105" i="4"/>
  <c r="E3109" i="4"/>
  <c r="E3113" i="4"/>
  <c r="E3117" i="4"/>
  <c r="E3121" i="4"/>
  <c r="E3125" i="4"/>
  <c r="E3129" i="4"/>
  <c r="E3133" i="4"/>
  <c r="E3137" i="4"/>
  <c r="E3141" i="4"/>
  <c r="E3145" i="4"/>
  <c r="E3149" i="4"/>
  <c r="E3153" i="4"/>
  <c r="E3157" i="4"/>
  <c r="E3161" i="4"/>
  <c r="E3165" i="4"/>
  <c r="E3169" i="4"/>
  <c r="E3173" i="4"/>
  <c r="E3177" i="4"/>
  <c r="E3181" i="4"/>
  <c r="E3185" i="4"/>
  <c r="E3189" i="4"/>
  <c r="E3193" i="4"/>
  <c r="E3197" i="4"/>
  <c r="E3201" i="4"/>
  <c r="E3205" i="4"/>
  <c r="E3209" i="4"/>
  <c r="E3213" i="4"/>
  <c r="E3217" i="4"/>
  <c r="E3221" i="4"/>
  <c r="E3225" i="4"/>
  <c r="E3229" i="4"/>
  <c r="E3233" i="4"/>
  <c r="E3237" i="4"/>
  <c r="E3241" i="4"/>
  <c r="E3245" i="4"/>
  <c r="E3249" i="4"/>
  <c r="E3253" i="4"/>
  <c r="E3257" i="4"/>
  <c r="E3261" i="4"/>
  <c r="E3265" i="4"/>
  <c r="E3269" i="4"/>
  <c r="E3273" i="4"/>
  <c r="E3277" i="4"/>
  <c r="E3281" i="4"/>
  <c r="E3285" i="4"/>
  <c r="E3289" i="4"/>
  <c r="E3293" i="4"/>
  <c r="E3297" i="4"/>
  <c r="E3301" i="4"/>
  <c r="E3305" i="4"/>
  <c r="E3309" i="4"/>
  <c r="E3313" i="4"/>
  <c r="E3317" i="4"/>
  <c r="E3321" i="4"/>
  <c r="E3325" i="4"/>
  <c r="E3329" i="4"/>
  <c r="E3333" i="4"/>
  <c r="E3337" i="4"/>
  <c r="E3341" i="4"/>
  <c r="E3345" i="4"/>
  <c r="E3349" i="4"/>
  <c r="E3353" i="4"/>
  <c r="E3357" i="4"/>
  <c r="E3361" i="4"/>
  <c r="E3365" i="4"/>
  <c r="E3369" i="4"/>
  <c r="E3373" i="4"/>
  <c r="E3377" i="4"/>
  <c r="E3381" i="4"/>
  <c r="E3385" i="4"/>
  <c r="E3389" i="4"/>
  <c r="E3393" i="4"/>
  <c r="E3397" i="4"/>
  <c r="E3401" i="4"/>
  <c r="E3405" i="4"/>
  <c r="E3409" i="4"/>
  <c r="E3413" i="4"/>
  <c r="E3417" i="4"/>
  <c r="E3421" i="4"/>
  <c r="E3425" i="4"/>
  <c r="E3429" i="4"/>
  <c r="E3433" i="4"/>
  <c r="E3437" i="4"/>
  <c r="E3441" i="4"/>
  <c r="E3445" i="4"/>
  <c r="E3449" i="4"/>
  <c r="E3453" i="4"/>
  <c r="E3457" i="4"/>
  <c r="E3461" i="4"/>
  <c r="E3465" i="4"/>
  <c r="E3469" i="4"/>
  <c r="E3473" i="4"/>
  <c r="E3477" i="4"/>
  <c r="E3481" i="4"/>
  <c r="E3485" i="4"/>
  <c r="E3489" i="4"/>
  <c r="E3493" i="4"/>
  <c r="E3143" i="4"/>
  <c r="E3159" i="4"/>
  <c r="E3175" i="4"/>
  <c r="E3191" i="4"/>
  <c r="E3207" i="4"/>
  <c r="E3223" i="4"/>
  <c r="E3235" i="4"/>
  <c r="E3243" i="4"/>
  <c r="E3251" i="4"/>
  <c r="E3259" i="4"/>
  <c r="E3267" i="4"/>
  <c r="E3275" i="4"/>
  <c r="E3283" i="4"/>
  <c r="E3291" i="4"/>
  <c r="E3299" i="4"/>
  <c r="E3307" i="4"/>
  <c r="E3315" i="4"/>
  <c r="E3323" i="4"/>
  <c r="E3331" i="4"/>
  <c r="E3339" i="4"/>
  <c r="E3347" i="4"/>
  <c r="E3355" i="4"/>
  <c r="E3363" i="4"/>
  <c r="E3371" i="4"/>
  <c r="E3379" i="4"/>
  <c r="E3387" i="4"/>
  <c r="E3395" i="4"/>
  <c r="E3403" i="4"/>
  <c r="E3411" i="4"/>
  <c r="E3419" i="4"/>
  <c r="E3427" i="4"/>
  <c r="E3435" i="4"/>
  <c r="E3443" i="4"/>
  <c r="E3451" i="4"/>
  <c r="E3459" i="4"/>
  <c r="E3467" i="4"/>
  <c r="E3475" i="4"/>
  <c r="E3483" i="4"/>
  <c r="E3491" i="4"/>
  <c r="E3497" i="4"/>
  <c r="E3503" i="4"/>
  <c r="E3508" i="4"/>
  <c r="E3513" i="4"/>
  <c r="E3519" i="4"/>
  <c r="E3524" i="4"/>
  <c r="E3529" i="4"/>
  <c r="E3535" i="4"/>
  <c r="E3540" i="4"/>
  <c r="E3545" i="4"/>
  <c r="E3551" i="4"/>
  <c r="E3556" i="4"/>
  <c r="E3561" i="4"/>
  <c r="E3567" i="4"/>
  <c r="E3572" i="4"/>
  <c r="E3577" i="4"/>
  <c r="E3583" i="4"/>
  <c r="E3588" i="4"/>
  <c r="E3593" i="4"/>
  <c r="E3599" i="4"/>
  <c r="E3604" i="4"/>
  <c r="E3609" i="4"/>
  <c r="E3615" i="4"/>
  <c r="E3620" i="4"/>
  <c r="E3625" i="4"/>
  <c r="E3631" i="4"/>
  <c r="E3636" i="4"/>
  <c r="E3641" i="4"/>
  <c r="E3647" i="4"/>
  <c r="E3652" i="4"/>
  <c r="E3657" i="4"/>
  <c r="E3663" i="4"/>
  <c r="E3668" i="4"/>
  <c r="E3673" i="4"/>
  <c r="E3679" i="4"/>
  <c r="E3684" i="4"/>
  <c r="E3689" i="4"/>
  <c r="E3695" i="4"/>
  <c r="E3700" i="4"/>
  <c r="E3705" i="4"/>
  <c r="E3711" i="4"/>
  <c r="E3716" i="4"/>
  <c r="E3721" i="4"/>
  <c r="E3727" i="4"/>
  <c r="E3732" i="4"/>
  <c r="E3737" i="4"/>
  <c r="E3743" i="4"/>
  <c r="E3748" i="4"/>
  <c r="E3753" i="4"/>
  <c r="E3759" i="4"/>
  <c r="E3764" i="4"/>
  <c r="E3769" i="4"/>
  <c r="E3775" i="4"/>
  <c r="E3780" i="4"/>
  <c r="E3785" i="4"/>
  <c r="E3791" i="4"/>
  <c r="E3796" i="4"/>
  <c r="E3801" i="4"/>
  <c r="E3807" i="4"/>
  <c r="E3812" i="4"/>
  <c r="E3817" i="4"/>
  <c r="E3823" i="4"/>
  <c r="E3828" i="4"/>
  <c r="E3833" i="4"/>
  <c r="E3839" i="4"/>
  <c r="E3844" i="4"/>
  <c r="E3849" i="4"/>
  <c r="E3855" i="4"/>
  <c r="E3860" i="4"/>
  <c r="E3865" i="4"/>
  <c r="E3871" i="4"/>
  <c r="E3876" i="4"/>
  <c r="E3881" i="4"/>
  <c r="E3887" i="4"/>
  <c r="E3892" i="4"/>
  <c r="E3897" i="4"/>
  <c r="E3903" i="4"/>
  <c r="E3908" i="4"/>
  <c r="E3913" i="4"/>
  <c r="E3919" i="4"/>
  <c r="E3924" i="4"/>
  <c r="E3929" i="4"/>
  <c r="E3935" i="4"/>
  <c r="E3940" i="4"/>
  <c r="E3945" i="4"/>
  <c r="E3951" i="4"/>
  <c r="E3956" i="4"/>
  <c r="E3961" i="4"/>
  <c r="E3967" i="4"/>
  <c r="E3972" i="4"/>
  <c r="E3977" i="4"/>
  <c r="E3983" i="4"/>
  <c r="E3988" i="4"/>
  <c r="E3993" i="4"/>
  <c r="E3999" i="4"/>
  <c r="E4004" i="4"/>
  <c r="E4009" i="4"/>
  <c r="E4015" i="4"/>
  <c r="E4020" i="4"/>
  <c r="E4025" i="4"/>
  <c r="E4031" i="4"/>
  <c r="E4036" i="4"/>
  <c r="E4041" i="4"/>
  <c r="E4047" i="4"/>
  <c r="E4052" i="4"/>
  <c r="E4057" i="4"/>
  <c r="E4063" i="4"/>
  <c r="E4068" i="4"/>
  <c r="E4073" i="4"/>
  <c r="E4079" i="4"/>
  <c r="E4084" i="4"/>
  <c r="E4089" i="4"/>
  <c r="E4095" i="4"/>
  <c r="E4100" i="4"/>
  <c r="E4105" i="4"/>
  <c r="E4111" i="4"/>
  <c r="E4116" i="4"/>
  <c r="E4121" i="4"/>
  <c r="E4127" i="4"/>
  <c r="E4132" i="4"/>
  <c r="E4137" i="4"/>
  <c r="E4143" i="4"/>
  <c r="E4148" i="4"/>
  <c r="E4153" i="4"/>
  <c r="E4159" i="4"/>
  <c r="E4164" i="4"/>
  <c r="E4169" i="4"/>
  <c r="E4175" i="4"/>
  <c r="E4180" i="4"/>
  <c r="E4185" i="4"/>
  <c r="E4191" i="4"/>
  <c r="E4196" i="4"/>
  <c r="E4200" i="4"/>
  <c r="E4204" i="4"/>
  <c r="E4208" i="4"/>
  <c r="E4212" i="4"/>
  <c r="E4216" i="4"/>
  <c r="E4220" i="4"/>
  <c r="E4224" i="4"/>
  <c r="E4228" i="4"/>
  <c r="E4232" i="4"/>
  <c r="E4236" i="4"/>
  <c r="E4240" i="4"/>
  <c r="E4244" i="4"/>
  <c r="E4248" i="4"/>
  <c r="E4252" i="4"/>
  <c r="E4256" i="4"/>
  <c r="E4260" i="4"/>
  <c r="E4264" i="4"/>
  <c r="E4268" i="4"/>
  <c r="E4272" i="4"/>
  <c r="E4276" i="4"/>
  <c r="E4280" i="4"/>
  <c r="E4284" i="4"/>
  <c r="E4288" i="4"/>
  <c r="E4292" i="4"/>
  <c r="E4296" i="4"/>
  <c r="E4300" i="4"/>
  <c r="E4304" i="4"/>
  <c r="E4308" i="4"/>
  <c r="E4312" i="4"/>
  <c r="E4316" i="4"/>
  <c r="E4320" i="4"/>
  <c r="E4324" i="4"/>
  <c r="E4328" i="4"/>
  <c r="E4332" i="4"/>
  <c r="E4336" i="4"/>
  <c r="E4340" i="4"/>
  <c r="E4344" i="4"/>
  <c r="E4348" i="4"/>
  <c r="E4352" i="4"/>
  <c r="E4356" i="4"/>
  <c r="E4360" i="4"/>
  <c r="E4364" i="4"/>
  <c r="E4368" i="4"/>
  <c r="E4372" i="4"/>
  <c r="E4376" i="4"/>
  <c r="E4380" i="4"/>
  <c r="E4384" i="4"/>
  <c r="E4388" i="4"/>
  <c r="E4392" i="4"/>
  <c r="E4396" i="4"/>
  <c r="E4400" i="4"/>
  <c r="E4404" i="4"/>
  <c r="E4408" i="4"/>
  <c r="E4412" i="4"/>
  <c r="E4416" i="4"/>
  <c r="E4420" i="4"/>
  <c r="E4424" i="4"/>
  <c r="E4428" i="4"/>
  <c r="E4432" i="4"/>
  <c r="E4436" i="4"/>
  <c r="E4440" i="4"/>
  <c r="E4444" i="4"/>
  <c r="E4448" i="4"/>
  <c r="E4452" i="4"/>
  <c r="E4456" i="4"/>
  <c r="E4460" i="4"/>
  <c r="E4464" i="4"/>
  <c r="E4468" i="4"/>
  <c r="E4472" i="4"/>
  <c r="E4476" i="4"/>
  <c r="E4480" i="4"/>
  <c r="E4484" i="4"/>
  <c r="E4488" i="4"/>
  <c r="E4492" i="4"/>
  <c r="E4496" i="4"/>
  <c r="E4500" i="4"/>
  <c r="E4504" i="4"/>
  <c r="E4508" i="4"/>
  <c r="E4512" i="4"/>
  <c r="E4516" i="4"/>
  <c r="E4520" i="4"/>
  <c r="E4524" i="4"/>
  <c r="E4528" i="4"/>
  <c r="E4532" i="4"/>
  <c r="E4536" i="4"/>
  <c r="E4540" i="4"/>
  <c r="E4544" i="4"/>
  <c r="E4548" i="4"/>
  <c r="E4552" i="4"/>
  <c r="E4556" i="4"/>
  <c r="E4560" i="4"/>
  <c r="E4564" i="4"/>
  <c r="E4568" i="4"/>
  <c r="E4572" i="4"/>
  <c r="E4576" i="4"/>
  <c r="E4580" i="4"/>
  <c r="E4584" i="4"/>
  <c r="E4588" i="4"/>
  <c r="E4592" i="4"/>
  <c r="E4596" i="4"/>
  <c r="E4600" i="4"/>
  <c r="E4604" i="4"/>
  <c r="E4608" i="4"/>
  <c r="E4612" i="4"/>
  <c r="E4616" i="4"/>
  <c r="E4620" i="4"/>
  <c r="E4624" i="4"/>
  <c r="E4628" i="4"/>
  <c r="E4632" i="4"/>
  <c r="E4636" i="4"/>
  <c r="E4640" i="4"/>
  <c r="E4644" i="4"/>
  <c r="E4648" i="4"/>
  <c r="E4652" i="4"/>
  <c r="E4656" i="4"/>
  <c r="E4660" i="4"/>
  <c r="E4664" i="4"/>
  <c r="E4668" i="4"/>
  <c r="E4672" i="4"/>
  <c r="E4676" i="4"/>
  <c r="E4680" i="4"/>
  <c r="E4684" i="4"/>
  <c r="E4688" i="4"/>
  <c r="E4692" i="4"/>
  <c r="E4696" i="4"/>
  <c r="E4700" i="4"/>
  <c r="E4704" i="4"/>
  <c r="E4708" i="4"/>
  <c r="E4712" i="4"/>
  <c r="E4716" i="4"/>
  <c r="E4720" i="4"/>
  <c r="E4724" i="4"/>
  <c r="E4728" i="4"/>
  <c r="E4732" i="4"/>
  <c r="E4736" i="4"/>
  <c r="E4740" i="4"/>
  <c r="E4744" i="4"/>
  <c r="E4748" i="4"/>
  <c r="E4752" i="4"/>
  <c r="E4756" i="4"/>
  <c r="E4760" i="4"/>
  <c r="E4764" i="4"/>
  <c r="E4768" i="4"/>
  <c r="E4772" i="4"/>
  <c r="E4776" i="4"/>
  <c r="E4780" i="4"/>
  <c r="E4784" i="4"/>
  <c r="E4788" i="4"/>
  <c r="E4792" i="4"/>
  <c r="E4796" i="4"/>
  <c r="E4800" i="4"/>
  <c r="E4804" i="4"/>
  <c r="E4808" i="4"/>
  <c r="E4812" i="4"/>
  <c r="E4816" i="4"/>
  <c r="E4820" i="4"/>
  <c r="E4824" i="4"/>
  <c r="E4828" i="4"/>
  <c r="E4832" i="4"/>
  <c r="E4836" i="4"/>
  <c r="E4840" i="4"/>
  <c r="E4844" i="4"/>
  <c r="E4848" i="4"/>
  <c r="E4852" i="4"/>
  <c r="E4856" i="4"/>
  <c r="E4860" i="4"/>
  <c r="E4864" i="4"/>
  <c r="E4868" i="4"/>
  <c r="E4872" i="4"/>
  <c r="E4876" i="4"/>
  <c r="E4880" i="4"/>
  <c r="E4884" i="4"/>
  <c r="E4888" i="4"/>
  <c r="E4892" i="4"/>
  <c r="E4896" i="4"/>
  <c r="E4900" i="4"/>
  <c r="E4904" i="4"/>
  <c r="E4908" i="4"/>
  <c r="E4912" i="4"/>
  <c r="E4916" i="4"/>
  <c r="E4920" i="4"/>
  <c r="E4924" i="4"/>
  <c r="E4928" i="4"/>
  <c r="E4932" i="4"/>
  <c r="E4936" i="4"/>
  <c r="E4940" i="4"/>
  <c r="E4944" i="4"/>
  <c r="E4948" i="4"/>
  <c r="E4952" i="4"/>
  <c r="E4956" i="4"/>
  <c r="E4960" i="4"/>
  <c r="E4964" i="4"/>
  <c r="E4968" i="4"/>
  <c r="E4972" i="4"/>
  <c r="E4976" i="4"/>
  <c r="E4980" i="4"/>
  <c r="E4984" i="4"/>
  <c r="E4988" i="4"/>
  <c r="E4992" i="4"/>
  <c r="E4996" i="4"/>
  <c r="E5000" i="4"/>
  <c r="E5004" i="4"/>
  <c r="E5008" i="4"/>
  <c r="E5012" i="4"/>
  <c r="E5016" i="4"/>
  <c r="E5020" i="4"/>
  <c r="E5024" i="4"/>
  <c r="E5028" i="4"/>
  <c r="E5032" i="4"/>
  <c r="E5036" i="4"/>
  <c r="E5040" i="4"/>
  <c r="E5044" i="4"/>
  <c r="E5048" i="4"/>
  <c r="E5052" i="4"/>
  <c r="E5056" i="4"/>
  <c r="E5060" i="4"/>
  <c r="E5064" i="4"/>
  <c r="E5068" i="4"/>
  <c r="E5072" i="4"/>
  <c r="E5076" i="4"/>
  <c r="E5080" i="4"/>
  <c r="E5084" i="4"/>
  <c r="E5088" i="4"/>
  <c r="E5092" i="4"/>
  <c r="E5096" i="4"/>
  <c r="E5100" i="4"/>
  <c r="E5104" i="4"/>
  <c r="E5108" i="4"/>
  <c r="E5112" i="4"/>
  <c r="E5116" i="4"/>
  <c r="E5120" i="4"/>
  <c r="E5124" i="4"/>
  <c r="E5128" i="4"/>
  <c r="E5132" i="4"/>
  <c r="E5136" i="4"/>
  <c r="E5140" i="4"/>
  <c r="E5144" i="4"/>
  <c r="E5148" i="4"/>
  <c r="E5152" i="4"/>
  <c r="E5156" i="4"/>
  <c r="E5160" i="4"/>
  <c r="E5164" i="4"/>
  <c r="E5168" i="4"/>
  <c r="E5172" i="4"/>
  <c r="E5176" i="4"/>
  <c r="E5180" i="4"/>
  <c r="E5184" i="4"/>
  <c r="E5188" i="4"/>
  <c r="E5192" i="4"/>
  <c r="E5196" i="4"/>
  <c r="E5200" i="4"/>
  <c r="E5204" i="4"/>
  <c r="E5208" i="4"/>
  <c r="E5212" i="4"/>
  <c r="E5216" i="4"/>
  <c r="E5220" i="4"/>
  <c r="E5224" i="4"/>
  <c r="E5228" i="4"/>
  <c r="E5232" i="4"/>
  <c r="E5236" i="4"/>
  <c r="E5240" i="4"/>
  <c r="E5244" i="4"/>
  <c r="E5248" i="4"/>
  <c r="E5252" i="4"/>
  <c r="E5256" i="4"/>
  <c r="E5260" i="4"/>
  <c r="E5264" i="4"/>
  <c r="E5268" i="4"/>
  <c r="E5272" i="4"/>
  <c r="E5276" i="4"/>
  <c r="E5280" i="4"/>
  <c r="E5284" i="4"/>
  <c r="E5288" i="4"/>
  <c r="E5292" i="4"/>
  <c r="E5296" i="4"/>
  <c r="E5300" i="4"/>
  <c r="E5304" i="4"/>
  <c r="E5308" i="4"/>
  <c r="E5312" i="4"/>
  <c r="E5316" i="4"/>
  <c r="E5320" i="4"/>
  <c r="E5324" i="4"/>
  <c r="E5328" i="4"/>
  <c r="E5332" i="4"/>
  <c r="E5336" i="4"/>
  <c r="E5340" i="4"/>
  <c r="E5344" i="4"/>
  <c r="E5348" i="4"/>
  <c r="E5352" i="4"/>
  <c r="E5356" i="4"/>
  <c r="E5360" i="4"/>
  <c r="E5364" i="4"/>
  <c r="E5368" i="4"/>
  <c r="E5372" i="4"/>
  <c r="E5376" i="4"/>
  <c r="E5380" i="4"/>
  <c r="E5384" i="4"/>
  <c r="E5388" i="4"/>
  <c r="E5392" i="4"/>
  <c r="E5396" i="4"/>
  <c r="E5400" i="4"/>
  <c r="E5404" i="4"/>
  <c r="E5408" i="4"/>
  <c r="E5412" i="4"/>
  <c r="E5416" i="4"/>
  <c r="E5420" i="4"/>
  <c r="E5424" i="4"/>
  <c r="E5428" i="4"/>
  <c r="E5432" i="4"/>
  <c r="E5436" i="4"/>
  <c r="E5440" i="4"/>
  <c r="E5444" i="4"/>
  <c r="E5448" i="4"/>
  <c r="E5452" i="4"/>
  <c r="E5456" i="4"/>
  <c r="E5460" i="4"/>
  <c r="E5464" i="4"/>
  <c r="E5468" i="4"/>
  <c r="E5472" i="4"/>
  <c r="E5476" i="4"/>
  <c r="E5480" i="4"/>
  <c r="E5484" i="4"/>
  <c r="E5488" i="4"/>
  <c r="E5492" i="4"/>
  <c r="E5496" i="4"/>
  <c r="E5500" i="4"/>
  <c r="E5504" i="4"/>
  <c r="E5508" i="4"/>
  <c r="E5512" i="4"/>
  <c r="E5516" i="4"/>
  <c r="E5520" i="4"/>
  <c r="E5524" i="4"/>
  <c r="E5528" i="4"/>
  <c r="E5532" i="4"/>
  <c r="E5536" i="4"/>
  <c r="E5540" i="4"/>
  <c r="E5544" i="4"/>
  <c r="E5548" i="4"/>
  <c r="E5552" i="4"/>
  <c r="E5556" i="4"/>
  <c r="E5560" i="4"/>
  <c r="E5564" i="4"/>
  <c r="E5568" i="4"/>
  <c r="E5572" i="4"/>
  <c r="E5576" i="4"/>
  <c r="E5580" i="4"/>
  <c r="E5584" i="4"/>
  <c r="E5588" i="4"/>
  <c r="E5592" i="4"/>
  <c r="E5596" i="4"/>
  <c r="E5600" i="4"/>
  <c r="E5604" i="4"/>
  <c r="E5608" i="4"/>
  <c r="E5612" i="4"/>
  <c r="E5616" i="4"/>
  <c r="E5620" i="4"/>
  <c r="E5624" i="4"/>
  <c r="E5628" i="4"/>
  <c r="E5632" i="4"/>
  <c r="E5636" i="4"/>
  <c r="E5640" i="4"/>
  <c r="E5644" i="4"/>
  <c r="E5648" i="4"/>
  <c r="E5652" i="4"/>
  <c r="E5656" i="4"/>
  <c r="E5660" i="4"/>
  <c r="E5664" i="4"/>
  <c r="E5668" i="4"/>
  <c r="E5672" i="4"/>
  <c r="E5676" i="4"/>
  <c r="E5680" i="4"/>
  <c r="E5684" i="4"/>
  <c r="E5688" i="4"/>
  <c r="E5692" i="4"/>
  <c r="E5696" i="4"/>
  <c r="E5700" i="4"/>
  <c r="E5704" i="4"/>
  <c r="E5708" i="4"/>
  <c r="E5712" i="4"/>
  <c r="E5716" i="4"/>
  <c r="E5720" i="4"/>
  <c r="E5724" i="4"/>
  <c r="E5728" i="4"/>
  <c r="E5732" i="4"/>
  <c r="E5736" i="4"/>
  <c r="E5740" i="4"/>
  <c r="E5744" i="4"/>
  <c r="E5748" i="4"/>
  <c r="E5752" i="4"/>
  <c r="E5756" i="4"/>
  <c r="E5760" i="4"/>
  <c r="E5764" i="4"/>
  <c r="E5768" i="4"/>
  <c r="E5772" i="4"/>
  <c r="E5776" i="4"/>
  <c r="E5780" i="4"/>
  <c r="E5784" i="4"/>
  <c r="E5788" i="4"/>
  <c r="E5792" i="4"/>
  <c r="E5796" i="4"/>
  <c r="E5800" i="4"/>
  <c r="E5804" i="4"/>
  <c r="E5808" i="4"/>
  <c r="E5812" i="4"/>
  <c r="E5816" i="4"/>
  <c r="E5820" i="4"/>
  <c r="E5824" i="4"/>
  <c r="E5828" i="4"/>
  <c r="E5832" i="4"/>
  <c r="E5836" i="4"/>
  <c r="E5840" i="4"/>
  <c r="E5844" i="4"/>
  <c r="E5848" i="4"/>
  <c r="E5852" i="4"/>
  <c r="E5856" i="4"/>
  <c r="E5860" i="4"/>
  <c r="E5864" i="4"/>
  <c r="E5868" i="4"/>
  <c r="E5872" i="4"/>
  <c r="E5876" i="4"/>
  <c r="E5880" i="4"/>
  <c r="E5884" i="4"/>
  <c r="E5888" i="4"/>
  <c r="E5892" i="4"/>
  <c r="E5896" i="4"/>
  <c r="E5900" i="4"/>
  <c r="E5904" i="4"/>
  <c r="E5908" i="4"/>
  <c r="E5912" i="4"/>
  <c r="E5916" i="4"/>
  <c r="E5920" i="4"/>
  <c r="E5924" i="4"/>
  <c r="E5928" i="4"/>
  <c r="E5932" i="4"/>
  <c r="E5936" i="4"/>
  <c r="E5940" i="4"/>
  <c r="E5944" i="4"/>
  <c r="E5948" i="4"/>
  <c r="E5952" i="4"/>
  <c r="E5956" i="4"/>
  <c r="E5960" i="4"/>
  <c r="E5964" i="4"/>
  <c r="E5968" i="4"/>
  <c r="E5972" i="4"/>
  <c r="E5976" i="4"/>
  <c r="E5980" i="4"/>
  <c r="E5984" i="4"/>
  <c r="E5988" i="4"/>
  <c r="E5992" i="4"/>
  <c r="E5996" i="4"/>
  <c r="E6000" i="4"/>
  <c r="E6004" i="4"/>
  <c r="E6008" i="4"/>
  <c r="E6012" i="4"/>
  <c r="E6016" i="4"/>
  <c r="E6020" i="4"/>
  <c r="E6024" i="4"/>
  <c r="E6028" i="4"/>
  <c r="E6032" i="4"/>
  <c r="E6036" i="4"/>
  <c r="E6040" i="4"/>
  <c r="E6044" i="4"/>
  <c r="E6048" i="4"/>
  <c r="E6052" i="4"/>
  <c r="E6056" i="4"/>
  <c r="E6060" i="4"/>
  <c r="E6064" i="4"/>
  <c r="E6068" i="4"/>
  <c r="E6072" i="4"/>
  <c r="E6076" i="4"/>
  <c r="E6080" i="4"/>
  <c r="E6084" i="4"/>
  <c r="E6088" i="4"/>
  <c r="E6092" i="4"/>
  <c r="E6096" i="4"/>
  <c r="E6100" i="4"/>
  <c r="E6104" i="4"/>
  <c r="E6108" i="4"/>
  <c r="E6112" i="4"/>
  <c r="E6116" i="4"/>
  <c r="E6120" i="4"/>
  <c r="E6124" i="4"/>
  <c r="E6128" i="4"/>
  <c r="E6132" i="4"/>
  <c r="E6136" i="4"/>
  <c r="E6140" i="4"/>
  <c r="E6144" i="4"/>
  <c r="E6148" i="4"/>
  <c r="E6152" i="4"/>
  <c r="E6156" i="4"/>
  <c r="E6160" i="4"/>
  <c r="E6164" i="4"/>
  <c r="E6168" i="4"/>
  <c r="E6172" i="4"/>
  <c r="E6176" i="4"/>
  <c r="E6180" i="4"/>
  <c r="E6184" i="4"/>
  <c r="E6188" i="4"/>
  <c r="E6192" i="4"/>
  <c r="E6196" i="4"/>
  <c r="E6200" i="4"/>
  <c r="E6204" i="4"/>
  <c r="E6208" i="4"/>
  <c r="E6212" i="4"/>
  <c r="E6216" i="4"/>
  <c r="E6220" i="4"/>
  <c r="E6224" i="4"/>
  <c r="E6228" i="4"/>
  <c r="E6232" i="4"/>
  <c r="E6236" i="4"/>
  <c r="E6240" i="4"/>
  <c r="E6244" i="4"/>
  <c r="E6248" i="4"/>
  <c r="E6252" i="4"/>
  <c r="E6256" i="4"/>
  <c r="E6260" i="4"/>
  <c r="E6264" i="4"/>
  <c r="E6268" i="4"/>
  <c r="E6272" i="4"/>
  <c r="E6276" i="4"/>
  <c r="E6280" i="4"/>
  <c r="E6284" i="4"/>
  <c r="E6288" i="4"/>
  <c r="E6292" i="4"/>
  <c r="E6296" i="4"/>
  <c r="E6300" i="4"/>
  <c r="E6304" i="4"/>
  <c r="E6308" i="4"/>
  <c r="E6312" i="4"/>
  <c r="E6316" i="4"/>
  <c r="E6320" i="4"/>
  <c r="E6324" i="4"/>
  <c r="E6328" i="4"/>
  <c r="E6332" i="4"/>
  <c r="E6336" i="4"/>
  <c r="E6340" i="4"/>
  <c r="E6344" i="4"/>
  <c r="E6348" i="4"/>
  <c r="E6352" i="4"/>
  <c r="E6356" i="4"/>
  <c r="E6360" i="4"/>
  <c r="E6364" i="4"/>
  <c r="E6368" i="4"/>
  <c r="E6372" i="4"/>
  <c r="E6376" i="4"/>
  <c r="E6380" i="4"/>
  <c r="E6384" i="4"/>
  <c r="E6388" i="4"/>
  <c r="E6392" i="4"/>
  <c r="E6396" i="4"/>
  <c r="E6400" i="4"/>
  <c r="E6404" i="4"/>
  <c r="E6408" i="4"/>
  <c r="E6412" i="4"/>
  <c r="E6416" i="4"/>
  <c r="E6420" i="4"/>
  <c r="E6424" i="4"/>
  <c r="E6428" i="4"/>
  <c r="E6432" i="4"/>
  <c r="E6436" i="4"/>
  <c r="E6440" i="4"/>
  <c r="E6444" i="4"/>
  <c r="E6448" i="4"/>
  <c r="E3147" i="4"/>
  <c r="E3163" i="4"/>
  <c r="E3179" i="4"/>
  <c r="E3195" i="4"/>
  <c r="E3211" i="4"/>
  <c r="E3227" i="4"/>
  <c r="E3236" i="4"/>
  <c r="E3244" i="4"/>
  <c r="E3252" i="4"/>
  <c r="E3260" i="4"/>
  <c r="E3268" i="4"/>
  <c r="E3276" i="4"/>
  <c r="E3284" i="4"/>
  <c r="E3292" i="4"/>
  <c r="E3300" i="4"/>
  <c r="E3308" i="4"/>
  <c r="E3316" i="4"/>
  <c r="E3324" i="4"/>
  <c r="E3332" i="4"/>
  <c r="E3340" i="4"/>
  <c r="E3348" i="4"/>
  <c r="E3356" i="4"/>
  <c r="E3364" i="4"/>
  <c r="E3372" i="4"/>
  <c r="E3380" i="4"/>
  <c r="E3388" i="4"/>
  <c r="E3396" i="4"/>
  <c r="E3404" i="4"/>
  <c r="E3412" i="4"/>
  <c r="E3420" i="4"/>
  <c r="E3428" i="4"/>
  <c r="E3436" i="4"/>
  <c r="E3444" i="4"/>
  <c r="E3452" i="4"/>
  <c r="E3460" i="4"/>
  <c r="E3468" i="4"/>
  <c r="E3476" i="4"/>
  <c r="E3484" i="4"/>
  <c r="E3492" i="4"/>
  <c r="E3499" i="4"/>
  <c r="E3504" i="4"/>
  <c r="E3509" i="4"/>
  <c r="E3515" i="4"/>
  <c r="E3520" i="4"/>
  <c r="E3525" i="4"/>
  <c r="E3531" i="4"/>
  <c r="E3536" i="4"/>
  <c r="E3541" i="4"/>
  <c r="E3547" i="4"/>
  <c r="E3552" i="4"/>
  <c r="E3557" i="4"/>
  <c r="E3563" i="4"/>
  <c r="E3568" i="4"/>
  <c r="E3573" i="4"/>
  <c r="E3579" i="4"/>
  <c r="E3584" i="4"/>
  <c r="E3589" i="4"/>
  <c r="E3595" i="4"/>
  <c r="E3600" i="4"/>
  <c r="E3605" i="4"/>
  <c r="E3611" i="4"/>
  <c r="E3616" i="4"/>
  <c r="E3621" i="4"/>
  <c r="E3627" i="4"/>
  <c r="E3632" i="4"/>
  <c r="E3637" i="4"/>
  <c r="E3643" i="4"/>
  <c r="E3648" i="4"/>
  <c r="E3653" i="4"/>
  <c r="E3659" i="4"/>
  <c r="E3664" i="4"/>
  <c r="E3669" i="4"/>
  <c r="E3675" i="4"/>
  <c r="E3680" i="4"/>
  <c r="E3685" i="4"/>
  <c r="E3691" i="4"/>
  <c r="E3696" i="4"/>
  <c r="E3701" i="4"/>
  <c r="E3707" i="4"/>
  <c r="E3712" i="4"/>
  <c r="E3717" i="4"/>
  <c r="E3723" i="4"/>
  <c r="E3728" i="4"/>
  <c r="E3733" i="4"/>
  <c r="E3739" i="4"/>
  <c r="E3744" i="4"/>
  <c r="E3749" i="4"/>
  <c r="E3755" i="4"/>
  <c r="E3760" i="4"/>
  <c r="E3765" i="4"/>
  <c r="E3771" i="4"/>
  <c r="E3776" i="4"/>
  <c r="E3781" i="4"/>
  <c r="E3787" i="4"/>
  <c r="E3792" i="4"/>
  <c r="E3797" i="4"/>
  <c r="E3803" i="4"/>
  <c r="E3808" i="4"/>
  <c r="E3813" i="4"/>
  <c r="E3819" i="4"/>
  <c r="E3824" i="4"/>
  <c r="E3829" i="4"/>
  <c r="E3835" i="4"/>
  <c r="E3840" i="4"/>
  <c r="E3845" i="4"/>
  <c r="E3851" i="4"/>
  <c r="E3856" i="4"/>
  <c r="E3861" i="4"/>
  <c r="E3867" i="4"/>
  <c r="E3872" i="4"/>
  <c r="E3877" i="4"/>
  <c r="E3883" i="4"/>
  <c r="E3888" i="4"/>
  <c r="E3893" i="4"/>
  <c r="E3899" i="4"/>
  <c r="E3904" i="4"/>
  <c r="E3909" i="4"/>
  <c r="E3915" i="4"/>
  <c r="E3920" i="4"/>
  <c r="E3925" i="4"/>
  <c r="E3931" i="4"/>
  <c r="E3936" i="4"/>
  <c r="E3941" i="4"/>
  <c r="E3947" i="4"/>
  <c r="E3952" i="4"/>
  <c r="E3957" i="4"/>
  <c r="E3963" i="4"/>
  <c r="E3968" i="4"/>
  <c r="E3973" i="4"/>
  <c r="E3979" i="4"/>
  <c r="E3984" i="4"/>
  <c r="E3989" i="4"/>
  <c r="E3995" i="4"/>
  <c r="E4000" i="4"/>
  <c r="E4005" i="4"/>
  <c r="E4011" i="4"/>
  <c r="E4016" i="4"/>
  <c r="E4021" i="4"/>
  <c r="E4027" i="4"/>
  <c r="E4032" i="4"/>
  <c r="E4037" i="4"/>
  <c r="E4043" i="4"/>
  <c r="E4048" i="4"/>
  <c r="E4053" i="4"/>
  <c r="E4059" i="4"/>
  <c r="E4064" i="4"/>
  <c r="E4069" i="4"/>
  <c r="E4075" i="4"/>
  <c r="E4080" i="4"/>
  <c r="E4085" i="4"/>
  <c r="E4091" i="4"/>
  <c r="E4096" i="4"/>
  <c r="E4101" i="4"/>
  <c r="E4107" i="4"/>
  <c r="E4112" i="4"/>
  <c r="E4117" i="4"/>
  <c r="E4123" i="4"/>
  <c r="E4128" i="4"/>
  <c r="E4133" i="4"/>
  <c r="E4139" i="4"/>
  <c r="E4144" i="4"/>
  <c r="E4149" i="4"/>
  <c r="E4155" i="4"/>
  <c r="E4160" i="4"/>
  <c r="E4165" i="4"/>
  <c r="E4171" i="4"/>
  <c r="E4176" i="4"/>
  <c r="E4181" i="4"/>
  <c r="E4187" i="4"/>
  <c r="E4192" i="4"/>
  <c r="E4197" i="4"/>
  <c r="E4201" i="4"/>
  <c r="E4205" i="4"/>
  <c r="E4209" i="4"/>
  <c r="E4213" i="4"/>
  <c r="E4217" i="4"/>
  <c r="E4221" i="4"/>
  <c r="E4225" i="4"/>
  <c r="E4229" i="4"/>
  <c r="E4233" i="4"/>
  <c r="E4237" i="4"/>
  <c r="E4241" i="4"/>
  <c r="E4245" i="4"/>
  <c r="E4249" i="4"/>
  <c r="E4253" i="4"/>
  <c r="E4257" i="4"/>
  <c r="E4261" i="4"/>
  <c r="E4265" i="4"/>
  <c r="E4269" i="4"/>
  <c r="E4273" i="4"/>
  <c r="E4277" i="4"/>
  <c r="E4281" i="4"/>
  <c r="E4285" i="4"/>
  <c r="E4289" i="4"/>
  <c r="E4293" i="4"/>
  <c r="E4297" i="4"/>
  <c r="E4301" i="4"/>
  <c r="E4305" i="4"/>
  <c r="E4309" i="4"/>
  <c r="E4313" i="4"/>
  <c r="E4317" i="4"/>
  <c r="E4321" i="4"/>
  <c r="E4325" i="4"/>
  <c r="E4329" i="4"/>
  <c r="E4333" i="4"/>
  <c r="E4337" i="4"/>
  <c r="E4341" i="4"/>
  <c r="E4345" i="4"/>
  <c r="E4349" i="4"/>
  <c r="E4353" i="4"/>
  <c r="E4357" i="4"/>
  <c r="E4361" i="4"/>
  <c r="E4365" i="4"/>
  <c r="E4369" i="4"/>
  <c r="E4373" i="4"/>
  <c r="E4377" i="4"/>
  <c r="E4381" i="4"/>
  <c r="E4385" i="4"/>
  <c r="E4389" i="4"/>
  <c r="E4393" i="4"/>
  <c r="E4397" i="4"/>
  <c r="E4401" i="4"/>
  <c r="E4405" i="4"/>
  <c r="E4409" i="4"/>
  <c r="E4413" i="4"/>
  <c r="E4417" i="4"/>
  <c r="E4421" i="4"/>
  <c r="E4425" i="4"/>
  <c r="E4429" i="4"/>
  <c r="E4433" i="4"/>
  <c r="E4437" i="4"/>
  <c r="E4441" i="4"/>
  <c r="E4445" i="4"/>
  <c r="E4449" i="4"/>
  <c r="E4453" i="4"/>
  <c r="E4457" i="4"/>
  <c r="E4461" i="4"/>
  <c r="E4465" i="4"/>
  <c r="E4469" i="4"/>
  <c r="E4473" i="4"/>
  <c r="E4477" i="4"/>
  <c r="E4481" i="4"/>
  <c r="E4485" i="4"/>
  <c r="E4489" i="4"/>
  <c r="E4493" i="4"/>
  <c r="E4497" i="4"/>
  <c r="E4501" i="4"/>
  <c r="E4505" i="4"/>
  <c r="E4509" i="4"/>
  <c r="E4513" i="4"/>
  <c r="E4517" i="4"/>
  <c r="E4521" i="4"/>
  <c r="E4525" i="4"/>
  <c r="E4529" i="4"/>
  <c r="E4533" i="4"/>
  <c r="E4537" i="4"/>
  <c r="E4541" i="4"/>
  <c r="E4545" i="4"/>
  <c r="E4549" i="4"/>
  <c r="E4553" i="4"/>
  <c r="E4557" i="4"/>
  <c r="E4561" i="4"/>
  <c r="E4565" i="4"/>
  <c r="E4569" i="4"/>
  <c r="E4573" i="4"/>
  <c r="E4577" i="4"/>
  <c r="E4581" i="4"/>
  <c r="E4585" i="4"/>
  <c r="E4589" i="4"/>
  <c r="E4593" i="4"/>
  <c r="E4597" i="4"/>
  <c r="E4601" i="4"/>
  <c r="E4605" i="4"/>
  <c r="E4609" i="4"/>
  <c r="E4613" i="4"/>
  <c r="E4617" i="4"/>
  <c r="E4621" i="4"/>
  <c r="E4625" i="4"/>
  <c r="E4629" i="4"/>
  <c r="E4633" i="4"/>
  <c r="E4637" i="4"/>
  <c r="E4641" i="4"/>
  <c r="E4645" i="4"/>
  <c r="E4649" i="4"/>
  <c r="E4653" i="4"/>
  <c r="E4657" i="4"/>
  <c r="E4661" i="4"/>
  <c r="E4665" i="4"/>
  <c r="E4669" i="4"/>
  <c r="E4673" i="4"/>
  <c r="E4677" i="4"/>
  <c r="E4681" i="4"/>
  <c r="E4685" i="4"/>
  <c r="E4689" i="4"/>
  <c r="E4693" i="4"/>
  <c r="E4697" i="4"/>
  <c r="E4701" i="4"/>
  <c r="E4705" i="4"/>
  <c r="E4709" i="4"/>
  <c r="E4713" i="4"/>
  <c r="E4717" i="4"/>
  <c r="E4721" i="4"/>
  <c r="E4725" i="4"/>
  <c r="E4729" i="4"/>
  <c r="E4733" i="4"/>
  <c r="E4737" i="4"/>
  <c r="E4741" i="4"/>
  <c r="E4745" i="4"/>
  <c r="E4749" i="4"/>
  <c r="E4753" i="4"/>
  <c r="E4757" i="4"/>
  <c r="E4761" i="4"/>
  <c r="E4765" i="4"/>
  <c r="E4769" i="4"/>
  <c r="E4773" i="4"/>
  <c r="E4777" i="4"/>
  <c r="E4781" i="4"/>
  <c r="E4785" i="4"/>
  <c r="E4789" i="4"/>
  <c r="E4793" i="4"/>
  <c r="E4797" i="4"/>
  <c r="E4801" i="4"/>
  <c r="E4805" i="4"/>
  <c r="E4809" i="4"/>
  <c r="E4813" i="4"/>
  <c r="E4817" i="4"/>
  <c r="E4821" i="4"/>
  <c r="E4825" i="4"/>
  <c r="E4829" i="4"/>
  <c r="E4833" i="4"/>
  <c r="E4837" i="4"/>
  <c r="E4841" i="4"/>
  <c r="E4845" i="4"/>
  <c r="E4849" i="4"/>
  <c r="E4853" i="4"/>
  <c r="E4857" i="4"/>
  <c r="E4861" i="4"/>
  <c r="E4865" i="4"/>
  <c r="E4869" i="4"/>
  <c r="E4873" i="4"/>
  <c r="E4877" i="4"/>
  <c r="E4881" i="4"/>
  <c r="E4885" i="4"/>
  <c r="E4889" i="4"/>
  <c r="E4893" i="4"/>
  <c r="E4897" i="4"/>
  <c r="E4901" i="4"/>
  <c r="E4905" i="4"/>
  <c r="E4909" i="4"/>
  <c r="E4913" i="4"/>
  <c r="E4917" i="4"/>
  <c r="E4921" i="4"/>
  <c r="E4925" i="4"/>
  <c r="E4929" i="4"/>
  <c r="E4933" i="4"/>
  <c r="E4937" i="4"/>
  <c r="E4941" i="4"/>
  <c r="E4945" i="4"/>
  <c r="E4949" i="4"/>
  <c r="E4953" i="4"/>
  <c r="E4957" i="4"/>
  <c r="E4961" i="4"/>
  <c r="E4965" i="4"/>
  <c r="E4969" i="4"/>
  <c r="E4973" i="4"/>
  <c r="E4977" i="4"/>
  <c r="E4981" i="4"/>
  <c r="E4985" i="4"/>
  <c r="E4989" i="4"/>
  <c r="E4993" i="4"/>
  <c r="E4997" i="4"/>
  <c r="E5001" i="4"/>
  <c r="E5005" i="4"/>
  <c r="E5009" i="4"/>
  <c r="E5013" i="4"/>
  <c r="E5017" i="4"/>
  <c r="E5021" i="4"/>
  <c r="E5025" i="4"/>
  <c r="E5029" i="4"/>
  <c r="E5033" i="4"/>
  <c r="E5037" i="4"/>
  <c r="E5041" i="4"/>
  <c r="E5045" i="4"/>
  <c r="E5049" i="4"/>
  <c r="E5053" i="4"/>
  <c r="E5057" i="4"/>
  <c r="E5061" i="4"/>
  <c r="E5065" i="4"/>
  <c r="E5069" i="4"/>
  <c r="E5073" i="4"/>
  <c r="E5077" i="4"/>
  <c r="E5081" i="4"/>
  <c r="E5085" i="4"/>
  <c r="E5089" i="4"/>
  <c r="E5093" i="4"/>
  <c r="E5097" i="4"/>
  <c r="E5101" i="4"/>
  <c r="E5105" i="4"/>
  <c r="E5109" i="4"/>
  <c r="E5113" i="4"/>
  <c r="E5117" i="4"/>
  <c r="E5121" i="4"/>
  <c r="E5125" i="4"/>
  <c r="E5129" i="4"/>
  <c r="E5133" i="4"/>
  <c r="E5137" i="4"/>
  <c r="E5141" i="4"/>
  <c r="E5145" i="4"/>
  <c r="E5149" i="4"/>
  <c r="E5153" i="4"/>
  <c r="E5157" i="4"/>
  <c r="E5161" i="4"/>
  <c r="E5165" i="4"/>
  <c r="E5169" i="4"/>
  <c r="E5173" i="4"/>
  <c r="E5177" i="4"/>
  <c r="E5181" i="4"/>
  <c r="E5185" i="4"/>
  <c r="E5189" i="4"/>
  <c r="E5193" i="4"/>
  <c r="E5197" i="4"/>
  <c r="E5201" i="4"/>
  <c r="E5205" i="4"/>
  <c r="E5209" i="4"/>
  <c r="E5213" i="4"/>
  <c r="E5217" i="4"/>
  <c r="E5221" i="4"/>
  <c r="E5225" i="4"/>
  <c r="E5229" i="4"/>
  <c r="E5233" i="4"/>
  <c r="E5237" i="4"/>
  <c r="E5241" i="4"/>
  <c r="E5245" i="4"/>
  <c r="E5249" i="4"/>
  <c r="E5253" i="4"/>
  <c r="E5257" i="4"/>
  <c r="E5261" i="4"/>
  <c r="E5265" i="4"/>
  <c r="E5269" i="4"/>
  <c r="E5273" i="4"/>
  <c r="E5277" i="4"/>
  <c r="E5281" i="4"/>
  <c r="E5285" i="4"/>
  <c r="E5289" i="4"/>
  <c r="E5293" i="4"/>
  <c r="E5297" i="4"/>
  <c r="E5301" i="4"/>
  <c r="E5305" i="4"/>
  <c r="E5309" i="4"/>
  <c r="E5313" i="4"/>
  <c r="E5317" i="4"/>
  <c r="E5321" i="4"/>
  <c r="E5325" i="4"/>
  <c r="E5329" i="4"/>
  <c r="E5333" i="4"/>
  <c r="E5337" i="4"/>
  <c r="E5341" i="4"/>
  <c r="E5345" i="4"/>
  <c r="E5349" i="4"/>
  <c r="E5353" i="4"/>
  <c r="E5357" i="4"/>
  <c r="E5361" i="4"/>
  <c r="E5365" i="4"/>
  <c r="E5369" i="4"/>
  <c r="E5373" i="4"/>
  <c r="E5377" i="4"/>
  <c r="E5381" i="4"/>
  <c r="E5385" i="4"/>
  <c r="E5389" i="4"/>
  <c r="E5393" i="4"/>
  <c r="E5397" i="4"/>
  <c r="E5401" i="4"/>
  <c r="E5405" i="4"/>
  <c r="E5409" i="4"/>
  <c r="E5413" i="4"/>
  <c r="E5417" i="4"/>
  <c r="E5421" i="4"/>
  <c r="E5425" i="4"/>
  <c r="E5429" i="4"/>
  <c r="E5433" i="4"/>
  <c r="E5437" i="4"/>
  <c r="E5441" i="4"/>
  <c r="E5445" i="4"/>
  <c r="E5449" i="4"/>
  <c r="E5453" i="4"/>
  <c r="E5457" i="4"/>
  <c r="E5461" i="4"/>
  <c r="E5465" i="4"/>
  <c r="E5469" i="4"/>
  <c r="E5473" i="4"/>
  <c r="E5477" i="4"/>
  <c r="E5481" i="4"/>
  <c r="E5485" i="4"/>
  <c r="E5489" i="4"/>
  <c r="E5493" i="4"/>
  <c r="E5497" i="4"/>
  <c r="E5501" i="4"/>
  <c r="E5505" i="4"/>
  <c r="E5509" i="4"/>
  <c r="E5513" i="4"/>
  <c r="E5517" i="4"/>
  <c r="E5521" i="4"/>
  <c r="E5525" i="4"/>
  <c r="E5529" i="4"/>
  <c r="E5533" i="4"/>
  <c r="E5537" i="4"/>
  <c r="E5541" i="4"/>
  <c r="E5545" i="4"/>
  <c r="E5549" i="4"/>
  <c r="E5553" i="4"/>
  <c r="E5557" i="4"/>
  <c r="E5561" i="4"/>
  <c r="E5565" i="4"/>
  <c r="E5569" i="4"/>
  <c r="E5573" i="4"/>
  <c r="E5577" i="4"/>
  <c r="E5581" i="4"/>
  <c r="E5585" i="4"/>
  <c r="E5589" i="4"/>
  <c r="E5593" i="4"/>
  <c r="E5597" i="4"/>
  <c r="E5601" i="4"/>
  <c r="E5605" i="4"/>
  <c r="E5609" i="4"/>
  <c r="E5613" i="4"/>
  <c r="E5617" i="4"/>
  <c r="E5621" i="4"/>
  <c r="E5625" i="4"/>
  <c r="E5629" i="4"/>
  <c r="E5633" i="4"/>
  <c r="E5637" i="4"/>
  <c r="E5641" i="4"/>
  <c r="E5645" i="4"/>
  <c r="E5649" i="4"/>
  <c r="E5653" i="4"/>
  <c r="E5657" i="4"/>
  <c r="E5661" i="4"/>
  <c r="E5665" i="4"/>
  <c r="E5669" i="4"/>
  <c r="E5673" i="4"/>
  <c r="E5677" i="4"/>
  <c r="E5681" i="4"/>
  <c r="E5685" i="4"/>
  <c r="E5689" i="4"/>
  <c r="E5693" i="4"/>
  <c r="E5697" i="4"/>
  <c r="E5701" i="4"/>
  <c r="E5705" i="4"/>
  <c r="E5709" i="4"/>
  <c r="E5713" i="4"/>
  <c r="E5717" i="4"/>
  <c r="E5721" i="4"/>
  <c r="E5725" i="4"/>
  <c r="E5729" i="4"/>
  <c r="E5733" i="4"/>
  <c r="E5737" i="4"/>
  <c r="E5741" i="4"/>
  <c r="E5745" i="4"/>
  <c r="E5749" i="4"/>
  <c r="E5753" i="4"/>
  <c r="E5757" i="4"/>
  <c r="E5761" i="4"/>
  <c r="E5765" i="4"/>
  <c r="E5769" i="4"/>
  <c r="E5773" i="4"/>
  <c r="E5777" i="4"/>
  <c r="E5781" i="4"/>
  <c r="E5785" i="4"/>
  <c r="E5789" i="4"/>
  <c r="E5793" i="4"/>
  <c r="E5797" i="4"/>
  <c r="E5801" i="4"/>
  <c r="E5805" i="4"/>
  <c r="E5809" i="4"/>
  <c r="E5813" i="4"/>
  <c r="E5817" i="4"/>
  <c r="E5821" i="4"/>
  <c r="E5825" i="4"/>
  <c r="E5829" i="4"/>
  <c r="E5833" i="4"/>
  <c r="E5837" i="4"/>
  <c r="E5841" i="4"/>
  <c r="E5845" i="4"/>
  <c r="E5849" i="4"/>
  <c r="E5853" i="4"/>
  <c r="E5857" i="4"/>
  <c r="E5861" i="4"/>
  <c r="E5865" i="4"/>
  <c r="E5869" i="4"/>
  <c r="E5873" i="4"/>
  <c r="E5877" i="4"/>
  <c r="E5881" i="4"/>
  <c r="E5885" i="4"/>
  <c r="E5889" i="4"/>
  <c r="E5893" i="4"/>
  <c r="E5897" i="4"/>
  <c r="E5901" i="4"/>
  <c r="E5905" i="4"/>
  <c r="E5909" i="4"/>
  <c r="E5913" i="4"/>
  <c r="E5917" i="4"/>
  <c r="E5921" i="4"/>
  <c r="E5925" i="4"/>
  <c r="E5929" i="4"/>
  <c r="E5933" i="4"/>
  <c r="E5937" i="4"/>
  <c r="E5941" i="4"/>
  <c r="E5945" i="4"/>
  <c r="E5949" i="4"/>
  <c r="E5953" i="4"/>
  <c r="E5957" i="4"/>
  <c r="E5961" i="4"/>
  <c r="E5965" i="4"/>
  <c r="E5969" i="4"/>
  <c r="E5973" i="4"/>
  <c r="E5977" i="4"/>
  <c r="E5981" i="4"/>
  <c r="E5985" i="4"/>
  <c r="E5989" i="4"/>
  <c r="E5993" i="4"/>
  <c r="E5997" i="4"/>
  <c r="E6001" i="4"/>
  <c r="E6005" i="4"/>
  <c r="E6009" i="4"/>
  <c r="E6013" i="4"/>
  <c r="E6017" i="4"/>
  <c r="E6021" i="4"/>
  <c r="E6025" i="4"/>
  <c r="E6029" i="4"/>
  <c r="E6033" i="4"/>
  <c r="E6037" i="4"/>
  <c r="E6041" i="4"/>
  <c r="E6045" i="4"/>
  <c r="E6049" i="4"/>
  <c r="E6053" i="4"/>
  <c r="E6057" i="4"/>
  <c r="E6061" i="4"/>
  <c r="E6065" i="4"/>
  <c r="E6069" i="4"/>
  <c r="E6073" i="4"/>
  <c r="E6077" i="4"/>
  <c r="E6081" i="4"/>
  <c r="E6085" i="4"/>
  <c r="E6089" i="4"/>
  <c r="E6093" i="4"/>
  <c r="E6097" i="4"/>
  <c r="E6101" i="4"/>
  <c r="E6105" i="4"/>
  <c r="E6109" i="4"/>
  <c r="E6113" i="4"/>
  <c r="E6117" i="4"/>
  <c r="E6121" i="4"/>
  <c r="E6125" i="4"/>
  <c r="E6129" i="4"/>
  <c r="E6133" i="4"/>
  <c r="E6137" i="4"/>
  <c r="E6141" i="4"/>
  <c r="E6145" i="4"/>
  <c r="E6149" i="4"/>
  <c r="E6153" i="4"/>
  <c r="E6157" i="4"/>
  <c r="E3135" i="4"/>
  <c r="E3151" i="4"/>
  <c r="E3167" i="4"/>
  <c r="E3183" i="4"/>
  <c r="E3199" i="4"/>
  <c r="E3215" i="4"/>
  <c r="E3231" i="4"/>
  <c r="E3239" i="4"/>
  <c r="E3247" i="4"/>
  <c r="E3255" i="4"/>
  <c r="E3263" i="4"/>
  <c r="E3271" i="4"/>
  <c r="E3279" i="4"/>
  <c r="E3287" i="4"/>
  <c r="E3295" i="4"/>
  <c r="E3303" i="4"/>
  <c r="E3311" i="4"/>
  <c r="E3319" i="4"/>
  <c r="E3327" i="4"/>
  <c r="E3335" i="4"/>
  <c r="E3343" i="4"/>
  <c r="E3351" i="4"/>
  <c r="E3359" i="4"/>
  <c r="E3367" i="4"/>
  <c r="E3375" i="4"/>
  <c r="E3383" i="4"/>
  <c r="E3391" i="4"/>
  <c r="E3399" i="4"/>
  <c r="E3407" i="4"/>
  <c r="E3415" i="4"/>
  <c r="E3423" i="4"/>
  <c r="E3431" i="4"/>
  <c r="E3439" i="4"/>
  <c r="E3447" i="4"/>
  <c r="E3455" i="4"/>
  <c r="E3463" i="4"/>
  <c r="E3471" i="4"/>
  <c r="E3479" i="4"/>
  <c r="E3487" i="4"/>
  <c r="E3495" i="4"/>
  <c r="E3500" i="4"/>
  <c r="E3505" i="4"/>
  <c r="E3511" i="4"/>
  <c r="E3516" i="4"/>
  <c r="E3521" i="4"/>
  <c r="E3527" i="4"/>
  <c r="E3532" i="4"/>
  <c r="E3537" i="4"/>
  <c r="E3543" i="4"/>
  <c r="E3548" i="4"/>
  <c r="E3553" i="4"/>
  <c r="E3559" i="4"/>
  <c r="E3564" i="4"/>
  <c r="E3569" i="4"/>
  <c r="E3575" i="4"/>
  <c r="E3580" i="4"/>
  <c r="E3585" i="4"/>
  <c r="E3591" i="4"/>
  <c r="E3596" i="4"/>
  <c r="E3601" i="4"/>
  <c r="E3607" i="4"/>
  <c r="E3612" i="4"/>
  <c r="E3617" i="4"/>
  <c r="E3623" i="4"/>
  <c r="E3628" i="4"/>
  <c r="E3633" i="4"/>
  <c r="E3639" i="4"/>
  <c r="E3644" i="4"/>
  <c r="E3649" i="4"/>
  <c r="E3655" i="4"/>
  <c r="E3660" i="4"/>
  <c r="E3665" i="4"/>
  <c r="E3671" i="4"/>
  <c r="E3676" i="4"/>
  <c r="E3681" i="4"/>
  <c r="E3687" i="4"/>
  <c r="E3692" i="4"/>
  <c r="E3697" i="4"/>
  <c r="E3703" i="4"/>
  <c r="E3708" i="4"/>
  <c r="E3713" i="4"/>
  <c r="E3719" i="4"/>
  <c r="E3724" i="4"/>
  <c r="E3729" i="4"/>
  <c r="E3735" i="4"/>
  <c r="E3740" i="4"/>
  <c r="E3745" i="4"/>
  <c r="E3751" i="4"/>
  <c r="E3756" i="4"/>
  <c r="E3761" i="4"/>
  <c r="E3767" i="4"/>
  <c r="E3772" i="4"/>
  <c r="E3777" i="4"/>
  <c r="E3783" i="4"/>
  <c r="E3788" i="4"/>
  <c r="E3793" i="4"/>
  <c r="E3799" i="4"/>
  <c r="E3804" i="4"/>
  <c r="E3809" i="4"/>
  <c r="E3815" i="4"/>
  <c r="E3820" i="4"/>
  <c r="E3825" i="4"/>
  <c r="E3831" i="4"/>
  <c r="E3836" i="4"/>
  <c r="E3841" i="4"/>
  <c r="E3847" i="4"/>
  <c r="E3852" i="4"/>
  <c r="E3857" i="4"/>
  <c r="E3863" i="4"/>
  <c r="E3868" i="4"/>
  <c r="E3873" i="4"/>
  <c r="E3879" i="4"/>
  <c r="E3884" i="4"/>
  <c r="E3889" i="4"/>
  <c r="E3895" i="4"/>
  <c r="E3900" i="4"/>
  <c r="E3905" i="4"/>
  <c r="E3911" i="4"/>
  <c r="E3916" i="4"/>
  <c r="E3921" i="4"/>
  <c r="E3927" i="4"/>
  <c r="E3932" i="4"/>
  <c r="E3937" i="4"/>
  <c r="E3943" i="4"/>
  <c r="E3948" i="4"/>
  <c r="E3953" i="4"/>
  <c r="E3959" i="4"/>
  <c r="E3964" i="4"/>
  <c r="E3969" i="4"/>
  <c r="E3975" i="4"/>
  <c r="E3980" i="4"/>
  <c r="E3985" i="4"/>
  <c r="E3991" i="4"/>
  <c r="E3996" i="4"/>
  <c r="E4001" i="4"/>
  <c r="E4007" i="4"/>
  <c r="E4012" i="4"/>
  <c r="E4017" i="4"/>
  <c r="E4023" i="4"/>
  <c r="E4028" i="4"/>
  <c r="E4033" i="4"/>
  <c r="E4039" i="4"/>
  <c r="E4044" i="4"/>
  <c r="E4049" i="4"/>
  <c r="E4055" i="4"/>
  <c r="E4060" i="4"/>
  <c r="E4065" i="4"/>
  <c r="E4071" i="4"/>
  <c r="E4076" i="4"/>
  <c r="E4081" i="4"/>
  <c r="E4087" i="4"/>
  <c r="E4092" i="4"/>
  <c r="E4097" i="4"/>
  <c r="E4103" i="4"/>
  <c r="E4108" i="4"/>
  <c r="E4113" i="4"/>
  <c r="E4119" i="4"/>
  <c r="E4124" i="4"/>
  <c r="E4129" i="4"/>
  <c r="E4135" i="4"/>
  <c r="E4140" i="4"/>
  <c r="E4145" i="4"/>
  <c r="E4151" i="4"/>
  <c r="E4156" i="4"/>
  <c r="E4161" i="4"/>
  <c r="E4167" i="4"/>
  <c r="E4172" i="4"/>
  <c r="E4177" i="4"/>
  <c r="E4183" i="4"/>
  <c r="E4188" i="4"/>
  <c r="E4193" i="4"/>
  <c r="E4198" i="4"/>
  <c r="E4202" i="4"/>
  <c r="E4206" i="4"/>
  <c r="E4210" i="4"/>
  <c r="E4214" i="4"/>
  <c r="E4218" i="4"/>
  <c r="E4222" i="4"/>
  <c r="E4226" i="4"/>
  <c r="E4230" i="4"/>
  <c r="E4234" i="4"/>
  <c r="E4238" i="4"/>
  <c r="E4242" i="4"/>
  <c r="E4246" i="4"/>
  <c r="E4250" i="4"/>
  <c r="E4254" i="4"/>
  <c r="E4258" i="4"/>
  <c r="E4262" i="4"/>
  <c r="E4266" i="4"/>
  <c r="E4270" i="4"/>
  <c r="E4274" i="4"/>
  <c r="E4278" i="4"/>
  <c r="E4282" i="4"/>
  <c r="E4286" i="4"/>
  <c r="E4290" i="4"/>
  <c r="E4294" i="4"/>
  <c r="E4298" i="4"/>
  <c r="E4302" i="4"/>
  <c r="E4306" i="4"/>
  <c r="E4310" i="4"/>
  <c r="E4314" i="4"/>
  <c r="E4318" i="4"/>
  <c r="E4322" i="4"/>
  <c r="E4326" i="4"/>
  <c r="E4330" i="4"/>
  <c r="E4334" i="4"/>
  <c r="E4338" i="4"/>
  <c r="E4342" i="4"/>
  <c r="E4346" i="4"/>
  <c r="E4350" i="4"/>
  <c r="E4354" i="4"/>
  <c r="E4358" i="4"/>
  <c r="E4362" i="4"/>
  <c r="E4366" i="4"/>
  <c r="E4370" i="4"/>
  <c r="E4374" i="4"/>
  <c r="E4378" i="4"/>
  <c r="E4382" i="4"/>
  <c r="E4386" i="4"/>
  <c r="E4390" i="4"/>
  <c r="E4394" i="4"/>
  <c r="E4398" i="4"/>
  <c r="E4402" i="4"/>
  <c r="E4406" i="4"/>
  <c r="E4410" i="4"/>
  <c r="E4414" i="4"/>
  <c r="E4418" i="4"/>
  <c r="E4422" i="4"/>
  <c r="E4426" i="4"/>
  <c r="E4430" i="4"/>
  <c r="E4434" i="4"/>
  <c r="E4438" i="4"/>
  <c r="E4442" i="4"/>
  <c r="E4446" i="4"/>
  <c r="E4450" i="4"/>
  <c r="E4454" i="4"/>
  <c r="E4458" i="4"/>
  <c r="E4462" i="4"/>
  <c r="E4466" i="4"/>
  <c r="E4470" i="4"/>
  <c r="E4474" i="4"/>
  <c r="E4478" i="4"/>
  <c r="E4482" i="4"/>
  <c r="E4486" i="4"/>
  <c r="E4490" i="4"/>
  <c r="E4494" i="4"/>
  <c r="E4498" i="4"/>
  <c r="E4502" i="4"/>
  <c r="E4506" i="4"/>
  <c r="E4510" i="4"/>
  <c r="E4514" i="4"/>
  <c r="E4518" i="4"/>
  <c r="E4522" i="4"/>
  <c r="E4526" i="4"/>
  <c r="E4530" i="4"/>
  <c r="E4534" i="4"/>
  <c r="E4538" i="4"/>
  <c r="E4542" i="4"/>
  <c r="E4546" i="4"/>
  <c r="E4550" i="4"/>
  <c r="E4554" i="4"/>
  <c r="E4558" i="4"/>
  <c r="E4562" i="4"/>
  <c r="E4566" i="4"/>
  <c r="E4570" i="4"/>
  <c r="E4574" i="4"/>
  <c r="E4578" i="4"/>
  <c r="E4582" i="4"/>
  <c r="E4586" i="4"/>
  <c r="E4590" i="4"/>
  <c r="E4594" i="4"/>
  <c r="E4598" i="4"/>
  <c r="E4602" i="4"/>
  <c r="E4606" i="4"/>
  <c r="E4610" i="4"/>
  <c r="E4614" i="4"/>
  <c r="E4618" i="4"/>
  <c r="E4622" i="4"/>
  <c r="E4626" i="4"/>
  <c r="E4630" i="4"/>
  <c r="E4634" i="4"/>
  <c r="E4638" i="4"/>
  <c r="E4642" i="4"/>
  <c r="E4646" i="4"/>
  <c r="E4650" i="4"/>
  <c r="E4654" i="4"/>
  <c r="E4658" i="4"/>
  <c r="E4662" i="4"/>
  <c r="E4666" i="4"/>
  <c r="E4670" i="4"/>
  <c r="E4674" i="4"/>
  <c r="E4678" i="4"/>
  <c r="E4682" i="4"/>
  <c r="E4686" i="4"/>
  <c r="E4690" i="4"/>
  <c r="E4694" i="4"/>
  <c r="E4698" i="4"/>
  <c r="E4702" i="4"/>
  <c r="E4706" i="4"/>
  <c r="E4710" i="4"/>
  <c r="E4714" i="4"/>
  <c r="E4718" i="4"/>
  <c r="E4722" i="4"/>
  <c r="E4726" i="4"/>
  <c r="E4730" i="4"/>
  <c r="E4734" i="4"/>
  <c r="E4738" i="4"/>
  <c r="E4742" i="4"/>
  <c r="E4746" i="4"/>
  <c r="E4750" i="4"/>
  <c r="E4754" i="4"/>
  <c r="E4758" i="4"/>
  <c r="E4762" i="4"/>
  <c r="E4766" i="4"/>
  <c r="E4770" i="4"/>
  <c r="E4774" i="4"/>
  <c r="E4778" i="4"/>
  <c r="E4782" i="4"/>
  <c r="E4786" i="4"/>
  <c r="E4790" i="4"/>
  <c r="E4794" i="4"/>
  <c r="E4798" i="4"/>
  <c r="E4802" i="4"/>
  <c r="E4806" i="4"/>
  <c r="E4810" i="4"/>
  <c r="E4814" i="4"/>
  <c r="E4818" i="4"/>
  <c r="E4822" i="4"/>
  <c r="E4826" i="4"/>
  <c r="E4830" i="4"/>
  <c r="E4834" i="4"/>
  <c r="E4838" i="4"/>
  <c r="E4842" i="4"/>
  <c r="E4846" i="4"/>
  <c r="E4850" i="4"/>
  <c r="E4854" i="4"/>
  <c r="E4858" i="4"/>
  <c r="E4862" i="4"/>
  <c r="E4866" i="4"/>
  <c r="E4870" i="4"/>
  <c r="E4874" i="4"/>
  <c r="E4878" i="4"/>
  <c r="E4882" i="4"/>
  <c r="E4886" i="4"/>
  <c r="E4890" i="4"/>
  <c r="E4894" i="4"/>
  <c r="E4898" i="4"/>
  <c r="E4902" i="4"/>
  <c r="E4906" i="4"/>
  <c r="E4910" i="4"/>
  <c r="E4914" i="4"/>
  <c r="E4918" i="4"/>
  <c r="E4922" i="4"/>
  <c r="E4926" i="4"/>
  <c r="E4930" i="4"/>
  <c r="E4934" i="4"/>
  <c r="E4938" i="4"/>
  <c r="E4942" i="4"/>
  <c r="E4946" i="4"/>
  <c r="E4950" i="4"/>
  <c r="E4954" i="4"/>
  <c r="E4958" i="4"/>
  <c r="E4962" i="4"/>
  <c r="E4966" i="4"/>
  <c r="E4970" i="4"/>
  <c r="E4974" i="4"/>
  <c r="E4978" i="4"/>
  <c r="E4982" i="4"/>
  <c r="E4986" i="4"/>
  <c r="E4990" i="4"/>
  <c r="E4994" i="4"/>
  <c r="E4998" i="4"/>
  <c r="E5002" i="4"/>
  <c r="E5006" i="4"/>
  <c r="E5010" i="4"/>
  <c r="E5014" i="4"/>
  <c r="E5018" i="4"/>
  <c r="E5022" i="4"/>
  <c r="E5026" i="4"/>
  <c r="E5030" i="4"/>
  <c r="E5034" i="4"/>
  <c r="E5038" i="4"/>
  <c r="E5042" i="4"/>
  <c r="E5046" i="4"/>
  <c r="E5050" i="4"/>
  <c r="E5054" i="4"/>
  <c r="E5058" i="4"/>
  <c r="E5062" i="4"/>
  <c r="E5066" i="4"/>
  <c r="E5070" i="4"/>
  <c r="E5074" i="4"/>
  <c r="E5078" i="4"/>
  <c r="E5082" i="4"/>
  <c r="E5086" i="4"/>
  <c r="E5090" i="4"/>
  <c r="E5094" i="4"/>
  <c r="E5098" i="4"/>
  <c r="E5102" i="4"/>
  <c r="E5106" i="4"/>
  <c r="E5110" i="4"/>
  <c r="E5114" i="4"/>
  <c r="E5118" i="4"/>
  <c r="E5122" i="4"/>
  <c r="E5126" i="4"/>
  <c r="E5130" i="4"/>
  <c r="E5134" i="4"/>
  <c r="E5138" i="4"/>
  <c r="E5142" i="4"/>
  <c r="E5146" i="4"/>
  <c r="E5150" i="4"/>
  <c r="E5154" i="4"/>
  <c r="E5158" i="4"/>
  <c r="E5162" i="4"/>
  <c r="E5166" i="4"/>
  <c r="E5170" i="4"/>
  <c r="E5174" i="4"/>
  <c r="E5178" i="4"/>
  <c r="E5182" i="4"/>
  <c r="E5186" i="4"/>
  <c r="E5190" i="4"/>
  <c r="E5194" i="4"/>
  <c r="E5198" i="4"/>
  <c r="E5202" i="4"/>
  <c r="E5206" i="4"/>
  <c r="E5210" i="4"/>
  <c r="E5214" i="4"/>
  <c r="E5218" i="4"/>
  <c r="E5222" i="4"/>
  <c r="E5226" i="4"/>
  <c r="E5230" i="4"/>
  <c r="E5234" i="4"/>
  <c r="E5238" i="4"/>
  <c r="E5242" i="4"/>
  <c r="E5246" i="4"/>
  <c r="E5250" i="4"/>
  <c r="E5254" i="4"/>
  <c r="E5258" i="4"/>
  <c r="E5262" i="4"/>
  <c r="E5266" i="4"/>
  <c r="E5270" i="4"/>
  <c r="E5274" i="4"/>
  <c r="E5278" i="4"/>
  <c r="E5282" i="4"/>
  <c r="E5286" i="4"/>
  <c r="E5290" i="4"/>
  <c r="E5294" i="4"/>
  <c r="E5298" i="4"/>
  <c r="E5302" i="4"/>
  <c r="E5306" i="4"/>
  <c r="E5310" i="4"/>
  <c r="E5314" i="4"/>
  <c r="E5318" i="4"/>
  <c r="E5322" i="4"/>
  <c r="E5326" i="4"/>
  <c r="E5330" i="4"/>
  <c r="E5334" i="4"/>
  <c r="E5338" i="4"/>
  <c r="E5342" i="4"/>
  <c r="E5346" i="4"/>
  <c r="E5350" i="4"/>
  <c r="E5354" i="4"/>
  <c r="E5358" i="4"/>
  <c r="E5362" i="4"/>
  <c r="E5366" i="4"/>
  <c r="E5370" i="4"/>
  <c r="E5374" i="4"/>
  <c r="E5378" i="4"/>
  <c r="E5382" i="4"/>
  <c r="E5386" i="4"/>
  <c r="E5390" i="4"/>
  <c r="E5394" i="4"/>
  <c r="E5398" i="4"/>
  <c r="E5402" i="4"/>
  <c r="E5406" i="4"/>
  <c r="E5410" i="4"/>
  <c r="E5414" i="4"/>
  <c r="E5418" i="4"/>
  <c r="E5422" i="4"/>
  <c r="E5426" i="4"/>
  <c r="E5430" i="4"/>
  <c r="E5434" i="4"/>
  <c r="E5438" i="4"/>
  <c r="E5442" i="4"/>
  <c r="E5446" i="4"/>
  <c r="E5450" i="4"/>
  <c r="E5454" i="4"/>
  <c r="E5458" i="4"/>
  <c r="E5462" i="4"/>
  <c r="E5466" i="4"/>
  <c r="E5470" i="4"/>
  <c r="E5474" i="4"/>
  <c r="E5478" i="4"/>
  <c r="E5482" i="4"/>
  <c r="E5486" i="4"/>
  <c r="E5490" i="4"/>
  <c r="E5494" i="4"/>
  <c r="E5498" i="4"/>
  <c r="E5502" i="4"/>
  <c r="E5506" i="4"/>
  <c r="E5510" i="4"/>
  <c r="E5514" i="4"/>
  <c r="E5518" i="4"/>
  <c r="E5522" i="4"/>
  <c r="E5526" i="4"/>
  <c r="E5530" i="4"/>
  <c r="E5534" i="4"/>
  <c r="E5538" i="4"/>
  <c r="E5542" i="4"/>
  <c r="E5546" i="4"/>
  <c r="E5550" i="4"/>
  <c r="E5554" i="4"/>
  <c r="E5558" i="4"/>
  <c r="E5562" i="4"/>
  <c r="E5566" i="4"/>
  <c r="E5570" i="4"/>
  <c r="E5574" i="4"/>
  <c r="E5578" i="4"/>
  <c r="E5582" i="4"/>
  <c r="E5586" i="4"/>
  <c r="E5590" i="4"/>
  <c r="E5594" i="4"/>
  <c r="E5598" i="4"/>
  <c r="E5602" i="4"/>
  <c r="E5606" i="4"/>
  <c r="E5610" i="4"/>
  <c r="E5614" i="4"/>
  <c r="E5618" i="4"/>
  <c r="E5622" i="4"/>
  <c r="E5626" i="4"/>
  <c r="E5630" i="4"/>
  <c r="E5634" i="4"/>
  <c r="E5638" i="4"/>
  <c r="E5642" i="4"/>
  <c r="E5646" i="4"/>
  <c r="E5650" i="4"/>
  <c r="E5654" i="4"/>
  <c r="E5658" i="4"/>
  <c r="E5662" i="4"/>
  <c r="E5666" i="4"/>
  <c r="E5670" i="4"/>
  <c r="E5674" i="4"/>
  <c r="E5678" i="4"/>
  <c r="E5682" i="4"/>
  <c r="E5686" i="4"/>
  <c r="E5690" i="4"/>
  <c r="E5694" i="4"/>
  <c r="E5698" i="4"/>
  <c r="E5702" i="4"/>
  <c r="E5706" i="4"/>
  <c r="E5710" i="4"/>
  <c r="E5714" i="4"/>
  <c r="E5718" i="4"/>
  <c r="E5722" i="4"/>
  <c r="E5726" i="4"/>
  <c r="E5730" i="4"/>
  <c r="E5734" i="4"/>
  <c r="E5738" i="4"/>
  <c r="E5742" i="4"/>
  <c r="E5746" i="4"/>
  <c r="E5750" i="4"/>
  <c r="E5754" i="4"/>
  <c r="E5758" i="4"/>
  <c r="E5762" i="4"/>
  <c r="E5766" i="4"/>
  <c r="E5770" i="4"/>
  <c r="E5774" i="4"/>
  <c r="E5778" i="4"/>
  <c r="E5782" i="4"/>
  <c r="E5786" i="4"/>
  <c r="E5790" i="4"/>
  <c r="E5794" i="4"/>
  <c r="E5798" i="4"/>
  <c r="E5802" i="4"/>
  <c r="E5806" i="4"/>
  <c r="E5810" i="4"/>
  <c r="E5814" i="4"/>
  <c r="E5818" i="4"/>
  <c r="E5822" i="4"/>
  <c r="E5826" i="4"/>
  <c r="E5830" i="4"/>
  <c r="E5834" i="4"/>
  <c r="E5838" i="4"/>
  <c r="E5842" i="4"/>
  <c r="E5846" i="4"/>
  <c r="E5850" i="4"/>
  <c r="E5854" i="4"/>
  <c r="E5858" i="4"/>
  <c r="E5862" i="4"/>
  <c r="E5866" i="4"/>
  <c r="E5870" i="4"/>
  <c r="E5874" i="4"/>
  <c r="E5878" i="4"/>
  <c r="E5882" i="4"/>
  <c r="E5886" i="4"/>
  <c r="E5890" i="4"/>
  <c r="E5894" i="4"/>
  <c r="E5898" i="4"/>
  <c r="E5902" i="4"/>
  <c r="E5906" i="4"/>
  <c r="E5910" i="4"/>
  <c r="E5914" i="4"/>
  <c r="E5918" i="4"/>
  <c r="E5922" i="4"/>
  <c r="E5926" i="4"/>
  <c r="E5930" i="4"/>
  <c r="E3139" i="4"/>
  <c r="E3155" i="4"/>
  <c r="E3171" i="4"/>
  <c r="E3187" i="4"/>
  <c r="E3203" i="4"/>
  <c r="E3219" i="4"/>
  <c r="E3232" i="4"/>
  <c r="E3240" i="4"/>
  <c r="E3248" i="4"/>
  <c r="E3256" i="4"/>
  <c r="E3264" i="4"/>
  <c r="E3272" i="4"/>
  <c r="E3280" i="4"/>
  <c r="E3288" i="4"/>
  <c r="E3296" i="4"/>
  <c r="E3304" i="4"/>
  <c r="E3312" i="4"/>
  <c r="E3320" i="4"/>
  <c r="E3328" i="4"/>
  <c r="E3336" i="4"/>
  <c r="E3344" i="4"/>
  <c r="E3352" i="4"/>
  <c r="E3360" i="4"/>
  <c r="E3368" i="4"/>
  <c r="E3376" i="4"/>
  <c r="E3384" i="4"/>
  <c r="E3392" i="4"/>
  <c r="E3400" i="4"/>
  <c r="E3408" i="4"/>
  <c r="E3416" i="4"/>
  <c r="E3424" i="4"/>
  <c r="E3432" i="4"/>
  <c r="E3440" i="4"/>
  <c r="E3448" i="4"/>
  <c r="E3456" i="4"/>
  <c r="E3464" i="4"/>
  <c r="E3472" i="4"/>
  <c r="E3480" i="4"/>
  <c r="E3488" i="4"/>
  <c r="E3496" i="4"/>
  <c r="E3501" i="4"/>
  <c r="E3507" i="4"/>
  <c r="E3512" i="4"/>
  <c r="E3517" i="4"/>
  <c r="E3523" i="4"/>
  <c r="E3528" i="4"/>
  <c r="E3533" i="4"/>
  <c r="E3539" i="4"/>
  <c r="E3544" i="4"/>
  <c r="E3549" i="4"/>
  <c r="E3555" i="4"/>
  <c r="E3560" i="4"/>
  <c r="E3565" i="4"/>
  <c r="E3571" i="4"/>
  <c r="E3576" i="4"/>
  <c r="E3581" i="4"/>
  <c r="E3587" i="4"/>
  <c r="E3592" i="4"/>
  <c r="E3597" i="4"/>
  <c r="E3603" i="4"/>
  <c r="E3608" i="4"/>
  <c r="E3613" i="4"/>
  <c r="E3619" i="4"/>
  <c r="E3624" i="4"/>
  <c r="E3629" i="4"/>
  <c r="E3635" i="4"/>
  <c r="E3640" i="4"/>
  <c r="E3645" i="4"/>
  <c r="E3651" i="4"/>
  <c r="E3656" i="4"/>
  <c r="E3661" i="4"/>
  <c r="E3667" i="4"/>
  <c r="E3672" i="4"/>
  <c r="E3677" i="4"/>
  <c r="E3683" i="4"/>
  <c r="E3688" i="4"/>
  <c r="E3693" i="4"/>
  <c r="E3699" i="4"/>
  <c r="E3704" i="4"/>
  <c r="E3709" i="4"/>
  <c r="E3715" i="4"/>
  <c r="E3720" i="4"/>
  <c r="E3725" i="4"/>
  <c r="E3731" i="4"/>
  <c r="E3736" i="4"/>
  <c r="E3741" i="4"/>
  <c r="E3747" i="4"/>
  <c r="E3752" i="4"/>
  <c r="E3757" i="4"/>
  <c r="E3763" i="4"/>
  <c r="E3768" i="4"/>
  <c r="E3773" i="4"/>
  <c r="E3779" i="4"/>
  <c r="E3784" i="4"/>
  <c r="E3789" i="4"/>
  <c r="E3795" i="4"/>
  <c r="E3800" i="4"/>
  <c r="E3805" i="4"/>
  <c r="E3811" i="4"/>
  <c r="E3816" i="4"/>
  <c r="E3821" i="4"/>
  <c r="E3827" i="4"/>
  <c r="E3832" i="4"/>
  <c r="E3837" i="4"/>
  <c r="E3843" i="4"/>
  <c r="E3848" i="4"/>
  <c r="E3853" i="4"/>
  <c r="E3859" i="4"/>
  <c r="E3864" i="4"/>
  <c r="E3869" i="4"/>
  <c r="E3875" i="4"/>
  <c r="E3880" i="4"/>
  <c r="E3885" i="4"/>
  <c r="E3891" i="4"/>
  <c r="E3896" i="4"/>
  <c r="E3901" i="4"/>
  <c r="E3907" i="4"/>
  <c r="E3912" i="4"/>
  <c r="E3917" i="4"/>
  <c r="E3923" i="4"/>
  <c r="E3928" i="4"/>
  <c r="E3933" i="4"/>
  <c r="E3939" i="4"/>
  <c r="E3944" i="4"/>
  <c r="E3949" i="4"/>
  <c r="E3955" i="4"/>
  <c r="E3960" i="4"/>
  <c r="E3965" i="4"/>
  <c r="E3971" i="4"/>
  <c r="E3976" i="4"/>
  <c r="E3981" i="4"/>
  <c r="E3987" i="4"/>
  <c r="E3992" i="4"/>
  <c r="E3997" i="4"/>
  <c r="E4003" i="4"/>
  <c r="E4008" i="4"/>
  <c r="E4013" i="4"/>
  <c r="E4019" i="4"/>
  <c r="E4024" i="4"/>
  <c r="E4029" i="4"/>
  <c r="E4035" i="4"/>
  <c r="E4040" i="4"/>
  <c r="E4045" i="4"/>
  <c r="E4051" i="4"/>
  <c r="E4056" i="4"/>
  <c r="E4061" i="4"/>
  <c r="E4067" i="4"/>
  <c r="E4072" i="4"/>
  <c r="E4077" i="4"/>
  <c r="E4083" i="4"/>
  <c r="E4088" i="4"/>
  <c r="E4093" i="4"/>
  <c r="E4099" i="4"/>
  <c r="E4104" i="4"/>
  <c r="E4109" i="4"/>
  <c r="E4115" i="4"/>
  <c r="E4120" i="4"/>
  <c r="E4125" i="4"/>
  <c r="E4131" i="4"/>
  <c r="E4136" i="4"/>
  <c r="E4141" i="4"/>
  <c r="E4147" i="4"/>
  <c r="E4152" i="4"/>
  <c r="E4157" i="4"/>
  <c r="E4163" i="4"/>
  <c r="E4168" i="4"/>
  <c r="E4173" i="4"/>
  <c r="E4179" i="4"/>
  <c r="E4184" i="4"/>
  <c r="E4189" i="4"/>
  <c r="E4195" i="4"/>
  <c r="E4199" i="4"/>
  <c r="E4203" i="4"/>
  <c r="E4207" i="4"/>
  <c r="E4211" i="4"/>
  <c r="E4215" i="4"/>
  <c r="E4219" i="4"/>
  <c r="E4223" i="4"/>
  <c r="E4227" i="4"/>
  <c r="E4231" i="4"/>
  <c r="E4235" i="4"/>
  <c r="E4239" i="4"/>
  <c r="E4243" i="4"/>
  <c r="E4247" i="4"/>
  <c r="E4251" i="4"/>
  <c r="E4255" i="4"/>
  <c r="E4259" i="4"/>
  <c r="E4263" i="4"/>
  <c r="E4267" i="4"/>
  <c r="E4271" i="4"/>
  <c r="E4275" i="4"/>
  <c r="E4279" i="4"/>
  <c r="E4283" i="4"/>
  <c r="E4287" i="4"/>
  <c r="E4291" i="4"/>
  <c r="E4295" i="4"/>
  <c r="E4299" i="4"/>
  <c r="E4303" i="4"/>
  <c r="E4307" i="4"/>
  <c r="E4311" i="4"/>
  <c r="E4315" i="4"/>
  <c r="E4319" i="4"/>
  <c r="E4323" i="4"/>
  <c r="E4327" i="4"/>
  <c r="E4331" i="4"/>
  <c r="E4335" i="4"/>
  <c r="E4339" i="4"/>
  <c r="E4343" i="4"/>
  <c r="E4347" i="4"/>
  <c r="E4351" i="4"/>
  <c r="E4355" i="4"/>
  <c r="E4359" i="4"/>
  <c r="E4363" i="4"/>
  <c r="E4367" i="4"/>
  <c r="E4371" i="4"/>
  <c r="E4375" i="4"/>
  <c r="E4379" i="4"/>
  <c r="E4383" i="4"/>
  <c r="E4387" i="4"/>
  <c r="E4391" i="4"/>
  <c r="E4395" i="4"/>
  <c r="E4399" i="4"/>
  <c r="E4403" i="4"/>
  <c r="E4407" i="4"/>
  <c r="E4411" i="4"/>
  <c r="E4415" i="4"/>
  <c r="E4419" i="4"/>
  <c r="E4423" i="4"/>
  <c r="E4427" i="4"/>
  <c r="E4431" i="4"/>
  <c r="E4435" i="4"/>
  <c r="E4439" i="4"/>
  <c r="E4443" i="4"/>
  <c r="E4447" i="4"/>
  <c r="E4451" i="4"/>
  <c r="E4455" i="4"/>
  <c r="E4459" i="4"/>
  <c r="E4463" i="4"/>
  <c r="E4467" i="4"/>
  <c r="E4471" i="4"/>
  <c r="E4475" i="4"/>
  <c r="E4479" i="4"/>
  <c r="E4483" i="4"/>
  <c r="E4487" i="4"/>
  <c r="E4491" i="4"/>
  <c r="E4495" i="4"/>
  <c r="E4499" i="4"/>
  <c r="E4503" i="4"/>
  <c r="E4507" i="4"/>
  <c r="E4511" i="4"/>
  <c r="E4515" i="4"/>
  <c r="E4519" i="4"/>
  <c r="E4523" i="4"/>
  <c r="E4527" i="4"/>
  <c r="E4531" i="4"/>
  <c r="E4535" i="4"/>
  <c r="E4539" i="4"/>
  <c r="E4543" i="4"/>
  <c r="E4547" i="4"/>
  <c r="E4551" i="4"/>
  <c r="E4555" i="4"/>
  <c r="E4559" i="4"/>
  <c r="E4563" i="4"/>
  <c r="E4567" i="4"/>
  <c r="E4571" i="4"/>
  <c r="E4575" i="4"/>
  <c r="E4579" i="4"/>
  <c r="E4583" i="4"/>
  <c r="E4587" i="4"/>
  <c r="E4591" i="4"/>
  <c r="E4595" i="4"/>
  <c r="E4599" i="4"/>
  <c r="E4603" i="4"/>
  <c r="E4607" i="4"/>
  <c r="E4611" i="4"/>
  <c r="E4615" i="4"/>
  <c r="E4619" i="4"/>
  <c r="E4623" i="4"/>
  <c r="E4627" i="4"/>
  <c r="E4631" i="4"/>
  <c r="E4635" i="4"/>
  <c r="E4639" i="4"/>
  <c r="E4643" i="4"/>
  <c r="E4647" i="4"/>
  <c r="E4651" i="4"/>
  <c r="E4655" i="4"/>
  <c r="E4659" i="4"/>
  <c r="E4663" i="4"/>
  <c r="E4667" i="4"/>
  <c r="E4671" i="4"/>
  <c r="E4675" i="4"/>
  <c r="E4679" i="4"/>
  <c r="E4683" i="4"/>
  <c r="E4687" i="4"/>
  <c r="E4691" i="4"/>
  <c r="E4695" i="4"/>
  <c r="E4699" i="4"/>
  <c r="E4703" i="4"/>
  <c r="E4707" i="4"/>
  <c r="E4711" i="4"/>
  <c r="E4715" i="4"/>
  <c r="E4719" i="4"/>
  <c r="E4723" i="4"/>
  <c r="E4727" i="4"/>
  <c r="E4731" i="4"/>
  <c r="E4735" i="4"/>
  <c r="E4739" i="4"/>
  <c r="E4743" i="4"/>
  <c r="E4747" i="4"/>
  <c r="E4751" i="4"/>
  <c r="E4755" i="4"/>
  <c r="E4759" i="4"/>
  <c r="E4763" i="4"/>
  <c r="E4767" i="4"/>
  <c r="E4771" i="4"/>
  <c r="E4775" i="4"/>
  <c r="E4779" i="4"/>
  <c r="E4783" i="4"/>
  <c r="E4787" i="4"/>
  <c r="E4791" i="4"/>
  <c r="E4795" i="4"/>
  <c r="E4799" i="4"/>
  <c r="E4803" i="4"/>
  <c r="E4807" i="4"/>
  <c r="E4811" i="4"/>
  <c r="E4815" i="4"/>
  <c r="E4819" i="4"/>
  <c r="E4823" i="4"/>
  <c r="E4827" i="4"/>
  <c r="E4831" i="4"/>
  <c r="E4835" i="4"/>
  <c r="E4839" i="4"/>
  <c r="E4843" i="4"/>
  <c r="E4847" i="4"/>
  <c r="E4851" i="4"/>
  <c r="E4855" i="4"/>
  <c r="E4859" i="4"/>
  <c r="E4863" i="4"/>
  <c r="E4867" i="4"/>
  <c r="E4871" i="4"/>
  <c r="E4875" i="4"/>
  <c r="E4879" i="4"/>
  <c r="E4883" i="4"/>
  <c r="E4887" i="4"/>
  <c r="E4891" i="4"/>
  <c r="E4895" i="4"/>
  <c r="E4899" i="4"/>
  <c r="E4903" i="4"/>
  <c r="E4907" i="4"/>
  <c r="E4911" i="4"/>
  <c r="E4915" i="4"/>
  <c r="E4919" i="4"/>
  <c r="E4923" i="4"/>
  <c r="E4927" i="4"/>
  <c r="E4931" i="4"/>
  <c r="E4935" i="4"/>
  <c r="E4939" i="4"/>
  <c r="E4943" i="4"/>
  <c r="E4947" i="4"/>
  <c r="E4951" i="4"/>
  <c r="E4955" i="4"/>
  <c r="E4959" i="4"/>
  <c r="E4963" i="4"/>
  <c r="E4967" i="4"/>
  <c r="E4971" i="4"/>
  <c r="E4975" i="4"/>
  <c r="E4979" i="4"/>
  <c r="E4983" i="4"/>
  <c r="E4987" i="4"/>
  <c r="E4991" i="4"/>
  <c r="E4995" i="4"/>
  <c r="E4999" i="4"/>
  <c r="E5003" i="4"/>
  <c r="E5007" i="4"/>
  <c r="E5011" i="4"/>
  <c r="E5015" i="4"/>
  <c r="E5019" i="4"/>
  <c r="E5023" i="4"/>
  <c r="E5027" i="4"/>
  <c r="E5031" i="4"/>
  <c r="E5035" i="4"/>
  <c r="E5039" i="4"/>
  <c r="E5043" i="4"/>
  <c r="E5047" i="4"/>
  <c r="E5051" i="4"/>
  <c r="E5055" i="4"/>
  <c r="E5059" i="4"/>
  <c r="E5063" i="4"/>
  <c r="E5067" i="4"/>
  <c r="E5071" i="4"/>
  <c r="E5075" i="4"/>
  <c r="E5079" i="4"/>
  <c r="E5083" i="4"/>
  <c r="E5087" i="4"/>
  <c r="E5091" i="4"/>
  <c r="E5095" i="4"/>
  <c r="E5099" i="4"/>
  <c r="E5103" i="4"/>
  <c r="E5107" i="4"/>
  <c r="E5111" i="4"/>
  <c r="E5115" i="4"/>
  <c r="E5119" i="4"/>
  <c r="E5123" i="4"/>
  <c r="E5127" i="4"/>
  <c r="E5131" i="4"/>
  <c r="E5135" i="4"/>
  <c r="E5139" i="4"/>
  <c r="E5143" i="4"/>
  <c r="E5147" i="4"/>
  <c r="E5151" i="4"/>
  <c r="E5155" i="4"/>
  <c r="E5159" i="4"/>
  <c r="E5163" i="4"/>
  <c r="E5167" i="4"/>
  <c r="E5171" i="4"/>
  <c r="E5175" i="4"/>
  <c r="E5179" i="4"/>
  <c r="E5183" i="4"/>
  <c r="E5187" i="4"/>
  <c r="E5191" i="4"/>
  <c r="E5195" i="4"/>
  <c r="E5199" i="4"/>
  <c r="E5203" i="4"/>
  <c r="E5207" i="4"/>
  <c r="E5211" i="4"/>
  <c r="E5215" i="4"/>
  <c r="E5219" i="4"/>
  <c r="E5223" i="4"/>
  <c r="E5227" i="4"/>
  <c r="E5231" i="4"/>
  <c r="E5235" i="4"/>
  <c r="E5239" i="4"/>
  <c r="E5243" i="4"/>
  <c r="E5247" i="4"/>
  <c r="E5251" i="4"/>
  <c r="E5255" i="4"/>
  <c r="E5259" i="4"/>
  <c r="E5263" i="4"/>
  <c r="E5267" i="4"/>
  <c r="E5271" i="4"/>
  <c r="E5275" i="4"/>
  <c r="E5279" i="4"/>
  <c r="E5283" i="4"/>
  <c r="E5287" i="4"/>
  <c r="E5291" i="4"/>
  <c r="E5295" i="4"/>
  <c r="E5299" i="4"/>
  <c r="E5303" i="4"/>
  <c r="E5307" i="4"/>
  <c r="E5311" i="4"/>
  <c r="E5315" i="4"/>
  <c r="E5319" i="4"/>
  <c r="E5323" i="4"/>
  <c r="E5327" i="4"/>
  <c r="E5331" i="4"/>
  <c r="E5335" i="4"/>
  <c r="E5339" i="4"/>
  <c r="E5343" i="4"/>
  <c r="E5347" i="4"/>
  <c r="E5351" i="4"/>
  <c r="E5355" i="4"/>
  <c r="E5359" i="4"/>
  <c r="E5363" i="4"/>
  <c r="E5367" i="4"/>
  <c r="E5371" i="4"/>
  <c r="E5375" i="4"/>
  <c r="E5379" i="4"/>
  <c r="E5383" i="4"/>
  <c r="E5387" i="4"/>
  <c r="E5391" i="4"/>
  <c r="E5395" i="4"/>
  <c r="E5399" i="4"/>
  <c r="E5403" i="4"/>
  <c r="E5407" i="4"/>
  <c r="E5411" i="4"/>
  <c r="E5415" i="4"/>
  <c r="E5419" i="4"/>
  <c r="E5423" i="4"/>
  <c r="E5427" i="4"/>
  <c r="E5431" i="4"/>
  <c r="E5435" i="4"/>
  <c r="E5439" i="4"/>
  <c r="E5443" i="4"/>
  <c r="E5447" i="4"/>
  <c r="E5451" i="4"/>
  <c r="E5455" i="4"/>
  <c r="E5459" i="4"/>
  <c r="E5463" i="4"/>
  <c r="E5467" i="4"/>
  <c r="E5471" i="4"/>
  <c r="E5475" i="4"/>
  <c r="E5479" i="4"/>
  <c r="E5483" i="4"/>
  <c r="E5487" i="4"/>
  <c r="E5491" i="4"/>
  <c r="E5495" i="4"/>
  <c r="E5499" i="4"/>
  <c r="E5503" i="4"/>
  <c r="E5507" i="4"/>
  <c r="E5511" i="4"/>
  <c r="E5515" i="4"/>
  <c r="E5519" i="4"/>
  <c r="E5523" i="4"/>
  <c r="E5527" i="4"/>
  <c r="E5531" i="4"/>
  <c r="E5535" i="4"/>
  <c r="E5539" i="4"/>
  <c r="E5543" i="4"/>
  <c r="E5547" i="4"/>
  <c r="E5551" i="4"/>
  <c r="E5555" i="4"/>
  <c r="E5559" i="4"/>
  <c r="E5563" i="4"/>
  <c r="E5567" i="4"/>
  <c r="E5571" i="4"/>
  <c r="E5575" i="4"/>
  <c r="E5579" i="4"/>
  <c r="E5583" i="4"/>
  <c r="E5587" i="4"/>
  <c r="E5591" i="4"/>
  <c r="E5595" i="4"/>
  <c r="E5599" i="4"/>
  <c r="E5603" i="4"/>
  <c r="E5607" i="4"/>
  <c r="E5611" i="4"/>
  <c r="E5615" i="4"/>
  <c r="E5619" i="4"/>
  <c r="E5623" i="4"/>
  <c r="E5627" i="4"/>
  <c r="E5631" i="4"/>
  <c r="E5635" i="4"/>
  <c r="E5639" i="4"/>
  <c r="E5643" i="4"/>
  <c r="E5647" i="4"/>
  <c r="E5651" i="4"/>
  <c r="E5655" i="4"/>
  <c r="E5659" i="4"/>
  <c r="E5663" i="4"/>
  <c r="E5667" i="4"/>
  <c r="E5671" i="4"/>
  <c r="E5675" i="4"/>
  <c r="E5679" i="4"/>
  <c r="E5683" i="4"/>
  <c r="E5687" i="4"/>
  <c r="E5691" i="4"/>
  <c r="E5695" i="4"/>
  <c r="E5699" i="4"/>
  <c r="E5703" i="4"/>
  <c r="E5707" i="4"/>
  <c r="E5711" i="4"/>
  <c r="E5715" i="4"/>
  <c r="E5719" i="4"/>
  <c r="E5723" i="4"/>
  <c r="E5727" i="4"/>
  <c r="E5731" i="4"/>
  <c r="E5735" i="4"/>
  <c r="E5739" i="4"/>
  <c r="E5743" i="4"/>
  <c r="E5747" i="4"/>
  <c r="E5751" i="4"/>
  <c r="E5755" i="4"/>
  <c r="E5759" i="4"/>
  <c r="E5763" i="4"/>
  <c r="E5767" i="4"/>
  <c r="E5771" i="4"/>
  <c r="E5775" i="4"/>
  <c r="E5779" i="4"/>
  <c r="E5783" i="4"/>
  <c r="E5787" i="4"/>
  <c r="E5791" i="4"/>
  <c r="E5795" i="4"/>
  <c r="E5799" i="4"/>
  <c r="E5803" i="4"/>
  <c r="E5807" i="4"/>
  <c r="E5811" i="4"/>
  <c r="E5815" i="4"/>
  <c r="E5819" i="4"/>
  <c r="E5823" i="4"/>
  <c r="E5827" i="4"/>
  <c r="E5831" i="4"/>
  <c r="E5835" i="4"/>
  <c r="E5839" i="4"/>
  <c r="E5843" i="4"/>
  <c r="E5847" i="4"/>
  <c r="E5851" i="4"/>
  <c r="E5855" i="4"/>
  <c r="E5859" i="4"/>
  <c r="E5863" i="4"/>
  <c r="E5867" i="4"/>
  <c r="E5871" i="4"/>
  <c r="E5875" i="4"/>
  <c r="E5879" i="4"/>
  <c r="E5883" i="4"/>
  <c r="E5887" i="4"/>
  <c r="E5891" i="4"/>
  <c r="E5895" i="4"/>
  <c r="E5899" i="4"/>
  <c r="E5903" i="4"/>
  <c r="E5907" i="4"/>
  <c r="E5911" i="4"/>
  <c r="E5915" i="4"/>
  <c r="E5919" i="4"/>
  <c r="E5923" i="4"/>
  <c r="E5927" i="4"/>
  <c r="E5931" i="4"/>
  <c r="E5935" i="4"/>
  <c r="E5939" i="4"/>
  <c r="E5943" i="4"/>
  <c r="E5947" i="4"/>
  <c r="E5951" i="4"/>
  <c r="E5955" i="4"/>
  <c r="E5959" i="4"/>
  <c r="E5963" i="4"/>
  <c r="E5967" i="4"/>
  <c r="E5971" i="4"/>
  <c r="E5975" i="4"/>
  <c r="E5979" i="4"/>
  <c r="E5983" i="4"/>
  <c r="E5987" i="4"/>
  <c r="E5991" i="4"/>
  <c r="E5995" i="4"/>
  <c r="E5999" i="4"/>
  <c r="E6003" i="4"/>
  <c r="E6007" i="4"/>
  <c r="E6011" i="4"/>
  <c r="E6015" i="4"/>
  <c r="E6019" i="4"/>
  <c r="E6023" i="4"/>
  <c r="E6027" i="4"/>
  <c r="E6031" i="4"/>
  <c r="E6035" i="4"/>
  <c r="E6039" i="4"/>
  <c r="E6043" i="4"/>
  <c r="E6047" i="4"/>
  <c r="E6051" i="4"/>
  <c r="E6055" i="4"/>
  <c r="E6059" i="4"/>
  <c r="E6063" i="4"/>
  <c r="E6067" i="4"/>
  <c r="E6071" i="4"/>
  <c r="E6075" i="4"/>
  <c r="E6079" i="4"/>
  <c r="E6083" i="4"/>
  <c r="E6087" i="4"/>
  <c r="E6091" i="4"/>
  <c r="E6095" i="4"/>
  <c r="E6099" i="4"/>
  <c r="E6103" i="4"/>
  <c r="E6107" i="4"/>
  <c r="E6111" i="4"/>
  <c r="E6115" i="4"/>
  <c r="E6119" i="4"/>
  <c r="E6123" i="4"/>
  <c r="E6127" i="4"/>
  <c r="E6131" i="4"/>
  <c r="E6135" i="4"/>
  <c r="E6139" i="4"/>
  <c r="E6143" i="4"/>
  <c r="E6147" i="4"/>
  <c r="E6151" i="4"/>
  <c r="E6155" i="4"/>
  <c r="E6159" i="4"/>
  <c r="E6163" i="4"/>
  <c r="E6167" i="4"/>
  <c r="E6171" i="4"/>
  <c r="E6175" i="4"/>
  <c r="E6179" i="4"/>
  <c r="E6183" i="4"/>
  <c r="E6187" i="4"/>
  <c r="E6191" i="4"/>
  <c r="E6195" i="4"/>
  <c r="E6199" i="4"/>
  <c r="E6203" i="4"/>
  <c r="E6207" i="4"/>
  <c r="E6211" i="4"/>
  <c r="E6215" i="4"/>
  <c r="E6219" i="4"/>
  <c r="E6223" i="4"/>
  <c r="E6227" i="4"/>
  <c r="E6231" i="4"/>
  <c r="E6235" i="4"/>
  <c r="E6239" i="4"/>
  <c r="E5942" i="4"/>
  <c r="E5958" i="4"/>
  <c r="E5974" i="4"/>
  <c r="E5990" i="4"/>
  <c r="E6006" i="4"/>
  <c r="E6022" i="4"/>
  <c r="E6038" i="4"/>
  <c r="E6054" i="4"/>
  <c r="E6070" i="4"/>
  <c r="E6086" i="4"/>
  <c r="E6102" i="4"/>
  <c r="E6118" i="4"/>
  <c r="E6134" i="4"/>
  <c r="E6150" i="4"/>
  <c r="E6162" i="4"/>
  <c r="E6170" i="4"/>
  <c r="E6178" i="4"/>
  <c r="E6186" i="4"/>
  <c r="E6194" i="4"/>
  <c r="E6202" i="4"/>
  <c r="E6210" i="4"/>
  <c r="E6218" i="4"/>
  <c r="E6226" i="4"/>
  <c r="E6234" i="4"/>
  <c r="E6242" i="4"/>
  <c r="E6247" i="4"/>
  <c r="E6253" i="4"/>
  <c r="E6258" i="4"/>
  <c r="E6263" i="4"/>
  <c r="E6269" i="4"/>
  <c r="E6274" i="4"/>
  <c r="E6279" i="4"/>
  <c r="E6285" i="4"/>
  <c r="E6290" i="4"/>
  <c r="E6295" i="4"/>
  <c r="E6301" i="4"/>
  <c r="E6306" i="4"/>
  <c r="E6311" i="4"/>
  <c r="E6317" i="4"/>
  <c r="E6322" i="4"/>
  <c r="E6327" i="4"/>
  <c r="E6333" i="4"/>
  <c r="E6338" i="4"/>
  <c r="E6343" i="4"/>
  <c r="E6349" i="4"/>
  <c r="E6354" i="4"/>
  <c r="E6359" i="4"/>
  <c r="E6365" i="4"/>
  <c r="E6370" i="4"/>
  <c r="E6375" i="4"/>
  <c r="E6381" i="4"/>
  <c r="E6386" i="4"/>
  <c r="E6391" i="4"/>
  <c r="E6397" i="4"/>
  <c r="E6402" i="4"/>
  <c r="E6407" i="4"/>
  <c r="E6413" i="4"/>
  <c r="E6418" i="4"/>
  <c r="E6423" i="4"/>
  <c r="E6429" i="4"/>
  <c r="E6434" i="4"/>
  <c r="E6439" i="4"/>
  <c r="E6445" i="4"/>
  <c r="E6450" i="4"/>
  <c r="E5946" i="4"/>
  <c r="E5962" i="4"/>
  <c r="E5978" i="4"/>
  <c r="E5994" i="4"/>
  <c r="E6010" i="4"/>
  <c r="E6026" i="4"/>
  <c r="E6042" i="4"/>
  <c r="E6058" i="4"/>
  <c r="E6074" i="4"/>
  <c r="E6090" i="4"/>
  <c r="E6106" i="4"/>
  <c r="E6122" i="4"/>
  <c r="E6138" i="4"/>
  <c r="E6154" i="4"/>
  <c r="E6165" i="4"/>
  <c r="E6173" i="4"/>
  <c r="E6181" i="4"/>
  <c r="E6189" i="4"/>
  <c r="E6197" i="4"/>
  <c r="E6205" i="4"/>
  <c r="E6213" i="4"/>
  <c r="E6221" i="4"/>
  <c r="E6229" i="4"/>
  <c r="E6237" i="4"/>
  <c r="E6243" i="4"/>
  <c r="E6249" i="4"/>
  <c r="E6254" i="4"/>
  <c r="E6259" i="4"/>
  <c r="E6265" i="4"/>
  <c r="E6270" i="4"/>
  <c r="E6275" i="4"/>
  <c r="E6281" i="4"/>
  <c r="E6286" i="4"/>
  <c r="E6291" i="4"/>
  <c r="E6297" i="4"/>
  <c r="E6302" i="4"/>
  <c r="E6307" i="4"/>
  <c r="E6313" i="4"/>
  <c r="E6318" i="4"/>
  <c r="E6323" i="4"/>
  <c r="E6329" i="4"/>
  <c r="E6334" i="4"/>
  <c r="E6339" i="4"/>
  <c r="E6345" i="4"/>
  <c r="E6350" i="4"/>
  <c r="E6355" i="4"/>
  <c r="E6361" i="4"/>
  <c r="E6366" i="4"/>
  <c r="E6371" i="4"/>
  <c r="E6377" i="4"/>
  <c r="E6382" i="4"/>
  <c r="E6387" i="4"/>
  <c r="E6393" i="4"/>
  <c r="E6398" i="4"/>
  <c r="E6403" i="4"/>
  <c r="E6409" i="4"/>
  <c r="E6414" i="4"/>
  <c r="E6419" i="4"/>
  <c r="E6425" i="4"/>
  <c r="E6430" i="4"/>
  <c r="E6435" i="4"/>
  <c r="E6441" i="4"/>
  <c r="E6446" i="4"/>
  <c r="E6451" i="4"/>
  <c r="E5934" i="4"/>
  <c r="E5950" i="4"/>
  <c r="E5966" i="4"/>
  <c r="E5982" i="4"/>
  <c r="E5998" i="4"/>
  <c r="E6014" i="4"/>
  <c r="E6030" i="4"/>
  <c r="E6046" i="4"/>
  <c r="E6062" i="4"/>
  <c r="E6078" i="4"/>
  <c r="E6094" i="4"/>
  <c r="E6110" i="4"/>
  <c r="E6126" i="4"/>
  <c r="E6142" i="4"/>
  <c r="E6158" i="4"/>
  <c r="E6166" i="4"/>
  <c r="E6174" i="4"/>
  <c r="E6182" i="4"/>
  <c r="E6190" i="4"/>
  <c r="E6198" i="4"/>
  <c r="E6206" i="4"/>
  <c r="E6214" i="4"/>
  <c r="E6222" i="4"/>
  <c r="E6230" i="4"/>
  <c r="E6238" i="4"/>
  <c r="E6245" i="4"/>
  <c r="E6250" i="4"/>
  <c r="E6255" i="4"/>
  <c r="E6261" i="4"/>
  <c r="E6266" i="4"/>
  <c r="E6271" i="4"/>
  <c r="E6277" i="4"/>
  <c r="E6282" i="4"/>
  <c r="E6287" i="4"/>
  <c r="E6293" i="4"/>
  <c r="E6298" i="4"/>
  <c r="E6303" i="4"/>
  <c r="E6309" i="4"/>
  <c r="E6314" i="4"/>
  <c r="E6319" i="4"/>
  <c r="E6325" i="4"/>
  <c r="E6330" i="4"/>
  <c r="E6335" i="4"/>
  <c r="E6341" i="4"/>
  <c r="E6346" i="4"/>
  <c r="E6351" i="4"/>
  <c r="E6357" i="4"/>
  <c r="E6362" i="4"/>
  <c r="E6367" i="4"/>
  <c r="E6373" i="4"/>
  <c r="E6378" i="4"/>
  <c r="E6383" i="4"/>
  <c r="E6389" i="4"/>
  <c r="E6394" i="4"/>
  <c r="E6399" i="4"/>
  <c r="E6405" i="4"/>
  <c r="E6410" i="4"/>
  <c r="E6415" i="4"/>
  <c r="E6421" i="4"/>
  <c r="E6426" i="4"/>
  <c r="E6431" i="4"/>
  <c r="E6437" i="4"/>
  <c r="E6442" i="4"/>
  <c r="E6447" i="4"/>
  <c r="E5938" i="4"/>
  <c r="E5954" i="4"/>
  <c r="E5970" i="4"/>
  <c r="E5986" i="4"/>
  <c r="E6002" i="4"/>
  <c r="E6018" i="4"/>
  <c r="E6034" i="4"/>
  <c r="E6050" i="4"/>
  <c r="E6066" i="4"/>
  <c r="E6082" i="4"/>
  <c r="E6098" i="4"/>
  <c r="E6114" i="4"/>
  <c r="E6130" i="4"/>
  <c r="E6146" i="4"/>
  <c r="E6161" i="4"/>
  <c r="E6169" i="4"/>
  <c r="E6177" i="4"/>
  <c r="E6185" i="4"/>
  <c r="E6193" i="4"/>
  <c r="E6201" i="4"/>
  <c r="E6209" i="4"/>
  <c r="E6217" i="4"/>
  <c r="E6225" i="4"/>
  <c r="E6233" i="4"/>
  <c r="E6241" i="4"/>
  <c r="E6246" i="4"/>
  <c r="E6251" i="4"/>
  <c r="E6257" i="4"/>
  <c r="E6262" i="4"/>
  <c r="E6267" i="4"/>
  <c r="E6273" i="4"/>
  <c r="E6278" i="4"/>
  <c r="E6283" i="4"/>
  <c r="E6289" i="4"/>
  <c r="E6294" i="4"/>
  <c r="E6299" i="4"/>
  <c r="E6305" i="4"/>
  <c r="E6310" i="4"/>
  <c r="E6315" i="4"/>
  <c r="E6321" i="4"/>
  <c r="E6326" i="4"/>
  <c r="E6331" i="4"/>
  <c r="E6337" i="4"/>
  <c r="E6342" i="4"/>
  <c r="E6347" i="4"/>
  <c r="E6353" i="4"/>
  <c r="E6358" i="4"/>
  <c r="E6363" i="4"/>
  <c r="E6369" i="4"/>
  <c r="E6374" i="4"/>
  <c r="E6379" i="4"/>
  <c r="E6385" i="4"/>
  <c r="E6390" i="4"/>
  <c r="E6395" i="4"/>
  <c r="E6401" i="4"/>
  <c r="E6406" i="4"/>
  <c r="E6411" i="4"/>
  <c r="E6417" i="4"/>
  <c r="E6422" i="4"/>
  <c r="E6427" i="4"/>
  <c r="E6433" i="4"/>
  <c r="E6438" i="4"/>
  <c r="E6443" i="4"/>
  <c r="E6449" i="4"/>
  <c r="E332" i="4"/>
  <c r="E316" i="4"/>
  <c r="E300" i="4"/>
  <c r="E284" i="4"/>
  <c r="E268" i="4"/>
  <c r="E252" i="4"/>
  <c r="E236" i="4"/>
  <c r="E220" i="4"/>
  <c r="E204" i="4"/>
  <c r="E188" i="4"/>
  <c r="E172" i="4"/>
  <c r="E156" i="4"/>
  <c r="E140" i="4"/>
  <c r="E124" i="4"/>
  <c r="E108" i="4"/>
  <c r="E92" i="4"/>
  <c r="E76" i="4"/>
  <c r="E60" i="4"/>
  <c r="E44" i="4"/>
  <c r="E28" i="4"/>
  <c r="E12" i="4"/>
  <c r="E340" i="4"/>
  <c r="E324" i="4"/>
  <c r="E308" i="4"/>
  <c r="E292" i="4"/>
  <c r="E276" i="4"/>
  <c r="E260" i="4"/>
  <c r="E244" i="4"/>
  <c r="E228" i="4"/>
  <c r="E212" i="4"/>
  <c r="E196" i="4"/>
  <c r="E180" i="4"/>
  <c r="E164" i="4"/>
  <c r="E148" i="4"/>
  <c r="E132" i="4"/>
  <c r="E116" i="4"/>
  <c r="E84" i="4"/>
  <c r="E68" i="4"/>
  <c r="E52" i="4"/>
  <c r="E36" i="4"/>
  <c r="E20" i="4"/>
  <c r="E4" i="4"/>
  <c r="G4" i="3"/>
  <c r="F4" i="3"/>
  <c r="F521" i="3"/>
  <c r="F41" i="3"/>
  <c r="F9" i="3"/>
  <c r="G6" i="3"/>
  <c r="O8" i="3"/>
  <c r="S8" i="3"/>
  <c r="K9" i="3"/>
  <c r="O9" i="3"/>
  <c r="S9" i="3"/>
  <c r="K10" i="3"/>
  <c r="O10" i="3"/>
  <c r="S10" i="3"/>
  <c r="K11" i="3"/>
  <c r="O11" i="3"/>
  <c r="S11" i="3"/>
  <c r="K12" i="3"/>
  <c r="O12" i="3"/>
  <c r="S12" i="3"/>
  <c r="K13" i="3"/>
  <c r="O13" i="3"/>
  <c r="S13" i="3"/>
  <c r="K14" i="3"/>
  <c r="O14" i="3"/>
  <c r="S14" i="3"/>
  <c r="K15" i="3"/>
  <c r="O15" i="3"/>
  <c r="S15" i="3"/>
  <c r="K16" i="3"/>
  <c r="O16" i="3"/>
  <c r="S16" i="3"/>
  <c r="K17" i="3"/>
  <c r="O17" i="3"/>
  <c r="S17" i="3"/>
  <c r="K18" i="3"/>
  <c r="O18" i="3"/>
  <c r="S18" i="3"/>
  <c r="K19" i="3"/>
  <c r="O19" i="3"/>
  <c r="S19" i="3"/>
  <c r="K20" i="3"/>
  <c r="O20" i="3"/>
  <c r="S20" i="3"/>
  <c r="K21" i="3"/>
  <c r="O21" i="3"/>
  <c r="S21" i="3"/>
  <c r="K22" i="3"/>
  <c r="O22" i="3"/>
  <c r="S22" i="3"/>
  <c r="K23" i="3"/>
  <c r="O23" i="3"/>
  <c r="S23" i="3"/>
  <c r="K24" i="3"/>
  <c r="O24" i="3"/>
  <c r="S24" i="3"/>
  <c r="K25" i="3"/>
  <c r="O25" i="3"/>
  <c r="S25" i="3"/>
  <c r="K26" i="3"/>
  <c r="O26" i="3"/>
  <c r="S26" i="3"/>
  <c r="K27" i="3"/>
  <c r="O27" i="3"/>
  <c r="S27" i="3"/>
  <c r="K28" i="3"/>
  <c r="O28" i="3"/>
  <c r="S28" i="3"/>
  <c r="K29" i="3"/>
  <c r="O29" i="3"/>
  <c r="S29" i="3"/>
  <c r="K30" i="3"/>
  <c r="O30" i="3"/>
  <c r="S30" i="3"/>
  <c r="K31" i="3"/>
  <c r="O31" i="3"/>
  <c r="S31" i="3"/>
  <c r="K32" i="3"/>
  <c r="O32" i="3"/>
  <c r="S32" i="3"/>
  <c r="O7" i="3"/>
  <c r="S7" i="3"/>
  <c r="L8" i="3"/>
  <c r="P8" i="3"/>
  <c r="T8" i="3"/>
  <c r="L9" i="3"/>
  <c r="P9" i="3"/>
  <c r="T9" i="3"/>
  <c r="L10" i="3"/>
  <c r="P10" i="3"/>
  <c r="T10" i="3"/>
  <c r="L11" i="3"/>
  <c r="P11" i="3"/>
  <c r="T11" i="3"/>
  <c r="L12" i="3"/>
  <c r="P12" i="3"/>
  <c r="T12" i="3"/>
  <c r="L13" i="3"/>
  <c r="P13" i="3"/>
  <c r="T13" i="3"/>
  <c r="L14" i="3"/>
  <c r="P14" i="3"/>
  <c r="T14" i="3"/>
  <c r="L15" i="3"/>
  <c r="P15" i="3"/>
  <c r="T15" i="3"/>
  <c r="L16" i="3"/>
  <c r="P16" i="3"/>
  <c r="T16" i="3"/>
  <c r="L17" i="3"/>
  <c r="P17" i="3"/>
  <c r="T17" i="3"/>
  <c r="L18" i="3"/>
  <c r="P18" i="3"/>
  <c r="T18" i="3"/>
  <c r="L19" i="3"/>
  <c r="P19" i="3"/>
  <c r="T19" i="3"/>
  <c r="L20" i="3"/>
  <c r="P20" i="3"/>
  <c r="T20" i="3"/>
  <c r="L21" i="3"/>
  <c r="P21" i="3"/>
  <c r="T21" i="3"/>
  <c r="L22" i="3"/>
  <c r="P22" i="3"/>
  <c r="T22" i="3"/>
  <c r="L23" i="3"/>
  <c r="P23" i="3"/>
  <c r="T23" i="3"/>
  <c r="L24" i="3"/>
  <c r="P24" i="3"/>
  <c r="T24" i="3"/>
  <c r="L25" i="3"/>
  <c r="P25" i="3"/>
  <c r="T25" i="3"/>
  <c r="L26" i="3"/>
  <c r="P26" i="3"/>
  <c r="T26" i="3"/>
  <c r="L27" i="3"/>
  <c r="P27" i="3"/>
  <c r="T27" i="3"/>
  <c r="L28" i="3"/>
  <c r="P28" i="3"/>
  <c r="T28" i="3"/>
  <c r="L29" i="3"/>
  <c r="P29" i="3"/>
  <c r="T29" i="3"/>
  <c r="L30" i="3"/>
  <c r="P30" i="3"/>
  <c r="T30" i="3"/>
  <c r="L31" i="3"/>
  <c r="P31" i="3"/>
  <c r="T31" i="3"/>
  <c r="L32" i="3"/>
  <c r="P32" i="3"/>
  <c r="P7" i="3"/>
  <c r="T7" i="3"/>
  <c r="M8" i="3"/>
  <c r="Q8" i="3"/>
  <c r="U8" i="3"/>
  <c r="M9" i="3"/>
  <c r="Q9" i="3"/>
  <c r="U9" i="3"/>
  <c r="M10" i="3"/>
  <c r="Q10" i="3"/>
  <c r="U10" i="3"/>
  <c r="M11" i="3"/>
  <c r="Q11" i="3"/>
  <c r="U11" i="3"/>
  <c r="M12" i="3"/>
  <c r="Q12" i="3"/>
  <c r="U12" i="3"/>
  <c r="M13" i="3"/>
  <c r="Q13" i="3"/>
  <c r="U13" i="3"/>
  <c r="M14" i="3"/>
  <c r="Q14" i="3"/>
  <c r="U14" i="3"/>
  <c r="M15" i="3"/>
  <c r="Q15" i="3"/>
  <c r="U15" i="3"/>
  <c r="M16" i="3"/>
  <c r="Q16" i="3"/>
  <c r="U16" i="3"/>
  <c r="M17" i="3"/>
  <c r="Q17" i="3"/>
  <c r="U17" i="3"/>
  <c r="M18" i="3"/>
  <c r="Q18" i="3"/>
  <c r="U18" i="3"/>
  <c r="M19" i="3"/>
  <c r="Q19" i="3"/>
  <c r="U19" i="3"/>
  <c r="M20" i="3"/>
  <c r="Q20" i="3"/>
  <c r="U20" i="3"/>
  <c r="M21" i="3"/>
  <c r="Q21" i="3"/>
  <c r="U21" i="3"/>
  <c r="M22" i="3"/>
  <c r="Q22" i="3"/>
  <c r="U22" i="3"/>
  <c r="M23" i="3"/>
  <c r="Q23" i="3"/>
  <c r="U23" i="3"/>
  <c r="M24" i="3"/>
  <c r="Q24" i="3"/>
  <c r="U24" i="3"/>
  <c r="M25" i="3"/>
  <c r="Q25" i="3"/>
  <c r="U25" i="3"/>
  <c r="M26" i="3"/>
  <c r="Q26" i="3"/>
  <c r="U26" i="3"/>
  <c r="M27" i="3"/>
  <c r="Q27" i="3"/>
  <c r="U27" i="3"/>
  <c r="M28" i="3"/>
  <c r="Q28" i="3"/>
  <c r="U28" i="3"/>
  <c r="M29" i="3"/>
  <c r="Q29" i="3"/>
  <c r="U29" i="3"/>
  <c r="M30" i="3"/>
  <c r="Q30" i="3"/>
  <c r="U30" i="3"/>
  <c r="M31" i="3"/>
  <c r="Q31" i="3"/>
  <c r="U31" i="3"/>
  <c r="M32" i="3"/>
  <c r="Q32" i="3"/>
  <c r="M7" i="3"/>
  <c r="Q7" i="3"/>
  <c r="U7" i="3"/>
  <c r="N8" i="3"/>
  <c r="R8" i="3"/>
  <c r="V8" i="3"/>
  <c r="N9" i="3"/>
  <c r="R9" i="3"/>
  <c r="V9" i="3"/>
  <c r="N10" i="3"/>
  <c r="R10" i="3"/>
  <c r="V10" i="3"/>
  <c r="N11" i="3"/>
  <c r="R11" i="3"/>
  <c r="V11" i="3"/>
  <c r="N12" i="3"/>
  <c r="R12" i="3"/>
  <c r="V12" i="3"/>
  <c r="N13" i="3"/>
  <c r="R13" i="3"/>
  <c r="V13" i="3"/>
  <c r="N14" i="3"/>
  <c r="R14" i="3"/>
  <c r="V14" i="3"/>
  <c r="N15" i="3"/>
  <c r="R15" i="3"/>
  <c r="V15" i="3"/>
  <c r="N16" i="3"/>
  <c r="R16" i="3"/>
  <c r="V16" i="3"/>
  <c r="N17" i="3"/>
  <c r="R17" i="3"/>
  <c r="V17" i="3"/>
  <c r="N18" i="3"/>
  <c r="R18" i="3"/>
  <c r="V18" i="3"/>
  <c r="N19" i="3"/>
  <c r="R19" i="3"/>
  <c r="V19" i="3"/>
  <c r="N20" i="3"/>
  <c r="R20" i="3"/>
  <c r="V20" i="3"/>
  <c r="N21" i="3"/>
  <c r="R21" i="3"/>
  <c r="V21" i="3"/>
  <c r="N22" i="3"/>
  <c r="R22" i="3"/>
  <c r="V22" i="3"/>
  <c r="N23" i="3"/>
  <c r="R23" i="3"/>
  <c r="V23" i="3"/>
  <c r="N24" i="3"/>
  <c r="R24" i="3"/>
  <c r="V24" i="3"/>
  <c r="N25" i="3"/>
  <c r="R25" i="3"/>
  <c r="V25" i="3"/>
  <c r="N26" i="3"/>
  <c r="R26" i="3"/>
  <c r="V26" i="3"/>
  <c r="N27" i="3"/>
  <c r="R27" i="3"/>
  <c r="V27" i="3"/>
  <c r="N28" i="3"/>
  <c r="R28" i="3"/>
  <c r="V28" i="3"/>
  <c r="N29" i="3"/>
  <c r="R29" i="3"/>
  <c r="V29" i="3"/>
  <c r="N30" i="3"/>
  <c r="R30" i="3"/>
  <c r="V30" i="3"/>
  <c r="N31" i="3"/>
  <c r="R31" i="3"/>
  <c r="V31" i="3"/>
  <c r="N32" i="3"/>
  <c r="R32" i="3"/>
  <c r="N7" i="3"/>
  <c r="R7" i="3"/>
  <c r="V7" i="3"/>
  <c r="G7" i="3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G91" i="3" s="1"/>
  <c r="G92" i="3" s="1"/>
  <c r="G93" i="3" s="1"/>
  <c r="G94" i="3" s="1"/>
  <c r="G95" i="3" s="1"/>
  <c r="G96" i="3" s="1"/>
  <c r="G97" i="3" s="1"/>
  <c r="G98" i="3" s="1"/>
  <c r="G99" i="3" s="1"/>
  <c r="G100" i="3" s="1"/>
  <c r="G101" i="3" s="1"/>
  <c r="G102" i="3" s="1"/>
  <c r="G103" i="3" s="1"/>
  <c r="G104" i="3" s="1"/>
  <c r="G105" i="3" s="1"/>
  <c r="G106" i="3" s="1"/>
  <c r="G107" i="3" s="1"/>
  <c r="G108" i="3" s="1"/>
  <c r="G109" i="3" s="1"/>
  <c r="G110" i="3" s="1"/>
  <c r="G111" i="3" s="1"/>
  <c r="G112" i="3" s="1"/>
  <c r="G113" i="3" s="1"/>
  <c r="G114" i="3" s="1"/>
  <c r="G115" i="3" s="1"/>
  <c r="G116" i="3" s="1"/>
  <c r="G117" i="3" s="1"/>
  <c r="G118" i="3" s="1"/>
  <c r="G119" i="3" s="1"/>
  <c r="G120" i="3" s="1"/>
  <c r="G121" i="3" s="1"/>
  <c r="G122" i="3" s="1"/>
  <c r="G123" i="3" s="1"/>
  <c r="G124" i="3" s="1"/>
  <c r="G125" i="3" s="1"/>
  <c r="G126" i="3" s="1"/>
  <c r="G127" i="3" s="1"/>
  <c r="G128" i="3" s="1"/>
  <c r="G129" i="3" s="1"/>
  <c r="G130" i="3" s="1"/>
  <c r="G131" i="3" s="1"/>
  <c r="G132" i="3" s="1"/>
  <c r="G133" i="3" s="1"/>
  <c r="G134" i="3" s="1"/>
  <c r="G135" i="3" s="1"/>
  <c r="G136" i="3" s="1"/>
  <c r="G137" i="3" s="1"/>
  <c r="G138" i="3" s="1"/>
  <c r="G139" i="3" s="1"/>
  <c r="G140" i="3" s="1"/>
  <c r="G141" i="3" s="1"/>
  <c r="G142" i="3" s="1"/>
  <c r="G143" i="3" s="1"/>
  <c r="G144" i="3" s="1"/>
  <c r="G145" i="3" s="1"/>
  <c r="G146" i="3" s="1"/>
  <c r="G147" i="3" s="1"/>
  <c r="G148" i="3" s="1"/>
  <c r="G149" i="3" s="1"/>
  <c r="G150" i="3" s="1"/>
  <c r="G151" i="3" s="1"/>
  <c r="G152" i="3" s="1"/>
  <c r="G153" i="3" s="1"/>
  <c r="G154" i="3" s="1"/>
  <c r="G155" i="3" s="1"/>
  <c r="G156" i="3" s="1"/>
  <c r="G157" i="3" s="1"/>
  <c r="G158" i="3" s="1"/>
  <c r="G159" i="3" s="1"/>
  <c r="G160" i="3" s="1"/>
  <c r="G161" i="3" s="1"/>
  <c r="G162" i="3" s="1"/>
  <c r="G163" i="3" s="1"/>
  <c r="G164" i="3" s="1"/>
  <c r="G165" i="3" s="1"/>
  <c r="G166" i="3" s="1"/>
  <c r="G167" i="3" s="1"/>
  <c r="G168" i="3" s="1"/>
  <c r="G169" i="3" s="1"/>
  <c r="G170" i="3" s="1"/>
  <c r="G171" i="3" s="1"/>
  <c r="G172" i="3" s="1"/>
  <c r="G173" i="3" s="1"/>
  <c r="G174" i="3" s="1"/>
  <c r="G175" i="3" s="1"/>
  <c r="G176" i="3" s="1"/>
  <c r="G177" i="3" s="1"/>
  <c r="G178" i="3" s="1"/>
  <c r="G179" i="3" s="1"/>
  <c r="G180" i="3" s="1"/>
  <c r="G181" i="3" s="1"/>
  <c r="G182" i="3" s="1"/>
  <c r="G183" i="3" s="1"/>
  <c r="G184" i="3" s="1"/>
  <c r="G185" i="3" s="1"/>
  <c r="G186" i="3" s="1"/>
  <c r="G187" i="3" s="1"/>
  <c r="G188" i="3" s="1"/>
  <c r="G189" i="3" s="1"/>
  <c r="G190" i="3" s="1"/>
  <c r="G191" i="3" s="1"/>
  <c r="G192" i="3" s="1"/>
  <c r="G193" i="3" s="1"/>
  <c r="G194" i="3" s="1"/>
  <c r="G195" i="3" s="1"/>
  <c r="G196" i="3" s="1"/>
  <c r="G197" i="3" s="1"/>
  <c r="G198" i="3" s="1"/>
  <c r="G199" i="3" s="1"/>
  <c r="G200" i="3" s="1"/>
  <c r="G201" i="3" s="1"/>
  <c r="G202" i="3" s="1"/>
  <c r="G203" i="3" s="1"/>
  <c r="G204" i="3" s="1"/>
  <c r="G205" i="3" s="1"/>
  <c r="G206" i="3" s="1"/>
  <c r="G207" i="3" s="1"/>
  <c r="G208" i="3" s="1"/>
  <c r="G209" i="3" s="1"/>
  <c r="G210" i="3" s="1"/>
  <c r="G211" i="3" s="1"/>
  <c r="G212" i="3" s="1"/>
  <c r="G213" i="3" s="1"/>
  <c r="G214" i="3" s="1"/>
  <c r="G215" i="3" s="1"/>
  <c r="G216" i="3" s="1"/>
  <c r="G217" i="3" s="1"/>
  <c r="G218" i="3" s="1"/>
  <c r="G219" i="3" s="1"/>
  <c r="G220" i="3" s="1"/>
  <c r="G221" i="3" s="1"/>
  <c r="G222" i="3" s="1"/>
  <c r="G223" i="3" s="1"/>
  <c r="G224" i="3" s="1"/>
  <c r="G225" i="3" s="1"/>
  <c r="G226" i="3" s="1"/>
  <c r="G227" i="3" s="1"/>
  <c r="G228" i="3" s="1"/>
  <c r="G229" i="3" s="1"/>
  <c r="G230" i="3" s="1"/>
  <c r="G231" i="3" s="1"/>
  <c r="G232" i="3" s="1"/>
  <c r="G233" i="3" s="1"/>
  <c r="G234" i="3" s="1"/>
  <c r="G235" i="3" s="1"/>
  <c r="G236" i="3" s="1"/>
  <c r="G237" i="3" s="1"/>
  <c r="G238" i="3" s="1"/>
  <c r="G239" i="3" s="1"/>
  <c r="G240" i="3" s="1"/>
  <c r="G241" i="3" s="1"/>
  <c r="G242" i="3" s="1"/>
  <c r="G243" i="3" s="1"/>
  <c r="G244" i="3" s="1"/>
  <c r="G245" i="3" s="1"/>
  <c r="G246" i="3" s="1"/>
  <c r="G247" i="3" s="1"/>
  <c r="G248" i="3" s="1"/>
  <c r="G249" i="3" s="1"/>
  <c r="G250" i="3" s="1"/>
  <c r="G251" i="3" s="1"/>
  <c r="G252" i="3" s="1"/>
  <c r="G253" i="3" s="1"/>
  <c r="G254" i="3" s="1"/>
  <c r="G255" i="3" s="1"/>
  <c r="G256" i="3" s="1"/>
  <c r="G257" i="3" s="1"/>
  <c r="G258" i="3" s="1"/>
  <c r="G259" i="3" s="1"/>
  <c r="G260" i="3" s="1"/>
  <c r="G261" i="3" s="1"/>
  <c r="G262" i="3" s="1"/>
  <c r="G263" i="3" s="1"/>
  <c r="G264" i="3" s="1"/>
  <c r="G265" i="3" s="1"/>
  <c r="G266" i="3" s="1"/>
  <c r="G267" i="3" s="1"/>
  <c r="G268" i="3" s="1"/>
  <c r="G269" i="3" s="1"/>
  <c r="G270" i="3" s="1"/>
  <c r="G271" i="3" s="1"/>
  <c r="G272" i="3" s="1"/>
  <c r="G273" i="3" s="1"/>
  <c r="G274" i="3" s="1"/>
  <c r="G275" i="3" s="1"/>
  <c r="G276" i="3" s="1"/>
  <c r="G277" i="3" s="1"/>
  <c r="G278" i="3" s="1"/>
  <c r="G279" i="3" s="1"/>
  <c r="G280" i="3" s="1"/>
  <c r="G281" i="3" s="1"/>
  <c r="G282" i="3" s="1"/>
  <c r="G283" i="3" s="1"/>
  <c r="G284" i="3" s="1"/>
  <c r="G285" i="3" s="1"/>
  <c r="G286" i="3" s="1"/>
  <c r="G287" i="3" s="1"/>
  <c r="G288" i="3" s="1"/>
  <c r="G289" i="3" s="1"/>
  <c r="G290" i="3" s="1"/>
  <c r="G291" i="3" s="1"/>
  <c r="G292" i="3" s="1"/>
  <c r="G293" i="3" s="1"/>
  <c r="G294" i="3" s="1"/>
  <c r="G295" i="3" s="1"/>
  <c r="G296" i="3" s="1"/>
  <c r="G297" i="3" s="1"/>
  <c r="G298" i="3" s="1"/>
  <c r="G299" i="3" s="1"/>
  <c r="G300" i="3" s="1"/>
  <c r="G301" i="3" s="1"/>
  <c r="G302" i="3" s="1"/>
  <c r="G303" i="3" s="1"/>
  <c r="G304" i="3" s="1"/>
  <c r="G305" i="3" s="1"/>
  <c r="G306" i="3" s="1"/>
  <c r="G307" i="3" s="1"/>
  <c r="G308" i="3" s="1"/>
  <c r="G309" i="3" s="1"/>
  <c r="G310" i="3" s="1"/>
  <c r="G311" i="3" s="1"/>
  <c r="G312" i="3" s="1"/>
  <c r="G313" i="3" s="1"/>
  <c r="G314" i="3" s="1"/>
  <c r="G315" i="3" s="1"/>
  <c r="G316" i="3" s="1"/>
  <c r="G317" i="3" s="1"/>
  <c r="G318" i="3" s="1"/>
  <c r="G319" i="3" s="1"/>
  <c r="G320" i="3" s="1"/>
  <c r="G321" i="3" s="1"/>
  <c r="G322" i="3" s="1"/>
  <c r="G323" i="3" s="1"/>
  <c r="G324" i="3" s="1"/>
  <c r="G325" i="3" s="1"/>
  <c r="G326" i="3" s="1"/>
  <c r="G327" i="3" s="1"/>
  <c r="G328" i="3" s="1"/>
  <c r="G329" i="3" s="1"/>
  <c r="G330" i="3" s="1"/>
  <c r="G331" i="3" s="1"/>
  <c r="G332" i="3" s="1"/>
  <c r="G333" i="3" s="1"/>
  <c r="G334" i="3" s="1"/>
  <c r="G335" i="3" s="1"/>
  <c r="G336" i="3" s="1"/>
  <c r="G337" i="3" s="1"/>
  <c r="G338" i="3" s="1"/>
  <c r="G339" i="3" s="1"/>
  <c r="G340" i="3" s="1"/>
  <c r="G341" i="3" s="1"/>
  <c r="G342" i="3" s="1"/>
  <c r="G343" i="3" s="1"/>
  <c r="G344" i="3" s="1"/>
  <c r="G345" i="3" s="1"/>
  <c r="G346" i="3" s="1"/>
  <c r="G347" i="3" s="1"/>
  <c r="G348" i="3" s="1"/>
  <c r="G349" i="3" s="1"/>
  <c r="G350" i="3" s="1"/>
  <c r="G351" i="3" s="1"/>
  <c r="G352" i="3" s="1"/>
  <c r="G353" i="3" s="1"/>
  <c r="G354" i="3" s="1"/>
  <c r="G355" i="3" s="1"/>
  <c r="G356" i="3" s="1"/>
  <c r="G357" i="3" s="1"/>
  <c r="G358" i="3" s="1"/>
  <c r="G359" i="3" s="1"/>
  <c r="G360" i="3" s="1"/>
  <c r="G361" i="3" s="1"/>
  <c r="G362" i="3" s="1"/>
  <c r="G363" i="3" s="1"/>
  <c r="G364" i="3" s="1"/>
  <c r="G365" i="3" s="1"/>
  <c r="G366" i="3" s="1"/>
  <c r="G367" i="3" s="1"/>
  <c r="G368" i="3" s="1"/>
  <c r="G369" i="3" s="1"/>
  <c r="G370" i="3" s="1"/>
  <c r="G371" i="3" s="1"/>
  <c r="G372" i="3" s="1"/>
  <c r="G373" i="3" s="1"/>
  <c r="G374" i="3" s="1"/>
  <c r="G375" i="3" s="1"/>
  <c r="G376" i="3" s="1"/>
  <c r="G377" i="3" s="1"/>
  <c r="G378" i="3" s="1"/>
  <c r="G379" i="3" s="1"/>
  <c r="G380" i="3" s="1"/>
  <c r="G381" i="3" s="1"/>
  <c r="G382" i="3" s="1"/>
  <c r="G383" i="3" s="1"/>
  <c r="G384" i="3" s="1"/>
  <c r="G385" i="3" s="1"/>
  <c r="G386" i="3" s="1"/>
  <c r="G387" i="3" s="1"/>
  <c r="G388" i="3" s="1"/>
  <c r="G389" i="3" s="1"/>
  <c r="G390" i="3" s="1"/>
  <c r="G391" i="3" s="1"/>
  <c r="G392" i="3" s="1"/>
  <c r="G393" i="3" s="1"/>
  <c r="G394" i="3" s="1"/>
  <c r="G395" i="3" s="1"/>
  <c r="G396" i="3" s="1"/>
  <c r="G397" i="3" s="1"/>
  <c r="G398" i="3" s="1"/>
  <c r="G399" i="3" s="1"/>
  <c r="G400" i="3" s="1"/>
  <c r="G401" i="3" s="1"/>
  <c r="G402" i="3" s="1"/>
  <c r="G403" i="3" s="1"/>
  <c r="G404" i="3" s="1"/>
  <c r="G405" i="3" s="1"/>
  <c r="G406" i="3" s="1"/>
  <c r="G407" i="3" s="1"/>
  <c r="G408" i="3" s="1"/>
  <c r="G409" i="3" s="1"/>
  <c r="G410" i="3" s="1"/>
  <c r="G411" i="3" s="1"/>
  <c r="G412" i="3" s="1"/>
  <c r="G413" i="3" s="1"/>
  <c r="G414" i="3" s="1"/>
  <c r="G415" i="3" s="1"/>
  <c r="G416" i="3" s="1"/>
  <c r="G417" i="3" s="1"/>
  <c r="G418" i="3" s="1"/>
  <c r="G419" i="3" s="1"/>
  <c r="G420" i="3" s="1"/>
  <c r="G421" i="3" s="1"/>
  <c r="G422" i="3" s="1"/>
  <c r="G423" i="3" s="1"/>
  <c r="G424" i="3" s="1"/>
  <c r="G425" i="3" s="1"/>
  <c r="G426" i="3" s="1"/>
  <c r="G427" i="3" s="1"/>
  <c r="G428" i="3" s="1"/>
  <c r="G429" i="3" s="1"/>
  <c r="G430" i="3" s="1"/>
  <c r="G431" i="3" s="1"/>
  <c r="G432" i="3" s="1"/>
  <c r="G433" i="3" s="1"/>
  <c r="G434" i="3" s="1"/>
  <c r="G435" i="3" s="1"/>
  <c r="G436" i="3" s="1"/>
  <c r="G437" i="3" s="1"/>
  <c r="G438" i="3" s="1"/>
  <c r="G439" i="3" s="1"/>
  <c r="G440" i="3" s="1"/>
  <c r="G441" i="3" s="1"/>
  <c r="G442" i="3" s="1"/>
  <c r="G443" i="3" s="1"/>
  <c r="G444" i="3" s="1"/>
  <c r="G445" i="3" s="1"/>
  <c r="G446" i="3" s="1"/>
  <c r="G447" i="3" s="1"/>
  <c r="G448" i="3" s="1"/>
  <c r="G449" i="3" s="1"/>
  <c r="G450" i="3" s="1"/>
  <c r="G451" i="3" s="1"/>
  <c r="G452" i="3" s="1"/>
  <c r="G453" i="3" s="1"/>
  <c r="G454" i="3" s="1"/>
  <c r="G455" i="3" s="1"/>
  <c r="G456" i="3" s="1"/>
  <c r="G457" i="3" s="1"/>
  <c r="G458" i="3" s="1"/>
  <c r="G459" i="3" s="1"/>
  <c r="G460" i="3" s="1"/>
  <c r="G461" i="3" s="1"/>
  <c r="G462" i="3" s="1"/>
  <c r="G463" i="3" s="1"/>
  <c r="G464" i="3" s="1"/>
  <c r="G465" i="3" s="1"/>
  <c r="G466" i="3" s="1"/>
  <c r="G467" i="3" s="1"/>
  <c r="G468" i="3" s="1"/>
  <c r="G469" i="3" s="1"/>
  <c r="G470" i="3" s="1"/>
  <c r="G471" i="3" s="1"/>
  <c r="G472" i="3" s="1"/>
  <c r="G473" i="3" s="1"/>
  <c r="G474" i="3" s="1"/>
  <c r="G475" i="3" s="1"/>
  <c r="G476" i="3" s="1"/>
  <c r="G477" i="3" s="1"/>
  <c r="G478" i="3" s="1"/>
  <c r="G479" i="3" s="1"/>
  <c r="G480" i="3" s="1"/>
  <c r="G481" i="3" s="1"/>
  <c r="G482" i="3" s="1"/>
  <c r="G483" i="3" s="1"/>
  <c r="G484" i="3" s="1"/>
  <c r="G485" i="3" s="1"/>
  <c r="G486" i="3" s="1"/>
  <c r="G487" i="3" s="1"/>
  <c r="G488" i="3" s="1"/>
  <c r="G489" i="3" s="1"/>
  <c r="G490" i="3" s="1"/>
  <c r="G491" i="3" s="1"/>
  <c r="G492" i="3" s="1"/>
  <c r="G493" i="3" s="1"/>
  <c r="G494" i="3" s="1"/>
  <c r="G495" i="3" s="1"/>
  <c r="G496" i="3" s="1"/>
  <c r="G497" i="3" s="1"/>
  <c r="G498" i="3" s="1"/>
  <c r="G499" i="3" s="1"/>
  <c r="G500" i="3" s="1"/>
  <c r="G501" i="3" s="1"/>
  <c r="G502" i="3" s="1"/>
  <c r="G503" i="3" s="1"/>
  <c r="G504" i="3" s="1"/>
  <c r="G505" i="3" s="1"/>
  <c r="G506" i="3" s="1"/>
  <c r="G507" i="3" s="1"/>
  <c r="G508" i="3" s="1"/>
  <c r="G509" i="3" s="1"/>
  <c r="G510" i="3" s="1"/>
  <c r="G511" i="3" s="1"/>
  <c r="G512" i="3" s="1"/>
  <c r="G513" i="3" s="1"/>
  <c r="G514" i="3" s="1"/>
  <c r="G515" i="3" s="1"/>
  <c r="G516" i="3" s="1"/>
  <c r="G517" i="3" s="1"/>
  <c r="G518" i="3" s="1"/>
  <c r="G519" i="3" s="1"/>
  <c r="G520" i="3" s="1"/>
  <c r="G521" i="3" s="1"/>
  <c r="G522" i="3" s="1"/>
  <c r="G523" i="3" s="1"/>
  <c r="G524" i="3" s="1"/>
  <c r="G525" i="3" s="1"/>
  <c r="G526" i="3" s="1"/>
  <c r="G527" i="3" s="1"/>
  <c r="G528" i="3" s="1"/>
  <c r="G529" i="3" s="1"/>
  <c r="G530" i="3" s="1"/>
  <c r="G531" i="3" s="1"/>
  <c r="G532" i="3" s="1"/>
  <c r="G533" i="3" s="1"/>
  <c r="G534" i="3" s="1"/>
  <c r="G535" i="3" s="1"/>
  <c r="G536" i="3" s="1"/>
  <c r="G537" i="3" s="1"/>
  <c r="G538" i="3" s="1"/>
  <c r="G539" i="3" s="1"/>
  <c r="G540" i="3" s="1"/>
  <c r="G541" i="3" s="1"/>
  <c r="G542" i="3" s="1"/>
  <c r="G543" i="3" s="1"/>
  <c r="G544" i="3" s="1"/>
  <c r="G545" i="3" s="1"/>
  <c r="G546" i="3" s="1"/>
  <c r="G547" i="3" s="1"/>
  <c r="G548" i="3" s="1"/>
  <c r="G549" i="3" s="1"/>
  <c r="G550" i="3" s="1"/>
  <c r="G551" i="3" s="1"/>
  <c r="G552" i="3" s="1"/>
  <c r="G553" i="3" s="1"/>
  <c r="G554" i="3" s="1"/>
  <c r="G555" i="3" s="1"/>
  <c r="G556" i="3" s="1"/>
  <c r="G557" i="3" s="1"/>
  <c r="G558" i="3" s="1"/>
  <c r="G559" i="3" s="1"/>
  <c r="G560" i="3" s="1"/>
  <c r="G561" i="3" s="1"/>
  <c r="G562" i="3" s="1"/>
  <c r="G563" i="3" s="1"/>
  <c r="G564" i="3" s="1"/>
  <c r="G565" i="3" s="1"/>
  <c r="G566" i="3" s="1"/>
  <c r="G567" i="3" s="1"/>
  <c r="G568" i="3" s="1"/>
  <c r="G569" i="3" s="1"/>
  <c r="G570" i="3" s="1"/>
  <c r="G571" i="3" s="1"/>
  <c r="G572" i="3" s="1"/>
  <c r="G573" i="3" s="1"/>
  <c r="G574" i="3" s="1"/>
  <c r="G575" i="3" s="1"/>
  <c r="G576" i="3" s="1"/>
  <c r="G577" i="3" s="1"/>
  <c r="G578" i="3" s="1"/>
  <c r="G579" i="3" s="1"/>
  <c r="G580" i="3" s="1"/>
  <c r="G581" i="3" s="1"/>
  <c r="G582" i="3" s="1"/>
  <c r="G583" i="3" s="1"/>
  <c r="G584" i="3" s="1"/>
  <c r="G585" i="3" s="1"/>
  <c r="G586" i="3" s="1"/>
  <c r="G587" i="3" s="1"/>
  <c r="G588" i="3" s="1"/>
  <c r="G589" i="3" s="1"/>
  <c r="G590" i="3" s="1"/>
  <c r="G591" i="3" s="1"/>
  <c r="G592" i="3" s="1"/>
  <c r="G593" i="3" s="1"/>
  <c r="G594" i="3" s="1"/>
  <c r="G595" i="3" s="1"/>
  <c r="G596" i="3" s="1"/>
  <c r="G597" i="3" s="1"/>
  <c r="G598" i="3" s="1"/>
  <c r="G599" i="3" s="1"/>
  <c r="G600" i="3" s="1"/>
  <c r="G601" i="3" s="1"/>
  <c r="G602" i="3" s="1"/>
  <c r="G603" i="3" s="1"/>
  <c r="G604" i="3" s="1"/>
  <c r="G605" i="3" s="1"/>
  <c r="G606" i="3" s="1"/>
  <c r="G607" i="3" s="1"/>
  <c r="G608" i="3" s="1"/>
  <c r="G609" i="3" s="1"/>
  <c r="G610" i="3" s="1"/>
  <c r="G611" i="3" s="1"/>
  <c r="G612" i="3" s="1"/>
  <c r="G613" i="3" s="1"/>
  <c r="G614" i="3" s="1"/>
  <c r="G615" i="3" s="1"/>
  <c r="G616" i="3" s="1"/>
  <c r="G617" i="3" s="1"/>
  <c r="G618" i="3" s="1"/>
  <c r="G619" i="3" s="1"/>
  <c r="G620" i="3" s="1"/>
  <c r="G621" i="3" s="1"/>
  <c r="G622" i="3" s="1"/>
  <c r="G623" i="3" s="1"/>
  <c r="G624" i="3" s="1"/>
  <c r="G625" i="3" s="1"/>
  <c r="G626" i="3" s="1"/>
  <c r="G627" i="3" s="1"/>
  <c r="G628" i="3" s="1"/>
  <c r="G629" i="3" s="1"/>
  <c r="G630" i="3" s="1"/>
  <c r="G631" i="3" s="1"/>
  <c r="G632" i="3" s="1"/>
  <c r="G633" i="3" s="1"/>
  <c r="G634" i="3" s="1"/>
  <c r="G635" i="3" s="1"/>
  <c r="G636" i="3" s="1"/>
  <c r="G637" i="3" s="1"/>
  <c r="G638" i="3" s="1"/>
  <c r="G639" i="3" s="1"/>
  <c r="G640" i="3" s="1"/>
  <c r="G641" i="3" s="1"/>
  <c r="G642" i="3" s="1"/>
  <c r="G643" i="3" s="1"/>
  <c r="G644" i="3" s="1"/>
  <c r="G645" i="3" s="1"/>
  <c r="G646" i="3" s="1"/>
  <c r="G647" i="3" s="1"/>
  <c r="G648" i="3" s="1"/>
  <c r="G649" i="3" s="1"/>
  <c r="G650" i="3" s="1"/>
  <c r="G651" i="3" s="1"/>
  <c r="G652" i="3" s="1"/>
  <c r="G653" i="3" s="1"/>
  <c r="G654" i="3" s="1"/>
  <c r="G655" i="3" s="1"/>
  <c r="G656" i="3" s="1"/>
  <c r="G657" i="3" s="1"/>
  <c r="G658" i="3" s="1"/>
  <c r="G659" i="3" s="1"/>
  <c r="G660" i="3" s="1"/>
  <c r="G661" i="3" s="1"/>
  <c r="G662" i="3" s="1"/>
  <c r="G663" i="3" s="1"/>
  <c r="G664" i="3" s="1"/>
  <c r="G665" i="3" s="1"/>
  <c r="G666" i="3" s="1"/>
  <c r="G667" i="3" s="1"/>
  <c r="G668" i="3" s="1"/>
  <c r="G669" i="3" s="1"/>
  <c r="G670" i="3" s="1"/>
  <c r="G671" i="3" s="1"/>
  <c r="G672" i="3" s="1"/>
  <c r="G673" i="3" s="1"/>
  <c r="G674" i="3" s="1"/>
  <c r="G675" i="3" s="1"/>
  <c r="G676" i="3" s="1"/>
  <c r="G677" i="3" s="1"/>
  <c r="G678" i="3" s="1"/>
  <c r="G679" i="3" s="1"/>
  <c r="G680" i="3" s="1"/>
  <c r="G681" i="3" s="1"/>
  <c r="G682" i="3" s="1"/>
  <c r="G683" i="3" s="1"/>
  <c r="G684" i="3" s="1"/>
  <c r="G685" i="3" s="1"/>
  <c r="G686" i="3" s="1"/>
  <c r="G687" i="3" s="1"/>
  <c r="G688" i="3" s="1"/>
  <c r="G689" i="3" s="1"/>
  <c r="G690" i="3" s="1"/>
  <c r="G691" i="3" s="1"/>
  <c r="G692" i="3" s="1"/>
  <c r="G693" i="3" s="1"/>
  <c r="G694" i="3" s="1"/>
  <c r="G695" i="3" s="1"/>
  <c r="G696" i="3" s="1"/>
  <c r="G697" i="3" s="1"/>
  <c r="G698" i="3" s="1"/>
  <c r="G699" i="3" s="1"/>
  <c r="G700" i="3" s="1"/>
  <c r="G701" i="3" s="1"/>
  <c r="G702" i="3" s="1"/>
  <c r="G703" i="3" s="1"/>
  <c r="G704" i="3" s="1"/>
  <c r="G705" i="3" s="1"/>
  <c r="G706" i="3" s="1"/>
  <c r="G707" i="3" s="1"/>
  <c r="G708" i="3" s="1"/>
  <c r="G709" i="3" s="1"/>
  <c r="G710" i="3" s="1"/>
  <c r="G711" i="3" s="1"/>
  <c r="G712" i="3" s="1"/>
  <c r="G713" i="3" s="1"/>
  <c r="G714" i="3" s="1"/>
  <c r="G715" i="3" s="1"/>
  <c r="G716" i="3" s="1"/>
  <c r="G717" i="3" s="1"/>
  <c r="G718" i="3" s="1"/>
  <c r="G719" i="3" s="1"/>
  <c r="G720" i="3" s="1"/>
  <c r="G721" i="3" s="1"/>
  <c r="G722" i="3" s="1"/>
  <c r="G723" i="3" s="1"/>
  <c r="G724" i="3" s="1"/>
  <c r="G725" i="3" s="1"/>
  <c r="G726" i="3" s="1"/>
  <c r="G727" i="3" s="1"/>
  <c r="G728" i="3" s="1"/>
  <c r="G729" i="3" s="1"/>
  <c r="G730" i="3" s="1"/>
  <c r="G731" i="3" s="1"/>
  <c r="G732" i="3" s="1"/>
  <c r="G733" i="3" s="1"/>
  <c r="G734" i="3" s="1"/>
  <c r="G735" i="3" s="1"/>
  <c r="G736" i="3" s="1"/>
  <c r="G737" i="3" s="1"/>
  <c r="G738" i="3" s="1"/>
  <c r="G739" i="3" s="1"/>
  <c r="G740" i="3" s="1"/>
  <c r="G741" i="3" s="1"/>
  <c r="G742" i="3" s="1"/>
  <c r="G743" i="3" s="1"/>
  <c r="G744" i="3" s="1"/>
  <c r="G745" i="3" s="1"/>
  <c r="G746" i="3" s="1"/>
  <c r="G747" i="3" s="1"/>
  <c r="G748" i="3" s="1"/>
  <c r="G749" i="3" s="1"/>
  <c r="G750" i="3" s="1"/>
  <c r="G751" i="3" s="1"/>
  <c r="G752" i="3" s="1"/>
  <c r="G753" i="3" s="1"/>
  <c r="G754" i="3" s="1"/>
  <c r="G755" i="3" s="1"/>
  <c r="G756" i="3" s="1"/>
  <c r="G757" i="3" s="1"/>
  <c r="G758" i="3" s="1"/>
  <c r="G759" i="3" s="1"/>
  <c r="G760" i="3" s="1"/>
  <c r="G761" i="3" s="1"/>
  <c r="G762" i="3" s="1"/>
  <c r="G763" i="3" s="1"/>
  <c r="G764" i="3" s="1"/>
  <c r="G765" i="3" s="1"/>
  <c r="G766" i="3" s="1"/>
  <c r="G767" i="3" s="1"/>
  <c r="G768" i="3" s="1"/>
  <c r="G769" i="3" s="1"/>
  <c r="G770" i="3" s="1"/>
  <c r="G771" i="3" s="1"/>
  <c r="G772" i="3" s="1"/>
  <c r="G773" i="3" s="1"/>
  <c r="G774" i="3" s="1"/>
  <c r="G775" i="3" s="1"/>
  <c r="G776" i="3" s="1"/>
  <c r="G777" i="3" s="1"/>
  <c r="G778" i="3" s="1"/>
  <c r="G779" i="3" s="1"/>
  <c r="G780" i="3" s="1"/>
  <c r="G781" i="3" s="1"/>
  <c r="G782" i="3" s="1"/>
  <c r="G783" i="3" s="1"/>
  <c r="G784" i="3" s="1"/>
  <c r="G785" i="3" s="1"/>
  <c r="G786" i="3" s="1"/>
  <c r="G787" i="3" s="1"/>
  <c r="G788" i="3" s="1"/>
  <c r="G789" i="3" s="1"/>
  <c r="G790" i="3" s="1"/>
  <c r="G791" i="3" s="1"/>
  <c r="G792" i="3" s="1"/>
  <c r="G793" i="3" s="1"/>
  <c r="G794" i="3" s="1"/>
  <c r="G795" i="3" s="1"/>
  <c r="G796" i="3" s="1"/>
  <c r="G797" i="3" s="1"/>
  <c r="G798" i="3" s="1"/>
  <c r="G799" i="3" s="1"/>
  <c r="G800" i="3" s="1"/>
  <c r="G801" i="3" s="1"/>
  <c r="G802" i="3" s="1"/>
  <c r="G803" i="3" s="1"/>
  <c r="G804" i="3" s="1"/>
  <c r="G805" i="3" s="1"/>
  <c r="G806" i="3" s="1"/>
  <c r="G807" i="3" s="1"/>
  <c r="G808" i="3" s="1"/>
  <c r="G809" i="3" s="1"/>
  <c r="G810" i="3" s="1"/>
  <c r="G811" i="3" s="1"/>
  <c r="G812" i="3" s="1"/>
  <c r="G813" i="3" s="1"/>
  <c r="G814" i="3" s="1"/>
  <c r="G815" i="3" s="1"/>
  <c r="G816" i="3" s="1"/>
  <c r="G817" i="3" s="1"/>
  <c r="G818" i="3" s="1"/>
  <c r="G819" i="3" s="1"/>
  <c r="G820" i="3" s="1"/>
  <c r="G821" i="3" s="1"/>
  <c r="G822" i="3" s="1"/>
  <c r="G823" i="3" s="1"/>
  <c r="G824" i="3" s="1"/>
  <c r="G825" i="3" s="1"/>
  <c r="G826" i="3" s="1"/>
  <c r="G827" i="3" s="1"/>
  <c r="G828" i="3" s="1"/>
  <c r="G829" i="3" s="1"/>
  <c r="G830" i="3" s="1"/>
  <c r="G831" i="3" s="1"/>
  <c r="G832" i="3" s="1"/>
  <c r="G833" i="3" s="1"/>
  <c r="G834" i="3" s="1"/>
  <c r="G835" i="3" s="1"/>
  <c r="G836" i="3" s="1"/>
  <c r="G837" i="3" s="1"/>
  <c r="G838" i="3" s="1"/>
  <c r="G839" i="3" s="1"/>
  <c r="G840" i="3" s="1"/>
  <c r="G841" i="3" s="1"/>
  <c r="G842" i="3" s="1"/>
  <c r="G843" i="3" s="1"/>
  <c r="G844" i="3" s="1"/>
  <c r="G845" i="3" s="1"/>
  <c r="G846" i="3" s="1"/>
  <c r="G847" i="3" s="1"/>
  <c r="G848" i="3" s="1"/>
  <c r="G849" i="3" s="1"/>
  <c r="G850" i="3" s="1"/>
  <c r="G851" i="3" s="1"/>
  <c r="G852" i="3" s="1"/>
  <c r="G853" i="3" s="1"/>
  <c r="G854" i="3" s="1"/>
  <c r="G855" i="3" s="1"/>
  <c r="G856" i="3" s="1"/>
  <c r="G857" i="3" s="1"/>
  <c r="G858" i="3" s="1"/>
  <c r="G859" i="3" s="1"/>
  <c r="G860" i="3" s="1"/>
  <c r="G861" i="3" s="1"/>
  <c r="G862" i="3" s="1"/>
  <c r="G863" i="3" s="1"/>
  <c r="G864" i="3" s="1"/>
  <c r="G865" i="3" s="1"/>
  <c r="G866" i="3" s="1"/>
  <c r="G867" i="3" s="1"/>
  <c r="G868" i="3" s="1"/>
  <c r="G869" i="3" s="1"/>
  <c r="G870" i="3" s="1"/>
  <c r="G871" i="3" s="1"/>
  <c r="G872" i="3" s="1"/>
  <c r="G873" i="3" s="1"/>
  <c r="G874" i="3" s="1"/>
  <c r="G875" i="3" s="1"/>
  <c r="G876" i="3" s="1"/>
  <c r="G877" i="3" s="1"/>
  <c r="G878" i="3" s="1"/>
  <c r="G879" i="3" s="1"/>
  <c r="G880" i="3" s="1"/>
  <c r="G881" i="3" s="1"/>
  <c r="G882" i="3" s="1"/>
  <c r="G883" i="3" s="1"/>
  <c r="G884" i="3" s="1"/>
  <c r="G885" i="3" s="1"/>
  <c r="G886" i="3" s="1"/>
  <c r="G887" i="3" s="1"/>
  <c r="G888" i="3" s="1"/>
  <c r="G889" i="3" s="1"/>
  <c r="G890" i="3" s="1"/>
  <c r="G891" i="3" s="1"/>
  <c r="G892" i="3" s="1"/>
  <c r="G893" i="3" s="1"/>
  <c r="G894" i="3" s="1"/>
  <c r="G895" i="3" s="1"/>
  <c r="G896" i="3" s="1"/>
  <c r="G897" i="3" s="1"/>
  <c r="G898" i="3" s="1"/>
  <c r="G899" i="3" s="1"/>
  <c r="G900" i="3" s="1"/>
  <c r="G901" i="3" s="1"/>
  <c r="G902" i="3" s="1"/>
  <c r="G903" i="3" s="1"/>
  <c r="G904" i="3" s="1"/>
  <c r="G905" i="3" s="1"/>
  <c r="G906" i="3" s="1"/>
  <c r="G907" i="3" s="1"/>
  <c r="G908" i="3" s="1"/>
  <c r="G909" i="3" s="1"/>
  <c r="G910" i="3" s="1"/>
  <c r="G911" i="3" s="1"/>
  <c r="G912" i="3" s="1"/>
  <c r="G913" i="3" s="1"/>
  <c r="G914" i="3" s="1"/>
  <c r="G915" i="3" s="1"/>
  <c r="G916" i="3" s="1"/>
  <c r="G917" i="3" s="1"/>
  <c r="G918" i="3" s="1"/>
  <c r="G919" i="3" s="1"/>
  <c r="G920" i="3" s="1"/>
  <c r="G921" i="3" s="1"/>
  <c r="G922" i="3" s="1"/>
  <c r="G923" i="3" s="1"/>
  <c r="G924" i="3" s="1"/>
  <c r="G925" i="3" s="1"/>
  <c r="G926" i="3" s="1"/>
  <c r="G927" i="3" s="1"/>
  <c r="G928" i="3" s="1"/>
  <c r="G929" i="3" s="1"/>
  <c r="G930" i="3" s="1"/>
  <c r="G931" i="3" s="1"/>
  <c r="G932" i="3" s="1"/>
  <c r="G933" i="3" s="1"/>
  <c r="G934" i="3" s="1"/>
  <c r="G935" i="3" s="1"/>
  <c r="G936" i="3" s="1"/>
  <c r="G937" i="3" s="1"/>
  <c r="G938" i="3" s="1"/>
  <c r="G939" i="3" s="1"/>
  <c r="G940" i="3" s="1"/>
  <c r="G941" i="3" s="1"/>
  <c r="G942" i="3" s="1"/>
  <c r="G943" i="3" s="1"/>
  <c r="G944" i="3" s="1"/>
  <c r="G945" i="3" s="1"/>
  <c r="G946" i="3" s="1"/>
  <c r="G947" i="3" s="1"/>
  <c r="G948" i="3" s="1"/>
  <c r="G949" i="3" s="1"/>
  <c r="G950" i="3" s="1"/>
  <c r="G951" i="3" s="1"/>
  <c r="G952" i="3" s="1"/>
  <c r="G953" i="3" s="1"/>
  <c r="G954" i="3" s="1"/>
  <c r="G955" i="3" s="1"/>
  <c r="G956" i="3" s="1"/>
  <c r="G957" i="3" s="1"/>
  <c r="G958" i="3" s="1"/>
  <c r="G959" i="3" s="1"/>
  <c r="G960" i="3" s="1"/>
  <c r="G961" i="3" s="1"/>
  <c r="G962" i="3" s="1"/>
  <c r="G963" i="3" s="1"/>
  <c r="G964" i="3" s="1"/>
  <c r="G965" i="3" s="1"/>
  <c r="G966" i="3" s="1"/>
  <c r="G967" i="3" s="1"/>
  <c r="G968" i="3" s="1"/>
  <c r="G969" i="3" s="1"/>
  <c r="G970" i="3" s="1"/>
  <c r="G971" i="3" s="1"/>
  <c r="G972" i="3" s="1"/>
  <c r="G973" i="3" s="1"/>
  <c r="G974" i="3" s="1"/>
  <c r="G975" i="3" s="1"/>
  <c r="G976" i="3" s="1"/>
  <c r="G977" i="3" s="1"/>
  <c r="G978" i="3" s="1"/>
  <c r="G979" i="3" s="1"/>
  <c r="G980" i="3" s="1"/>
  <c r="G981" i="3" s="1"/>
  <c r="G982" i="3" s="1"/>
  <c r="G983" i="3" s="1"/>
  <c r="G984" i="3" s="1"/>
  <c r="G985" i="3" s="1"/>
  <c r="G986" i="3" s="1"/>
  <c r="G987" i="3" s="1"/>
  <c r="G988" i="3" s="1"/>
  <c r="G989" i="3" s="1"/>
  <c r="G990" i="3" s="1"/>
  <c r="G991" i="3" s="1"/>
  <c r="G992" i="3" s="1"/>
  <c r="G993" i="3" s="1"/>
  <c r="G994" i="3" s="1"/>
  <c r="G995" i="3" s="1"/>
  <c r="G996" i="3" s="1"/>
  <c r="G997" i="3" s="1"/>
  <c r="G998" i="3" s="1"/>
  <c r="G999" i="3" s="1"/>
  <c r="G1000" i="3" s="1"/>
  <c r="G1001" i="3" s="1"/>
  <c r="G1002" i="3" s="1"/>
  <c r="G1003" i="3" s="1"/>
  <c r="G1004" i="3" s="1"/>
  <c r="G1005" i="3" s="1"/>
  <c r="G1006" i="3" s="1"/>
  <c r="G1007" i="3" s="1"/>
  <c r="G1008" i="3" s="1"/>
  <c r="G1009" i="3" s="1"/>
  <c r="G1010" i="3" s="1"/>
  <c r="G1011" i="3" s="1"/>
  <c r="G1012" i="3" s="1"/>
  <c r="G1013" i="3" s="1"/>
  <c r="G1014" i="3" s="1"/>
  <c r="G1015" i="3" s="1"/>
  <c r="G1016" i="3" s="1"/>
  <c r="G1017" i="3" s="1"/>
  <c r="G1018" i="3" s="1"/>
  <c r="G1019" i="3" s="1"/>
  <c r="G1020" i="3" s="1"/>
  <c r="G1021" i="3" s="1"/>
  <c r="G1022" i="3" s="1"/>
  <c r="G1023" i="3" s="1"/>
  <c r="G1024" i="3" s="1"/>
  <c r="G1025" i="3" s="1"/>
  <c r="G1026" i="3" s="1"/>
  <c r="G1027" i="3" s="1"/>
  <c r="G1028" i="3" s="1"/>
  <c r="G1029" i="3" s="1"/>
  <c r="G1030" i="3" s="1"/>
  <c r="G1031" i="3" s="1"/>
  <c r="G1032" i="3" s="1"/>
  <c r="G1033" i="3" s="1"/>
  <c r="G1034" i="3" s="1"/>
  <c r="G1035" i="3" s="1"/>
  <c r="G1036" i="3" s="1"/>
  <c r="G1037" i="3" s="1"/>
  <c r="G1038" i="3" s="1"/>
  <c r="G1039" i="3" s="1"/>
  <c r="G1040" i="3" s="1"/>
  <c r="G1041" i="3" s="1"/>
  <c r="G1042" i="3" s="1"/>
  <c r="G1043" i="3" s="1"/>
  <c r="G1044" i="3" s="1"/>
  <c r="G1045" i="3" s="1"/>
  <c r="G1046" i="3" s="1"/>
  <c r="G1047" i="3" s="1"/>
  <c r="G1048" i="3" s="1"/>
  <c r="G1049" i="3" s="1"/>
  <c r="G1050" i="3" s="1"/>
  <c r="G1051" i="3" s="1"/>
  <c r="G1052" i="3" s="1"/>
  <c r="G1053" i="3" s="1"/>
  <c r="G1054" i="3" s="1"/>
  <c r="G1055" i="3" s="1"/>
  <c r="G1056" i="3" s="1"/>
  <c r="G1057" i="3" s="1"/>
  <c r="G1058" i="3" s="1"/>
  <c r="G1059" i="3" s="1"/>
  <c r="G1060" i="3" s="1"/>
  <c r="G1061" i="3" s="1"/>
  <c r="G1062" i="3" s="1"/>
  <c r="G1063" i="3" s="1"/>
  <c r="G1064" i="3" s="1"/>
  <c r="G1065" i="3" s="1"/>
  <c r="G1066" i="3" s="1"/>
  <c r="G1067" i="3" s="1"/>
  <c r="G1068" i="3" s="1"/>
  <c r="G1069" i="3" s="1"/>
  <c r="G1070" i="3" s="1"/>
  <c r="G1071" i="3" s="1"/>
  <c r="G1072" i="3" s="1"/>
  <c r="G1073" i="3" s="1"/>
  <c r="G1074" i="3" s="1"/>
  <c r="G1075" i="3" s="1"/>
  <c r="G1076" i="3" s="1"/>
  <c r="G1077" i="3" s="1"/>
  <c r="G1078" i="3" s="1"/>
  <c r="G1079" i="3" s="1"/>
  <c r="G1080" i="3" s="1"/>
  <c r="G1081" i="3" s="1"/>
  <c r="G1082" i="3" s="1"/>
  <c r="G1083" i="3" s="1"/>
  <c r="G1084" i="3" s="1"/>
  <c r="G1085" i="3" s="1"/>
  <c r="G1086" i="3" s="1"/>
  <c r="G1087" i="3" s="1"/>
  <c r="G1088" i="3" s="1"/>
  <c r="G1089" i="3" s="1"/>
  <c r="G1090" i="3" s="1"/>
  <c r="G1091" i="3" s="1"/>
  <c r="G1092" i="3" s="1"/>
  <c r="G1093" i="3" s="1"/>
  <c r="G1094" i="3" s="1"/>
  <c r="G1095" i="3" s="1"/>
  <c r="G1096" i="3" s="1"/>
  <c r="G1097" i="3" s="1"/>
  <c r="G1098" i="3" s="1"/>
  <c r="G1099" i="3" s="1"/>
  <c r="G1100" i="3" s="1"/>
  <c r="G1101" i="3" s="1"/>
  <c r="G1102" i="3" s="1"/>
  <c r="G1103" i="3" s="1"/>
  <c r="G1104" i="3" s="1"/>
  <c r="G1105" i="3" s="1"/>
  <c r="G1106" i="3" s="1"/>
  <c r="G1107" i="3" s="1"/>
  <c r="G1108" i="3" s="1"/>
  <c r="G1109" i="3" s="1"/>
  <c r="G1110" i="3" s="1"/>
  <c r="G1111" i="3" s="1"/>
  <c r="G1112" i="3" s="1"/>
  <c r="G1113" i="3" s="1"/>
  <c r="G1114" i="3" s="1"/>
  <c r="G1115" i="3" s="1"/>
  <c r="G1116" i="3" s="1"/>
  <c r="G1117" i="3" s="1"/>
  <c r="G1118" i="3" s="1"/>
  <c r="G1119" i="3" s="1"/>
  <c r="G1120" i="3" s="1"/>
  <c r="G1121" i="3" s="1"/>
  <c r="G1122" i="3" s="1"/>
  <c r="G1123" i="3" s="1"/>
  <c r="G1124" i="3" s="1"/>
  <c r="G1125" i="3" s="1"/>
  <c r="G1126" i="3" s="1"/>
  <c r="G1127" i="3" s="1"/>
  <c r="G1128" i="3" s="1"/>
  <c r="G1129" i="3" s="1"/>
  <c r="G1130" i="3" s="1"/>
  <c r="G1131" i="3" s="1"/>
  <c r="G1132" i="3" s="1"/>
  <c r="G1133" i="3" s="1"/>
  <c r="G1134" i="3" s="1"/>
  <c r="G1135" i="3" s="1"/>
  <c r="G1136" i="3" s="1"/>
  <c r="G1137" i="3" s="1"/>
  <c r="G1138" i="3" s="1"/>
  <c r="G1139" i="3" s="1"/>
  <c r="G1140" i="3" s="1"/>
  <c r="G1141" i="3" s="1"/>
  <c r="G1142" i="3" s="1"/>
  <c r="G1143" i="3" s="1"/>
  <c r="G1144" i="3" s="1"/>
  <c r="G1145" i="3" s="1"/>
  <c r="G1146" i="3" s="1"/>
  <c r="G1147" i="3" s="1"/>
  <c r="G1148" i="3" s="1"/>
  <c r="G1149" i="3" s="1"/>
  <c r="G1150" i="3" s="1"/>
  <c r="G1151" i="3" s="1"/>
  <c r="G1152" i="3" s="1"/>
  <c r="G1153" i="3" s="1"/>
  <c r="G1154" i="3" s="1"/>
  <c r="G1155" i="3" s="1"/>
  <c r="G1156" i="3" s="1"/>
  <c r="G1157" i="3" s="1"/>
  <c r="G1158" i="3" s="1"/>
  <c r="G1159" i="3" s="1"/>
  <c r="G1160" i="3" s="1"/>
  <c r="G1161" i="3" s="1"/>
  <c r="G1162" i="3" s="1"/>
  <c r="G1163" i="3" s="1"/>
  <c r="G1164" i="3" s="1"/>
  <c r="G1165" i="3" s="1"/>
  <c r="G1166" i="3" s="1"/>
  <c r="G1167" i="3" s="1"/>
  <c r="G1168" i="3" s="1"/>
  <c r="G1169" i="3" s="1"/>
  <c r="G1170" i="3" s="1"/>
  <c r="G1171" i="3" s="1"/>
  <c r="G1172" i="3" s="1"/>
  <c r="G1173" i="3" s="1"/>
  <c r="G1174" i="3" s="1"/>
  <c r="G1175" i="3" s="1"/>
  <c r="G1176" i="3" s="1"/>
  <c r="G1177" i="3" s="1"/>
  <c r="G1178" i="3" s="1"/>
  <c r="G1179" i="3" s="1"/>
  <c r="G1180" i="3" s="1"/>
  <c r="G1181" i="3" s="1"/>
  <c r="G1182" i="3" s="1"/>
  <c r="G1183" i="3" s="1"/>
  <c r="G1184" i="3" s="1"/>
  <c r="G1185" i="3" s="1"/>
  <c r="G1186" i="3" s="1"/>
  <c r="G1187" i="3" s="1"/>
  <c r="G1188" i="3" s="1"/>
  <c r="G1189" i="3" s="1"/>
  <c r="G1190" i="3" s="1"/>
  <c r="G1191" i="3" s="1"/>
  <c r="G1192" i="3" s="1"/>
  <c r="G1193" i="3" s="1"/>
  <c r="G1194" i="3" s="1"/>
  <c r="G1195" i="3" s="1"/>
  <c r="G1196" i="3" s="1"/>
  <c r="G1197" i="3" s="1"/>
  <c r="G1198" i="3" s="1"/>
  <c r="G1199" i="3" s="1"/>
  <c r="G1200" i="3" s="1"/>
  <c r="G1201" i="3" s="1"/>
  <c r="G1202" i="3" s="1"/>
  <c r="G1203" i="3" s="1"/>
  <c r="G1204" i="3" s="1"/>
  <c r="G1205" i="3" s="1"/>
  <c r="G1206" i="3" s="1"/>
  <c r="G1207" i="3" s="1"/>
  <c r="G1208" i="3" s="1"/>
  <c r="G1209" i="3" s="1"/>
  <c r="G1210" i="3" s="1"/>
  <c r="G1211" i="3" s="1"/>
  <c r="G1212" i="3" s="1"/>
  <c r="G1213" i="3" s="1"/>
  <c r="G1214" i="3" s="1"/>
  <c r="G1215" i="3" s="1"/>
  <c r="G1216" i="3" s="1"/>
  <c r="G1217" i="3" s="1"/>
  <c r="G1218" i="3" s="1"/>
  <c r="G1219" i="3" s="1"/>
  <c r="G1220" i="3" s="1"/>
  <c r="G1221" i="3" s="1"/>
  <c r="G1222" i="3" s="1"/>
  <c r="G1223" i="3" s="1"/>
  <c r="G1224" i="3" s="1"/>
  <c r="G1225" i="3" s="1"/>
  <c r="G1226" i="3" s="1"/>
  <c r="G1227" i="3" s="1"/>
  <c r="G1228" i="3" s="1"/>
  <c r="G1229" i="3" s="1"/>
  <c r="G1230" i="3" s="1"/>
  <c r="G1231" i="3" s="1"/>
  <c r="G1232" i="3" s="1"/>
  <c r="G1233" i="3" s="1"/>
  <c r="G1234" i="3" s="1"/>
  <c r="G1235" i="3" s="1"/>
  <c r="G1236" i="3" s="1"/>
  <c r="G1237" i="3" s="1"/>
  <c r="G1238" i="3" s="1"/>
  <c r="G1239" i="3" s="1"/>
  <c r="G1240" i="3" s="1"/>
  <c r="G1241" i="3" s="1"/>
  <c r="G1242" i="3" s="1"/>
  <c r="G1243" i="3" s="1"/>
  <c r="G1244" i="3" s="1"/>
  <c r="G1245" i="3" s="1"/>
  <c r="G1246" i="3" s="1"/>
  <c r="G1247" i="3" s="1"/>
  <c r="G1248" i="3" s="1"/>
  <c r="G1249" i="3" s="1"/>
  <c r="G1250" i="3" s="1"/>
  <c r="G1251" i="3" s="1"/>
  <c r="G1252" i="3" s="1"/>
  <c r="G1253" i="3" s="1"/>
  <c r="G1254" i="3" s="1"/>
  <c r="G1255" i="3" s="1"/>
  <c r="G1256" i="3" s="1"/>
  <c r="G1257" i="3" s="1"/>
  <c r="G1258" i="3" s="1"/>
  <c r="G1259" i="3" s="1"/>
  <c r="G1260" i="3" s="1"/>
  <c r="G1261" i="3" s="1"/>
  <c r="G1262" i="3" s="1"/>
  <c r="G1263" i="3" s="1"/>
  <c r="G1264" i="3" s="1"/>
  <c r="G1265" i="3" s="1"/>
  <c r="G1266" i="3" s="1"/>
  <c r="G1267" i="3" s="1"/>
  <c r="G1268" i="3" s="1"/>
  <c r="G1269" i="3" s="1"/>
  <c r="G1270" i="3" s="1"/>
  <c r="G1271" i="3" s="1"/>
  <c r="G1272" i="3" s="1"/>
  <c r="G1273" i="3" s="1"/>
  <c r="G1274" i="3" s="1"/>
  <c r="G1275" i="3" s="1"/>
  <c r="G1276" i="3" s="1"/>
  <c r="G1277" i="3" s="1"/>
  <c r="G1278" i="3" s="1"/>
  <c r="G1279" i="3" s="1"/>
  <c r="G1280" i="3" s="1"/>
  <c r="G1281" i="3" s="1"/>
  <c r="G1282" i="3" s="1"/>
  <c r="G1283" i="3" s="1"/>
  <c r="G1284" i="3" s="1"/>
  <c r="G1285" i="3" s="1"/>
  <c r="G1286" i="3" s="1"/>
  <c r="G1287" i="3" s="1"/>
  <c r="G1288" i="3" s="1"/>
  <c r="G1289" i="3" s="1"/>
  <c r="G1290" i="3" s="1"/>
  <c r="G1291" i="3" s="1"/>
  <c r="G1292" i="3" s="1"/>
  <c r="G1293" i="3" s="1"/>
  <c r="G1294" i="3" s="1"/>
  <c r="G1295" i="3" s="1"/>
  <c r="G1296" i="3" s="1"/>
  <c r="G1297" i="3" s="1"/>
  <c r="G1298" i="3" s="1"/>
  <c r="G1299" i="3" s="1"/>
  <c r="G1300" i="3" s="1"/>
  <c r="G1301" i="3" s="1"/>
  <c r="G1302" i="3" s="1"/>
  <c r="G1303" i="3" s="1"/>
  <c r="G1304" i="3" s="1"/>
  <c r="G1305" i="3" s="1"/>
  <c r="G1306" i="3" s="1"/>
  <c r="G1307" i="3" s="1"/>
  <c r="G1308" i="3" s="1"/>
  <c r="G1309" i="3" s="1"/>
  <c r="G1310" i="3" s="1"/>
  <c r="G1311" i="3" s="1"/>
  <c r="G1312" i="3" s="1"/>
  <c r="G1313" i="3" s="1"/>
  <c r="G1314" i="3" s="1"/>
  <c r="G1315" i="3" s="1"/>
  <c r="G1316" i="3" s="1"/>
  <c r="G1317" i="3" s="1"/>
  <c r="G1318" i="3" s="1"/>
  <c r="G1319" i="3" s="1"/>
  <c r="G1320" i="3" s="1"/>
  <c r="G1321" i="3" s="1"/>
  <c r="G1322" i="3" s="1"/>
  <c r="G1323" i="3" s="1"/>
  <c r="G1324" i="3" s="1"/>
  <c r="G1325" i="3" s="1"/>
  <c r="G1326" i="3" s="1"/>
  <c r="G1327" i="3" s="1"/>
  <c r="G1328" i="3" s="1"/>
  <c r="G1329" i="3" s="1"/>
  <c r="G1330" i="3" s="1"/>
  <c r="G1331" i="3" s="1"/>
  <c r="G1332" i="3" s="1"/>
  <c r="G1333" i="3" s="1"/>
  <c r="G1334" i="3" s="1"/>
  <c r="G1335" i="3" s="1"/>
  <c r="G1336" i="3" s="1"/>
  <c r="G1337" i="3" s="1"/>
  <c r="G1338" i="3" s="1"/>
  <c r="G1339" i="3" s="1"/>
  <c r="G1340" i="3" s="1"/>
  <c r="G1341" i="3" s="1"/>
  <c r="G1342" i="3" s="1"/>
  <c r="G1343" i="3" s="1"/>
  <c r="G1344" i="3" s="1"/>
  <c r="G1345" i="3" s="1"/>
  <c r="G1346" i="3" s="1"/>
  <c r="G1347" i="3" s="1"/>
  <c r="G1348" i="3" s="1"/>
  <c r="G1349" i="3" s="1"/>
  <c r="G1350" i="3" s="1"/>
  <c r="G1351" i="3" s="1"/>
  <c r="G1352" i="3" s="1"/>
  <c r="G1353" i="3" s="1"/>
  <c r="G1354" i="3" s="1"/>
  <c r="G1355" i="3" s="1"/>
  <c r="G1356" i="3" s="1"/>
  <c r="G1357" i="3" s="1"/>
  <c r="G1358" i="3" s="1"/>
  <c r="G1359" i="3" s="1"/>
  <c r="G1360" i="3" s="1"/>
  <c r="G1361" i="3" s="1"/>
  <c r="G1362" i="3" s="1"/>
  <c r="G1363" i="3" s="1"/>
  <c r="G1364" i="3" s="1"/>
  <c r="G1365" i="3" s="1"/>
  <c r="G1366" i="3" s="1"/>
  <c r="G1367" i="3" s="1"/>
  <c r="G1368" i="3" s="1"/>
  <c r="G1369" i="3" s="1"/>
  <c r="G1370" i="3" s="1"/>
  <c r="G1371" i="3" s="1"/>
  <c r="G1372" i="3" s="1"/>
  <c r="G1373" i="3" s="1"/>
  <c r="G1374" i="3" s="1"/>
  <c r="G1375" i="3" s="1"/>
  <c r="G1376" i="3" s="1"/>
  <c r="G1377" i="3" s="1"/>
  <c r="G1378" i="3" s="1"/>
  <c r="G1379" i="3" s="1"/>
  <c r="G1380" i="3" s="1"/>
  <c r="G1381" i="3" s="1"/>
  <c r="G1382" i="3" s="1"/>
  <c r="G1383" i="3" s="1"/>
  <c r="G1384" i="3" s="1"/>
  <c r="G1385" i="3" s="1"/>
  <c r="G1386" i="3" s="1"/>
  <c r="G1387" i="3" s="1"/>
  <c r="G1388" i="3" s="1"/>
  <c r="G1389" i="3" s="1"/>
  <c r="G1390" i="3" s="1"/>
  <c r="G1391" i="3" s="1"/>
  <c r="G1392" i="3" s="1"/>
  <c r="G1393" i="3" s="1"/>
  <c r="G1394" i="3" s="1"/>
  <c r="G1395" i="3" s="1"/>
  <c r="G1396" i="3" s="1"/>
  <c r="G1397" i="3" s="1"/>
  <c r="G1398" i="3" s="1"/>
  <c r="G1399" i="3" s="1"/>
  <c r="G1400" i="3" s="1"/>
  <c r="G1401" i="3" s="1"/>
  <c r="G1402" i="3" s="1"/>
  <c r="G1403" i="3" s="1"/>
  <c r="G1404" i="3" s="1"/>
  <c r="G1405" i="3" s="1"/>
  <c r="G1406" i="3" s="1"/>
  <c r="G1407" i="3" s="1"/>
  <c r="G1408" i="3" s="1"/>
  <c r="G1409" i="3" s="1"/>
  <c r="G1410" i="3" s="1"/>
  <c r="G1411" i="3" s="1"/>
  <c r="G1412" i="3" s="1"/>
  <c r="G1413" i="3" s="1"/>
  <c r="G1414" i="3" s="1"/>
  <c r="G1415" i="3" s="1"/>
  <c r="G1416" i="3" s="1"/>
  <c r="G1417" i="3" s="1"/>
  <c r="G1418" i="3" s="1"/>
  <c r="G1419" i="3" s="1"/>
  <c r="G1420" i="3" s="1"/>
  <c r="G1421" i="3" s="1"/>
  <c r="G1422" i="3" s="1"/>
  <c r="G1423" i="3" s="1"/>
  <c r="G1424" i="3" s="1"/>
  <c r="G1425" i="3" s="1"/>
  <c r="G1426" i="3" s="1"/>
  <c r="G1427" i="3" s="1"/>
  <c r="G1428" i="3" s="1"/>
  <c r="G1429" i="3" s="1"/>
  <c r="G1430" i="3" s="1"/>
  <c r="G1431" i="3" s="1"/>
  <c r="G1432" i="3" s="1"/>
  <c r="G1433" i="3" s="1"/>
  <c r="G1434" i="3" s="1"/>
  <c r="G1435" i="3" s="1"/>
  <c r="G1436" i="3" s="1"/>
  <c r="G1437" i="3" s="1"/>
  <c r="G1438" i="3" s="1"/>
  <c r="G1439" i="3" s="1"/>
  <c r="G1440" i="3" s="1"/>
  <c r="G1441" i="3" s="1"/>
  <c r="G1442" i="3" s="1"/>
  <c r="G1443" i="3" s="1"/>
  <c r="G1444" i="3" s="1"/>
  <c r="G1445" i="3" s="1"/>
  <c r="G1446" i="3" s="1"/>
  <c r="G1447" i="3" s="1"/>
  <c r="G1448" i="3" s="1"/>
  <c r="G1449" i="3" s="1"/>
  <c r="G1450" i="3" s="1"/>
  <c r="G1451" i="3" s="1"/>
  <c r="G1452" i="3" s="1"/>
  <c r="G1453" i="3" s="1"/>
  <c r="G1454" i="3" s="1"/>
  <c r="G1455" i="3" s="1"/>
  <c r="G1456" i="3" s="1"/>
  <c r="G1457" i="3" s="1"/>
  <c r="G1458" i="3" s="1"/>
  <c r="G1459" i="3" s="1"/>
  <c r="G1460" i="3" s="1"/>
  <c r="G1461" i="3" s="1"/>
  <c r="G1462" i="3" s="1"/>
  <c r="G1463" i="3" s="1"/>
  <c r="G1464" i="3" s="1"/>
  <c r="G1465" i="3" s="1"/>
  <c r="G1466" i="3" s="1"/>
  <c r="G1467" i="3" s="1"/>
  <c r="G1468" i="3" s="1"/>
  <c r="G1469" i="3" s="1"/>
  <c r="G1470" i="3" s="1"/>
  <c r="G1471" i="3" s="1"/>
  <c r="G1472" i="3" s="1"/>
  <c r="G1473" i="3" s="1"/>
  <c r="G1474" i="3" s="1"/>
  <c r="G1475" i="3" s="1"/>
  <c r="G1476" i="3" s="1"/>
  <c r="G1477" i="3" s="1"/>
  <c r="G1478" i="3" s="1"/>
  <c r="G1479" i="3" s="1"/>
  <c r="G1480" i="3" s="1"/>
  <c r="G1481" i="3" s="1"/>
  <c r="G1482" i="3" s="1"/>
  <c r="G1483" i="3" s="1"/>
  <c r="G1484" i="3" s="1"/>
  <c r="G1485" i="3" s="1"/>
  <c r="G1486" i="3" s="1"/>
  <c r="G1487" i="3" s="1"/>
  <c r="G1488" i="3" s="1"/>
  <c r="G1489" i="3" s="1"/>
  <c r="G1490" i="3" s="1"/>
  <c r="G1491" i="3" s="1"/>
  <c r="G1492" i="3" s="1"/>
  <c r="G1493" i="3" s="1"/>
  <c r="G1494" i="3" s="1"/>
  <c r="G1495" i="3" s="1"/>
  <c r="G1496" i="3" s="1"/>
  <c r="G1497" i="3" s="1"/>
  <c r="G1498" i="3" s="1"/>
  <c r="G1499" i="3" s="1"/>
  <c r="G1500" i="3" s="1"/>
  <c r="G1501" i="3" s="1"/>
  <c r="G1502" i="3" s="1"/>
  <c r="G1503" i="3" s="1"/>
  <c r="G1504" i="3" s="1"/>
  <c r="G1505" i="3" s="1"/>
  <c r="G1506" i="3" s="1"/>
  <c r="G1507" i="3" s="1"/>
  <c r="G1508" i="3" s="1"/>
  <c r="G1509" i="3" s="1"/>
  <c r="G1510" i="3" s="1"/>
  <c r="G1511" i="3" s="1"/>
  <c r="G1512" i="3" s="1"/>
  <c r="G1513" i="3" s="1"/>
  <c r="G1514" i="3" s="1"/>
  <c r="G1515" i="3" s="1"/>
  <c r="G1516" i="3" s="1"/>
  <c r="G1517" i="3" s="1"/>
  <c r="G1518" i="3" s="1"/>
  <c r="G1519" i="3" s="1"/>
  <c r="G1520" i="3" s="1"/>
  <c r="G1521" i="3" s="1"/>
  <c r="G1522" i="3" s="1"/>
  <c r="G1523" i="3" s="1"/>
  <c r="G1524" i="3" s="1"/>
  <c r="G1525" i="3" s="1"/>
  <c r="G1526" i="3" s="1"/>
  <c r="G1527" i="3" s="1"/>
  <c r="G1528" i="3" s="1"/>
  <c r="G1529" i="3" s="1"/>
  <c r="G1530" i="3" s="1"/>
  <c r="G1531" i="3" s="1"/>
  <c r="G1532" i="3" s="1"/>
  <c r="G1533" i="3" s="1"/>
  <c r="G1534" i="3" s="1"/>
  <c r="G1535" i="3" s="1"/>
  <c r="G1536" i="3" s="1"/>
  <c r="G1537" i="3" s="1"/>
  <c r="G1538" i="3" s="1"/>
  <c r="G1539" i="3" s="1"/>
  <c r="G1540" i="3" s="1"/>
  <c r="G1541" i="3" s="1"/>
  <c r="G1542" i="3" s="1"/>
  <c r="G1543" i="3" s="1"/>
  <c r="G1544" i="3" s="1"/>
  <c r="G1545" i="3" s="1"/>
  <c r="G1546" i="3" s="1"/>
  <c r="G1547" i="3" s="1"/>
  <c r="G1548" i="3" s="1"/>
  <c r="G1549" i="3" s="1"/>
  <c r="G1550" i="3" s="1"/>
  <c r="G1551" i="3" s="1"/>
  <c r="G1552" i="3" s="1"/>
  <c r="G1553" i="3" s="1"/>
  <c r="G1554" i="3" s="1"/>
  <c r="G1555" i="3" s="1"/>
  <c r="G1556" i="3" s="1"/>
  <c r="G1557" i="3" s="1"/>
  <c r="G1558" i="3" s="1"/>
  <c r="G1559" i="3" s="1"/>
  <c r="G1560" i="3" s="1"/>
  <c r="G1561" i="3" s="1"/>
  <c r="G1562" i="3" s="1"/>
  <c r="G1563" i="3" s="1"/>
  <c r="G1564" i="3" s="1"/>
  <c r="G1565" i="3" s="1"/>
  <c r="G1566" i="3" s="1"/>
  <c r="G1567" i="3" s="1"/>
  <c r="G1568" i="3" s="1"/>
  <c r="G1569" i="3" s="1"/>
  <c r="G1570" i="3" s="1"/>
  <c r="G1571" i="3" s="1"/>
  <c r="G1572" i="3" s="1"/>
  <c r="G1573" i="3" s="1"/>
  <c r="G1574" i="3" s="1"/>
  <c r="G1575" i="3" s="1"/>
  <c r="G1576" i="3" s="1"/>
  <c r="G1577" i="3" s="1"/>
  <c r="G1578" i="3" s="1"/>
  <c r="G1579" i="3" s="1"/>
  <c r="G1580" i="3" s="1"/>
  <c r="G1581" i="3" s="1"/>
  <c r="G1582" i="3" s="1"/>
  <c r="G1583" i="3" s="1"/>
  <c r="G1584" i="3" s="1"/>
  <c r="G1585" i="3" s="1"/>
  <c r="G1586" i="3" s="1"/>
  <c r="G1587" i="3" s="1"/>
  <c r="G1588" i="3" s="1"/>
  <c r="G1589" i="3" s="1"/>
  <c r="G1590" i="3" s="1"/>
  <c r="G1591" i="3" s="1"/>
  <c r="G1592" i="3" s="1"/>
  <c r="G1593" i="3" s="1"/>
  <c r="G1594" i="3" s="1"/>
  <c r="G1595" i="3" s="1"/>
  <c r="G1596" i="3" s="1"/>
  <c r="G1597" i="3" s="1"/>
  <c r="G1598" i="3" s="1"/>
  <c r="G1599" i="3" s="1"/>
  <c r="G1600" i="3" s="1"/>
  <c r="G1601" i="3" s="1"/>
  <c r="G1602" i="3" s="1"/>
  <c r="G1603" i="3" s="1"/>
  <c r="G1604" i="3" s="1"/>
  <c r="G1605" i="3" s="1"/>
  <c r="G1606" i="3" s="1"/>
  <c r="G1607" i="3" s="1"/>
  <c r="G1608" i="3" s="1"/>
  <c r="G1609" i="3" s="1"/>
  <c r="G1610" i="3" s="1"/>
  <c r="G1611" i="3" s="1"/>
  <c r="G1612" i="3" s="1"/>
  <c r="G1613" i="3" s="1"/>
  <c r="G1614" i="3" s="1"/>
  <c r="G1615" i="3" s="1"/>
  <c r="G1616" i="3" s="1"/>
  <c r="G1617" i="3" s="1"/>
  <c r="G1618" i="3" s="1"/>
  <c r="G1619" i="3" s="1"/>
  <c r="G1620" i="3" s="1"/>
  <c r="G1621" i="3" s="1"/>
  <c r="G1622" i="3" s="1"/>
  <c r="G1623" i="3" s="1"/>
  <c r="G1624" i="3" s="1"/>
  <c r="G1625" i="3" s="1"/>
  <c r="G1626" i="3" s="1"/>
  <c r="G1627" i="3" s="1"/>
  <c r="G1628" i="3" s="1"/>
  <c r="G1629" i="3" s="1"/>
  <c r="G1630" i="3" s="1"/>
  <c r="G1631" i="3" s="1"/>
  <c r="G1632" i="3" s="1"/>
  <c r="G1633" i="3" s="1"/>
  <c r="G1634" i="3" s="1"/>
  <c r="G1635" i="3" s="1"/>
  <c r="G1636" i="3" s="1"/>
  <c r="G1637" i="3" s="1"/>
  <c r="G1638" i="3" s="1"/>
  <c r="G1639" i="3" s="1"/>
  <c r="G1640" i="3" s="1"/>
  <c r="G1641" i="3" s="1"/>
  <c r="G1642" i="3" s="1"/>
  <c r="G1643" i="3" s="1"/>
  <c r="G1644" i="3" s="1"/>
  <c r="G1645" i="3" s="1"/>
  <c r="G1646" i="3" s="1"/>
  <c r="G1647" i="3" s="1"/>
  <c r="G1648" i="3" s="1"/>
  <c r="G1649" i="3" s="1"/>
  <c r="G1650" i="3" s="1"/>
  <c r="G1651" i="3" s="1"/>
  <c r="G1652" i="3" s="1"/>
  <c r="G1653" i="3" s="1"/>
  <c r="G1654" i="3" s="1"/>
  <c r="G1655" i="3" s="1"/>
  <c r="G1656" i="3" s="1"/>
  <c r="G1657" i="3" s="1"/>
  <c r="G1658" i="3" s="1"/>
  <c r="G1659" i="3" s="1"/>
  <c r="G1660" i="3" s="1"/>
  <c r="G1661" i="3" s="1"/>
  <c r="G1662" i="3" s="1"/>
  <c r="G1663" i="3" s="1"/>
  <c r="G1664" i="3" s="1"/>
  <c r="G1665" i="3" s="1"/>
  <c r="G1666" i="3" s="1"/>
  <c r="G1667" i="3" s="1"/>
  <c r="G1668" i="3" s="1"/>
  <c r="G1669" i="3" s="1"/>
  <c r="G1670" i="3" s="1"/>
  <c r="G1671" i="3" s="1"/>
  <c r="G1672" i="3" s="1"/>
  <c r="G1673" i="3" s="1"/>
  <c r="G1674" i="3" s="1"/>
  <c r="G1675" i="3" s="1"/>
  <c r="G1676" i="3" s="1"/>
  <c r="G1677" i="3" s="1"/>
  <c r="G1678" i="3" s="1"/>
  <c r="G1679" i="3" s="1"/>
  <c r="G1680" i="3" s="1"/>
  <c r="G1681" i="3" s="1"/>
  <c r="G1682" i="3" s="1"/>
  <c r="G1683" i="3" s="1"/>
  <c r="G1684" i="3" s="1"/>
  <c r="G1685" i="3" s="1"/>
  <c r="G1686" i="3" s="1"/>
  <c r="G1687" i="3" s="1"/>
  <c r="G1688" i="3" s="1"/>
  <c r="G1689" i="3" s="1"/>
  <c r="G1690" i="3" s="1"/>
  <c r="G1691" i="3" s="1"/>
  <c r="G1692" i="3" s="1"/>
  <c r="G1693" i="3" s="1"/>
  <c r="G1694" i="3" s="1"/>
  <c r="G1695" i="3" s="1"/>
  <c r="G1696" i="3" s="1"/>
  <c r="G1697" i="3" s="1"/>
  <c r="G1698" i="3" s="1"/>
  <c r="G1699" i="3" s="1"/>
  <c r="G1700" i="3" s="1"/>
  <c r="G1701" i="3" s="1"/>
  <c r="G1702" i="3" s="1"/>
  <c r="G1703" i="3" s="1"/>
  <c r="G1704" i="3" s="1"/>
  <c r="G1705" i="3" s="1"/>
  <c r="G1706" i="3" s="1"/>
  <c r="G1707" i="3" s="1"/>
  <c r="G1708" i="3" s="1"/>
  <c r="G1709" i="3" s="1"/>
  <c r="G1710" i="3" s="1"/>
  <c r="G1711" i="3" s="1"/>
  <c r="G1712" i="3" s="1"/>
  <c r="G1713" i="3" s="1"/>
  <c r="G1714" i="3" s="1"/>
  <c r="G1715" i="3" s="1"/>
  <c r="G1716" i="3" s="1"/>
  <c r="G1717" i="3" s="1"/>
  <c r="G1718" i="3" s="1"/>
  <c r="G1719" i="3" s="1"/>
  <c r="G1720" i="3" s="1"/>
  <c r="G1721" i="3" s="1"/>
  <c r="G1722" i="3" s="1"/>
  <c r="G1723" i="3" s="1"/>
  <c r="G1724" i="3" s="1"/>
  <c r="G1725" i="3" s="1"/>
  <c r="G1726" i="3" s="1"/>
  <c r="G1727" i="3" s="1"/>
  <c r="G1728" i="3" s="1"/>
  <c r="G1729" i="3" s="1"/>
  <c r="G1730" i="3" s="1"/>
  <c r="G1731" i="3" s="1"/>
  <c r="G1732" i="3" s="1"/>
  <c r="G1733" i="3" s="1"/>
  <c r="G1734" i="3" s="1"/>
  <c r="G1735" i="3" s="1"/>
  <c r="G1736" i="3" s="1"/>
  <c r="G1737" i="3" s="1"/>
  <c r="G1738" i="3" s="1"/>
  <c r="G1739" i="3" s="1"/>
  <c r="G1740" i="3" s="1"/>
  <c r="G1741" i="3" s="1"/>
  <c r="G1742" i="3" s="1"/>
  <c r="G1743" i="3" s="1"/>
  <c r="G1744" i="3" s="1"/>
  <c r="G1745" i="3" s="1"/>
  <c r="G1746" i="3" s="1"/>
  <c r="G1747" i="3" s="1"/>
  <c r="G1748" i="3" s="1"/>
  <c r="G1749" i="3" s="1"/>
  <c r="G1750" i="3" s="1"/>
  <c r="G1751" i="3" s="1"/>
  <c r="G1752" i="3" s="1"/>
  <c r="G1753" i="3" s="1"/>
  <c r="G1754" i="3" s="1"/>
  <c r="G1755" i="3" s="1"/>
  <c r="G1756" i="3" s="1"/>
  <c r="G1757" i="3" s="1"/>
  <c r="G1758" i="3" s="1"/>
  <c r="G1759" i="3" s="1"/>
  <c r="G1760" i="3" s="1"/>
  <c r="G1761" i="3" s="1"/>
  <c r="G1762" i="3" s="1"/>
  <c r="G1763" i="3" s="1"/>
  <c r="G1764" i="3" s="1"/>
  <c r="G1765" i="3" s="1"/>
  <c r="G1766" i="3" s="1"/>
  <c r="G1767" i="3" s="1"/>
  <c r="G1768" i="3" s="1"/>
  <c r="G1769" i="3" s="1"/>
  <c r="G1770" i="3" s="1"/>
  <c r="G1771" i="3" s="1"/>
  <c r="G1772" i="3" s="1"/>
  <c r="G1773" i="3" s="1"/>
  <c r="G1774" i="3" s="1"/>
  <c r="G1775" i="3" s="1"/>
  <c r="G1776" i="3" s="1"/>
  <c r="G1777" i="3" s="1"/>
  <c r="G1778" i="3" s="1"/>
  <c r="G1779" i="3" s="1"/>
  <c r="G1780" i="3" s="1"/>
  <c r="G1781" i="3" s="1"/>
  <c r="G1782" i="3" s="1"/>
  <c r="G1783" i="3" s="1"/>
  <c r="G1784" i="3" s="1"/>
  <c r="G1785" i="3" s="1"/>
  <c r="G1786" i="3" s="1"/>
  <c r="G1787" i="3" s="1"/>
  <c r="G1788" i="3" s="1"/>
  <c r="G1789" i="3" s="1"/>
  <c r="G1790" i="3" s="1"/>
  <c r="G1791" i="3" s="1"/>
  <c r="G1792" i="3" s="1"/>
  <c r="G1793" i="3" s="1"/>
  <c r="G1794" i="3" s="1"/>
  <c r="G1795" i="3" s="1"/>
  <c r="G1796" i="3" s="1"/>
  <c r="G1797" i="3" s="1"/>
  <c r="G1798" i="3" s="1"/>
  <c r="G1799" i="3" s="1"/>
  <c r="G1800" i="3" s="1"/>
  <c r="G1801" i="3" s="1"/>
  <c r="G1802" i="3" s="1"/>
  <c r="G1803" i="3" s="1"/>
  <c r="G1804" i="3" s="1"/>
  <c r="G1805" i="3" s="1"/>
  <c r="G1806" i="3" s="1"/>
  <c r="G1807" i="3" s="1"/>
  <c r="G1808" i="3" s="1"/>
  <c r="G1809" i="3" s="1"/>
  <c r="G1810" i="3" s="1"/>
  <c r="G1811" i="3" s="1"/>
  <c r="G1812" i="3" s="1"/>
  <c r="G1813" i="3" s="1"/>
  <c r="G1814" i="3" s="1"/>
  <c r="G1815" i="3" s="1"/>
  <c r="G1816" i="3" s="1"/>
  <c r="G1817" i="3" s="1"/>
  <c r="G1818" i="3" s="1"/>
  <c r="G1819" i="3" s="1"/>
  <c r="G1820" i="3" s="1"/>
  <c r="G1821" i="3" s="1"/>
  <c r="G1822" i="3" s="1"/>
  <c r="G1823" i="3" s="1"/>
  <c r="G1824" i="3" s="1"/>
  <c r="G1825" i="3" s="1"/>
  <c r="G1826" i="3" s="1"/>
  <c r="G1827" i="3" s="1"/>
  <c r="G1828" i="3" s="1"/>
  <c r="G1829" i="3" s="1"/>
  <c r="G1830" i="3" s="1"/>
  <c r="G1831" i="3" s="1"/>
  <c r="G1832" i="3" s="1"/>
  <c r="G1833" i="3" s="1"/>
  <c r="G1834" i="3" s="1"/>
  <c r="G1835" i="3" s="1"/>
  <c r="G1836" i="3" s="1"/>
  <c r="G1837" i="3" s="1"/>
  <c r="G1838" i="3" s="1"/>
  <c r="G1839" i="3" s="1"/>
  <c r="G1840" i="3" s="1"/>
  <c r="G1841" i="3" s="1"/>
  <c r="G1842" i="3" s="1"/>
  <c r="G1843" i="3" s="1"/>
  <c r="G1844" i="3" s="1"/>
  <c r="G1845" i="3" s="1"/>
  <c r="G1846" i="3" s="1"/>
  <c r="G1847" i="3" s="1"/>
  <c r="G1848" i="3" s="1"/>
  <c r="G1849" i="3" s="1"/>
  <c r="G1850" i="3" s="1"/>
  <c r="G1851" i="3" s="1"/>
  <c r="G1852" i="3" s="1"/>
  <c r="G1853" i="3" s="1"/>
  <c r="G1854" i="3" s="1"/>
  <c r="G1855" i="3" s="1"/>
  <c r="G1856" i="3" s="1"/>
  <c r="G1857" i="3" s="1"/>
  <c r="G1858" i="3" s="1"/>
  <c r="G1859" i="3" s="1"/>
  <c r="G1860" i="3" s="1"/>
  <c r="G1861" i="3" s="1"/>
  <c r="G1862" i="3" s="1"/>
  <c r="G1863" i="3" s="1"/>
  <c r="G1864" i="3" s="1"/>
  <c r="G1865" i="3" s="1"/>
  <c r="G1866" i="3" s="1"/>
  <c r="G1867" i="3" s="1"/>
  <c r="G1868" i="3" s="1"/>
  <c r="G1869" i="3" s="1"/>
  <c r="G1870" i="3" s="1"/>
  <c r="G1871" i="3" s="1"/>
  <c r="G1872" i="3" s="1"/>
  <c r="G1873" i="3" s="1"/>
  <c r="G1874" i="3" s="1"/>
  <c r="G1875" i="3" s="1"/>
  <c r="G1876" i="3" s="1"/>
  <c r="G1877" i="3" s="1"/>
  <c r="G1878" i="3" s="1"/>
  <c r="G1879" i="3" s="1"/>
  <c r="G1880" i="3" s="1"/>
  <c r="G1881" i="3" s="1"/>
  <c r="G1882" i="3" s="1"/>
  <c r="G1883" i="3" s="1"/>
  <c r="G1884" i="3" s="1"/>
  <c r="G1885" i="3" s="1"/>
  <c r="G1886" i="3" s="1"/>
  <c r="G1887" i="3" s="1"/>
  <c r="G1888" i="3" s="1"/>
  <c r="G1889" i="3" s="1"/>
  <c r="G1890" i="3" s="1"/>
  <c r="G1891" i="3" s="1"/>
  <c r="G1892" i="3" s="1"/>
  <c r="G1893" i="3" s="1"/>
  <c r="G1894" i="3" s="1"/>
  <c r="G1895" i="3" s="1"/>
  <c r="G1896" i="3" s="1"/>
  <c r="G1897" i="3" s="1"/>
  <c r="G1898" i="3" s="1"/>
  <c r="G1899" i="3" s="1"/>
  <c r="G1900" i="3" s="1"/>
  <c r="G1901" i="3" s="1"/>
  <c r="G1902" i="3" s="1"/>
  <c r="G1903" i="3" s="1"/>
  <c r="G1904" i="3" s="1"/>
  <c r="G1905" i="3" s="1"/>
  <c r="G1906" i="3" s="1"/>
  <c r="G1907" i="3" s="1"/>
  <c r="G1908" i="3" s="1"/>
  <c r="G1909" i="3" s="1"/>
  <c r="G1910" i="3" s="1"/>
  <c r="G1911" i="3" s="1"/>
  <c r="G1912" i="3" s="1"/>
  <c r="G1913" i="3" s="1"/>
  <c r="G1914" i="3" s="1"/>
  <c r="G1915" i="3" s="1"/>
  <c r="G1916" i="3" s="1"/>
  <c r="G1917" i="3" s="1"/>
  <c r="G1918" i="3" s="1"/>
  <c r="G1919" i="3" s="1"/>
  <c r="G1920" i="3" s="1"/>
  <c r="G1921" i="3" s="1"/>
  <c r="G1922" i="3" s="1"/>
  <c r="G1923" i="3" s="1"/>
  <c r="G1924" i="3" s="1"/>
  <c r="G1925" i="3" s="1"/>
  <c r="G1926" i="3" s="1"/>
  <c r="G1927" i="3" s="1"/>
  <c r="G1928" i="3" s="1"/>
  <c r="G1929" i="3" s="1"/>
  <c r="G1930" i="3" s="1"/>
  <c r="G1931" i="3" s="1"/>
  <c r="G1932" i="3" s="1"/>
  <c r="G1933" i="3" s="1"/>
  <c r="G1934" i="3" s="1"/>
  <c r="G1935" i="3" s="1"/>
  <c r="G1936" i="3" s="1"/>
  <c r="G1937" i="3" s="1"/>
  <c r="G1938" i="3" s="1"/>
  <c r="G1939" i="3" s="1"/>
  <c r="G1940" i="3" s="1"/>
  <c r="G1941" i="3" s="1"/>
  <c r="G1942" i="3" s="1"/>
  <c r="G1943" i="3" s="1"/>
  <c r="G1944" i="3" s="1"/>
  <c r="G1945" i="3" s="1"/>
  <c r="G1946" i="3" s="1"/>
  <c r="G1947" i="3" s="1"/>
  <c r="G1948" i="3" s="1"/>
  <c r="G1949" i="3" s="1"/>
  <c r="G1950" i="3" s="1"/>
  <c r="G1951" i="3" s="1"/>
  <c r="G1952" i="3" s="1"/>
  <c r="G1953" i="3" s="1"/>
  <c r="G1954" i="3" s="1"/>
  <c r="G1955" i="3" s="1"/>
  <c r="G1956" i="3" s="1"/>
  <c r="G1957" i="3" s="1"/>
  <c r="G1958" i="3" s="1"/>
  <c r="G1959" i="3" s="1"/>
  <c r="G1960" i="3" s="1"/>
  <c r="G1961" i="3" s="1"/>
  <c r="G1962" i="3" s="1"/>
  <c r="G1963" i="3" s="1"/>
  <c r="G1964" i="3" s="1"/>
  <c r="G1965" i="3" s="1"/>
  <c r="G1966" i="3" s="1"/>
  <c r="G1967" i="3" s="1"/>
  <c r="G1968" i="3" s="1"/>
  <c r="G1969" i="3" s="1"/>
  <c r="G1970" i="3" s="1"/>
  <c r="G1971" i="3" s="1"/>
  <c r="G1972" i="3" s="1"/>
  <c r="G1973" i="3" s="1"/>
  <c r="G1974" i="3" s="1"/>
  <c r="G1975" i="3" s="1"/>
  <c r="G1976" i="3" s="1"/>
  <c r="G1977" i="3" s="1"/>
  <c r="G1978" i="3" s="1"/>
  <c r="G1979" i="3" s="1"/>
  <c r="G1980" i="3" s="1"/>
  <c r="G1981" i="3" s="1"/>
  <c r="G1982" i="3" s="1"/>
  <c r="G1983" i="3" s="1"/>
  <c r="G1984" i="3" s="1"/>
  <c r="G1985" i="3" s="1"/>
  <c r="G1986" i="3" s="1"/>
  <c r="G1987" i="3" s="1"/>
  <c r="G1988" i="3" s="1"/>
  <c r="G1989" i="3" s="1"/>
  <c r="G1990" i="3" s="1"/>
  <c r="G1991" i="3" s="1"/>
  <c r="G1992" i="3" s="1"/>
  <c r="G1993" i="3" s="1"/>
  <c r="G1994" i="3" s="1"/>
  <c r="G1995" i="3" s="1"/>
  <c r="G1996" i="3" s="1"/>
  <c r="G1997" i="3" s="1"/>
  <c r="G1998" i="3" s="1"/>
  <c r="G1999" i="3" s="1"/>
  <c r="G2000" i="3" s="1"/>
  <c r="G2001" i="3" s="1"/>
  <c r="G2002" i="3" s="1"/>
  <c r="G2003" i="3" s="1"/>
  <c r="G2004" i="3" s="1"/>
  <c r="G2005" i="3" s="1"/>
  <c r="G2006" i="3" s="1"/>
  <c r="G2007" i="3" s="1"/>
  <c r="G2008" i="3" s="1"/>
  <c r="G2009" i="3" s="1"/>
  <c r="G2010" i="3" s="1"/>
  <c r="G2011" i="3" s="1"/>
  <c r="G2012" i="3" s="1"/>
  <c r="G2013" i="3" s="1"/>
  <c r="G2014" i="3" s="1"/>
  <c r="G2015" i="3" s="1"/>
  <c r="G2016" i="3" s="1"/>
  <c r="G2017" i="3" s="1"/>
  <c r="G2018" i="3" s="1"/>
  <c r="G2019" i="3" s="1"/>
  <c r="G2020" i="3" s="1"/>
  <c r="G2021" i="3" s="1"/>
  <c r="G2022" i="3" s="1"/>
  <c r="G2023" i="3" s="1"/>
  <c r="G2024" i="3" s="1"/>
  <c r="G2025" i="3" s="1"/>
  <c r="G2026" i="3" s="1"/>
  <c r="G2027" i="3" s="1"/>
  <c r="G2028" i="3" s="1"/>
  <c r="G2029" i="3" s="1"/>
  <c r="G2030" i="3" s="1"/>
  <c r="G2031" i="3" s="1"/>
  <c r="G2032" i="3" s="1"/>
  <c r="G2033" i="3" s="1"/>
  <c r="G2034" i="3" s="1"/>
  <c r="G2035" i="3" s="1"/>
  <c r="G2036" i="3" s="1"/>
  <c r="G2037" i="3" s="1"/>
  <c r="G2038" i="3" s="1"/>
  <c r="G2039" i="3" s="1"/>
  <c r="G2040" i="3" s="1"/>
  <c r="G2041" i="3" s="1"/>
  <c r="G2042" i="3" s="1"/>
  <c r="G2043" i="3" s="1"/>
  <c r="G2044" i="3" s="1"/>
  <c r="G2045" i="3" s="1"/>
  <c r="G2046" i="3" s="1"/>
  <c r="G2047" i="3" s="1"/>
  <c r="G2048" i="3" s="1"/>
  <c r="G2049" i="3" s="1"/>
  <c r="G2050" i="3" s="1"/>
  <c r="G2051" i="3" s="1"/>
  <c r="G2052" i="3" s="1"/>
  <c r="G2053" i="3" s="1"/>
  <c r="G2054" i="3" s="1"/>
  <c r="G2055" i="3" s="1"/>
  <c r="G2056" i="3" s="1"/>
  <c r="G2057" i="3" s="1"/>
  <c r="G2058" i="3" s="1"/>
  <c r="G2059" i="3" s="1"/>
  <c r="G2060" i="3" s="1"/>
  <c r="G2061" i="3" s="1"/>
  <c r="G2062" i="3" s="1"/>
  <c r="G2063" i="3" s="1"/>
  <c r="G2064" i="3" s="1"/>
  <c r="G2065" i="3" s="1"/>
  <c r="G2066" i="3" s="1"/>
  <c r="G2067" i="3" s="1"/>
  <c r="G2068" i="3" s="1"/>
  <c r="G2069" i="3" s="1"/>
  <c r="G2070" i="3" s="1"/>
  <c r="G2071" i="3" s="1"/>
  <c r="G2072" i="3" s="1"/>
  <c r="G2073" i="3" s="1"/>
  <c r="G2074" i="3" s="1"/>
  <c r="G2075" i="3" s="1"/>
  <c r="G2076" i="3" s="1"/>
  <c r="G2077" i="3" s="1"/>
  <c r="G2078" i="3" s="1"/>
  <c r="G2079" i="3" s="1"/>
  <c r="G2080" i="3" s="1"/>
  <c r="G2081" i="3" s="1"/>
  <c r="G2082" i="3" s="1"/>
  <c r="G2083" i="3" s="1"/>
  <c r="G2084" i="3" s="1"/>
  <c r="G2085" i="3" s="1"/>
  <c r="G2086" i="3" s="1"/>
  <c r="G2087" i="3" s="1"/>
  <c r="G2088" i="3" s="1"/>
  <c r="G2089" i="3" s="1"/>
  <c r="G2090" i="3" s="1"/>
  <c r="G2091" i="3" s="1"/>
  <c r="G2092" i="3" s="1"/>
  <c r="G2093" i="3" s="1"/>
  <c r="G2094" i="3" s="1"/>
  <c r="G2095" i="3" s="1"/>
  <c r="G2096" i="3" s="1"/>
  <c r="G2097" i="3" s="1"/>
  <c r="G2098" i="3" s="1"/>
  <c r="G2099" i="3" s="1"/>
  <c r="G2100" i="3" s="1"/>
  <c r="G2101" i="3" s="1"/>
  <c r="G2102" i="3" s="1"/>
  <c r="G2103" i="3" s="1"/>
  <c r="G2104" i="3" s="1"/>
  <c r="G2105" i="3" s="1"/>
  <c r="G2106" i="3" s="1"/>
  <c r="G2107" i="3" s="1"/>
  <c r="G2108" i="3" s="1"/>
  <c r="G2109" i="3" s="1"/>
  <c r="G2110" i="3" s="1"/>
  <c r="G2111" i="3" s="1"/>
  <c r="G2112" i="3" s="1"/>
  <c r="G2113" i="3" s="1"/>
  <c r="G2114" i="3" s="1"/>
  <c r="G2115" i="3" s="1"/>
  <c r="G2116" i="3" s="1"/>
  <c r="G2117" i="3" s="1"/>
  <c r="G2118" i="3" s="1"/>
  <c r="G2119" i="3" s="1"/>
  <c r="G2120" i="3" s="1"/>
  <c r="G2121" i="3" s="1"/>
  <c r="G2122" i="3" s="1"/>
  <c r="G2123" i="3" s="1"/>
  <c r="G2124" i="3" s="1"/>
  <c r="G2125" i="3" s="1"/>
  <c r="G2126" i="3" s="1"/>
  <c r="G2127" i="3" s="1"/>
  <c r="G2128" i="3" s="1"/>
  <c r="G2129" i="3" s="1"/>
  <c r="G2130" i="3" s="1"/>
  <c r="G2131" i="3" s="1"/>
  <c r="G2132" i="3" s="1"/>
  <c r="G2133" i="3" s="1"/>
  <c r="G2134" i="3" s="1"/>
  <c r="G2135" i="3" s="1"/>
  <c r="G2136" i="3" s="1"/>
  <c r="G2137" i="3" s="1"/>
  <c r="G2138" i="3" s="1"/>
  <c r="G2139" i="3" s="1"/>
  <c r="G2140" i="3" s="1"/>
  <c r="G2141" i="3" s="1"/>
  <c r="G2142" i="3" s="1"/>
  <c r="G2143" i="3" s="1"/>
  <c r="G2144" i="3" s="1"/>
  <c r="G2145" i="3" s="1"/>
  <c r="G2146" i="3" s="1"/>
  <c r="G2147" i="3" s="1"/>
  <c r="G2148" i="3" s="1"/>
  <c r="G2149" i="3" s="1"/>
  <c r="G2150" i="3" s="1"/>
  <c r="G2151" i="3" s="1"/>
  <c r="G2152" i="3" s="1"/>
  <c r="G2153" i="3" s="1"/>
  <c r="G2154" i="3" s="1"/>
  <c r="G2155" i="3" s="1"/>
  <c r="G2156" i="3" s="1"/>
  <c r="G2157" i="3" s="1"/>
  <c r="G2158" i="3" s="1"/>
  <c r="G2159" i="3" s="1"/>
  <c r="G2160" i="3" s="1"/>
  <c r="G2161" i="3" s="1"/>
  <c r="G2162" i="3" s="1"/>
  <c r="G2163" i="3" s="1"/>
  <c r="G2164" i="3" s="1"/>
  <c r="G2165" i="3" s="1"/>
  <c r="G2166" i="3" s="1"/>
  <c r="G2167" i="3" s="1"/>
  <c r="G2168" i="3" s="1"/>
  <c r="G2169" i="3" s="1"/>
  <c r="G2170" i="3" s="1"/>
  <c r="G2171" i="3" s="1"/>
  <c r="G2172" i="3" s="1"/>
  <c r="G2173" i="3" s="1"/>
  <c r="G2174" i="3" s="1"/>
  <c r="G2175" i="3" s="1"/>
  <c r="G2176" i="3" s="1"/>
  <c r="G2177" i="3" s="1"/>
  <c r="G2178" i="3" s="1"/>
  <c r="G2179" i="3" s="1"/>
  <c r="G2180" i="3" s="1"/>
  <c r="G2181" i="3" s="1"/>
  <c r="G2182" i="3" s="1"/>
  <c r="G2183" i="3" s="1"/>
  <c r="G2184" i="3" s="1"/>
  <c r="G2185" i="3" s="1"/>
  <c r="G2186" i="3" s="1"/>
  <c r="G2187" i="3" s="1"/>
  <c r="G2188" i="3" s="1"/>
  <c r="G2189" i="3" s="1"/>
  <c r="G2190" i="3" s="1"/>
  <c r="G2191" i="3" s="1"/>
  <c r="G2192" i="3" s="1"/>
  <c r="G2193" i="3" s="1"/>
  <c r="G2194" i="3" s="1"/>
  <c r="G2195" i="3" s="1"/>
  <c r="G2196" i="3" s="1"/>
  <c r="G2197" i="3" s="1"/>
  <c r="G2198" i="3" s="1"/>
  <c r="G2199" i="3" s="1"/>
  <c r="G2200" i="3" s="1"/>
  <c r="G2201" i="3" s="1"/>
  <c r="G2202" i="3" s="1"/>
  <c r="G2203" i="3" s="1"/>
  <c r="G2204" i="3" s="1"/>
  <c r="G2205" i="3" s="1"/>
  <c r="G2206" i="3" s="1"/>
  <c r="G2207" i="3" s="1"/>
  <c r="G2208" i="3" s="1"/>
  <c r="G2209" i="3" s="1"/>
  <c r="G2210" i="3" s="1"/>
  <c r="G2211" i="3" s="1"/>
  <c r="G2212" i="3" s="1"/>
  <c r="G2213" i="3" s="1"/>
  <c r="G2214" i="3" s="1"/>
  <c r="G2215" i="3" s="1"/>
  <c r="G2216" i="3" s="1"/>
  <c r="G2217" i="3" s="1"/>
  <c r="G2218" i="3" s="1"/>
  <c r="G2219" i="3" s="1"/>
  <c r="G2220" i="3" s="1"/>
  <c r="G2221" i="3" s="1"/>
  <c r="G2222" i="3" s="1"/>
  <c r="G2223" i="3" s="1"/>
  <c r="G2224" i="3" s="1"/>
  <c r="G2225" i="3" s="1"/>
  <c r="G2226" i="3" s="1"/>
  <c r="G2227" i="3" s="1"/>
  <c r="G2228" i="3" s="1"/>
  <c r="G2229" i="3" s="1"/>
  <c r="G2230" i="3" s="1"/>
  <c r="G2231" i="3" s="1"/>
  <c r="G2232" i="3" s="1"/>
  <c r="G2233" i="3" s="1"/>
  <c r="G2234" i="3" s="1"/>
  <c r="G2235" i="3" s="1"/>
  <c r="G2236" i="3" s="1"/>
  <c r="G2237" i="3" s="1"/>
  <c r="G2238" i="3" s="1"/>
  <c r="G2239" i="3" s="1"/>
  <c r="G2240" i="3" s="1"/>
  <c r="G2241" i="3" s="1"/>
  <c r="G2242" i="3" s="1"/>
  <c r="G2243" i="3" s="1"/>
  <c r="G2244" i="3" s="1"/>
  <c r="G2245" i="3" s="1"/>
  <c r="G2246" i="3" s="1"/>
  <c r="G2247" i="3" s="1"/>
  <c r="G2248" i="3" s="1"/>
  <c r="G2249" i="3" s="1"/>
  <c r="G2250" i="3" s="1"/>
  <c r="G2251" i="3" s="1"/>
  <c r="G2252" i="3" s="1"/>
  <c r="G2253" i="3" s="1"/>
  <c r="G2254" i="3" s="1"/>
  <c r="G2255" i="3" s="1"/>
  <c r="G2256" i="3" s="1"/>
  <c r="G2257" i="3" s="1"/>
  <c r="G2258" i="3" s="1"/>
  <c r="G2259" i="3" s="1"/>
  <c r="G2260" i="3" s="1"/>
  <c r="G2261" i="3" s="1"/>
  <c r="G2262" i="3" s="1"/>
  <c r="G2263" i="3" s="1"/>
  <c r="G2264" i="3" s="1"/>
  <c r="G2265" i="3" s="1"/>
  <c r="G2266" i="3" s="1"/>
  <c r="G2267" i="3" s="1"/>
  <c r="G2268" i="3" s="1"/>
  <c r="G2269" i="3" s="1"/>
  <c r="G2270" i="3" s="1"/>
  <c r="G2271" i="3" s="1"/>
  <c r="G2272" i="3" s="1"/>
  <c r="G2273" i="3" s="1"/>
  <c r="G2274" i="3" s="1"/>
  <c r="G2275" i="3" s="1"/>
  <c r="G2276" i="3" s="1"/>
  <c r="G2277" i="3" s="1"/>
  <c r="G2278" i="3" s="1"/>
  <c r="G2279" i="3" s="1"/>
  <c r="G2280" i="3" s="1"/>
  <c r="G2281" i="3" s="1"/>
  <c r="G2282" i="3" s="1"/>
  <c r="G2283" i="3" s="1"/>
  <c r="G2284" i="3" s="1"/>
  <c r="G2285" i="3" s="1"/>
  <c r="G2286" i="3" s="1"/>
  <c r="G2287" i="3" s="1"/>
  <c r="G2288" i="3" s="1"/>
  <c r="G2289" i="3" s="1"/>
  <c r="G2290" i="3" s="1"/>
  <c r="G2291" i="3" s="1"/>
  <c r="G2292" i="3" s="1"/>
  <c r="G2293" i="3" s="1"/>
  <c r="G2294" i="3" s="1"/>
  <c r="G2295" i="3" s="1"/>
  <c r="G2296" i="3" s="1"/>
  <c r="G2297" i="3" s="1"/>
  <c r="G2298" i="3" s="1"/>
  <c r="G2299" i="3" s="1"/>
  <c r="G2300" i="3" s="1"/>
  <c r="G2301" i="3" s="1"/>
  <c r="G2302" i="3" s="1"/>
  <c r="G2303" i="3" s="1"/>
  <c r="G2304" i="3" s="1"/>
  <c r="G2305" i="3" s="1"/>
  <c r="G2306" i="3" s="1"/>
  <c r="G2307" i="3" s="1"/>
  <c r="G2308" i="3" s="1"/>
  <c r="G2309" i="3" s="1"/>
  <c r="G2310" i="3" s="1"/>
  <c r="G2311" i="3" s="1"/>
  <c r="G2312" i="3" s="1"/>
  <c r="G2313" i="3" s="1"/>
  <c r="G2314" i="3" s="1"/>
  <c r="G2315" i="3" s="1"/>
  <c r="G2316" i="3" s="1"/>
  <c r="G2317" i="3" s="1"/>
  <c r="G2318" i="3" s="1"/>
  <c r="G2319" i="3" s="1"/>
  <c r="G2320" i="3" s="1"/>
  <c r="G2321" i="3" s="1"/>
  <c r="G2322" i="3" s="1"/>
  <c r="G2323" i="3" s="1"/>
  <c r="G2324" i="3" s="1"/>
  <c r="G2325" i="3" s="1"/>
  <c r="G2326" i="3" s="1"/>
  <c r="G2327" i="3" s="1"/>
  <c r="G2328" i="3" s="1"/>
  <c r="G2329" i="3" s="1"/>
  <c r="G2330" i="3" s="1"/>
  <c r="G2331" i="3" s="1"/>
  <c r="G2332" i="3" s="1"/>
  <c r="G2333" i="3" s="1"/>
  <c r="G2334" i="3" s="1"/>
  <c r="G2335" i="3" s="1"/>
  <c r="G2336" i="3" s="1"/>
  <c r="G2337" i="3" s="1"/>
  <c r="G2338" i="3" s="1"/>
  <c r="G2339" i="3" s="1"/>
  <c r="G2340" i="3" s="1"/>
  <c r="G2341" i="3" s="1"/>
  <c r="G2342" i="3" s="1"/>
  <c r="G2343" i="3" s="1"/>
  <c r="G2344" i="3" s="1"/>
  <c r="G2345" i="3" s="1"/>
  <c r="G2346" i="3" s="1"/>
  <c r="G2347" i="3" s="1"/>
  <c r="G2348" i="3" s="1"/>
  <c r="G2349" i="3" s="1"/>
  <c r="G2350" i="3" s="1"/>
  <c r="G2351" i="3" s="1"/>
  <c r="G2352" i="3" s="1"/>
  <c r="G2353" i="3" s="1"/>
  <c r="G2354" i="3" s="1"/>
  <c r="G2355" i="3" s="1"/>
  <c r="G2356" i="3" s="1"/>
  <c r="G2357" i="3" s="1"/>
  <c r="G2358" i="3" s="1"/>
  <c r="G2359" i="3" s="1"/>
  <c r="G2360" i="3" s="1"/>
  <c r="G2361" i="3" s="1"/>
  <c r="G2362" i="3" s="1"/>
  <c r="G2363" i="3" s="1"/>
  <c r="G2364" i="3" s="1"/>
  <c r="G2365" i="3" s="1"/>
  <c r="G2366" i="3" s="1"/>
  <c r="G2367" i="3" s="1"/>
  <c r="G2368" i="3" s="1"/>
  <c r="G2369" i="3" s="1"/>
  <c r="G2370" i="3" s="1"/>
  <c r="G2371" i="3" s="1"/>
  <c r="G2372" i="3" s="1"/>
  <c r="G2373" i="3" s="1"/>
  <c r="G2374" i="3" s="1"/>
  <c r="G2375" i="3" s="1"/>
  <c r="G2376" i="3" s="1"/>
  <c r="G2377" i="3" s="1"/>
  <c r="G2378" i="3" s="1"/>
  <c r="G2379" i="3" s="1"/>
  <c r="G2380" i="3" s="1"/>
  <c r="G2381" i="3" s="1"/>
  <c r="G2382" i="3" s="1"/>
  <c r="G2383" i="3" s="1"/>
  <c r="G2384" i="3" s="1"/>
  <c r="G2385" i="3" s="1"/>
  <c r="G2386" i="3" s="1"/>
  <c r="G2387" i="3" s="1"/>
  <c r="G2388" i="3" s="1"/>
  <c r="G2389" i="3" s="1"/>
  <c r="G2390" i="3" s="1"/>
  <c r="G2391" i="3" s="1"/>
  <c r="G2392" i="3" s="1"/>
  <c r="G2393" i="3" s="1"/>
  <c r="G2394" i="3" s="1"/>
  <c r="G2395" i="3" s="1"/>
  <c r="G2396" i="3" s="1"/>
  <c r="G2397" i="3" s="1"/>
  <c r="G2398" i="3" s="1"/>
  <c r="G2399" i="3" s="1"/>
  <c r="G2400" i="3" s="1"/>
  <c r="G2401" i="3" s="1"/>
  <c r="G2402" i="3" s="1"/>
  <c r="G2403" i="3" s="1"/>
  <c r="G2404" i="3" s="1"/>
  <c r="G2405" i="3" s="1"/>
  <c r="G2406" i="3" s="1"/>
  <c r="G2407" i="3" s="1"/>
  <c r="G2408" i="3" s="1"/>
  <c r="G2409" i="3" s="1"/>
  <c r="G2410" i="3" s="1"/>
  <c r="G2411" i="3" s="1"/>
  <c r="G2412" i="3" s="1"/>
  <c r="G2413" i="3" s="1"/>
  <c r="G2414" i="3" s="1"/>
  <c r="G2415" i="3" s="1"/>
  <c r="G2416" i="3" s="1"/>
  <c r="G2417" i="3" s="1"/>
  <c r="G2418" i="3" s="1"/>
  <c r="G2419" i="3" s="1"/>
  <c r="G2420" i="3" s="1"/>
  <c r="G2421" i="3" s="1"/>
  <c r="G2422" i="3" s="1"/>
  <c r="G2423" i="3" s="1"/>
  <c r="G2424" i="3" s="1"/>
  <c r="G2425" i="3" s="1"/>
  <c r="G2426" i="3" s="1"/>
  <c r="G2427" i="3" s="1"/>
  <c r="G2428" i="3" s="1"/>
  <c r="G2429" i="3" s="1"/>
  <c r="G2430" i="3" s="1"/>
  <c r="G2431" i="3" s="1"/>
  <c r="G2432" i="3" s="1"/>
  <c r="G2433" i="3" s="1"/>
  <c r="G2434" i="3" s="1"/>
  <c r="G2435" i="3" s="1"/>
  <c r="G2436" i="3" s="1"/>
  <c r="G2437" i="3" s="1"/>
  <c r="G2438" i="3" s="1"/>
  <c r="G2439" i="3" s="1"/>
  <c r="G2440" i="3" s="1"/>
  <c r="G2441" i="3" s="1"/>
  <c r="G2442" i="3" s="1"/>
  <c r="G2443" i="3" s="1"/>
  <c r="G2444" i="3" s="1"/>
  <c r="G2445" i="3" s="1"/>
  <c r="G2446" i="3" s="1"/>
  <c r="G2447" i="3" s="1"/>
  <c r="G2448" i="3" s="1"/>
  <c r="G2449" i="3" s="1"/>
  <c r="G2450" i="3" s="1"/>
  <c r="G2451" i="3" s="1"/>
  <c r="G2452" i="3" s="1"/>
  <c r="G2453" i="3" s="1"/>
  <c r="G2454" i="3" s="1"/>
  <c r="G2455" i="3" s="1"/>
  <c r="G2456" i="3" s="1"/>
  <c r="G2457" i="3" s="1"/>
  <c r="G2458" i="3" s="1"/>
  <c r="G2459" i="3" s="1"/>
  <c r="G2460" i="3" s="1"/>
  <c r="G2461" i="3" s="1"/>
  <c r="G2462" i="3" s="1"/>
  <c r="G2463" i="3" s="1"/>
  <c r="G2464" i="3" s="1"/>
  <c r="G2465" i="3" s="1"/>
  <c r="G2466" i="3" s="1"/>
  <c r="G2467" i="3" s="1"/>
  <c r="G2468" i="3" s="1"/>
  <c r="G2469" i="3" s="1"/>
  <c r="G2470" i="3" s="1"/>
  <c r="G2471" i="3" s="1"/>
  <c r="G2472" i="3" s="1"/>
  <c r="G2473" i="3" s="1"/>
  <c r="G2474" i="3" s="1"/>
  <c r="G2475" i="3" s="1"/>
  <c r="G2476" i="3" s="1"/>
  <c r="G2477" i="3" s="1"/>
  <c r="G2478" i="3" s="1"/>
  <c r="G2479" i="3" s="1"/>
  <c r="G2480" i="3" s="1"/>
  <c r="G2481" i="3" s="1"/>
  <c r="G2482" i="3" s="1"/>
  <c r="G2483" i="3" s="1"/>
  <c r="G2484" i="3" s="1"/>
  <c r="G2485" i="3" s="1"/>
  <c r="G2486" i="3" s="1"/>
  <c r="G2487" i="3" s="1"/>
  <c r="G2488" i="3" s="1"/>
  <c r="G2489" i="3" s="1"/>
  <c r="G2490" i="3" s="1"/>
  <c r="G2491" i="3" s="1"/>
  <c r="G2492" i="3" s="1"/>
  <c r="G2493" i="3" s="1"/>
  <c r="G2494" i="3" s="1"/>
  <c r="G2495" i="3" s="1"/>
  <c r="G2496" i="3" s="1"/>
  <c r="G2497" i="3" s="1"/>
  <c r="G2498" i="3" s="1"/>
  <c r="G2499" i="3" s="1"/>
  <c r="G2500" i="3" s="1"/>
  <c r="G2501" i="3" s="1"/>
  <c r="G2502" i="3" s="1"/>
  <c r="G2503" i="3" s="1"/>
  <c r="G2504" i="3" s="1"/>
  <c r="G2505" i="3" s="1"/>
  <c r="G2506" i="3" s="1"/>
  <c r="G2507" i="3" s="1"/>
  <c r="G2508" i="3" s="1"/>
  <c r="G2509" i="3" s="1"/>
  <c r="G2510" i="3" s="1"/>
  <c r="G2511" i="3" s="1"/>
  <c r="G2512" i="3" s="1"/>
  <c r="G2513" i="3" s="1"/>
  <c r="G2514" i="3" s="1"/>
  <c r="G2515" i="3" s="1"/>
  <c r="G2516" i="3" s="1"/>
  <c r="G2517" i="3" s="1"/>
  <c r="G2518" i="3" s="1"/>
  <c r="G2519" i="3" s="1"/>
  <c r="G2520" i="3" s="1"/>
  <c r="G2521" i="3" s="1"/>
  <c r="G2522" i="3" s="1"/>
  <c r="G2523" i="3" s="1"/>
  <c r="G2524" i="3" s="1"/>
  <c r="G2525" i="3" s="1"/>
  <c r="G2526" i="3" s="1"/>
  <c r="G2527" i="3" s="1"/>
  <c r="G2528" i="3" s="1"/>
  <c r="G2529" i="3" s="1"/>
  <c r="G2530" i="3" s="1"/>
  <c r="G2531" i="3" s="1"/>
  <c r="G2532" i="3" s="1"/>
  <c r="G2533" i="3" s="1"/>
  <c r="G2534" i="3" s="1"/>
  <c r="G2535" i="3" s="1"/>
  <c r="G2536" i="3" s="1"/>
  <c r="G2537" i="3" s="1"/>
  <c r="G2538" i="3" s="1"/>
  <c r="G2539" i="3" s="1"/>
  <c r="G2540" i="3" s="1"/>
  <c r="G2541" i="3" s="1"/>
  <c r="G2542" i="3" s="1"/>
  <c r="G2543" i="3" s="1"/>
  <c r="G2544" i="3" s="1"/>
  <c r="G2545" i="3" s="1"/>
  <c r="G2546" i="3" s="1"/>
  <c r="G2547" i="3" s="1"/>
  <c r="G2548" i="3" s="1"/>
  <c r="G2549" i="3" s="1"/>
  <c r="G2550" i="3" s="1"/>
  <c r="G2551" i="3" s="1"/>
  <c r="G2552" i="3" s="1"/>
  <c r="G2553" i="3" s="1"/>
  <c r="G2554" i="3" s="1"/>
  <c r="G2555" i="3" s="1"/>
  <c r="G2556" i="3" s="1"/>
  <c r="G2557" i="3" s="1"/>
  <c r="G2558" i="3" s="1"/>
  <c r="G2559" i="3" s="1"/>
  <c r="G2560" i="3" s="1"/>
  <c r="G2561" i="3" s="1"/>
  <c r="G2562" i="3" s="1"/>
  <c r="G2563" i="3" s="1"/>
  <c r="G2564" i="3" s="1"/>
  <c r="G2565" i="3" s="1"/>
  <c r="G2566" i="3" s="1"/>
  <c r="G2567" i="3" s="1"/>
  <c r="G2568" i="3" s="1"/>
  <c r="G2569" i="3" s="1"/>
  <c r="G2570" i="3" s="1"/>
  <c r="G2571" i="3" s="1"/>
  <c r="G2572" i="3" s="1"/>
  <c r="G2573" i="3" s="1"/>
  <c r="G2574" i="3" s="1"/>
  <c r="G2575" i="3" s="1"/>
  <c r="G2576" i="3" s="1"/>
  <c r="G2577" i="3" s="1"/>
  <c r="G2578" i="3" s="1"/>
  <c r="G2579" i="3" s="1"/>
  <c r="G2580" i="3" s="1"/>
  <c r="G2581" i="3" s="1"/>
  <c r="G2582" i="3" s="1"/>
  <c r="G2583" i="3" s="1"/>
  <c r="G2584" i="3" s="1"/>
  <c r="G2585" i="3" s="1"/>
  <c r="G2586" i="3" s="1"/>
  <c r="G2587" i="3" s="1"/>
  <c r="G2588" i="3" s="1"/>
  <c r="G2589" i="3" s="1"/>
  <c r="G2590" i="3" s="1"/>
  <c r="G2591" i="3" s="1"/>
  <c r="G2592" i="3" s="1"/>
  <c r="G2593" i="3" s="1"/>
  <c r="G2594" i="3" s="1"/>
  <c r="G2595" i="3" s="1"/>
  <c r="G2596" i="3" s="1"/>
  <c r="G2597" i="3" s="1"/>
  <c r="G2598" i="3" s="1"/>
  <c r="G2599" i="3" s="1"/>
  <c r="G2600" i="3" s="1"/>
  <c r="G2601" i="3" s="1"/>
  <c r="G2602" i="3" s="1"/>
  <c r="G2603" i="3" s="1"/>
  <c r="G2604" i="3" s="1"/>
  <c r="G2605" i="3" s="1"/>
  <c r="G2606" i="3" s="1"/>
  <c r="G2607" i="3" s="1"/>
  <c r="G2608" i="3" s="1"/>
  <c r="G2609" i="3" s="1"/>
  <c r="G2610" i="3" s="1"/>
  <c r="G2611" i="3" s="1"/>
  <c r="G2612" i="3" s="1"/>
  <c r="G2613" i="3" s="1"/>
  <c r="G2614" i="3" s="1"/>
  <c r="G2615" i="3" s="1"/>
  <c r="G2616" i="3" s="1"/>
  <c r="G2617" i="3" s="1"/>
  <c r="G2618" i="3" s="1"/>
  <c r="G2619" i="3" s="1"/>
  <c r="G2620" i="3" s="1"/>
  <c r="G2621" i="3" s="1"/>
  <c r="G2622" i="3" s="1"/>
  <c r="G2623" i="3" s="1"/>
  <c r="G2624" i="3" s="1"/>
  <c r="G2625" i="3" s="1"/>
  <c r="G2626" i="3" s="1"/>
  <c r="G2627" i="3" s="1"/>
  <c r="G2628" i="3" s="1"/>
  <c r="G2629" i="3" s="1"/>
  <c r="G2630" i="3" s="1"/>
  <c r="G2631" i="3" s="1"/>
  <c r="G2632" i="3" s="1"/>
  <c r="G2633" i="3" s="1"/>
  <c r="G2634" i="3" s="1"/>
  <c r="G2635" i="3" s="1"/>
  <c r="G2636" i="3" s="1"/>
  <c r="G2637" i="3" s="1"/>
  <c r="G2638" i="3" s="1"/>
  <c r="G2639" i="3" s="1"/>
  <c r="G2640" i="3" s="1"/>
  <c r="G2641" i="3" s="1"/>
  <c r="G2642" i="3" s="1"/>
  <c r="G2643" i="3" s="1"/>
  <c r="G2644" i="3" s="1"/>
  <c r="G2645" i="3" s="1"/>
  <c r="G2646" i="3" s="1"/>
  <c r="G2647" i="3" s="1"/>
  <c r="G2648" i="3" s="1"/>
  <c r="G2649" i="3" s="1"/>
  <c r="G2650" i="3" s="1"/>
  <c r="G2651" i="3" s="1"/>
  <c r="G2652" i="3" s="1"/>
  <c r="G2653" i="3" s="1"/>
  <c r="G2654" i="3" s="1"/>
  <c r="G2655" i="3" s="1"/>
  <c r="G2656" i="3" s="1"/>
  <c r="G2657" i="3" s="1"/>
  <c r="G2658" i="3" s="1"/>
  <c r="G2659" i="3" s="1"/>
  <c r="G2660" i="3" s="1"/>
  <c r="G2661" i="3" s="1"/>
  <c r="G2662" i="3" s="1"/>
  <c r="G2663" i="3" s="1"/>
  <c r="G2664" i="3" s="1"/>
  <c r="G2665" i="3" s="1"/>
  <c r="G2666" i="3" s="1"/>
  <c r="G2667" i="3" s="1"/>
  <c r="G2668" i="3" s="1"/>
  <c r="G2669" i="3" s="1"/>
  <c r="G2670" i="3" s="1"/>
  <c r="G2671" i="3" s="1"/>
  <c r="G2672" i="3" s="1"/>
  <c r="G2673" i="3" s="1"/>
  <c r="G2674" i="3" s="1"/>
  <c r="G2675" i="3" s="1"/>
  <c r="G2676" i="3" s="1"/>
  <c r="G2677" i="3" s="1"/>
  <c r="G2678" i="3" s="1"/>
  <c r="G2679" i="3" s="1"/>
  <c r="G2680" i="3" s="1"/>
  <c r="G2681" i="3" s="1"/>
  <c r="G2682" i="3" s="1"/>
  <c r="G2683" i="3" s="1"/>
  <c r="G2684" i="3" s="1"/>
  <c r="G2685" i="3" s="1"/>
  <c r="G2686" i="3" s="1"/>
  <c r="G2687" i="3" s="1"/>
  <c r="G2688" i="3" s="1"/>
  <c r="G2689" i="3" s="1"/>
  <c r="G2690" i="3" s="1"/>
  <c r="G2691" i="3" s="1"/>
  <c r="G2692" i="3" s="1"/>
  <c r="G2693" i="3" s="1"/>
  <c r="G2694" i="3" s="1"/>
  <c r="G2695" i="3" s="1"/>
  <c r="G2696" i="3" s="1"/>
  <c r="G2697" i="3" s="1"/>
  <c r="G2698" i="3" s="1"/>
  <c r="G2699" i="3" s="1"/>
  <c r="G2700" i="3" s="1"/>
  <c r="G2701" i="3" s="1"/>
  <c r="G2702" i="3" s="1"/>
  <c r="G2703" i="3" s="1"/>
  <c r="G2704" i="3" s="1"/>
  <c r="G2705" i="3" s="1"/>
  <c r="G2706" i="3" s="1"/>
  <c r="G2707" i="3" s="1"/>
  <c r="G2708" i="3" s="1"/>
  <c r="G2709" i="3" s="1"/>
  <c r="G2710" i="3" s="1"/>
  <c r="G2711" i="3" s="1"/>
  <c r="G2712" i="3" s="1"/>
  <c r="G2713" i="3" s="1"/>
  <c r="G2714" i="3" s="1"/>
  <c r="G2715" i="3" s="1"/>
  <c r="G2716" i="3" s="1"/>
  <c r="G2717" i="3" s="1"/>
  <c r="G2718" i="3" s="1"/>
  <c r="G2719" i="3" s="1"/>
  <c r="G2720" i="3" s="1"/>
  <c r="G2721" i="3" s="1"/>
  <c r="G2722" i="3" s="1"/>
  <c r="G2723" i="3" s="1"/>
  <c r="G2724" i="3" s="1"/>
  <c r="G2725" i="3" s="1"/>
  <c r="G2726" i="3" s="1"/>
  <c r="G2727" i="3" s="1"/>
  <c r="G2728" i="3" s="1"/>
  <c r="G2729" i="3" s="1"/>
  <c r="G2730" i="3" s="1"/>
  <c r="G2731" i="3" s="1"/>
  <c r="G2732" i="3" s="1"/>
  <c r="G2733" i="3" s="1"/>
  <c r="G2734" i="3" s="1"/>
  <c r="G2735" i="3" s="1"/>
  <c r="G2736" i="3" s="1"/>
  <c r="G2737" i="3" s="1"/>
  <c r="G2738" i="3" s="1"/>
  <c r="G2739" i="3" s="1"/>
  <c r="G2740" i="3" s="1"/>
  <c r="G2741" i="3" s="1"/>
  <c r="G2742" i="3" s="1"/>
  <c r="G2743" i="3" s="1"/>
  <c r="G2744" i="3" s="1"/>
  <c r="G2745" i="3" s="1"/>
  <c r="G2746" i="3" s="1"/>
  <c r="G2747" i="3" s="1"/>
  <c r="G2748" i="3" s="1"/>
  <c r="G2749" i="3" s="1"/>
  <c r="G2750" i="3" s="1"/>
  <c r="G2751" i="3" s="1"/>
  <c r="G2752" i="3" s="1"/>
  <c r="G2753" i="3" s="1"/>
  <c r="G2754" i="3" s="1"/>
  <c r="G2755" i="3" s="1"/>
  <c r="G2756" i="3" s="1"/>
  <c r="G2757" i="3" s="1"/>
  <c r="G2758" i="3" s="1"/>
  <c r="G2759" i="3" s="1"/>
  <c r="G2760" i="3" s="1"/>
  <c r="G2761" i="3" s="1"/>
  <c r="G2762" i="3" s="1"/>
  <c r="G2763" i="3" s="1"/>
  <c r="G2764" i="3" s="1"/>
  <c r="G2765" i="3" s="1"/>
  <c r="G2766" i="3" s="1"/>
  <c r="G2767" i="3" s="1"/>
  <c r="G2768" i="3" s="1"/>
  <c r="G2769" i="3" s="1"/>
  <c r="G2770" i="3" s="1"/>
  <c r="G2771" i="3" s="1"/>
  <c r="G2772" i="3" s="1"/>
  <c r="G2773" i="3" s="1"/>
  <c r="G2774" i="3" s="1"/>
  <c r="G2775" i="3" s="1"/>
  <c r="G2776" i="3" s="1"/>
  <c r="G2777" i="3" s="1"/>
  <c r="G2778" i="3" s="1"/>
  <c r="G2779" i="3" s="1"/>
  <c r="G2780" i="3" s="1"/>
  <c r="G2781" i="3" s="1"/>
  <c r="G2782" i="3" s="1"/>
  <c r="G2783" i="3" s="1"/>
  <c r="G2784" i="3" s="1"/>
  <c r="G2785" i="3" s="1"/>
  <c r="G2786" i="3" s="1"/>
  <c r="G2787" i="3" s="1"/>
  <c r="G2788" i="3" s="1"/>
  <c r="G2789" i="3" s="1"/>
  <c r="G2790" i="3" s="1"/>
  <c r="G2791" i="3" s="1"/>
  <c r="G2792" i="3" s="1"/>
  <c r="G2793" i="3" s="1"/>
  <c r="G2794" i="3" s="1"/>
  <c r="G2795" i="3" s="1"/>
  <c r="G2796" i="3" s="1"/>
  <c r="G2797" i="3" s="1"/>
  <c r="G2798" i="3" s="1"/>
  <c r="G2799" i="3" s="1"/>
  <c r="G2800" i="3" s="1"/>
  <c r="G2801" i="3" s="1"/>
  <c r="G2802" i="3" s="1"/>
  <c r="G2803" i="3" s="1"/>
  <c r="G2804" i="3" s="1"/>
  <c r="G2805" i="3" s="1"/>
  <c r="G2806" i="3" s="1"/>
  <c r="G2807" i="3" s="1"/>
  <c r="G2808" i="3" s="1"/>
  <c r="G2809" i="3" s="1"/>
  <c r="G2810" i="3" s="1"/>
  <c r="G2811" i="3" s="1"/>
  <c r="G2812" i="3" s="1"/>
  <c r="G2813" i="3" s="1"/>
  <c r="G2814" i="3" s="1"/>
  <c r="G2815" i="3" s="1"/>
  <c r="G2816" i="3" s="1"/>
  <c r="G2817" i="3" s="1"/>
  <c r="G2818" i="3" s="1"/>
  <c r="G2819" i="3" s="1"/>
  <c r="G2820" i="3" s="1"/>
  <c r="G2821" i="3" s="1"/>
  <c r="G2822" i="3" s="1"/>
  <c r="G2823" i="3" s="1"/>
  <c r="G2824" i="3" s="1"/>
  <c r="G2825" i="3" s="1"/>
  <c r="G2826" i="3" s="1"/>
  <c r="G2827" i="3" s="1"/>
  <c r="G2828" i="3" s="1"/>
  <c r="G2829" i="3" s="1"/>
  <c r="G2830" i="3" s="1"/>
  <c r="G2831" i="3" s="1"/>
  <c r="G2832" i="3" s="1"/>
  <c r="G2833" i="3" s="1"/>
  <c r="G2834" i="3" s="1"/>
  <c r="G2835" i="3" s="1"/>
  <c r="G2836" i="3" s="1"/>
  <c r="G2837" i="3" s="1"/>
  <c r="G2838" i="3" s="1"/>
  <c r="G2839" i="3" s="1"/>
  <c r="G2840" i="3" s="1"/>
  <c r="G2841" i="3" s="1"/>
  <c r="G2842" i="3" s="1"/>
  <c r="G2843" i="3" s="1"/>
  <c r="G2844" i="3" s="1"/>
  <c r="G2845" i="3" s="1"/>
  <c r="G2846" i="3" s="1"/>
  <c r="G2847" i="3" s="1"/>
  <c r="G2848" i="3" s="1"/>
  <c r="G2849" i="3" s="1"/>
  <c r="G2850" i="3" s="1"/>
  <c r="G2851" i="3" s="1"/>
  <c r="G2852" i="3" s="1"/>
  <c r="G2853" i="3" s="1"/>
  <c r="G2854" i="3" s="1"/>
  <c r="G2855" i="3" s="1"/>
  <c r="G2856" i="3" s="1"/>
  <c r="G2857" i="3" s="1"/>
  <c r="G2858" i="3" s="1"/>
  <c r="G2859" i="3" s="1"/>
  <c r="G2860" i="3" s="1"/>
  <c r="G2861" i="3" s="1"/>
  <c r="G2862" i="3" s="1"/>
  <c r="G2863" i="3" s="1"/>
  <c r="G2864" i="3" s="1"/>
  <c r="G2865" i="3" s="1"/>
  <c r="G2866" i="3" s="1"/>
  <c r="G2867" i="3" s="1"/>
  <c r="G2868" i="3" s="1"/>
  <c r="G2869" i="3" s="1"/>
  <c r="G2870" i="3" s="1"/>
  <c r="G2871" i="3" s="1"/>
  <c r="G2872" i="3" s="1"/>
  <c r="G2873" i="3" s="1"/>
  <c r="G2874" i="3" s="1"/>
  <c r="G2875" i="3" s="1"/>
  <c r="G2876" i="3" s="1"/>
  <c r="G2877" i="3" s="1"/>
  <c r="G2878" i="3" s="1"/>
  <c r="G2879" i="3" s="1"/>
  <c r="G2880" i="3" s="1"/>
  <c r="G2881" i="3" s="1"/>
  <c r="G2882" i="3" s="1"/>
  <c r="G2883" i="3" s="1"/>
  <c r="G2884" i="3" s="1"/>
  <c r="G2885" i="3" s="1"/>
  <c r="G2886" i="3" s="1"/>
  <c r="G2887" i="3" s="1"/>
  <c r="G2888" i="3" s="1"/>
  <c r="G2889" i="3" s="1"/>
  <c r="G2890" i="3" s="1"/>
  <c r="G2891" i="3" s="1"/>
  <c r="G2892" i="3" s="1"/>
  <c r="G2893" i="3" s="1"/>
  <c r="G2894" i="3" s="1"/>
  <c r="G2895" i="3" s="1"/>
  <c r="G2896" i="3" s="1"/>
  <c r="G2897" i="3" s="1"/>
  <c r="G2898" i="3" s="1"/>
  <c r="G2899" i="3" s="1"/>
  <c r="G2900" i="3" s="1"/>
  <c r="G2901" i="3" s="1"/>
  <c r="G2902" i="3" s="1"/>
  <c r="G2903" i="3" s="1"/>
  <c r="G2904" i="3" s="1"/>
  <c r="G2905" i="3" s="1"/>
  <c r="G2906" i="3" s="1"/>
  <c r="G2907" i="3" s="1"/>
  <c r="G2908" i="3" s="1"/>
  <c r="G2909" i="3" s="1"/>
  <c r="G2910" i="3" s="1"/>
  <c r="G2911" i="3" s="1"/>
  <c r="G2912" i="3" s="1"/>
  <c r="G2913" i="3" s="1"/>
  <c r="G2914" i="3" s="1"/>
  <c r="G2915" i="3" s="1"/>
  <c r="G2916" i="3" s="1"/>
  <c r="G2917" i="3" s="1"/>
  <c r="G2918" i="3" s="1"/>
  <c r="G2919" i="3" s="1"/>
  <c r="G2920" i="3" s="1"/>
  <c r="G2921" i="3" s="1"/>
  <c r="G2922" i="3" s="1"/>
  <c r="G2923" i="3" s="1"/>
  <c r="G2924" i="3" s="1"/>
  <c r="G2925" i="3" s="1"/>
  <c r="G2926" i="3" s="1"/>
  <c r="G2927" i="3" s="1"/>
  <c r="G2928" i="3" s="1"/>
  <c r="G2929" i="3" s="1"/>
  <c r="G2930" i="3" s="1"/>
  <c r="G2931" i="3" s="1"/>
  <c r="G2932" i="3" s="1"/>
  <c r="G2933" i="3" s="1"/>
  <c r="G2934" i="3" s="1"/>
  <c r="G2935" i="3" s="1"/>
  <c r="G2936" i="3" s="1"/>
  <c r="G2937" i="3" s="1"/>
  <c r="G2938" i="3" s="1"/>
  <c r="G2939" i="3" s="1"/>
  <c r="G2940" i="3" s="1"/>
  <c r="G2941" i="3" s="1"/>
  <c r="G2942" i="3" s="1"/>
  <c r="G2943" i="3" s="1"/>
  <c r="G2944" i="3" s="1"/>
  <c r="G2945" i="3" s="1"/>
  <c r="G2946" i="3" s="1"/>
  <c r="G2947" i="3" s="1"/>
  <c r="G2948" i="3" s="1"/>
  <c r="G2949" i="3" s="1"/>
  <c r="G2950" i="3" s="1"/>
  <c r="G2951" i="3" s="1"/>
  <c r="G2952" i="3" s="1"/>
  <c r="G2953" i="3" s="1"/>
  <c r="G2954" i="3" s="1"/>
  <c r="G2955" i="3" s="1"/>
  <c r="G2956" i="3" s="1"/>
  <c r="G2957" i="3" s="1"/>
  <c r="G2958" i="3" s="1"/>
  <c r="G2959" i="3" s="1"/>
  <c r="G2960" i="3" s="1"/>
  <c r="G2961" i="3" s="1"/>
  <c r="G2962" i="3" s="1"/>
  <c r="G2963" i="3" s="1"/>
  <c r="G2964" i="3" s="1"/>
  <c r="G2965" i="3" s="1"/>
  <c r="G2966" i="3" s="1"/>
  <c r="G2967" i="3" s="1"/>
  <c r="G2968" i="3" s="1"/>
  <c r="G2969" i="3" s="1"/>
  <c r="G2970" i="3" s="1"/>
  <c r="G2971" i="3" s="1"/>
  <c r="G2972" i="3" s="1"/>
  <c r="G2973" i="3" s="1"/>
  <c r="G2974" i="3" s="1"/>
  <c r="G2975" i="3" s="1"/>
  <c r="G2976" i="3" s="1"/>
  <c r="G2977" i="3" s="1"/>
  <c r="G2978" i="3" s="1"/>
  <c r="G2979" i="3" s="1"/>
  <c r="G2980" i="3" s="1"/>
  <c r="G2981" i="3" s="1"/>
  <c r="G2982" i="3" s="1"/>
  <c r="G2983" i="3" s="1"/>
  <c r="G2984" i="3" s="1"/>
  <c r="G2985" i="3" s="1"/>
  <c r="G2986" i="3" s="1"/>
  <c r="G2987" i="3" s="1"/>
  <c r="G2988" i="3" s="1"/>
  <c r="G2989" i="3" s="1"/>
  <c r="G2990" i="3" s="1"/>
  <c r="G2991" i="3" s="1"/>
  <c r="G2992" i="3" s="1"/>
  <c r="G2993" i="3" s="1"/>
  <c r="G2994" i="3" s="1"/>
  <c r="G2995" i="3" s="1"/>
  <c r="G2996" i="3" s="1"/>
  <c r="G2997" i="3" s="1"/>
  <c r="G2998" i="3" s="1"/>
  <c r="G2999" i="3" s="1"/>
  <c r="G3000" i="3" s="1"/>
  <c r="G3001" i="3" s="1"/>
  <c r="G3002" i="3" s="1"/>
  <c r="G3003" i="3" s="1"/>
  <c r="G3004" i="3" s="1"/>
  <c r="G3005" i="3" s="1"/>
  <c r="G3006" i="3" s="1"/>
  <c r="G3007" i="3" s="1"/>
  <c r="G3008" i="3" s="1"/>
  <c r="G3009" i="3" s="1"/>
  <c r="G3010" i="3" s="1"/>
  <c r="G3011" i="3" s="1"/>
  <c r="G3012" i="3" s="1"/>
  <c r="G3013" i="3" s="1"/>
  <c r="G3014" i="3" s="1"/>
  <c r="G3015" i="3" s="1"/>
  <c r="G3016" i="3" s="1"/>
  <c r="G3017" i="3" s="1"/>
  <c r="G3018" i="3" s="1"/>
  <c r="G3019" i="3" s="1"/>
  <c r="G3020" i="3" s="1"/>
  <c r="G3021" i="3" s="1"/>
  <c r="G3022" i="3" s="1"/>
  <c r="G3023" i="3" s="1"/>
  <c r="G3024" i="3" s="1"/>
  <c r="G3025" i="3" s="1"/>
  <c r="G3026" i="3" s="1"/>
  <c r="G3027" i="3" s="1"/>
  <c r="G3028" i="3" s="1"/>
  <c r="G3029" i="3" s="1"/>
  <c r="G3030" i="3" s="1"/>
  <c r="G3031" i="3" s="1"/>
  <c r="G3032" i="3" s="1"/>
  <c r="G3033" i="3" s="1"/>
  <c r="G3034" i="3" s="1"/>
  <c r="G3035" i="3" s="1"/>
  <c r="G3036" i="3" s="1"/>
  <c r="G3037" i="3" s="1"/>
  <c r="G3038" i="3" s="1"/>
  <c r="G3039" i="3" s="1"/>
  <c r="G3040" i="3" s="1"/>
  <c r="G3041" i="3" s="1"/>
  <c r="G3042" i="3" s="1"/>
  <c r="G3043" i="3" s="1"/>
  <c r="G3044" i="3" s="1"/>
  <c r="G3045" i="3" s="1"/>
  <c r="G3046" i="3" s="1"/>
  <c r="G3047" i="3" s="1"/>
  <c r="G3048" i="3" s="1"/>
  <c r="G3049" i="3" s="1"/>
  <c r="G3050" i="3" s="1"/>
  <c r="G3051" i="3" s="1"/>
  <c r="G3052" i="3" s="1"/>
  <c r="G3053" i="3" s="1"/>
  <c r="G3054" i="3" s="1"/>
  <c r="G3055" i="3" s="1"/>
  <c r="G3056" i="3" s="1"/>
  <c r="G3057" i="3" s="1"/>
  <c r="G3058" i="3" s="1"/>
  <c r="G3059" i="3" s="1"/>
  <c r="G3060" i="3" s="1"/>
  <c r="G3061" i="3" s="1"/>
  <c r="G3062" i="3" s="1"/>
  <c r="G3063" i="3" s="1"/>
  <c r="G3064" i="3" s="1"/>
  <c r="G3065" i="3" s="1"/>
  <c r="G3066" i="3" s="1"/>
  <c r="G3067" i="3" s="1"/>
  <c r="G3068" i="3" s="1"/>
  <c r="G3069" i="3" s="1"/>
  <c r="G3070" i="3" s="1"/>
  <c r="G3071" i="3" s="1"/>
  <c r="G3072" i="3" s="1"/>
  <c r="G3073" i="3" s="1"/>
  <c r="G3074" i="3" s="1"/>
  <c r="G3075" i="3" s="1"/>
  <c r="G3076" i="3" s="1"/>
  <c r="G3077" i="3" s="1"/>
  <c r="G3078" i="3" s="1"/>
  <c r="G3079" i="3" s="1"/>
  <c r="G3080" i="3" s="1"/>
  <c r="G3081" i="3" s="1"/>
  <c r="G3082" i="3" s="1"/>
  <c r="G3083" i="3" s="1"/>
  <c r="G3084" i="3" s="1"/>
  <c r="G3085" i="3" s="1"/>
  <c r="G3086" i="3" s="1"/>
  <c r="G3087" i="3" s="1"/>
  <c r="G3088" i="3" s="1"/>
  <c r="G3089" i="3" s="1"/>
  <c r="G3090" i="3" s="1"/>
  <c r="G3091" i="3" s="1"/>
  <c r="G3092" i="3" s="1"/>
  <c r="G3093" i="3" s="1"/>
  <c r="G3094" i="3" s="1"/>
  <c r="G3095" i="3" s="1"/>
  <c r="G3096" i="3" s="1"/>
  <c r="G3097" i="3" s="1"/>
  <c r="G3098" i="3" s="1"/>
  <c r="G3099" i="3" s="1"/>
  <c r="G3100" i="3" s="1"/>
  <c r="G3101" i="3" s="1"/>
  <c r="G3102" i="3" s="1"/>
  <c r="G3103" i="3" s="1"/>
  <c r="G3104" i="3" s="1"/>
  <c r="G3105" i="3" s="1"/>
  <c r="G3106" i="3" s="1"/>
  <c r="G3107" i="3" s="1"/>
  <c r="G3108" i="3" s="1"/>
  <c r="G3109" i="3" s="1"/>
  <c r="G3110" i="3" s="1"/>
  <c r="G3111" i="3" s="1"/>
  <c r="G3112" i="3" s="1"/>
  <c r="G3113" i="3" s="1"/>
  <c r="G3114" i="3" s="1"/>
  <c r="G3115" i="3" s="1"/>
  <c r="G3116" i="3" s="1"/>
  <c r="G3117" i="3" s="1"/>
  <c r="G3118" i="3" s="1"/>
  <c r="G3119" i="3" s="1"/>
  <c r="G3120" i="3" s="1"/>
  <c r="G3121" i="3" s="1"/>
  <c r="G3122" i="3" s="1"/>
  <c r="G3123" i="3" s="1"/>
  <c r="G3124" i="3" s="1"/>
  <c r="G3125" i="3" s="1"/>
  <c r="G3126" i="3" s="1"/>
  <c r="G3127" i="3" s="1"/>
  <c r="G3128" i="3" s="1"/>
  <c r="G3129" i="3" s="1"/>
  <c r="G3130" i="3" s="1"/>
  <c r="G3131" i="3" s="1"/>
  <c r="G3132" i="3" s="1"/>
  <c r="G3133" i="3" s="1"/>
  <c r="G3134" i="3" s="1"/>
  <c r="G3135" i="3" s="1"/>
  <c r="G3136" i="3" s="1"/>
  <c r="G3137" i="3" s="1"/>
  <c r="G3138" i="3" s="1"/>
  <c r="G3139" i="3" s="1"/>
  <c r="G3140" i="3" s="1"/>
  <c r="G3141" i="3" s="1"/>
  <c r="G3142" i="3" s="1"/>
  <c r="G3143" i="3" s="1"/>
  <c r="G3144" i="3" s="1"/>
  <c r="G3145" i="3" s="1"/>
  <c r="G3146" i="3" s="1"/>
  <c r="G3147" i="3" s="1"/>
  <c r="G3148" i="3" s="1"/>
  <c r="G3149" i="3" s="1"/>
  <c r="G3150" i="3" s="1"/>
  <c r="G3151" i="3" s="1"/>
  <c r="G3152" i="3" s="1"/>
  <c r="G3153" i="3" s="1"/>
  <c r="G3154" i="3" s="1"/>
  <c r="G3155" i="3" s="1"/>
  <c r="G3156" i="3" s="1"/>
  <c r="G3157" i="3" s="1"/>
  <c r="G3158" i="3" s="1"/>
  <c r="G3159" i="3" s="1"/>
  <c r="G3160" i="3" s="1"/>
  <c r="G3161" i="3" s="1"/>
  <c r="G3162" i="3" s="1"/>
  <c r="G3163" i="3" s="1"/>
  <c r="G3164" i="3" s="1"/>
  <c r="G3165" i="3" s="1"/>
  <c r="G3166" i="3" s="1"/>
  <c r="G3167" i="3" s="1"/>
  <c r="G3168" i="3" s="1"/>
  <c r="G3169" i="3" s="1"/>
  <c r="G3170" i="3" s="1"/>
  <c r="G3171" i="3" s="1"/>
  <c r="G3172" i="3" s="1"/>
  <c r="G3173" i="3" s="1"/>
  <c r="G3174" i="3" s="1"/>
  <c r="G3175" i="3" s="1"/>
  <c r="G3176" i="3" s="1"/>
  <c r="G3177" i="3" s="1"/>
  <c r="G3178" i="3" s="1"/>
  <c r="G3179" i="3" s="1"/>
  <c r="G3180" i="3" s="1"/>
  <c r="G3181" i="3" s="1"/>
  <c r="G3182" i="3" s="1"/>
  <c r="G3183" i="3" s="1"/>
  <c r="G3184" i="3" s="1"/>
  <c r="G3185" i="3" s="1"/>
  <c r="G3186" i="3" s="1"/>
  <c r="G3187" i="3" s="1"/>
  <c r="G3188" i="3" s="1"/>
  <c r="G3189" i="3" s="1"/>
  <c r="G3190" i="3" s="1"/>
  <c r="G3191" i="3" s="1"/>
  <c r="G3192" i="3" s="1"/>
  <c r="G3193" i="3" s="1"/>
  <c r="G3194" i="3" s="1"/>
  <c r="G3195" i="3" s="1"/>
  <c r="G3196" i="3" s="1"/>
  <c r="G3197" i="3" s="1"/>
  <c r="G3198" i="3" s="1"/>
  <c r="G3199" i="3" s="1"/>
  <c r="G3200" i="3" s="1"/>
  <c r="G3201" i="3" s="1"/>
  <c r="G3202" i="3" s="1"/>
  <c r="G3203" i="3" s="1"/>
  <c r="G3204" i="3" s="1"/>
  <c r="G3205" i="3" s="1"/>
  <c r="G3206" i="3" s="1"/>
  <c r="G3207" i="3" s="1"/>
  <c r="G3208" i="3" s="1"/>
  <c r="G3209" i="3" s="1"/>
  <c r="G3210" i="3" s="1"/>
  <c r="G3211" i="3" s="1"/>
  <c r="G3212" i="3" s="1"/>
  <c r="G3213" i="3" s="1"/>
  <c r="G3214" i="3" s="1"/>
  <c r="G3215" i="3" s="1"/>
  <c r="G3216" i="3" s="1"/>
  <c r="G3217" i="3" s="1"/>
  <c r="G3218" i="3" s="1"/>
  <c r="G3219" i="3" s="1"/>
  <c r="G3220" i="3" s="1"/>
  <c r="G3221" i="3" s="1"/>
  <c r="G3222" i="3" s="1"/>
  <c r="G3223" i="3" s="1"/>
  <c r="G3224" i="3" s="1"/>
  <c r="G3225" i="3" s="1"/>
  <c r="G3226" i="3" s="1"/>
  <c r="G3227" i="3" s="1"/>
  <c r="G3228" i="3" s="1"/>
  <c r="G3229" i="3" s="1"/>
  <c r="G3230" i="3" s="1"/>
  <c r="G3231" i="3" s="1"/>
  <c r="G3232" i="3" s="1"/>
  <c r="G3233" i="3" s="1"/>
  <c r="G3234" i="3" s="1"/>
  <c r="G3235" i="3" s="1"/>
  <c r="G3236" i="3" s="1"/>
  <c r="G3237" i="3" s="1"/>
  <c r="G3238" i="3" s="1"/>
  <c r="G3239" i="3" s="1"/>
  <c r="G3240" i="3" s="1"/>
  <c r="G3241" i="3" s="1"/>
  <c r="G3242" i="3" s="1"/>
  <c r="G3243" i="3" s="1"/>
  <c r="G3244" i="3" s="1"/>
  <c r="G3245" i="3" s="1"/>
  <c r="G3246" i="3" s="1"/>
  <c r="G3247" i="3" s="1"/>
  <c r="G3248" i="3" s="1"/>
  <c r="G3249" i="3" s="1"/>
  <c r="G3250" i="3" s="1"/>
  <c r="G3251" i="3" s="1"/>
  <c r="G3252" i="3" s="1"/>
  <c r="G3253" i="3" s="1"/>
  <c r="G3254" i="3" s="1"/>
  <c r="G3255" i="3" s="1"/>
  <c r="G3256" i="3" s="1"/>
  <c r="G3257" i="3" s="1"/>
  <c r="G3258" i="3" s="1"/>
  <c r="G3259" i="3" s="1"/>
  <c r="G3260" i="3" s="1"/>
  <c r="G3261" i="3" s="1"/>
  <c r="G3262" i="3" s="1"/>
  <c r="G3263" i="3" s="1"/>
  <c r="G3264" i="3" s="1"/>
  <c r="G3265" i="3" s="1"/>
  <c r="G3266" i="3" s="1"/>
  <c r="G3267" i="3" s="1"/>
  <c r="G3268" i="3" s="1"/>
  <c r="G3269" i="3" s="1"/>
  <c r="G3270" i="3" s="1"/>
  <c r="G3271" i="3" s="1"/>
  <c r="G3272" i="3" s="1"/>
  <c r="G3273" i="3" s="1"/>
  <c r="G3274" i="3" s="1"/>
  <c r="G3275" i="3" s="1"/>
  <c r="G3276" i="3" s="1"/>
  <c r="G3277" i="3" s="1"/>
  <c r="G3278" i="3" s="1"/>
  <c r="G3279" i="3" s="1"/>
  <c r="G3280" i="3" s="1"/>
  <c r="G3281" i="3" s="1"/>
  <c r="G3282" i="3" s="1"/>
  <c r="G3283" i="3" s="1"/>
  <c r="G3284" i="3" s="1"/>
  <c r="G3285" i="3" s="1"/>
  <c r="G3286" i="3" s="1"/>
  <c r="G3287" i="3" s="1"/>
  <c r="G3288" i="3" s="1"/>
  <c r="G3289" i="3" s="1"/>
  <c r="G3290" i="3" s="1"/>
  <c r="G3291" i="3" s="1"/>
  <c r="G3292" i="3" s="1"/>
  <c r="G3293" i="3" s="1"/>
  <c r="G3294" i="3" s="1"/>
  <c r="G3295" i="3" s="1"/>
  <c r="G3296" i="3" s="1"/>
  <c r="G3297" i="3" s="1"/>
  <c r="G3298" i="3" s="1"/>
  <c r="G3299" i="3" s="1"/>
  <c r="G3300" i="3" s="1"/>
  <c r="G3301" i="3" s="1"/>
  <c r="G3302" i="3" s="1"/>
  <c r="G3303" i="3" s="1"/>
  <c r="G3304" i="3" s="1"/>
  <c r="G3305" i="3" s="1"/>
  <c r="G3306" i="3" s="1"/>
  <c r="G3307" i="3" s="1"/>
  <c r="G3308" i="3" s="1"/>
  <c r="G3309" i="3" s="1"/>
  <c r="G3310" i="3" s="1"/>
  <c r="G3311" i="3" s="1"/>
  <c r="G3312" i="3" s="1"/>
  <c r="G3313" i="3" s="1"/>
  <c r="G3314" i="3" s="1"/>
  <c r="G3315" i="3" s="1"/>
  <c r="G3316" i="3" s="1"/>
  <c r="G3317" i="3" s="1"/>
  <c r="G3318" i="3" s="1"/>
  <c r="G3319" i="3" s="1"/>
  <c r="G3320" i="3" s="1"/>
  <c r="G3321" i="3" s="1"/>
  <c r="G3322" i="3" s="1"/>
  <c r="G3323" i="3" s="1"/>
  <c r="G3324" i="3" s="1"/>
  <c r="G3325" i="3" s="1"/>
  <c r="G3326" i="3" s="1"/>
  <c r="G3327" i="3" s="1"/>
  <c r="G3328" i="3" s="1"/>
  <c r="G3329" i="3" s="1"/>
  <c r="G3330" i="3" s="1"/>
  <c r="G3331" i="3" s="1"/>
  <c r="G3332" i="3" s="1"/>
  <c r="G3333" i="3" s="1"/>
  <c r="G3334" i="3" s="1"/>
  <c r="G3335" i="3" s="1"/>
  <c r="G3336" i="3" s="1"/>
  <c r="G3337" i="3" s="1"/>
  <c r="G3338" i="3" s="1"/>
  <c r="G3339" i="3" s="1"/>
  <c r="G3340" i="3" s="1"/>
  <c r="G3341" i="3" s="1"/>
  <c r="G3342" i="3" s="1"/>
  <c r="G3343" i="3" s="1"/>
  <c r="G3344" i="3" s="1"/>
  <c r="G3345" i="3" s="1"/>
  <c r="G3346" i="3" s="1"/>
  <c r="G3347" i="3" s="1"/>
  <c r="G3348" i="3" s="1"/>
  <c r="G3349" i="3" s="1"/>
  <c r="G3350" i="3" s="1"/>
  <c r="G3351" i="3" s="1"/>
  <c r="G3352" i="3" s="1"/>
  <c r="G3353" i="3" s="1"/>
  <c r="G3354" i="3" s="1"/>
  <c r="G3355" i="3" s="1"/>
  <c r="G3356" i="3" s="1"/>
  <c r="G3357" i="3" s="1"/>
  <c r="G3358" i="3" s="1"/>
  <c r="G3359" i="3" s="1"/>
  <c r="G3360" i="3" s="1"/>
  <c r="G3361" i="3" s="1"/>
  <c r="G3362" i="3" s="1"/>
  <c r="G3363" i="3" s="1"/>
  <c r="G3364" i="3" s="1"/>
  <c r="G3365" i="3" s="1"/>
  <c r="G3366" i="3" s="1"/>
  <c r="G3367" i="3" s="1"/>
  <c r="G3368" i="3" s="1"/>
  <c r="G3369" i="3" s="1"/>
  <c r="G3370" i="3" s="1"/>
  <c r="G3371" i="3" s="1"/>
  <c r="G3372" i="3" s="1"/>
  <c r="G3373" i="3" s="1"/>
  <c r="G3374" i="3" s="1"/>
  <c r="G3375" i="3" s="1"/>
  <c r="G3376" i="3" s="1"/>
  <c r="G3377" i="3" s="1"/>
  <c r="G3378" i="3" s="1"/>
  <c r="G3379" i="3" s="1"/>
  <c r="G3380" i="3" s="1"/>
  <c r="G3381" i="3" s="1"/>
  <c r="G3382" i="3" s="1"/>
  <c r="G3383" i="3" s="1"/>
  <c r="G3384" i="3" s="1"/>
  <c r="G3385" i="3" s="1"/>
  <c r="G3386" i="3" s="1"/>
  <c r="G3387" i="3" s="1"/>
  <c r="G3388" i="3" s="1"/>
  <c r="G3389" i="3" s="1"/>
  <c r="G3390" i="3" s="1"/>
  <c r="G3391" i="3" s="1"/>
  <c r="G3392" i="3" s="1"/>
  <c r="G3393" i="3" s="1"/>
  <c r="G3394" i="3" s="1"/>
  <c r="G3395" i="3" s="1"/>
  <c r="G3396" i="3" s="1"/>
  <c r="G3397" i="3" s="1"/>
  <c r="G3398" i="3" s="1"/>
  <c r="G3399" i="3" s="1"/>
  <c r="G3400" i="3" s="1"/>
  <c r="G3401" i="3" s="1"/>
  <c r="G3402" i="3" s="1"/>
  <c r="G3403" i="3" s="1"/>
  <c r="G3404" i="3" s="1"/>
  <c r="G3405" i="3" s="1"/>
  <c r="G3406" i="3" s="1"/>
  <c r="G3407" i="3" s="1"/>
  <c r="G3408" i="3" s="1"/>
  <c r="G3409" i="3" s="1"/>
  <c r="G3410" i="3" s="1"/>
  <c r="G3411" i="3" s="1"/>
  <c r="G3412" i="3" s="1"/>
  <c r="G3413" i="3" s="1"/>
  <c r="G3414" i="3" s="1"/>
  <c r="G3415" i="3" s="1"/>
  <c r="G3416" i="3" s="1"/>
  <c r="G3417" i="3" s="1"/>
  <c r="G3418" i="3" s="1"/>
  <c r="G3419" i="3" s="1"/>
  <c r="G3420" i="3" s="1"/>
  <c r="G3421" i="3" s="1"/>
  <c r="G3422" i="3" s="1"/>
  <c r="G3423" i="3" s="1"/>
  <c r="G3424" i="3" s="1"/>
  <c r="G3425" i="3" s="1"/>
  <c r="G3426" i="3" s="1"/>
  <c r="G3427" i="3" s="1"/>
  <c r="G3428" i="3" s="1"/>
  <c r="G3429" i="3" s="1"/>
  <c r="G3430" i="3" s="1"/>
  <c r="G3431" i="3" s="1"/>
  <c r="G3432" i="3" s="1"/>
  <c r="G3433" i="3" s="1"/>
  <c r="G3434" i="3" s="1"/>
  <c r="G3435" i="3" s="1"/>
  <c r="G3436" i="3" s="1"/>
  <c r="G3437" i="3" s="1"/>
  <c r="G3438" i="3" s="1"/>
  <c r="G3439" i="3" s="1"/>
  <c r="G3440" i="3" s="1"/>
  <c r="G3441" i="3" s="1"/>
  <c r="G3442" i="3" s="1"/>
  <c r="G3443" i="3" s="1"/>
  <c r="G3444" i="3" s="1"/>
  <c r="G3445" i="3" s="1"/>
  <c r="G3446" i="3" s="1"/>
  <c r="G3447" i="3" s="1"/>
  <c r="G3448" i="3" s="1"/>
  <c r="G3449" i="3" s="1"/>
  <c r="G3450" i="3" s="1"/>
  <c r="G3451" i="3" s="1"/>
  <c r="G3452" i="3" s="1"/>
  <c r="G3453" i="3" s="1"/>
  <c r="G3454" i="3" s="1"/>
  <c r="G3455" i="3" s="1"/>
  <c r="G3456" i="3" s="1"/>
  <c r="G3457" i="3" s="1"/>
  <c r="G3458" i="3" s="1"/>
  <c r="G3459" i="3" s="1"/>
  <c r="G3460" i="3" s="1"/>
  <c r="G3461" i="3" s="1"/>
  <c r="G3462" i="3" s="1"/>
  <c r="G3463" i="3" s="1"/>
  <c r="G3464" i="3" s="1"/>
  <c r="G3465" i="3" s="1"/>
  <c r="G3466" i="3" s="1"/>
  <c r="G3467" i="3" s="1"/>
  <c r="G3468" i="3" s="1"/>
  <c r="G3469" i="3" s="1"/>
  <c r="G3470" i="3" s="1"/>
  <c r="G3471" i="3" s="1"/>
  <c r="G3472" i="3" s="1"/>
  <c r="G3473" i="3" s="1"/>
  <c r="G3474" i="3" s="1"/>
  <c r="G3475" i="3" s="1"/>
  <c r="G3476" i="3" s="1"/>
  <c r="G3477" i="3" s="1"/>
  <c r="G3478" i="3" s="1"/>
  <c r="G3479" i="3" s="1"/>
  <c r="G3480" i="3" s="1"/>
  <c r="G3481" i="3" s="1"/>
  <c r="G3482" i="3" s="1"/>
  <c r="G3483" i="3" s="1"/>
  <c r="G3484" i="3" s="1"/>
  <c r="G3485" i="3" s="1"/>
  <c r="G3486" i="3" s="1"/>
  <c r="G3487" i="3" s="1"/>
  <c r="G3488" i="3" s="1"/>
  <c r="G3489" i="3" s="1"/>
  <c r="G3490" i="3" s="1"/>
  <c r="G3491" i="3" s="1"/>
  <c r="G3492" i="3" s="1"/>
  <c r="G3493" i="3" s="1"/>
  <c r="G3494" i="3" s="1"/>
  <c r="G3495" i="3" s="1"/>
  <c r="G3496" i="3" s="1"/>
  <c r="G3497" i="3" s="1"/>
  <c r="G3498" i="3" s="1"/>
  <c r="G3499" i="3" s="1"/>
  <c r="G3500" i="3" s="1"/>
  <c r="G3501" i="3" s="1"/>
  <c r="G3502" i="3" s="1"/>
  <c r="G3503" i="3" s="1"/>
  <c r="G3504" i="3" s="1"/>
  <c r="G3505" i="3" s="1"/>
  <c r="G3506" i="3" s="1"/>
  <c r="G3507" i="3" s="1"/>
  <c r="G3508" i="3" s="1"/>
  <c r="G3509" i="3" s="1"/>
  <c r="G3510" i="3" s="1"/>
  <c r="G3511" i="3" s="1"/>
  <c r="G3512" i="3" s="1"/>
  <c r="G3513" i="3" s="1"/>
  <c r="G3514" i="3" s="1"/>
  <c r="G3515" i="3" s="1"/>
  <c r="G3516" i="3" s="1"/>
  <c r="G3517" i="3" s="1"/>
  <c r="G3518" i="3" s="1"/>
  <c r="G3519" i="3" s="1"/>
  <c r="G3520" i="3" s="1"/>
  <c r="G3521" i="3" s="1"/>
  <c r="G3522" i="3" s="1"/>
  <c r="G3523" i="3" s="1"/>
  <c r="G3524" i="3" s="1"/>
  <c r="G3525" i="3" s="1"/>
  <c r="G3526" i="3" s="1"/>
  <c r="G3527" i="3" s="1"/>
  <c r="G3528" i="3" s="1"/>
  <c r="G3529" i="3" s="1"/>
  <c r="G3530" i="3" s="1"/>
  <c r="G3531" i="3" s="1"/>
  <c r="G3532" i="3" s="1"/>
  <c r="G3533" i="3" s="1"/>
  <c r="G3534" i="3" s="1"/>
  <c r="G3535" i="3" s="1"/>
  <c r="G3536" i="3" s="1"/>
  <c r="G3537" i="3" s="1"/>
  <c r="G3538" i="3" s="1"/>
  <c r="G3539" i="3" s="1"/>
  <c r="G3540" i="3" s="1"/>
  <c r="G3541" i="3" s="1"/>
  <c r="G3542" i="3" s="1"/>
  <c r="G3543" i="3" s="1"/>
  <c r="G3544" i="3" s="1"/>
  <c r="G3545" i="3" s="1"/>
  <c r="G3546" i="3" s="1"/>
  <c r="G3547" i="3" s="1"/>
  <c r="G3548" i="3" s="1"/>
  <c r="G3549" i="3" s="1"/>
  <c r="G3550" i="3" s="1"/>
  <c r="G3551" i="3" s="1"/>
  <c r="G3552" i="3" s="1"/>
  <c r="G3553" i="3" s="1"/>
  <c r="G3554" i="3" s="1"/>
  <c r="G3555" i="3" s="1"/>
  <c r="G3556" i="3" s="1"/>
  <c r="G3557" i="3" s="1"/>
  <c r="G3558" i="3" s="1"/>
  <c r="G3559" i="3" s="1"/>
  <c r="G3560" i="3" s="1"/>
  <c r="G3561" i="3" s="1"/>
  <c r="G3562" i="3" s="1"/>
  <c r="G3563" i="3" s="1"/>
  <c r="G3564" i="3" s="1"/>
  <c r="G3565" i="3" s="1"/>
  <c r="G3566" i="3" s="1"/>
  <c r="G3567" i="3" s="1"/>
  <c r="G3568" i="3" s="1"/>
  <c r="G3569" i="3" s="1"/>
  <c r="G3570" i="3" s="1"/>
  <c r="G3571" i="3" s="1"/>
  <c r="G3572" i="3" s="1"/>
  <c r="G3573" i="3" s="1"/>
  <c r="G3574" i="3" s="1"/>
  <c r="G3575" i="3" s="1"/>
  <c r="G3576" i="3" s="1"/>
  <c r="G3577" i="3" s="1"/>
  <c r="G3578" i="3" s="1"/>
  <c r="G3579" i="3" s="1"/>
  <c r="G3580" i="3" s="1"/>
  <c r="G3581" i="3" s="1"/>
  <c r="G3582" i="3" s="1"/>
  <c r="G3583" i="3" s="1"/>
  <c r="G3584" i="3" s="1"/>
  <c r="G3585" i="3" s="1"/>
  <c r="G3586" i="3" s="1"/>
  <c r="G3587" i="3" s="1"/>
  <c r="G3588" i="3" s="1"/>
  <c r="G3589" i="3" s="1"/>
  <c r="G3590" i="3" s="1"/>
  <c r="G3591" i="3" s="1"/>
  <c r="G3592" i="3" s="1"/>
  <c r="G3593" i="3" s="1"/>
  <c r="G3594" i="3" s="1"/>
  <c r="G3595" i="3" s="1"/>
  <c r="G3596" i="3" s="1"/>
  <c r="G3597" i="3" s="1"/>
  <c r="G3598" i="3" s="1"/>
  <c r="G3599" i="3" s="1"/>
  <c r="G3600" i="3" s="1"/>
  <c r="G3601" i="3" s="1"/>
  <c r="G3602" i="3" s="1"/>
  <c r="G3603" i="3" s="1"/>
  <c r="G3604" i="3" s="1"/>
  <c r="G3605" i="3" s="1"/>
  <c r="G3606" i="3" s="1"/>
  <c r="G3607" i="3" s="1"/>
  <c r="G3608" i="3" s="1"/>
  <c r="G3609" i="3" s="1"/>
  <c r="G3610" i="3" s="1"/>
  <c r="G3611" i="3" s="1"/>
  <c r="G3612" i="3" s="1"/>
  <c r="G3613" i="3" s="1"/>
  <c r="G3614" i="3" s="1"/>
  <c r="G3615" i="3" s="1"/>
  <c r="G3616" i="3" s="1"/>
  <c r="G3617" i="3" s="1"/>
  <c r="G3618" i="3" s="1"/>
  <c r="G3619" i="3" s="1"/>
  <c r="G3620" i="3" s="1"/>
  <c r="G3621" i="3" s="1"/>
  <c r="G3622" i="3" s="1"/>
  <c r="G3623" i="3" s="1"/>
  <c r="G3624" i="3" s="1"/>
  <c r="G3625" i="3" s="1"/>
  <c r="G3626" i="3" s="1"/>
  <c r="G3627" i="3" s="1"/>
  <c r="G3628" i="3" s="1"/>
  <c r="G3629" i="3" s="1"/>
  <c r="G3630" i="3" s="1"/>
  <c r="G3631" i="3" s="1"/>
  <c r="G3632" i="3" s="1"/>
  <c r="G3633" i="3" s="1"/>
  <c r="G3634" i="3" s="1"/>
  <c r="G3635" i="3" s="1"/>
  <c r="G3636" i="3" s="1"/>
  <c r="G3637" i="3" s="1"/>
  <c r="G3638" i="3" s="1"/>
  <c r="G3639" i="3" s="1"/>
  <c r="G3640" i="3" s="1"/>
  <c r="G3641" i="3" s="1"/>
  <c r="G3642" i="3" s="1"/>
  <c r="G3643" i="3" s="1"/>
  <c r="G3644" i="3" s="1"/>
  <c r="G3645" i="3" s="1"/>
  <c r="G3646" i="3" s="1"/>
  <c r="G3647" i="3" s="1"/>
  <c r="G3648" i="3" s="1"/>
  <c r="G3649" i="3" s="1"/>
  <c r="G3650" i="3" s="1"/>
  <c r="G3651" i="3" s="1"/>
  <c r="G3652" i="3" s="1"/>
  <c r="G3653" i="3" s="1"/>
  <c r="G3654" i="3" s="1"/>
  <c r="G3655" i="3" s="1"/>
  <c r="G3656" i="3" s="1"/>
  <c r="G3657" i="3" s="1"/>
  <c r="G3658" i="3" s="1"/>
  <c r="G3659" i="3" s="1"/>
  <c r="G3660" i="3" s="1"/>
  <c r="G3661" i="3" s="1"/>
  <c r="G3662" i="3" s="1"/>
  <c r="G3663" i="3" s="1"/>
  <c r="G3664" i="3" s="1"/>
  <c r="G3665" i="3" s="1"/>
  <c r="G3666" i="3" s="1"/>
  <c r="G3667" i="3" s="1"/>
  <c r="G3668" i="3" s="1"/>
  <c r="G3669" i="3" s="1"/>
  <c r="G3670" i="3" s="1"/>
  <c r="G3671" i="3" s="1"/>
  <c r="G3672" i="3" s="1"/>
  <c r="G3673" i="3" s="1"/>
  <c r="G3674" i="3" s="1"/>
  <c r="G3675" i="3" s="1"/>
  <c r="G3676" i="3" s="1"/>
  <c r="G3677" i="3" s="1"/>
  <c r="G3678" i="3" s="1"/>
  <c r="G3679" i="3" s="1"/>
  <c r="G3680" i="3" s="1"/>
  <c r="G3681" i="3" s="1"/>
  <c r="G3682" i="3" s="1"/>
  <c r="G3683" i="3" s="1"/>
  <c r="G3684" i="3" s="1"/>
  <c r="G3685" i="3" s="1"/>
  <c r="G3686" i="3" s="1"/>
  <c r="G3687" i="3" s="1"/>
  <c r="G3688" i="3" s="1"/>
  <c r="G3689" i="3" s="1"/>
  <c r="G3690" i="3" s="1"/>
  <c r="G3691" i="3" s="1"/>
  <c r="G3692" i="3" s="1"/>
  <c r="G3693" i="3" s="1"/>
  <c r="G3694" i="3" s="1"/>
  <c r="G3695" i="3" s="1"/>
  <c r="G3696" i="3" s="1"/>
  <c r="G3697" i="3" s="1"/>
  <c r="G3698" i="3" s="1"/>
  <c r="G3699" i="3" s="1"/>
  <c r="G3700" i="3" s="1"/>
  <c r="G3701" i="3" s="1"/>
  <c r="G3702" i="3" s="1"/>
  <c r="G3703" i="3" s="1"/>
  <c r="G3704" i="3" s="1"/>
  <c r="G3705" i="3" s="1"/>
  <c r="G3706" i="3" s="1"/>
  <c r="G3707" i="3" s="1"/>
  <c r="G3708" i="3" s="1"/>
  <c r="G3709" i="3" s="1"/>
  <c r="G3710" i="3" s="1"/>
  <c r="G3711" i="3" s="1"/>
  <c r="G3712" i="3" s="1"/>
  <c r="G3713" i="3" s="1"/>
  <c r="G3714" i="3" s="1"/>
  <c r="G3715" i="3" s="1"/>
  <c r="G3716" i="3" s="1"/>
  <c r="G3717" i="3" s="1"/>
  <c r="G3718" i="3" s="1"/>
  <c r="G3719" i="3" s="1"/>
  <c r="G3720" i="3" s="1"/>
  <c r="G3721" i="3" s="1"/>
  <c r="G3722" i="3" s="1"/>
  <c r="G3723" i="3" s="1"/>
  <c r="G3724" i="3" s="1"/>
  <c r="G3725" i="3" s="1"/>
  <c r="G3726" i="3" s="1"/>
  <c r="G3727" i="3" s="1"/>
  <c r="G3728" i="3" s="1"/>
  <c r="G3729" i="3" s="1"/>
  <c r="G3730" i="3" s="1"/>
  <c r="G3731" i="3" s="1"/>
  <c r="G3732" i="3" s="1"/>
  <c r="G3733" i="3" s="1"/>
  <c r="G3734" i="3" s="1"/>
  <c r="G3735" i="3" s="1"/>
  <c r="G3736" i="3" s="1"/>
  <c r="G3737" i="3" s="1"/>
  <c r="G3738" i="3" s="1"/>
  <c r="G3739" i="3" s="1"/>
  <c r="G3740" i="3" s="1"/>
  <c r="G3741" i="3" s="1"/>
  <c r="G3742" i="3" s="1"/>
  <c r="G3743" i="3" s="1"/>
  <c r="G3744" i="3" s="1"/>
  <c r="G3745" i="3" s="1"/>
  <c r="G3746" i="3" s="1"/>
  <c r="G3747" i="3" s="1"/>
  <c r="G3748" i="3" s="1"/>
  <c r="G3749" i="3" s="1"/>
  <c r="G3750" i="3" s="1"/>
  <c r="G3751" i="3" s="1"/>
  <c r="G3752" i="3" s="1"/>
  <c r="G3753" i="3" s="1"/>
  <c r="G3754" i="3" s="1"/>
  <c r="G3755" i="3" s="1"/>
  <c r="G3756" i="3" s="1"/>
  <c r="G3757" i="3" s="1"/>
  <c r="G3758" i="3" s="1"/>
  <c r="G3759" i="3" s="1"/>
  <c r="G3760" i="3" s="1"/>
  <c r="G3761" i="3" s="1"/>
  <c r="G3762" i="3" s="1"/>
  <c r="G3763" i="3" s="1"/>
  <c r="G3764" i="3" s="1"/>
  <c r="G3765" i="3" s="1"/>
  <c r="G3766" i="3" s="1"/>
  <c r="G3767" i="3" s="1"/>
  <c r="G3768" i="3" s="1"/>
  <c r="G3769" i="3" s="1"/>
  <c r="G3770" i="3" s="1"/>
  <c r="G3771" i="3" s="1"/>
  <c r="G3772" i="3" s="1"/>
  <c r="G3773" i="3" s="1"/>
  <c r="G3774" i="3" s="1"/>
  <c r="G3775" i="3" s="1"/>
  <c r="G3776" i="3" s="1"/>
  <c r="G3777" i="3" s="1"/>
  <c r="G3778" i="3" s="1"/>
  <c r="G3779" i="3" s="1"/>
  <c r="G3780" i="3" s="1"/>
  <c r="G3781" i="3" s="1"/>
  <c r="G3782" i="3" s="1"/>
  <c r="G3783" i="3" s="1"/>
  <c r="G3784" i="3" s="1"/>
  <c r="G3785" i="3" s="1"/>
  <c r="G3786" i="3" s="1"/>
  <c r="G3787" i="3" s="1"/>
  <c r="G3788" i="3" s="1"/>
  <c r="G3789" i="3" s="1"/>
  <c r="G3790" i="3" s="1"/>
  <c r="G3791" i="3" s="1"/>
  <c r="G3792" i="3" s="1"/>
  <c r="G3793" i="3" s="1"/>
  <c r="G3794" i="3" s="1"/>
  <c r="G3795" i="3" s="1"/>
  <c r="G3796" i="3" s="1"/>
  <c r="G3797" i="3" s="1"/>
  <c r="G3798" i="3" s="1"/>
  <c r="G3799" i="3" s="1"/>
  <c r="G3800" i="3" s="1"/>
  <c r="G3801" i="3" s="1"/>
  <c r="G3802" i="3" s="1"/>
  <c r="G3803" i="3" s="1"/>
  <c r="G3804" i="3" s="1"/>
  <c r="G3805" i="3" s="1"/>
  <c r="G3806" i="3" s="1"/>
  <c r="G3807" i="3" s="1"/>
  <c r="G3808" i="3" s="1"/>
  <c r="G3809" i="3" s="1"/>
  <c r="G3810" i="3" s="1"/>
  <c r="G3811" i="3" s="1"/>
  <c r="G3812" i="3" s="1"/>
  <c r="G3813" i="3" s="1"/>
  <c r="G3814" i="3" s="1"/>
  <c r="G3815" i="3" s="1"/>
  <c r="G3816" i="3" s="1"/>
  <c r="G3817" i="3" s="1"/>
  <c r="G3818" i="3" s="1"/>
  <c r="G3819" i="3" s="1"/>
  <c r="G3820" i="3" s="1"/>
  <c r="G3821" i="3" s="1"/>
  <c r="G3822" i="3" s="1"/>
  <c r="G3823" i="3" s="1"/>
  <c r="G3824" i="3" s="1"/>
  <c r="G3825" i="3" s="1"/>
  <c r="G3826" i="3" s="1"/>
  <c r="G3827" i="3" s="1"/>
  <c r="G3828" i="3" s="1"/>
  <c r="G3829" i="3" s="1"/>
  <c r="G3830" i="3" s="1"/>
  <c r="G3831" i="3" s="1"/>
  <c r="G3832" i="3" s="1"/>
  <c r="G3833" i="3" s="1"/>
  <c r="G3834" i="3" s="1"/>
  <c r="G3835" i="3" s="1"/>
  <c r="G3836" i="3" s="1"/>
  <c r="G3837" i="3" s="1"/>
  <c r="G3838" i="3" s="1"/>
  <c r="G3839" i="3" s="1"/>
  <c r="G3840" i="3" s="1"/>
  <c r="G3841" i="3" s="1"/>
  <c r="G3842" i="3" s="1"/>
  <c r="G3843" i="3" s="1"/>
  <c r="G3844" i="3" s="1"/>
  <c r="G3845" i="3" s="1"/>
  <c r="G3846" i="3" s="1"/>
  <c r="G3847" i="3" s="1"/>
  <c r="G3848" i="3" s="1"/>
  <c r="G3849" i="3" s="1"/>
  <c r="G3850" i="3" s="1"/>
  <c r="G3851" i="3" s="1"/>
  <c r="G3852" i="3" s="1"/>
  <c r="G3853" i="3" s="1"/>
  <c r="G3854" i="3" s="1"/>
  <c r="G3855" i="3" s="1"/>
  <c r="G3856" i="3" s="1"/>
  <c r="G3857" i="3" s="1"/>
  <c r="G3858" i="3" s="1"/>
  <c r="G3859" i="3" s="1"/>
  <c r="G3860" i="3" s="1"/>
  <c r="G3861" i="3" s="1"/>
  <c r="G3862" i="3" s="1"/>
  <c r="G3863" i="3" s="1"/>
  <c r="G3864" i="3" s="1"/>
  <c r="G3865" i="3" s="1"/>
  <c r="G3866" i="3" s="1"/>
  <c r="G3867" i="3" s="1"/>
  <c r="G3868" i="3" s="1"/>
  <c r="G3869" i="3" s="1"/>
  <c r="G3870" i="3" s="1"/>
  <c r="G3871" i="3" s="1"/>
  <c r="G3872" i="3" s="1"/>
  <c r="G3873" i="3" s="1"/>
  <c r="G3874" i="3" s="1"/>
  <c r="G3875" i="3" s="1"/>
  <c r="G3876" i="3" s="1"/>
  <c r="G3877" i="3" s="1"/>
  <c r="G3878" i="3" s="1"/>
  <c r="G3879" i="3" s="1"/>
  <c r="G3880" i="3" s="1"/>
  <c r="G3881" i="3" s="1"/>
  <c r="G3882" i="3" s="1"/>
  <c r="G3883" i="3" s="1"/>
  <c r="G3884" i="3" s="1"/>
  <c r="G3885" i="3" s="1"/>
  <c r="G3886" i="3" s="1"/>
  <c r="G3887" i="3" s="1"/>
  <c r="G3888" i="3" s="1"/>
  <c r="G3889" i="3" s="1"/>
  <c r="G3890" i="3" s="1"/>
  <c r="G3891" i="3" s="1"/>
  <c r="G3892" i="3" s="1"/>
  <c r="G3893" i="3" s="1"/>
  <c r="G3894" i="3" s="1"/>
  <c r="G3895" i="3" s="1"/>
  <c r="G3896" i="3" s="1"/>
  <c r="G3897" i="3" s="1"/>
  <c r="G3898" i="3" s="1"/>
  <c r="G3899" i="3" s="1"/>
  <c r="G3900" i="3" s="1"/>
  <c r="G3901" i="3" s="1"/>
  <c r="G3902" i="3" s="1"/>
  <c r="G3903" i="3" s="1"/>
  <c r="G3904" i="3" s="1"/>
  <c r="G3905" i="3" s="1"/>
  <c r="G3906" i="3" s="1"/>
  <c r="G3907" i="3" s="1"/>
  <c r="G3908" i="3" s="1"/>
  <c r="G3909" i="3" s="1"/>
  <c r="G3910" i="3" s="1"/>
  <c r="G3911" i="3" s="1"/>
  <c r="G3912" i="3" s="1"/>
  <c r="G3913" i="3" s="1"/>
  <c r="G3914" i="3" s="1"/>
  <c r="G3915" i="3" s="1"/>
  <c r="G3916" i="3" s="1"/>
  <c r="G3917" i="3" s="1"/>
  <c r="G3918" i="3" s="1"/>
  <c r="G3919" i="3" s="1"/>
  <c r="G3920" i="3" s="1"/>
  <c r="G3921" i="3" s="1"/>
  <c r="G3922" i="3" s="1"/>
  <c r="G3923" i="3" s="1"/>
  <c r="G3924" i="3" s="1"/>
  <c r="G3925" i="3" s="1"/>
  <c r="G3926" i="3" s="1"/>
  <c r="G3927" i="3" s="1"/>
  <c r="G3928" i="3" s="1"/>
  <c r="G3929" i="3" s="1"/>
  <c r="G3930" i="3" s="1"/>
  <c r="G3931" i="3" s="1"/>
  <c r="G3932" i="3" s="1"/>
  <c r="G3933" i="3" s="1"/>
  <c r="G3934" i="3" s="1"/>
  <c r="G3935" i="3" s="1"/>
  <c r="G3936" i="3" s="1"/>
  <c r="G3937" i="3" s="1"/>
  <c r="G3938" i="3" s="1"/>
  <c r="G3939" i="3" s="1"/>
  <c r="G3940" i="3" s="1"/>
  <c r="G3941" i="3" s="1"/>
  <c r="G3942" i="3" s="1"/>
  <c r="G3943" i="3" s="1"/>
  <c r="G3944" i="3" s="1"/>
  <c r="G3945" i="3" s="1"/>
  <c r="G3946" i="3" s="1"/>
  <c r="G3947" i="3" s="1"/>
  <c r="G3948" i="3" s="1"/>
  <c r="G3949" i="3" s="1"/>
  <c r="G3950" i="3" s="1"/>
  <c r="G3951" i="3" s="1"/>
  <c r="G3952" i="3" s="1"/>
  <c r="G3953" i="3" s="1"/>
  <c r="G3954" i="3" s="1"/>
  <c r="G3955" i="3" s="1"/>
  <c r="G3956" i="3" s="1"/>
  <c r="G3957" i="3" s="1"/>
  <c r="G3958" i="3" s="1"/>
  <c r="G3959" i="3" s="1"/>
  <c r="G3960" i="3" s="1"/>
  <c r="G3961" i="3" s="1"/>
  <c r="G3962" i="3" s="1"/>
  <c r="G3963" i="3" s="1"/>
  <c r="G3964" i="3" s="1"/>
  <c r="G3965" i="3" s="1"/>
  <c r="G3966" i="3" s="1"/>
  <c r="G3967" i="3" s="1"/>
  <c r="G3968" i="3" s="1"/>
  <c r="G3969" i="3" s="1"/>
  <c r="G3970" i="3" s="1"/>
  <c r="G3971" i="3" s="1"/>
  <c r="G3972" i="3" s="1"/>
  <c r="G3973" i="3" s="1"/>
  <c r="G3974" i="3" s="1"/>
  <c r="G3975" i="3" s="1"/>
  <c r="G3976" i="3" s="1"/>
  <c r="G3977" i="3" s="1"/>
  <c r="G3978" i="3" s="1"/>
  <c r="G3979" i="3" s="1"/>
  <c r="G3980" i="3" s="1"/>
  <c r="G3981" i="3" s="1"/>
  <c r="G3982" i="3" s="1"/>
  <c r="G3983" i="3" s="1"/>
  <c r="G3984" i="3" s="1"/>
  <c r="G3985" i="3" s="1"/>
  <c r="G3986" i="3" s="1"/>
  <c r="G3987" i="3" s="1"/>
  <c r="G3988" i="3" s="1"/>
  <c r="G3989" i="3" s="1"/>
  <c r="G3990" i="3" s="1"/>
  <c r="G3991" i="3" s="1"/>
  <c r="G3992" i="3" s="1"/>
  <c r="G3993" i="3" s="1"/>
  <c r="G3994" i="3" s="1"/>
  <c r="G3995" i="3" s="1"/>
  <c r="G3996" i="3" s="1"/>
  <c r="G3997" i="3" s="1"/>
  <c r="G3998" i="3" s="1"/>
  <c r="G3999" i="3" s="1"/>
  <c r="G4000" i="3" s="1"/>
  <c r="G4001" i="3" s="1"/>
  <c r="G4002" i="3" s="1"/>
  <c r="G4003" i="3" s="1"/>
  <c r="G4004" i="3" s="1"/>
  <c r="G4005" i="3" s="1"/>
  <c r="G4006" i="3" s="1"/>
  <c r="G4007" i="3" s="1"/>
  <c r="G4008" i="3" s="1"/>
  <c r="G4009" i="3" s="1"/>
  <c r="G4010" i="3" s="1"/>
  <c r="G4011" i="3" s="1"/>
  <c r="G4012" i="3" s="1"/>
  <c r="G4013" i="3" s="1"/>
  <c r="G4014" i="3" s="1"/>
  <c r="G4015" i="3" s="1"/>
  <c r="G4016" i="3" s="1"/>
  <c r="G4017" i="3" s="1"/>
  <c r="G4018" i="3" s="1"/>
  <c r="G4019" i="3" s="1"/>
  <c r="G4020" i="3" s="1"/>
  <c r="G4021" i="3" s="1"/>
  <c r="G4022" i="3" s="1"/>
  <c r="G4023" i="3" s="1"/>
  <c r="G4024" i="3" s="1"/>
  <c r="G4025" i="3" s="1"/>
  <c r="G4026" i="3" s="1"/>
  <c r="G4027" i="3" s="1"/>
  <c r="G4028" i="3" s="1"/>
  <c r="G4029" i="3" s="1"/>
  <c r="G4030" i="3" s="1"/>
  <c r="G4031" i="3" s="1"/>
  <c r="G4032" i="3" s="1"/>
  <c r="G4033" i="3" s="1"/>
  <c r="G4034" i="3" s="1"/>
  <c r="G4035" i="3" s="1"/>
  <c r="G4036" i="3" s="1"/>
  <c r="G4037" i="3" s="1"/>
  <c r="G4038" i="3" s="1"/>
  <c r="G4039" i="3" s="1"/>
  <c r="G4040" i="3" s="1"/>
  <c r="G4041" i="3" s="1"/>
  <c r="G4042" i="3" s="1"/>
  <c r="G4043" i="3" s="1"/>
  <c r="G4044" i="3" s="1"/>
  <c r="G4045" i="3" s="1"/>
  <c r="G4046" i="3" s="1"/>
  <c r="G4047" i="3" s="1"/>
  <c r="G4048" i="3" s="1"/>
  <c r="G4049" i="3" s="1"/>
  <c r="G4050" i="3" s="1"/>
  <c r="G4051" i="3" s="1"/>
  <c r="G4052" i="3" s="1"/>
  <c r="G4053" i="3" s="1"/>
  <c r="G4054" i="3" s="1"/>
  <c r="G4055" i="3" s="1"/>
  <c r="G4056" i="3" s="1"/>
  <c r="G4057" i="3" s="1"/>
  <c r="G4058" i="3" s="1"/>
  <c r="G4059" i="3" s="1"/>
  <c r="G4060" i="3" s="1"/>
  <c r="G4061" i="3" s="1"/>
  <c r="G4062" i="3" s="1"/>
  <c r="G4063" i="3" s="1"/>
  <c r="G4064" i="3" s="1"/>
  <c r="G4065" i="3" s="1"/>
  <c r="G4066" i="3" s="1"/>
  <c r="G4067" i="3" s="1"/>
  <c r="G4068" i="3" s="1"/>
  <c r="G4069" i="3" s="1"/>
  <c r="G4070" i="3" s="1"/>
  <c r="G4071" i="3" s="1"/>
  <c r="G4072" i="3" s="1"/>
  <c r="G4073" i="3" s="1"/>
  <c r="G4074" i="3" s="1"/>
  <c r="G4075" i="3" s="1"/>
  <c r="G4076" i="3" s="1"/>
  <c r="G4077" i="3" s="1"/>
  <c r="G4078" i="3" s="1"/>
  <c r="G4079" i="3" s="1"/>
  <c r="G4080" i="3" s="1"/>
  <c r="G4081" i="3" s="1"/>
  <c r="G4082" i="3" s="1"/>
  <c r="G4083" i="3" s="1"/>
  <c r="G4084" i="3" s="1"/>
  <c r="G4085" i="3" s="1"/>
  <c r="G4086" i="3" s="1"/>
  <c r="G4087" i="3" s="1"/>
  <c r="G4088" i="3" s="1"/>
  <c r="G4089" i="3" s="1"/>
  <c r="G4090" i="3" s="1"/>
  <c r="G4091" i="3" s="1"/>
  <c r="G4092" i="3" s="1"/>
  <c r="G4093" i="3" s="1"/>
  <c r="G4094" i="3" s="1"/>
  <c r="G4095" i="3" s="1"/>
  <c r="G4096" i="3" s="1"/>
  <c r="G4097" i="3" s="1"/>
  <c r="G4098" i="3" s="1"/>
  <c r="G4099" i="3" s="1"/>
  <c r="G4100" i="3" s="1"/>
  <c r="G4101" i="3" s="1"/>
  <c r="G4102" i="3" s="1"/>
  <c r="G4103" i="3" s="1"/>
  <c r="G4104" i="3" s="1"/>
  <c r="G4105" i="3" s="1"/>
  <c r="G4106" i="3" s="1"/>
  <c r="G4107" i="3" s="1"/>
  <c r="G4108" i="3" s="1"/>
  <c r="G4109" i="3" s="1"/>
  <c r="G4110" i="3" s="1"/>
  <c r="G4111" i="3" s="1"/>
  <c r="G4112" i="3" s="1"/>
  <c r="G4113" i="3" s="1"/>
  <c r="G4114" i="3" s="1"/>
  <c r="G4115" i="3" s="1"/>
  <c r="G4116" i="3" s="1"/>
  <c r="G4117" i="3" s="1"/>
  <c r="G4118" i="3" s="1"/>
  <c r="G4119" i="3" s="1"/>
  <c r="G4120" i="3" s="1"/>
  <c r="G4121" i="3" s="1"/>
  <c r="G4122" i="3" s="1"/>
  <c r="G4123" i="3" s="1"/>
  <c r="G4124" i="3" s="1"/>
  <c r="G4125" i="3" s="1"/>
  <c r="G4126" i="3" s="1"/>
  <c r="G4127" i="3" s="1"/>
  <c r="G4128" i="3" s="1"/>
  <c r="G4129" i="3" s="1"/>
  <c r="G4130" i="3" s="1"/>
  <c r="G4131" i="3" s="1"/>
  <c r="G4132" i="3" s="1"/>
  <c r="G4133" i="3" s="1"/>
  <c r="G4134" i="3" s="1"/>
  <c r="G4135" i="3" s="1"/>
  <c r="G4136" i="3" s="1"/>
  <c r="G4137" i="3" s="1"/>
  <c r="G4138" i="3" s="1"/>
  <c r="G4139" i="3" s="1"/>
  <c r="G4140" i="3" s="1"/>
  <c r="G4141" i="3" s="1"/>
  <c r="G4142" i="3" s="1"/>
  <c r="G4143" i="3" s="1"/>
  <c r="G4144" i="3" s="1"/>
  <c r="G4145" i="3" s="1"/>
  <c r="G4146" i="3" s="1"/>
  <c r="G4147" i="3" s="1"/>
  <c r="G4148" i="3" s="1"/>
  <c r="G4149" i="3" s="1"/>
  <c r="G4150" i="3" s="1"/>
  <c r="G4151" i="3" s="1"/>
  <c r="G4152" i="3" s="1"/>
  <c r="G4153" i="3" s="1"/>
  <c r="G4154" i="3" s="1"/>
  <c r="G4155" i="3" s="1"/>
  <c r="G4156" i="3" s="1"/>
  <c r="G4157" i="3" s="1"/>
  <c r="G4158" i="3" s="1"/>
  <c r="G4159" i="3" s="1"/>
  <c r="G4160" i="3" s="1"/>
  <c r="G4161" i="3" s="1"/>
  <c r="G4162" i="3" s="1"/>
  <c r="G4163" i="3" s="1"/>
  <c r="G4164" i="3" s="1"/>
  <c r="G4165" i="3" s="1"/>
  <c r="G4166" i="3" s="1"/>
  <c r="G4167" i="3" s="1"/>
  <c r="G4168" i="3" s="1"/>
  <c r="G4169" i="3" s="1"/>
  <c r="G4170" i="3" s="1"/>
  <c r="G4171" i="3" s="1"/>
  <c r="G4172" i="3" s="1"/>
  <c r="G4173" i="3" s="1"/>
  <c r="G4174" i="3" s="1"/>
  <c r="G4175" i="3" s="1"/>
  <c r="G4176" i="3" s="1"/>
  <c r="G4177" i="3" s="1"/>
  <c r="G4178" i="3" s="1"/>
  <c r="G4179" i="3" s="1"/>
  <c r="G4180" i="3" s="1"/>
  <c r="G4181" i="3" s="1"/>
  <c r="G4182" i="3" s="1"/>
  <c r="G4183" i="3" s="1"/>
  <c r="G4184" i="3" s="1"/>
  <c r="G4185" i="3" s="1"/>
  <c r="G4186" i="3" s="1"/>
  <c r="G4187" i="3" s="1"/>
  <c r="G4188" i="3" s="1"/>
  <c r="G4189" i="3" s="1"/>
  <c r="G4190" i="3" s="1"/>
  <c r="G4191" i="3" s="1"/>
  <c r="G4192" i="3" s="1"/>
  <c r="G4193" i="3" s="1"/>
  <c r="G4194" i="3" s="1"/>
  <c r="G4195" i="3" s="1"/>
  <c r="G4196" i="3" s="1"/>
  <c r="G4197" i="3" s="1"/>
  <c r="G4198" i="3" s="1"/>
  <c r="G4199" i="3" s="1"/>
  <c r="G4200" i="3" s="1"/>
  <c r="G4201" i="3" s="1"/>
  <c r="G4202" i="3" s="1"/>
  <c r="G4203" i="3" s="1"/>
  <c r="G4204" i="3" s="1"/>
  <c r="G4205" i="3" s="1"/>
  <c r="G4206" i="3" s="1"/>
  <c r="G4207" i="3" s="1"/>
  <c r="G4208" i="3" s="1"/>
  <c r="G4209" i="3" s="1"/>
  <c r="G4210" i="3" s="1"/>
  <c r="G4211" i="3" s="1"/>
  <c r="G4212" i="3" s="1"/>
  <c r="G4213" i="3" s="1"/>
  <c r="G4214" i="3" s="1"/>
  <c r="G4215" i="3" s="1"/>
  <c r="G4216" i="3" s="1"/>
  <c r="G4217" i="3" s="1"/>
  <c r="G4218" i="3" s="1"/>
  <c r="G4219" i="3" s="1"/>
  <c r="G4220" i="3" s="1"/>
  <c r="G4221" i="3" s="1"/>
  <c r="G4222" i="3" s="1"/>
  <c r="G4223" i="3" s="1"/>
  <c r="G4224" i="3" s="1"/>
  <c r="G4225" i="3" s="1"/>
  <c r="G4226" i="3" s="1"/>
  <c r="G4227" i="3" s="1"/>
  <c r="G4228" i="3" s="1"/>
  <c r="G4229" i="3" s="1"/>
  <c r="G4230" i="3" s="1"/>
  <c r="G4231" i="3" s="1"/>
  <c r="G4232" i="3" s="1"/>
  <c r="G4233" i="3" s="1"/>
  <c r="G4234" i="3" s="1"/>
  <c r="G4235" i="3" s="1"/>
  <c r="G4236" i="3" s="1"/>
  <c r="G4237" i="3" s="1"/>
  <c r="G4238" i="3" s="1"/>
  <c r="G4239" i="3" s="1"/>
  <c r="G4240" i="3" s="1"/>
  <c r="G4241" i="3" s="1"/>
  <c r="G4242" i="3" s="1"/>
  <c r="G4243" i="3" s="1"/>
  <c r="G4244" i="3" s="1"/>
  <c r="G4245" i="3" s="1"/>
  <c r="G4246" i="3" s="1"/>
  <c r="G4247" i="3" s="1"/>
  <c r="G4248" i="3" s="1"/>
  <c r="G4249" i="3" s="1"/>
  <c r="G4250" i="3" s="1"/>
  <c r="G4251" i="3" s="1"/>
  <c r="G4252" i="3" s="1"/>
  <c r="G4253" i="3" s="1"/>
  <c r="G4254" i="3" s="1"/>
  <c r="G4255" i="3" s="1"/>
  <c r="G4256" i="3" s="1"/>
  <c r="G4257" i="3" s="1"/>
  <c r="G4258" i="3" s="1"/>
  <c r="G4259" i="3" s="1"/>
  <c r="G4260" i="3" s="1"/>
  <c r="G4261" i="3" s="1"/>
  <c r="G4262" i="3" s="1"/>
  <c r="G4263" i="3" s="1"/>
  <c r="G4264" i="3" s="1"/>
  <c r="G4265" i="3" s="1"/>
  <c r="G4266" i="3" s="1"/>
  <c r="G4267" i="3" s="1"/>
  <c r="G4268" i="3" s="1"/>
  <c r="G4269" i="3" s="1"/>
  <c r="G4270" i="3" s="1"/>
  <c r="G4271" i="3" s="1"/>
  <c r="G4272" i="3" s="1"/>
  <c r="G4273" i="3" s="1"/>
  <c r="G4274" i="3" s="1"/>
  <c r="G4275" i="3" s="1"/>
  <c r="G4276" i="3" s="1"/>
  <c r="G4277" i="3" s="1"/>
  <c r="G4278" i="3" s="1"/>
  <c r="G4279" i="3" s="1"/>
  <c r="G4280" i="3" s="1"/>
  <c r="G4281" i="3" s="1"/>
  <c r="G4282" i="3" s="1"/>
  <c r="G4283" i="3" s="1"/>
  <c r="G4284" i="3" s="1"/>
  <c r="G4285" i="3" s="1"/>
  <c r="G4286" i="3" s="1"/>
  <c r="G4287" i="3" s="1"/>
  <c r="G4288" i="3" s="1"/>
  <c r="G4289" i="3" s="1"/>
  <c r="G4290" i="3" s="1"/>
  <c r="G4291" i="3" s="1"/>
  <c r="G4292" i="3" s="1"/>
  <c r="G4293" i="3" s="1"/>
  <c r="G4294" i="3" s="1"/>
  <c r="G4295" i="3" s="1"/>
  <c r="G4296" i="3" s="1"/>
  <c r="G4297" i="3" s="1"/>
  <c r="G4298" i="3" s="1"/>
  <c r="G4299" i="3" s="1"/>
  <c r="G4300" i="3" s="1"/>
  <c r="G4301" i="3" s="1"/>
  <c r="G4302" i="3" s="1"/>
  <c r="G4303" i="3" s="1"/>
  <c r="G4304" i="3" s="1"/>
  <c r="G4305" i="3" s="1"/>
  <c r="G4306" i="3" s="1"/>
  <c r="G4307" i="3" s="1"/>
  <c r="G4308" i="3" s="1"/>
  <c r="G4309" i="3" s="1"/>
  <c r="G4310" i="3" s="1"/>
  <c r="G4311" i="3" s="1"/>
  <c r="G4312" i="3" s="1"/>
  <c r="G4313" i="3" s="1"/>
  <c r="G4314" i="3" s="1"/>
  <c r="G4315" i="3" s="1"/>
  <c r="G4316" i="3" s="1"/>
  <c r="G4317" i="3" s="1"/>
  <c r="G4318" i="3" s="1"/>
  <c r="G4319" i="3" s="1"/>
  <c r="G4320" i="3" s="1"/>
  <c r="G4321" i="3" s="1"/>
  <c r="G4322" i="3" s="1"/>
  <c r="G4323" i="3" s="1"/>
  <c r="G4324" i="3" s="1"/>
  <c r="G4325" i="3" s="1"/>
  <c r="G4326" i="3" s="1"/>
  <c r="G4327" i="3" s="1"/>
  <c r="G4328" i="3" s="1"/>
  <c r="G4329" i="3" s="1"/>
  <c r="G4330" i="3" s="1"/>
  <c r="G4331" i="3" s="1"/>
  <c r="G4332" i="3" s="1"/>
  <c r="G4333" i="3" s="1"/>
  <c r="G4334" i="3" s="1"/>
  <c r="G4335" i="3" s="1"/>
  <c r="G4336" i="3" s="1"/>
  <c r="G4337" i="3" s="1"/>
  <c r="G4338" i="3" s="1"/>
  <c r="G4339" i="3" s="1"/>
  <c r="G4340" i="3" s="1"/>
  <c r="G4341" i="3" s="1"/>
  <c r="G4342" i="3" s="1"/>
  <c r="G4343" i="3" s="1"/>
  <c r="G4344" i="3" s="1"/>
  <c r="G4345" i="3" s="1"/>
  <c r="G4346" i="3" s="1"/>
  <c r="G4347" i="3" s="1"/>
  <c r="G4348" i="3" s="1"/>
  <c r="G4349" i="3" s="1"/>
  <c r="G4350" i="3" s="1"/>
  <c r="G4351" i="3" s="1"/>
  <c r="G4352" i="3" s="1"/>
  <c r="G4353" i="3" s="1"/>
  <c r="G4354" i="3" s="1"/>
  <c r="G4355" i="3" s="1"/>
  <c r="G4356" i="3" s="1"/>
  <c r="G4357" i="3" s="1"/>
  <c r="G4358" i="3" s="1"/>
  <c r="G4359" i="3" s="1"/>
  <c r="G4360" i="3" s="1"/>
  <c r="G4361" i="3" s="1"/>
  <c r="G4362" i="3" s="1"/>
  <c r="G4363" i="3" s="1"/>
  <c r="G4364" i="3" s="1"/>
  <c r="G4365" i="3" s="1"/>
  <c r="G4366" i="3" s="1"/>
  <c r="G4367" i="3" s="1"/>
  <c r="G4368" i="3" s="1"/>
  <c r="G4369" i="3" s="1"/>
  <c r="G4370" i="3" s="1"/>
  <c r="G4371" i="3" s="1"/>
  <c r="G4372" i="3" s="1"/>
  <c r="G4373" i="3" s="1"/>
  <c r="G4374" i="3" s="1"/>
  <c r="G4375" i="3" s="1"/>
  <c r="G4376" i="3" s="1"/>
  <c r="G4377" i="3" s="1"/>
  <c r="G4378" i="3" s="1"/>
  <c r="G4379" i="3" s="1"/>
  <c r="G4380" i="3" s="1"/>
  <c r="G4381" i="3" s="1"/>
  <c r="G4382" i="3" s="1"/>
  <c r="G4383" i="3" s="1"/>
  <c r="G4384" i="3" s="1"/>
  <c r="G4385" i="3" s="1"/>
  <c r="G4386" i="3" s="1"/>
  <c r="G4387" i="3" s="1"/>
  <c r="G4388" i="3" s="1"/>
  <c r="G4389" i="3" s="1"/>
  <c r="G4390" i="3" s="1"/>
  <c r="G4391" i="3" s="1"/>
  <c r="G4392" i="3" s="1"/>
  <c r="G4393" i="3" s="1"/>
  <c r="G4394" i="3" s="1"/>
  <c r="G4395" i="3" s="1"/>
  <c r="G4396" i="3" s="1"/>
  <c r="G4397" i="3" s="1"/>
  <c r="G4398" i="3" s="1"/>
  <c r="G4399" i="3" s="1"/>
  <c r="G4400" i="3" s="1"/>
  <c r="G4401" i="3" s="1"/>
  <c r="G4402" i="3" s="1"/>
  <c r="G4403" i="3" s="1"/>
  <c r="G4404" i="3" s="1"/>
  <c r="G4405" i="3" s="1"/>
  <c r="G4406" i="3" s="1"/>
  <c r="G4407" i="3" s="1"/>
  <c r="G4408" i="3" s="1"/>
  <c r="G4409" i="3" s="1"/>
  <c r="G4410" i="3" s="1"/>
  <c r="G4411" i="3" s="1"/>
  <c r="G4412" i="3" s="1"/>
  <c r="G4413" i="3" s="1"/>
  <c r="G4414" i="3" s="1"/>
  <c r="G4415" i="3" s="1"/>
  <c r="G4416" i="3" s="1"/>
  <c r="G4417" i="3" s="1"/>
  <c r="G4418" i="3" s="1"/>
  <c r="G4419" i="3" s="1"/>
  <c r="G4420" i="3" s="1"/>
  <c r="G4421" i="3" s="1"/>
  <c r="G4422" i="3" s="1"/>
  <c r="G4423" i="3" s="1"/>
  <c r="G4424" i="3" s="1"/>
  <c r="G4425" i="3" s="1"/>
  <c r="G4426" i="3" s="1"/>
  <c r="G4427" i="3" s="1"/>
  <c r="G4428" i="3" s="1"/>
  <c r="G4429" i="3" s="1"/>
  <c r="G4430" i="3" s="1"/>
  <c r="G4431" i="3" s="1"/>
  <c r="G4432" i="3" s="1"/>
  <c r="G4433" i="3" s="1"/>
  <c r="G4434" i="3" s="1"/>
  <c r="G4435" i="3" s="1"/>
  <c r="G4436" i="3" s="1"/>
  <c r="G4437" i="3" s="1"/>
  <c r="G4438" i="3" s="1"/>
  <c r="G4439" i="3" s="1"/>
  <c r="G4440" i="3" s="1"/>
  <c r="G4441" i="3" s="1"/>
  <c r="G4442" i="3" s="1"/>
  <c r="G4443" i="3" s="1"/>
  <c r="G4444" i="3" s="1"/>
  <c r="G4445" i="3" s="1"/>
  <c r="G4446" i="3" s="1"/>
  <c r="G4447" i="3" s="1"/>
  <c r="G4448" i="3" s="1"/>
  <c r="G4449" i="3" s="1"/>
  <c r="G4450" i="3" s="1"/>
  <c r="G4451" i="3" s="1"/>
  <c r="G4452" i="3" s="1"/>
  <c r="G4453" i="3" s="1"/>
  <c r="G4454" i="3" s="1"/>
  <c r="G4455" i="3" s="1"/>
  <c r="G4456" i="3" s="1"/>
  <c r="G4457" i="3" s="1"/>
  <c r="G4458" i="3" s="1"/>
  <c r="G4459" i="3" s="1"/>
  <c r="G4460" i="3" s="1"/>
  <c r="G4461" i="3" s="1"/>
  <c r="G4462" i="3" s="1"/>
  <c r="G4463" i="3" s="1"/>
  <c r="G4464" i="3" s="1"/>
  <c r="G4465" i="3" s="1"/>
  <c r="G4466" i="3" s="1"/>
  <c r="G4467" i="3" s="1"/>
  <c r="G4468" i="3" s="1"/>
  <c r="G4469" i="3" s="1"/>
  <c r="G4470" i="3" s="1"/>
  <c r="G4471" i="3" s="1"/>
  <c r="G4472" i="3" s="1"/>
  <c r="G4473" i="3" s="1"/>
  <c r="G4474" i="3" s="1"/>
  <c r="G4475" i="3" s="1"/>
  <c r="G4476" i="3" s="1"/>
  <c r="G4477" i="3" s="1"/>
  <c r="G4478" i="3" s="1"/>
  <c r="G4479" i="3" s="1"/>
  <c r="G4480" i="3" s="1"/>
  <c r="G4481" i="3" s="1"/>
  <c r="G4482" i="3" s="1"/>
  <c r="G4483" i="3" s="1"/>
  <c r="G4484" i="3" s="1"/>
  <c r="G4485" i="3" s="1"/>
  <c r="G4486" i="3" s="1"/>
  <c r="G4487" i="3" s="1"/>
  <c r="G4488" i="3" s="1"/>
  <c r="G4489" i="3" s="1"/>
  <c r="G4490" i="3" s="1"/>
  <c r="G4491" i="3" s="1"/>
  <c r="G4492" i="3" s="1"/>
  <c r="G4493" i="3" s="1"/>
  <c r="G4494" i="3" s="1"/>
  <c r="G4495" i="3" s="1"/>
  <c r="G4496" i="3" s="1"/>
  <c r="G4497" i="3" s="1"/>
  <c r="G4498" i="3" s="1"/>
  <c r="G4499" i="3" s="1"/>
  <c r="G4500" i="3" s="1"/>
  <c r="G4501" i="3" s="1"/>
  <c r="G4502" i="3" s="1"/>
  <c r="G4503" i="3" s="1"/>
  <c r="G4504" i="3" s="1"/>
  <c r="G4505" i="3" s="1"/>
  <c r="G4506" i="3" s="1"/>
  <c r="G4507" i="3" s="1"/>
  <c r="G4508" i="3" s="1"/>
  <c r="G4509" i="3" s="1"/>
  <c r="G4510" i="3" s="1"/>
  <c r="G4511" i="3" s="1"/>
  <c r="G4512" i="3" s="1"/>
  <c r="G4513" i="3" s="1"/>
  <c r="G4514" i="3" s="1"/>
  <c r="G4515" i="3" s="1"/>
  <c r="G4516" i="3" s="1"/>
  <c r="G4517" i="3" s="1"/>
  <c r="G4518" i="3" s="1"/>
  <c r="G4519" i="3" s="1"/>
  <c r="G4520" i="3" s="1"/>
  <c r="G4521" i="3" s="1"/>
  <c r="G4522" i="3" s="1"/>
  <c r="G4523" i="3" s="1"/>
  <c r="G4524" i="3" s="1"/>
  <c r="G4525" i="3" s="1"/>
  <c r="G4526" i="3" s="1"/>
  <c r="G4527" i="3" s="1"/>
  <c r="G4528" i="3" s="1"/>
  <c r="G4529" i="3" s="1"/>
  <c r="G4530" i="3" s="1"/>
  <c r="G4531" i="3" s="1"/>
  <c r="G4532" i="3" s="1"/>
  <c r="G4533" i="3" s="1"/>
  <c r="G4534" i="3" s="1"/>
  <c r="G4535" i="3" s="1"/>
  <c r="G4536" i="3" s="1"/>
  <c r="G4537" i="3" s="1"/>
  <c r="G4538" i="3" s="1"/>
  <c r="G4539" i="3" s="1"/>
  <c r="G4540" i="3" s="1"/>
  <c r="G4541" i="3" s="1"/>
  <c r="G4542" i="3" s="1"/>
  <c r="G4543" i="3" s="1"/>
  <c r="G4544" i="3" s="1"/>
  <c r="G4545" i="3" s="1"/>
  <c r="G4546" i="3" s="1"/>
  <c r="G4547" i="3" s="1"/>
  <c r="G4548" i="3" s="1"/>
  <c r="G4549" i="3" s="1"/>
  <c r="G4550" i="3" s="1"/>
  <c r="G4551" i="3" s="1"/>
  <c r="G4552" i="3" s="1"/>
  <c r="G4553" i="3" s="1"/>
  <c r="G4554" i="3" s="1"/>
  <c r="G4555" i="3" s="1"/>
  <c r="G4556" i="3" s="1"/>
  <c r="G4557" i="3" s="1"/>
  <c r="G4558" i="3" s="1"/>
  <c r="G4559" i="3" s="1"/>
  <c r="G4560" i="3" s="1"/>
  <c r="G4561" i="3" s="1"/>
  <c r="G4562" i="3" s="1"/>
  <c r="G4563" i="3" s="1"/>
  <c r="G4564" i="3" s="1"/>
  <c r="G4565" i="3" s="1"/>
  <c r="G4566" i="3" s="1"/>
  <c r="G4567" i="3" s="1"/>
  <c r="G4568" i="3" s="1"/>
  <c r="G4569" i="3" s="1"/>
  <c r="G4570" i="3" s="1"/>
  <c r="G4571" i="3" s="1"/>
  <c r="G4572" i="3" s="1"/>
  <c r="G4573" i="3" s="1"/>
  <c r="G4574" i="3" s="1"/>
  <c r="G4575" i="3" s="1"/>
  <c r="G4576" i="3" s="1"/>
  <c r="G4577" i="3" s="1"/>
  <c r="G4578" i="3" s="1"/>
  <c r="G4579" i="3" s="1"/>
  <c r="G4580" i="3" s="1"/>
  <c r="G4581" i="3" s="1"/>
  <c r="G4582" i="3" s="1"/>
  <c r="G4583" i="3" s="1"/>
  <c r="G4584" i="3" s="1"/>
  <c r="G4585" i="3" s="1"/>
  <c r="G4586" i="3" s="1"/>
  <c r="G4587" i="3" s="1"/>
  <c r="G4588" i="3" s="1"/>
  <c r="G4589" i="3" s="1"/>
  <c r="G4590" i="3" s="1"/>
  <c r="G4591" i="3" s="1"/>
  <c r="G4592" i="3" s="1"/>
  <c r="G4593" i="3" s="1"/>
  <c r="G4594" i="3" s="1"/>
  <c r="G4595" i="3" s="1"/>
  <c r="G4596" i="3" s="1"/>
  <c r="G4597" i="3" s="1"/>
  <c r="G4598" i="3" s="1"/>
  <c r="G4599" i="3" s="1"/>
  <c r="G4600" i="3" s="1"/>
  <c r="G4601" i="3" s="1"/>
  <c r="G4602" i="3" s="1"/>
  <c r="G4603" i="3" s="1"/>
  <c r="G4604" i="3" s="1"/>
  <c r="G4605" i="3" s="1"/>
  <c r="G4606" i="3" s="1"/>
  <c r="G4607" i="3" s="1"/>
  <c r="G4608" i="3" s="1"/>
  <c r="G4609" i="3" s="1"/>
  <c r="G4610" i="3" s="1"/>
  <c r="G4611" i="3" s="1"/>
  <c r="G4612" i="3" s="1"/>
  <c r="G4613" i="3" s="1"/>
  <c r="G4614" i="3" s="1"/>
  <c r="G4615" i="3" s="1"/>
  <c r="G4616" i="3" s="1"/>
  <c r="G4617" i="3" s="1"/>
  <c r="G4618" i="3" s="1"/>
  <c r="G4619" i="3" s="1"/>
  <c r="G4620" i="3" s="1"/>
  <c r="G4621" i="3" s="1"/>
  <c r="G4622" i="3" s="1"/>
  <c r="G4623" i="3" s="1"/>
  <c r="G4624" i="3" s="1"/>
  <c r="G4625" i="3" s="1"/>
  <c r="G4626" i="3" s="1"/>
  <c r="G4627" i="3" s="1"/>
  <c r="G4628" i="3" s="1"/>
  <c r="G4629" i="3" s="1"/>
  <c r="G4630" i="3" s="1"/>
  <c r="G4631" i="3" s="1"/>
  <c r="G4632" i="3" s="1"/>
  <c r="G4633" i="3" s="1"/>
  <c r="G4634" i="3" s="1"/>
  <c r="G4635" i="3" s="1"/>
  <c r="G4636" i="3" s="1"/>
  <c r="G4637" i="3" s="1"/>
  <c r="G4638" i="3" s="1"/>
  <c r="G4639" i="3" s="1"/>
  <c r="G4640" i="3" s="1"/>
  <c r="G4641" i="3" s="1"/>
  <c r="G4642" i="3" s="1"/>
  <c r="G4643" i="3" s="1"/>
  <c r="G4644" i="3" s="1"/>
  <c r="G4645" i="3" s="1"/>
  <c r="G4646" i="3" s="1"/>
  <c r="G4647" i="3" s="1"/>
  <c r="G4648" i="3" s="1"/>
  <c r="G4649" i="3" s="1"/>
  <c r="G4650" i="3" s="1"/>
  <c r="G4651" i="3" s="1"/>
  <c r="G4652" i="3" s="1"/>
  <c r="G4653" i="3" s="1"/>
  <c r="G4654" i="3" s="1"/>
  <c r="G4655" i="3" s="1"/>
  <c r="G4656" i="3" s="1"/>
  <c r="G4657" i="3" s="1"/>
  <c r="G4658" i="3" s="1"/>
  <c r="G4659" i="3" s="1"/>
  <c r="G4660" i="3" s="1"/>
  <c r="G4661" i="3" s="1"/>
  <c r="G4662" i="3" s="1"/>
  <c r="G4663" i="3" s="1"/>
  <c r="G4664" i="3" s="1"/>
  <c r="G4665" i="3" s="1"/>
  <c r="G4666" i="3" s="1"/>
  <c r="G4667" i="3" s="1"/>
  <c r="G4668" i="3" s="1"/>
  <c r="G4669" i="3" s="1"/>
  <c r="G4670" i="3" s="1"/>
  <c r="G4671" i="3" s="1"/>
  <c r="G4672" i="3" s="1"/>
  <c r="G4673" i="3" s="1"/>
  <c r="G4674" i="3" s="1"/>
  <c r="G4675" i="3" s="1"/>
  <c r="G4676" i="3" s="1"/>
  <c r="G4677" i="3" s="1"/>
  <c r="G4678" i="3" s="1"/>
  <c r="G4679" i="3" s="1"/>
  <c r="G4680" i="3" s="1"/>
  <c r="G4681" i="3" s="1"/>
  <c r="G4682" i="3" s="1"/>
  <c r="G4683" i="3" s="1"/>
  <c r="G4684" i="3" s="1"/>
  <c r="G4685" i="3" s="1"/>
  <c r="G4686" i="3" s="1"/>
  <c r="G4687" i="3" s="1"/>
  <c r="G4688" i="3" s="1"/>
  <c r="G4689" i="3" s="1"/>
  <c r="G4690" i="3" s="1"/>
  <c r="G4691" i="3" s="1"/>
  <c r="G4692" i="3" s="1"/>
  <c r="G4693" i="3" s="1"/>
  <c r="G4694" i="3" s="1"/>
  <c r="G4695" i="3" s="1"/>
  <c r="G4696" i="3" s="1"/>
  <c r="G4697" i="3" s="1"/>
  <c r="G4698" i="3" s="1"/>
  <c r="G4699" i="3" s="1"/>
  <c r="G4700" i="3" s="1"/>
  <c r="G4701" i="3" s="1"/>
  <c r="G4702" i="3" s="1"/>
  <c r="G4703" i="3" s="1"/>
  <c r="G4704" i="3" s="1"/>
  <c r="G4705" i="3" s="1"/>
  <c r="G4706" i="3" s="1"/>
  <c r="G4707" i="3" s="1"/>
  <c r="G4708" i="3" s="1"/>
  <c r="G4709" i="3" s="1"/>
  <c r="G4710" i="3" s="1"/>
  <c r="G4711" i="3" s="1"/>
  <c r="G4712" i="3" s="1"/>
  <c r="G4713" i="3" s="1"/>
  <c r="G4714" i="3" s="1"/>
  <c r="G4715" i="3" s="1"/>
  <c r="G4716" i="3" s="1"/>
  <c r="G4717" i="3" s="1"/>
  <c r="G4718" i="3" s="1"/>
  <c r="G4719" i="3" s="1"/>
  <c r="G4720" i="3" s="1"/>
  <c r="G4721" i="3" s="1"/>
  <c r="G4722" i="3" s="1"/>
  <c r="G4723" i="3" s="1"/>
  <c r="G4724" i="3" s="1"/>
  <c r="G4725" i="3" s="1"/>
  <c r="G4726" i="3" s="1"/>
  <c r="G4727" i="3" s="1"/>
  <c r="G4728" i="3" s="1"/>
  <c r="G4729" i="3" s="1"/>
  <c r="G4730" i="3" s="1"/>
  <c r="G4731" i="3" s="1"/>
  <c r="G4732" i="3" s="1"/>
  <c r="G4733" i="3" s="1"/>
  <c r="G4734" i="3" s="1"/>
  <c r="G4735" i="3" s="1"/>
  <c r="G4736" i="3" s="1"/>
  <c r="G4737" i="3" s="1"/>
  <c r="G4738" i="3" s="1"/>
  <c r="G4739" i="3" s="1"/>
  <c r="G4740" i="3" s="1"/>
  <c r="G4741" i="3" s="1"/>
  <c r="G4742" i="3" s="1"/>
  <c r="G4743" i="3" s="1"/>
  <c r="G4744" i="3" s="1"/>
  <c r="G4745" i="3" s="1"/>
  <c r="G4746" i="3" s="1"/>
  <c r="G4747" i="3" s="1"/>
  <c r="G4748" i="3" s="1"/>
  <c r="G4749" i="3" s="1"/>
  <c r="G4750" i="3" s="1"/>
  <c r="G4751" i="3" s="1"/>
  <c r="G4752" i="3" s="1"/>
  <c r="G4753" i="3" s="1"/>
  <c r="G4754" i="3" s="1"/>
  <c r="G4755" i="3" s="1"/>
  <c r="G4756" i="3" s="1"/>
  <c r="G4757" i="3" s="1"/>
  <c r="G4758" i="3" s="1"/>
  <c r="G4759" i="3" s="1"/>
  <c r="G4760" i="3" s="1"/>
  <c r="G4761" i="3" s="1"/>
  <c r="G4762" i="3" s="1"/>
  <c r="G4763" i="3" s="1"/>
  <c r="G4764" i="3" s="1"/>
  <c r="G4765" i="3" s="1"/>
  <c r="G4766" i="3" s="1"/>
  <c r="G4767" i="3" s="1"/>
  <c r="G4768" i="3" s="1"/>
  <c r="G4769" i="3" s="1"/>
  <c r="G4770" i="3" s="1"/>
  <c r="G4771" i="3" s="1"/>
  <c r="G4772" i="3" s="1"/>
  <c r="G4773" i="3" s="1"/>
  <c r="G4774" i="3" s="1"/>
  <c r="G4775" i="3" s="1"/>
  <c r="G4776" i="3" s="1"/>
  <c r="G4777" i="3" s="1"/>
  <c r="G4778" i="3" s="1"/>
  <c r="G4779" i="3" s="1"/>
  <c r="G4780" i="3" s="1"/>
  <c r="G4781" i="3" s="1"/>
  <c r="G4782" i="3" s="1"/>
  <c r="G4783" i="3" s="1"/>
  <c r="G4784" i="3" s="1"/>
  <c r="G4785" i="3" s="1"/>
  <c r="G4786" i="3" s="1"/>
  <c r="G4787" i="3" s="1"/>
  <c r="G4788" i="3" s="1"/>
  <c r="G4789" i="3" s="1"/>
  <c r="G4790" i="3" s="1"/>
  <c r="G4791" i="3" s="1"/>
  <c r="G4792" i="3" s="1"/>
  <c r="G4793" i="3" s="1"/>
  <c r="G4794" i="3" s="1"/>
  <c r="G4795" i="3" s="1"/>
  <c r="G4796" i="3" s="1"/>
  <c r="G4797" i="3" s="1"/>
  <c r="G4798" i="3" s="1"/>
  <c r="G4799" i="3" s="1"/>
  <c r="G4800" i="3" s="1"/>
  <c r="G4801" i="3" s="1"/>
  <c r="G4802" i="3" s="1"/>
  <c r="G4803" i="3" s="1"/>
  <c r="G4804" i="3" s="1"/>
  <c r="G4805" i="3" s="1"/>
  <c r="G4806" i="3" s="1"/>
  <c r="G4807" i="3" s="1"/>
  <c r="G4808" i="3" s="1"/>
  <c r="G4809" i="3" s="1"/>
  <c r="G4810" i="3" s="1"/>
  <c r="G4811" i="3" s="1"/>
  <c r="G4812" i="3" s="1"/>
  <c r="G4813" i="3" s="1"/>
  <c r="G4814" i="3" s="1"/>
  <c r="G4815" i="3" s="1"/>
  <c r="G4816" i="3" s="1"/>
  <c r="G4817" i="3" s="1"/>
  <c r="G4818" i="3" s="1"/>
  <c r="G4819" i="3" s="1"/>
  <c r="G4820" i="3" s="1"/>
  <c r="G4821" i="3" s="1"/>
  <c r="G4822" i="3" s="1"/>
  <c r="G4823" i="3" s="1"/>
  <c r="G4824" i="3" s="1"/>
  <c r="G4825" i="3" s="1"/>
  <c r="G4826" i="3" s="1"/>
  <c r="G4827" i="3" s="1"/>
  <c r="G4828" i="3" s="1"/>
  <c r="G4829" i="3" s="1"/>
  <c r="G4830" i="3" s="1"/>
  <c r="G4831" i="3" s="1"/>
  <c r="G4832" i="3" s="1"/>
  <c r="G4833" i="3" s="1"/>
  <c r="G4834" i="3" s="1"/>
  <c r="G4835" i="3" s="1"/>
  <c r="G4836" i="3" s="1"/>
  <c r="G4837" i="3" s="1"/>
  <c r="G4838" i="3" s="1"/>
  <c r="G4839" i="3" s="1"/>
  <c r="G4840" i="3" s="1"/>
  <c r="G4841" i="3" s="1"/>
  <c r="G4842" i="3" s="1"/>
  <c r="G4843" i="3" s="1"/>
  <c r="G4844" i="3" s="1"/>
  <c r="G4845" i="3" s="1"/>
  <c r="G4846" i="3" s="1"/>
  <c r="G4847" i="3" s="1"/>
  <c r="G4848" i="3" s="1"/>
  <c r="G4849" i="3" s="1"/>
  <c r="G4850" i="3" s="1"/>
  <c r="G4851" i="3" s="1"/>
  <c r="G4852" i="3" s="1"/>
  <c r="G4853" i="3" s="1"/>
  <c r="G4854" i="3" s="1"/>
  <c r="G4855" i="3" s="1"/>
  <c r="G4856" i="3" s="1"/>
  <c r="G4857" i="3" s="1"/>
  <c r="G4858" i="3" s="1"/>
  <c r="G4859" i="3" s="1"/>
  <c r="G4860" i="3" s="1"/>
  <c r="G4861" i="3" s="1"/>
  <c r="G4862" i="3" s="1"/>
  <c r="G4863" i="3" s="1"/>
  <c r="G4864" i="3" s="1"/>
  <c r="G4865" i="3" s="1"/>
  <c r="G4866" i="3" s="1"/>
  <c r="G4867" i="3" s="1"/>
  <c r="G4868" i="3" s="1"/>
  <c r="G4869" i="3" s="1"/>
  <c r="G4870" i="3" s="1"/>
  <c r="G4871" i="3" s="1"/>
  <c r="G4872" i="3" s="1"/>
  <c r="G4873" i="3" s="1"/>
  <c r="G4874" i="3" s="1"/>
  <c r="G4875" i="3" s="1"/>
  <c r="G4876" i="3" s="1"/>
  <c r="G4877" i="3" s="1"/>
  <c r="G4878" i="3" s="1"/>
  <c r="G4879" i="3" s="1"/>
  <c r="G4880" i="3" s="1"/>
  <c r="G4881" i="3" s="1"/>
  <c r="G4882" i="3" s="1"/>
  <c r="G4883" i="3" s="1"/>
  <c r="G4884" i="3" s="1"/>
  <c r="G4885" i="3" s="1"/>
  <c r="G4886" i="3" s="1"/>
  <c r="G4887" i="3" s="1"/>
  <c r="G4888" i="3" s="1"/>
  <c r="G4889" i="3" s="1"/>
  <c r="G4890" i="3" s="1"/>
  <c r="G4891" i="3" s="1"/>
  <c r="G4892" i="3" s="1"/>
  <c r="G4893" i="3" s="1"/>
  <c r="G4894" i="3" s="1"/>
  <c r="G4895" i="3" s="1"/>
  <c r="G4896" i="3" s="1"/>
  <c r="G4897" i="3" s="1"/>
  <c r="G4898" i="3" s="1"/>
  <c r="G4899" i="3" s="1"/>
  <c r="G4900" i="3" s="1"/>
  <c r="G4901" i="3" s="1"/>
  <c r="G4902" i="3" s="1"/>
  <c r="G4903" i="3" s="1"/>
  <c r="G4904" i="3" s="1"/>
  <c r="G4905" i="3" s="1"/>
  <c r="G4906" i="3" s="1"/>
  <c r="G4907" i="3" s="1"/>
  <c r="G4908" i="3" s="1"/>
  <c r="G4909" i="3" s="1"/>
  <c r="G4910" i="3" s="1"/>
  <c r="G4911" i="3" s="1"/>
  <c r="G4912" i="3" s="1"/>
  <c r="G4913" i="3" s="1"/>
  <c r="G4914" i="3" s="1"/>
  <c r="G4915" i="3" s="1"/>
  <c r="G4916" i="3" s="1"/>
  <c r="G4917" i="3" s="1"/>
  <c r="G4918" i="3" s="1"/>
  <c r="G4919" i="3" s="1"/>
  <c r="G4920" i="3" s="1"/>
  <c r="G4921" i="3" s="1"/>
  <c r="G4922" i="3" s="1"/>
  <c r="G4923" i="3" s="1"/>
  <c r="G4924" i="3" s="1"/>
  <c r="G4925" i="3" s="1"/>
  <c r="G4926" i="3" s="1"/>
  <c r="G4927" i="3" s="1"/>
  <c r="G4928" i="3" s="1"/>
  <c r="G4929" i="3" s="1"/>
  <c r="G4930" i="3" s="1"/>
  <c r="G4931" i="3" s="1"/>
  <c r="G4932" i="3" s="1"/>
  <c r="G4933" i="3" s="1"/>
  <c r="G4934" i="3" s="1"/>
  <c r="G4935" i="3" s="1"/>
  <c r="G4936" i="3" s="1"/>
  <c r="G4937" i="3" s="1"/>
  <c r="G4938" i="3" s="1"/>
  <c r="G4939" i="3" s="1"/>
  <c r="G4940" i="3" s="1"/>
  <c r="G4941" i="3" s="1"/>
  <c r="G4942" i="3" s="1"/>
  <c r="G4943" i="3" s="1"/>
  <c r="G4944" i="3" s="1"/>
  <c r="G4945" i="3" s="1"/>
  <c r="G4946" i="3" s="1"/>
  <c r="G4947" i="3" s="1"/>
  <c r="G4948" i="3" s="1"/>
  <c r="G4949" i="3" s="1"/>
  <c r="G4950" i="3" s="1"/>
  <c r="G4951" i="3" s="1"/>
  <c r="G4952" i="3" s="1"/>
  <c r="G4953" i="3" s="1"/>
  <c r="G4954" i="3" s="1"/>
  <c r="G4955" i="3" s="1"/>
  <c r="G4956" i="3" s="1"/>
  <c r="G4957" i="3" s="1"/>
  <c r="G4958" i="3" s="1"/>
  <c r="G4959" i="3" s="1"/>
  <c r="G4960" i="3" s="1"/>
  <c r="G4961" i="3" s="1"/>
  <c r="G4962" i="3" s="1"/>
  <c r="G4963" i="3" s="1"/>
  <c r="G4964" i="3" s="1"/>
  <c r="G4965" i="3" s="1"/>
  <c r="G4966" i="3" s="1"/>
  <c r="G4967" i="3" s="1"/>
  <c r="G4968" i="3" s="1"/>
  <c r="G4969" i="3" s="1"/>
  <c r="G4970" i="3" s="1"/>
  <c r="G4971" i="3" s="1"/>
  <c r="G4972" i="3" s="1"/>
  <c r="G4973" i="3" s="1"/>
  <c r="G4974" i="3" s="1"/>
  <c r="G4975" i="3" s="1"/>
  <c r="G4976" i="3" s="1"/>
  <c r="G4977" i="3" s="1"/>
  <c r="G4978" i="3" s="1"/>
  <c r="G4979" i="3" s="1"/>
  <c r="G4980" i="3" s="1"/>
  <c r="G4981" i="3" s="1"/>
  <c r="G4982" i="3" s="1"/>
  <c r="G4983" i="3" s="1"/>
  <c r="G4984" i="3" s="1"/>
  <c r="G4985" i="3" s="1"/>
  <c r="G4986" i="3" s="1"/>
  <c r="G4987" i="3" s="1"/>
  <c r="G4988" i="3" s="1"/>
  <c r="G4989" i="3" s="1"/>
  <c r="G4990" i="3" s="1"/>
  <c r="G4991" i="3" s="1"/>
  <c r="G4992" i="3" s="1"/>
  <c r="G4993" i="3" s="1"/>
  <c r="G4994" i="3" s="1"/>
  <c r="G4995" i="3" s="1"/>
  <c r="G4996" i="3" s="1"/>
  <c r="G4997" i="3" s="1"/>
  <c r="G4998" i="3" s="1"/>
  <c r="G4999" i="3" s="1"/>
  <c r="G5000" i="3" s="1"/>
  <c r="G5001" i="3" s="1"/>
  <c r="G5002" i="3" s="1"/>
  <c r="G5003" i="3" s="1"/>
  <c r="G5004" i="3" s="1"/>
  <c r="G5005" i="3" s="1"/>
  <c r="G5006" i="3" s="1"/>
  <c r="G5007" i="3" s="1"/>
  <c r="G5008" i="3" s="1"/>
  <c r="G5009" i="3" s="1"/>
  <c r="G5010" i="3" s="1"/>
  <c r="G5011" i="3" s="1"/>
  <c r="G5012" i="3" s="1"/>
  <c r="G5013" i="3" s="1"/>
  <c r="G5014" i="3" s="1"/>
  <c r="G5015" i="3" s="1"/>
  <c r="G5016" i="3" s="1"/>
  <c r="G5017" i="3" s="1"/>
  <c r="G5018" i="3" s="1"/>
  <c r="G5019" i="3" s="1"/>
  <c r="G5020" i="3" s="1"/>
  <c r="G5021" i="3" s="1"/>
  <c r="G5022" i="3" s="1"/>
  <c r="G5023" i="3" s="1"/>
  <c r="G5024" i="3" s="1"/>
  <c r="G5025" i="3" s="1"/>
  <c r="G5026" i="3" s="1"/>
  <c r="G5027" i="3" s="1"/>
  <c r="G5028" i="3" s="1"/>
  <c r="G5029" i="3" s="1"/>
  <c r="G5030" i="3" s="1"/>
  <c r="G5031" i="3" s="1"/>
  <c r="G5032" i="3" s="1"/>
  <c r="G5033" i="3" s="1"/>
  <c r="G5034" i="3" s="1"/>
  <c r="G5035" i="3" s="1"/>
  <c r="G5036" i="3" s="1"/>
  <c r="G5037" i="3" s="1"/>
  <c r="G5038" i="3" s="1"/>
  <c r="G5039" i="3" s="1"/>
  <c r="G5040" i="3" s="1"/>
  <c r="G5041" i="3" s="1"/>
  <c r="G5042" i="3" s="1"/>
  <c r="G5043" i="3" s="1"/>
  <c r="G5044" i="3" s="1"/>
  <c r="G5045" i="3" s="1"/>
  <c r="G5046" i="3" s="1"/>
  <c r="G5047" i="3" s="1"/>
  <c r="G5048" i="3" s="1"/>
  <c r="G5049" i="3" s="1"/>
  <c r="G5050" i="3" s="1"/>
  <c r="G5051" i="3" s="1"/>
  <c r="G5052" i="3" s="1"/>
  <c r="G5053" i="3" s="1"/>
  <c r="G5054" i="3" s="1"/>
  <c r="G5055" i="3" s="1"/>
  <c r="G5056" i="3" s="1"/>
  <c r="G5057" i="3" s="1"/>
  <c r="G5058" i="3" s="1"/>
  <c r="G5059" i="3" s="1"/>
  <c r="G5060" i="3" s="1"/>
  <c r="G5061" i="3" s="1"/>
  <c r="G5062" i="3" s="1"/>
  <c r="G5063" i="3" s="1"/>
  <c r="G5064" i="3" s="1"/>
  <c r="G5065" i="3" s="1"/>
  <c r="G5066" i="3" s="1"/>
  <c r="G5067" i="3" s="1"/>
  <c r="G5068" i="3" s="1"/>
  <c r="G5069" i="3" s="1"/>
  <c r="G5070" i="3" s="1"/>
  <c r="G5071" i="3" s="1"/>
  <c r="G5072" i="3" s="1"/>
  <c r="G5073" i="3" s="1"/>
  <c r="G5074" i="3" s="1"/>
  <c r="G5075" i="3" s="1"/>
  <c r="G5076" i="3" s="1"/>
  <c r="G5077" i="3" s="1"/>
  <c r="G5078" i="3" s="1"/>
  <c r="G5079" i="3" s="1"/>
  <c r="G5080" i="3" s="1"/>
  <c r="G5081" i="3" s="1"/>
  <c r="G5082" i="3" s="1"/>
  <c r="G5083" i="3" s="1"/>
  <c r="G5084" i="3" s="1"/>
  <c r="G5085" i="3" s="1"/>
  <c r="G5086" i="3" s="1"/>
  <c r="G5087" i="3" s="1"/>
  <c r="G5088" i="3" s="1"/>
  <c r="G5089" i="3" s="1"/>
  <c r="G5090" i="3" s="1"/>
  <c r="G5091" i="3" s="1"/>
  <c r="G5092" i="3" s="1"/>
  <c r="G5093" i="3" s="1"/>
  <c r="G5094" i="3" s="1"/>
  <c r="G5095" i="3" s="1"/>
  <c r="G5096" i="3" s="1"/>
  <c r="G5097" i="3" s="1"/>
  <c r="G5098" i="3" s="1"/>
  <c r="G5099" i="3" s="1"/>
  <c r="G5100" i="3" s="1"/>
  <c r="G5101" i="3" s="1"/>
  <c r="G5102" i="3" s="1"/>
  <c r="G5103" i="3" s="1"/>
  <c r="G5104" i="3" s="1"/>
  <c r="G5105" i="3" s="1"/>
  <c r="G5106" i="3" s="1"/>
  <c r="G5107" i="3" s="1"/>
  <c r="G5108" i="3" s="1"/>
  <c r="G5109" i="3" s="1"/>
  <c r="G5110" i="3" s="1"/>
  <c r="G5111" i="3" s="1"/>
  <c r="G5112" i="3" s="1"/>
  <c r="G5113" i="3" s="1"/>
  <c r="G5114" i="3" s="1"/>
  <c r="G5115" i="3" s="1"/>
  <c r="G5116" i="3" s="1"/>
  <c r="G5117" i="3" s="1"/>
  <c r="G5118" i="3" s="1"/>
  <c r="G5119" i="3" s="1"/>
  <c r="G5120" i="3" s="1"/>
  <c r="G5121" i="3" s="1"/>
  <c r="G5122" i="3" s="1"/>
  <c r="G5123" i="3" s="1"/>
  <c r="G5124" i="3" s="1"/>
  <c r="G5125" i="3" s="1"/>
  <c r="G5126" i="3" s="1"/>
  <c r="G5127" i="3" s="1"/>
  <c r="G5128" i="3" s="1"/>
  <c r="G5129" i="3" s="1"/>
  <c r="G5130" i="3" s="1"/>
  <c r="G5131" i="3" s="1"/>
  <c r="G5132" i="3" s="1"/>
  <c r="G5133" i="3" s="1"/>
  <c r="G5134" i="3" s="1"/>
  <c r="G5135" i="3" s="1"/>
  <c r="G5136" i="3" s="1"/>
  <c r="G5137" i="3" s="1"/>
  <c r="G5138" i="3" s="1"/>
  <c r="G5139" i="3" s="1"/>
  <c r="G5140" i="3" s="1"/>
  <c r="G5141" i="3" s="1"/>
  <c r="G5142" i="3" s="1"/>
  <c r="G5143" i="3" s="1"/>
  <c r="G5144" i="3" s="1"/>
  <c r="G5145" i="3" s="1"/>
  <c r="G5146" i="3" s="1"/>
  <c r="G5147" i="3" s="1"/>
  <c r="G5148" i="3" s="1"/>
  <c r="G5149" i="3" s="1"/>
  <c r="G5150" i="3" s="1"/>
  <c r="G5151" i="3" s="1"/>
  <c r="G5152" i="3" s="1"/>
  <c r="G5153" i="3" s="1"/>
  <c r="G5154" i="3" s="1"/>
  <c r="G5155" i="3" s="1"/>
  <c r="G5156" i="3" s="1"/>
  <c r="G5157" i="3" s="1"/>
  <c r="G5158" i="3" s="1"/>
  <c r="G5159" i="3" s="1"/>
  <c r="G5160" i="3" s="1"/>
  <c r="G5161" i="3" s="1"/>
  <c r="G5162" i="3" s="1"/>
  <c r="G5163" i="3" s="1"/>
  <c r="G5164" i="3" s="1"/>
  <c r="G5165" i="3" s="1"/>
  <c r="G5166" i="3" s="1"/>
  <c r="G5167" i="3" s="1"/>
  <c r="G5168" i="3" s="1"/>
  <c r="G5169" i="3" s="1"/>
  <c r="G5170" i="3" s="1"/>
  <c r="G5171" i="3" s="1"/>
  <c r="G5172" i="3" s="1"/>
  <c r="G5173" i="3" s="1"/>
  <c r="G5174" i="3" s="1"/>
  <c r="G5175" i="3" s="1"/>
  <c r="G5176" i="3" s="1"/>
  <c r="G5177" i="3" s="1"/>
  <c r="G5178" i="3" s="1"/>
  <c r="G5179" i="3" s="1"/>
  <c r="G5180" i="3" s="1"/>
  <c r="G5181" i="3" s="1"/>
  <c r="G5182" i="3" s="1"/>
  <c r="G5183" i="3" s="1"/>
  <c r="G5184" i="3" s="1"/>
  <c r="G5185" i="3" s="1"/>
  <c r="G5186" i="3" s="1"/>
  <c r="G5187" i="3" s="1"/>
  <c r="G5188" i="3" s="1"/>
  <c r="G5189" i="3" s="1"/>
  <c r="G5190" i="3" s="1"/>
  <c r="G5191" i="3" s="1"/>
  <c r="G5192" i="3" s="1"/>
  <c r="G5193" i="3" s="1"/>
  <c r="G5194" i="3" s="1"/>
  <c r="G5195" i="3" s="1"/>
  <c r="G5196" i="3" s="1"/>
  <c r="G5197" i="3" s="1"/>
  <c r="G5198" i="3" s="1"/>
  <c r="G5199" i="3" s="1"/>
  <c r="G5200" i="3" s="1"/>
  <c r="G5201" i="3" s="1"/>
  <c r="G5202" i="3" s="1"/>
  <c r="G5203" i="3" s="1"/>
  <c r="G5204" i="3" s="1"/>
  <c r="G5205" i="3" s="1"/>
  <c r="G5206" i="3" s="1"/>
  <c r="G5207" i="3" s="1"/>
  <c r="G5208" i="3" s="1"/>
  <c r="G5209" i="3" s="1"/>
  <c r="G5210" i="3" s="1"/>
  <c r="G5211" i="3" s="1"/>
  <c r="G5212" i="3" s="1"/>
  <c r="G5213" i="3" s="1"/>
  <c r="G5214" i="3" s="1"/>
  <c r="G5215" i="3" s="1"/>
  <c r="G5216" i="3" s="1"/>
  <c r="G5217" i="3" s="1"/>
  <c r="G5218" i="3" s="1"/>
  <c r="G5219" i="3" s="1"/>
  <c r="G5220" i="3" s="1"/>
  <c r="G5221" i="3" s="1"/>
  <c r="G5222" i="3" s="1"/>
  <c r="G5223" i="3" s="1"/>
  <c r="G5224" i="3" s="1"/>
  <c r="G5225" i="3" s="1"/>
  <c r="G5226" i="3" s="1"/>
  <c r="G5227" i="3" s="1"/>
  <c r="G5228" i="3" s="1"/>
  <c r="G5229" i="3" s="1"/>
  <c r="G5230" i="3" s="1"/>
  <c r="G5231" i="3" s="1"/>
  <c r="G5232" i="3" s="1"/>
  <c r="G5233" i="3" s="1"/>
  <c r="G5234" i="3" s="1"/>
  <c r="G5235" i="3" s="1"/>
  <c r="G5236" i="3" s="1"/>
  <c r="G5237" i="3" s="1"/>
  <c r="G5238" i="3" s="1"/>
  <c r="G5239" i="3" s="1"/>
  <c r="G5240" i="3" s="1"/>
  <c r="G5241" i="3" s="1"/>
  <c r="G5242" i="3" s="1"/>
  <c r="G5243" i="3" s="1"/>
  <c r="G5244" i="3" s="1"/>
  <c r="G5245" i="3" s="1"/>
  <c r="G5246" i="3" s="1"/>
  <c r="G5247" i="3" s="1"/>
  <c r="G5248" i="3" s="1"/>
  <c r="G5249" i="3" s="1"/>
  <c r="G5250" i="3" s="1"/>
  <c r="G5251" i="3" s="1"/>
  <c r="G5252" i="3" s="1"/>
  <c r="G5253" i="3" s="1"/>
  <c r="G5254" i="3" s="1"/>
  <c r="G5255" i="3" s="1"/>
  <c r="G5256" i="3" s="1"/>
  <c r="G5257" i="3" s="1"/>
  <c r="G5258" i="3" s="1"/>
  <c r="G5259" i="3" s="1"/>
  <c r="G5260" i="3" s="1"/>
  <c r="G5261" i="3" s="1"/>
  <c r="G5262" i="3" s="1"/>
  <c r="G5263" i="3" s="1"/>
  <c r="G5264" i="3" s="1"/>
  <c r="G5265" i="3" s="1"/>
  <c r="G5266" i="3" s="1"/>
  <c r="G5267" i="3" s="1"/>
  <c r="G5268" i="3" s="1"/>
  <c r="G5269" i="3" s="1"/>
  <c r="G5270" i="3" s="1"/>
  <c r="G5271" i="3" s="1"/>
  <c r="G5272" i="3" s="1"/>
  <c r="G5273" i="3" s="1"/>
  <c r="G5274" i="3" s="1"/>
  <c r="G5275" i="3" s="1"/>
  <c r="G5276" i="3" s="1"/>
  <c r="G5277" i="3" s="1"/>
  <c r="G5278" i="3" s="1"/>
  <c r="G5279" i="3" s="1"/>
  <c r="G5280" i="3" s="1"/>
  <c r="G5281" i="3" s="1"/>
  <c r="G5282" i="3" s="1"/>
  <c r="G5283" i="3" s="1"/>
  <c r="G5284" i="3" s="1"/>
  <c r="G5285" i="3" s="1"/>
  <c r="G5286" i="3" s="1"/>
  <c r="G5287" i="3" s="1"/>
  <c r="G5288" i="3" s="1"/>
  <c r="G5289" i="3" s="1"/>
  <c r="G5290" i="3" s="1"/>
  <c r="G5291" i="3" s="1"/>
  <c r="G5292" i="3" s="1"/>
  <c r="G5293" i="3" s="1"/>
  <c r="G5294" i="3" s="1"/>
  <c r="G5295" i="3" s="1"/>
  <c r="G5296" i="3" s="1"/>
  <c r="G5297" i="3" s="1"/>
  <c r="G5298" i="3" s="1"/>
  <c r="G5299" i="3" s="1"/>
  <c r="G5300" i="3" s="1"/>
  <c r="G5301" i="3" s="1"/>
  <c r="G5302" i="3" s="1"/>
  <c r="G5303" i="3" s="1"/>
  <c r="G5304" i="3" s="1"/>
  <c r="G5305" i="3" s="1"/>
  <c r="G5306" i="3" s="1"/>
  <c r="G5307" i="3" s="1"/>
  <c r="G5308" i="3" s="1"/>
  <c r="G5309" i="3" s="1"/>
  <c r="G5310" i="3" s="1"/>
  <c r="G5311" i="3" s="1"/>
  <c r="G5312" i="3" s="1"/>
  <c r="G5313" i="3" s="1"/>
  <c r="G5314" i="3" s="1"/>
  <c r="G5315" i="3" s="1"/>
  <c r="G5316" i="3" s="1"/>
  <c r="G5317" i="3" s="1"/>
  <c r="G5318" i="3" s="1"/>
  <c r="G5319" i="3" s="1"/>
  <c r="G5320" i="3" s="1"/>
  <c r="G5321" i="3" s="1"/>
  <c r="G5322" i="3" s="1"/>
  <c r="G5323" i="3" s="1"/>
  <c r="G5324" i="3" s="1"/>
  <c r="G5325" i="3" s="1"/>
  <c r="G5326" i="3" s="1"/>
  <c r="G5327" i="3" s="1"/>
  <c r="G5328" i="3" s="1"/>
  <c r="G5329" i="3" s="1"/>
  <c r="G5330" i="3" s="1"/>
  <c r="G5331" i="3" s="1"/>
  <c r="G5332" i="3" s="1"/>
  <c r="G5333" i="3" s="1"/>
  <c r="G5334" i="3" s="1"/>
  <c r="G5335" i="3" s="1"/>
  <c r="G5336" i="3" s="1"/>
  <c r="G5337" i="3" s="1"/>
  <c r="G5338" i="3" s="1"/>
  <c r="G5339" i="3" s="1"/>
  <c r="G5340" i="3" s="1"/>
  <c r="G5341" i="3" s="1"/>
  <c r="G5342" i="3" s="1"/>
  <c r="G5343" i="3" s="1"/>
  <c r="G5344" i="3" s="1"/>
  <c r="G5345" i="3" s="1"/>
  <c r="G5346" i="3" s="1"/>
  <c r="G5347" i="3" s="1"/>
  <c r="G5348" i="3" s="1"/>
  <c r="G5349" i="3" s="1"/>
  <c r="G5350" i="3" s="1"/>
  <c r="G5351" i="3" s="1"/>
  <c r="G5352" i="3" s="1"/>
  <c r="G5353" i="3" s="1"/>
  <c r="G5354" i="3" s="1"/>
  <c r="G5355" i="3" s="1"/>
  <c r="G5356" i="3" s="1"/>
  <c r="G5357" i="3" s="1"/>
  <c r="G5358" i="3" s="1"/>
  <c r="G5359" i="3" s="1"/>
  <c r="G5360" i="3" s="1"/>
  <c r="G5361" i="3" s="1"/>
  <c r="G5362" i="3" s="1"/>
  <c r="G5363" i="3" s="1"/>
  <c r="G5364" i="3" s="1"/>
  <c r="G5365" i="3" s="1"/>
  <c r="G5366" i="3" s="1"/>
  <c r="G5367" i="3" s="1"/>
  <c r="G5368" i="3" s="1"/>
  <c r="G5369" i="3" s="1"/>
  <c r="G5370" i="3" s="1"/>
  <c r="G5371" i="3" s="1"/>
  <c r="G5372" i="3" s="1"/>
  <c r="G5373" i="3" s="1"/>
  <c r="G5374" i="3" s="1"/>
  <c r="G5375" i="3" s="1"/>
  <c r="G5376" i="3" s="1"/>
  <c r="G5377" i="3" s="1"/>
  <c r="G5378" i="3" s="1"/>
  <c r="G5379" i="3" s="1"/>
  <c r="G5380" i="3" s="1"/>
  <c r="G5381" i="3" s="1"/>
  <c r="G5382" i="3" s="1"/>
  <c r="G5383" i="3" s="1"/>
  <c r="G5384" i="3" s="1"/>
  <c r="G5385" i="3" s="1"/>
  <c r="G5386" i="3" s="1"/>
  <c r="G5387" i="3" s="1"/>
  <c r="G5388" i="3" s="1"/>
  <c r="G5389" i="3" s="1"/>
  <c r="G5390" i="3" s="1"/>
  <c r="G5391" i="3" s="1"/>
  <c r="G5392" i="3" s="1"/>
  <c r="G5393" i="3" s="1"/>
  <c r="G5394" i="3" s="1"/>
  <c r="G5395" i="3" s="1"/>
  <c r="G5396" i="3" s="1"/>
  <c r="G5397" i="3" s="1"/>
  <c r="G5398" i="3" s="1"/>
  <c r="G5399" i="3" s="1"/>
  <c r="G5400" i="3" s="1"/>
  <c r="G5401" i="3" s="1"/>
  <c r="G5402" i="3" s="1"/>
  <c r="G5403" i="3" s="1"/>
  <c r="G5404" i="3" s="1"/>
  <c r="G5405" i="3" s="1"/>
  <c r="G5406" i="3" s="1"/>
  <c r="G5407" i="3" s="1"/>
  <c r="G5408" i="3" s="1"/>
  <c r="G5409" i="3" s="1"/>
  <c r="G5410" i="3" s="1"/>
  <c r="G5411" i="3" s="1"/>
  <c r="G5412" i="3" s="1"/>
  <c r="G5413" i="3" s="1"/>
  <c r="G5414" i="3" s="1"/>
  <c r="G5415" i="3" s="1"/>
  <c r="G5416" i="3" s="1"/>
  <c r="G5417" i="3" s="1"/>
  <c r="G5418" i="3" s="1"/>
  <c r="G5419" i="3" s="1"/>
  <c r="G5420" i="3" s="1"/>
  <c r="G5421" i="3" s="1"/>
  <c r="G5422" i="3" s="1"/>
  <c r="G5423" i="3" s="1"/>
  <c r="G5424" i="3" s="1"/>
  <c r="G5425" i="3" s="1"/>
  <c r="G5426" i="3" s="1"/>
  <c r="G5427" i="3" s="1"/>
  <c r="G5428" i="3" s="1"/>
  <c r="G5429" i="3" s="1"/>
  <c r="G5430" i="3" s="1"/>
  <c r="G5431" i="3" s="1"/>
  <c r="G5432" i="3" s="1"/>
  <c r="G5433" i="3" s="1"/>
  <c r="G5434" i="3" s="1"/>
  <c r="G5435" i="3" s="1"/>
  <c r="G5436" i="3" s="1"/>
  <c r="G5437" i="3" s="1"/>
  <c r="G5438" i="3" s="1"/>
  <c r="G5439" i="3" s="1"/>
  <c r="G5440" i="3" s="1"/>
  <c r="G5441" i="3" s="1"/>
  <c r="G5442" i="3" s="1"/>
  <c r="G5443" i="3" s="1"/>
  <c r="G5444" i="3" s="1"/>
  <c r="G5445" i="3" s="1"/>
  <c r="G5446" i="3" s="1"/>
  <c r="G5447" i="3" s="1"/>
  <c r="G5448" i="3" s="1"/>
  <c r="G5449" i="3" s="1"/>
  <c r="G5450" i="3" s="1"/>
  <c r="G5451" i="3" s="1"/>
  <c r="G5452" i="3" s="1"/>
  <c r="G5453" i="3" s="1"/>
  <c r="G5454" i="3" s="1"/>
  <c r="G5455" i="3" s="1"/>
  <c r="G5456" i="3" s="1"/>
  <c r="G5457" i="3" s="1"/>
  <c r="G5458" i="3" s="1"/>
  <c r="G5459" i="3" s="1"/>
  <c r="G5460" i="3" s="1"/>
  <c r="G5461" i="3" s="1"/>
  <c r="G5462" i="3" s="1"/>
  <c r="G5463" i="3" s="1"/>
  <c r="G5464" i="3" s="1"/>
  <c r="G5465" i="3" s="1"/>
  <c r="G5466" i="3" s="1"/>
  <c r="G5467" i="3" s="1"/>
  <c r="G5468" i="3" s="1"/>
  <c r="G5469" i="3" s="1"/>
  <c r="G5470" i="3" s="1"/>
  <c r="G5471" i="3" s="1"/>
  <c r="G5472" i="3" s="1"/>
  <c r="G5473" i="3" s="1"/>
  <c r="G5474" i="3" s="1"/>
  <c r="G5475" i="3" s="1"/>
  <c r="G5476" i="3" s="1"/>
  <c r="G5477" i="3" s="1"/>
  <c r="G5478" i="3" s="1"/>
  <c r="G5479" i="3" s="1"/>
  <c r="G5480" i="3" s="1"/>
  <c r="G5481" i="3" s="1"/>
  <c r="G5482" i="3" s="1"/>
  <c r="G5483" i="3" s="1"/>
  <c r="G5484" i="3" s="1"/>
  <c r="G5485" i="3" s="1"/>
  <c r="G5486" i="3" s="1"/>
  <c r="G5487" i="3" s="1"/>
  <c r="G5488" i="3" s="1"/>
  <c r="G5489" i="3" s="1"/>
  <c r="G5490" i="3" s="1"/>
  <c r="G5491" i="3" s="1"/>
  <c r="G5492" i="3" s="1"/>
  <c r="G5493" i="3" s="1"/>
  <c r="G5494" i="3" s="1"/>
  <c r="G5495" i="3" s="1"/>
  <c r="G5496" i="3" s="1"/>
  <c r="G5497" i="3" s="1"/>
  <c r="G5498" i="3" s="1"/>
  <c r="G5499" i="3" s="1"/>
  <c r="G5500" i="3" s="1"/>
  <c r="G5501" i="3" s="1"/>
  <c r="G5502" i="3" s="1"/>
  <c r="G5503" i="3" s="1"/>
  <c r="G5504" i="3" s="1"/>
  <c r="G5505" i="3" s="1"/>
  <c r="G5506" i="3" s="1"/>
  <c r="G5507" i="3" s="1"/>
  <c r="G5508" i="3" s="1"/>
  <c r="G5509" i="3" s="1"/>
  <c r="G5510" i="3" s="1"/>
  <c r="G5511" i="3" s="1"/>
  <c r="G5512" i="3" s="1"/>
  <c r="G5513" i="3" s="1"/>
  <c r="G5514" i="3" s="1"/>
  <c r="G5515" i="3" s="1"/>
  <c r="G5516" i="3" s="1"/>
  <c r="G5517" i="3" s="1"/>
  <c r="G5518" i="3" s="1"/>
  <c r="G5519" i="3" s="1"/>
  <c r="G5520" i="3" s="1"/>
  <c r="G5521" i="3" s="1"/>
  <c r="G5522" i="3" s="1"/>
  <c r="G5523" i="3" s="1"/>
  <c r="G5524" i="3" s="1"/>
  <c r="G5525" i="3" s="1"/>
  <c r="G5526" i="3" s="1"/>
  <c r="G5527" i="3" s="1"/>
  <c r="G5528" i="3" s="1"/>
  <c r="G5529" i="3" s="1"/>
  <c r="G5530" i="3" s="1"/>
  <c r="G5531" i="3" s="1"/>
  <c r="G5532" i="3" s="1"/>
  <c r="G5533" i="3" s="1"/>
  <c r="G5534" i="3" s="1"/>
  <c r="G5535" i="3" s="1"/>
  <c r="G5536" i="3" s="1"/>
  <c r="G5537" i="3" s="1"/>
  <c r="G5538" i="3" s="1"/>
  <c r="G5539" i="3" s="1"/>
  <c r="G5540" i="3" s="1"/>
  <c r="G5541" i="3" s="1"/>
  <c r="G5542" i="3" s="1"/>
  <c r="G5543" i="3" s="1"/>
  <c r="G5544" i="3" s="1"/>
  <c r="G5545" i="3" s="1"/>
  <c r="G5546" i="3" s="1"/>
  <c r="G5547" i="3" s="1"/>
  <c r="G5548" i="3" s="1"/>
  <c r="G5549" i="3" s="1"/>
  <c r="G5550" i="3" s="1"/>
  <c r="G5551" i="3" s="1"/>
  <c r="G5552" i="3" s="1"/>
  <c r="G5553" i="3" s="1"/>
  <c r="G5554" i="3" s="1"/>
  <c r="G5555" i="3" s="1"/>
  <c r="G5556" i="3" s="1"/>
  <c r="G5557" i="3" s="1"/>
  <c r="G5558" i="3" s="1"/>
  <c r="G5559" i="3" s="1"/>
  <c r="G5560" i="3" s="1"/>
  <c r="G5561" i="3" s="1"/>
  <c r="G5562" i="3" s="1"/>
  <c r="G5563" i="3" s="1"/>
  <c r="G5564" i="3" s="1"/>
  <c r="G5565" i="3" s="1"/>
  <c r="G5566" i="3" s="1"/>
  <c r="G5567" i="3" s="1"/>
  <c r="G5568" i="3" s="1"/>
  <c r="G5569" i="3" s="1"/>
  <c r="G5570" i="3" s="1"/>
  <c r="G5571" i="3" s="1"/>
  <c r="G5572" i="3" s="1"/>
  <c r="G5573" i="3" s="1"/>
  <c r="G5574" i="3" s="1"/>
  <c r="G5575" i="3" s="1"/>
  <c r="G5576" i="3" s="1"/>
  <c r="G5577" i="3" s="1"/>
  <c r="G5578" i="3" s="1"/>
  <c r="G5579" i="3" s="1"/>
  <c r="G5580" i="3" s="1"/>
  <c r="G5581" i="3" s="1"/>
  <c r="G5582" i="3" s="1"/>
  <c r="G5583" i="3" s="1"/>
  <c r="G5584" i="3" s="1"/>
  <c r="G5585" i="3" s="1"/>
  <c r="G5586" i="3" s="1"/>
  <c r="G5587" i="3" s="1"/>
  <c r="G5588" i="3" s="1"/>
  <c r="G5589" i="3" s="1"/>
  <c r="G5590" i="3" s="1"/>
  <c r="G5591" i="3" s="1"/>
  <c r="G5592" i="3" s="1"/>
  <c r="G5593" i="3" s="1"/>
  <c r="G5594" i="3" s="1"/>
  <c r="G5595" i="3" s="1"/>
  <c r="G5596" i="3" s="1"/>
  <c r="G5597" i="3" s="1"/>
  <c r="G5598" i="3" s="1"/>
  <c r="G5599" i="3" s="1"/>
  <c r="G5600" i="3" s="1"/>
  <c r="G5601" i="3" s="1"/>
  <c r="G5602" i="3" s="1"/>
  <c r="G5603" i="3" s="1"/>
  <c r="G5604" i="3" s="1"/>
  <c r="G5605" i="3" s="1"/>
  <c r="G5606" i="3" s="1"/>
  <c r="G5607" i="3" s="1"/>
  <c r="G5608" i="3" s="1"/>
  <c r="G5609" i="3" s="1"/>
  <c r="G5610" i="3" s="1"/>
  <c r="G5611" i="3" s="1"/>
  <c r="G5612" i="3" s="1"/>
  <c r="G5613" i="3" s="1"/>
  <c r="G5614" i="3" s="1"/>
  <c r="G5615" i="3" s="1"/>
  <c r="G5616" i="3" s="1"/>
  <c r="G5617" i="3" s="1"/>
  <c r="G5618" i="3" s="1"/>
  <c r="G5619" i="3" s="1"/>
  <c r="G5620" i="3" s="1"/>
  <c r="G5621" i="3" s="1"/>
  <c r="G5622" i="3" s="1"/>
  <c r="G5623" i="3" s="1"/>
  <c r="G5624" i="3" s="1"/>
  <c r="G5625" i="3" s="1"/>
  <c r="G5626" i="3" s="1"/>
  <c r="G5627" i="3" s="1"/>
  <c r="G5628" i="3" s="1"/>
  <c r="G5629" i="3" s="1"/>
  <c r="G5630" i="3" s="1"/>
  <c r="G5631" i="3" s="1"/>
  <c r="G5632" i="3" s="1"/>
  <c r="G5633" i="3" s="1"/>
  <c r="G5634" i="3" s="1"/>
  <c r="G5635" i="3" s="1"/>
  <c r="G5636" i="3" s="1"/>
  <c r="G5637" i="3" s="1"/>
  <c r="G5638" i="3" s="1"/>
  <c r="G5639" i="3" s="1"/>
  <c r="G5640" i="3" s="1"/>
  <c r="G5641" i="3" s="1"/>
  <c r="G5642" i="3" s="1"/>
  <c r="G5643" i="3" s="1"/>
  <c r="G5644" i="3" s="1"/>
  <c r="G5645" i="3" s="1"/>
  <c r="G5646" i="3" s="1"/>
  <c r="G5647" i="3" s="1"/>
  <c r="G5648" i="3" s="1"/>
  <c r="G5649" i="3" s="1"/>
  <c r="G5650" i="3" s="1"/>
  <c r="G5651" i="3" s="1"/>
  <c r="G5652" i="3" s="1"/>
  <c r="G5653" i="3" s="1"/>
  <c r="G5654" i="3" s="1"/>
  <c r="G5655" i="3" s="1"/>
  <c r="G5656" i="3" s="1"/>
  <c r="G5657" i="3" s="1"/>
  <c r="G5658" i="3" s="1"/>
  <c r="G5659" i="3" s="1"/>
  <c r="G5660" i="3" s="1"/>
  <c r="G5661" i="3" s="1"/>
  <c r="G5662" i="3" s="1"/>
  <c r="G5663" i="3" s="1"/>
  <c r="G5664" i="3" s="1"/>
  <c r="G5665" i="3" s="1"/>
  <c r="G5666" i="3" s="1"/>
  <c r="G5667" i="3" s="1"/>
  <c r="G5668" i="3" s="1"/>
  <c r="G5669" i="3" s="1"/>
  <c r="G5670" i="3" s="1"/>
  <c r="G5671" i="3" s="1"/>
  <c r="G5672" i="3" s="1"/>
  <c r="G5673" i="3" s="1"/>
  <c r="G5674" i="3" s="1"/>
  <c r="G5675" i="3" s="1"/>
  <c r="G5676" i="3" s="1"/>
  <c r="G5677" i="3" s="1"/>
  <c r="G5678" i="3" s="1"/>
  <c r="G5679" i="3" s="1"/>
  <c r="G5680" i="3" s="1"/>
  <c r="G5681" i="3" s="1"/>
  <c r="G5682" i="3" s="1"/>
  <c r="G5683" i="3" s="1"/>
  <c r="G5684" i="3" s="1"/>
  <c r="G5685" i="3" s="1"/>
  <c r="G5686" i="3" s="1"/>
  <c r="G5687" i="3" s="1"/>
  <c r="G5688" i="3" s="1"/>
  <c r="G5689" i="3" s="1"/>
  <c r="G5690" i="3" s="1"/>
  <c r="G5691" i="3" s="1"/>
  <c r="G5692" i="3" s="1"/>
  <c r="G5693" i="3" s="1"/>
  <c r="G5694" i="3" s="1"/>
  <c r="G5695" i="3" s="1"/>
  <c r="G5696" i="3" s="1"/>
  <c r="G5697" i="3" s="1"/>
  <c r="G5698" i="3" s="1"/>
  <c r="G5699" i="3" s="1"/>
  <c r="G5700" i="3" s="1"/>
  <c r="G5701" i="3" s="1"/>
  <c r="G5702" i="3" s="1"/>
  <c r="G5703" i="3" s="1"/>
  <c r="G5704" i="3" s="1"/>
  <c r="G5705" i="3" s="1"/>
  <c r="G5706" i="3" s="1"/>
  <c r="G5707" i="3" s="1"/>
  <c r="G5708" i="3" s="1"/>
  <c r="G5709" i="3" s="1"/>
  <c r="G5710" i="3" s="1"/>
  <c r="G5711" i="3" s="1"/>
  <c r="G5712" i="3" s="1"/>
  <c r="G5713" i="3" s="1"/>
  <c r="G5714" i="3" s="1"/>
  <c r="G5715" i="3" s="1"/>
  <c r="G5716" i="3" s="1"/>
  <c r="G5717" i="3" s="1"/>
  <c r="G5718" i="3" s="1"/>
  <c r="G5719" i="3" s="1"/>
  <c r="G5720" i="3" s="1"/>
  <c r="G5721" i="3" s="1"/>
  <c r="G5722" i="3" s="1"/>
  <c r="G5723" i="3" s="1"/>
  <c r="G5724" i="3" s="1"/>
  <c r="G5725" i="3" s="1"/>
  <c r="G5726" i="3" s="1"/>
  <c r="G5727" i="3" s="1"/>
  <c r="G5728" i="3" s="1"/>
  <c r="G5729" i="3" s="1"/>
  <c r="G5730" i="3" s="1"/>
  <c r="G5731" i="3" s="1"/>
  <c r="G5732" i="3" s="1"/>
  <c r="G5733" i="3" s="1"/>
  <c r="G5734" i="3" s="1"/>
  <c r="G5735" i="3" s="1"/>
  <c r="G5736" i="3" s="1"/>
  <c r="G5737" i="3" s="1"/>
  <c r="G5738" i="3" s="1"/>
  <c r="G5739" i="3" s="1"/>
  <c r="G5740" i="3" s="1"/>
  <c r="G5741" i="3" s="1"/>
  <c r="G5742" i="3" s="1"/>
  <c r="G5743" i="3" s="1"/>
  <c r="G5744" i="3" s="1"/>
  <c r="G5745" i="3" s="1"/>
  <c r="G5746" i="3" s="1"/>
  <c r="G5747" i="3" s="1"/>
  <c r="G5748" i="3" s="1"/>
  <c r="G5749" i="3" s="1"/>
  <c r="G5750" i="3" s="1"/>
  <c r="G5751" i="3" s="1"/>
  <c r="G5752" i="3" s="1"/>
  <c r="G5753" i="3" s="1"/>
  <c r="G5754" i="3" s="1"/>
  <c r="G5755" i="3" s="1"/>
  <c r="G5756" i="3" s="1"/>
  <c r="G5757" i="3" s="1"/>
  <c r="G5758" i="3" s="1"/>
  <c r="G5759" i="3" s="1"/>
  <c r="G5760" i="3" s="1"/>
  <c r="G5761" i="3" s="1"/>
  <c r="G5762" i="3" s="1"/>
  <c r="G5763" i="3" s="1"/>
  <c r="G5764" i="3" s="1"/>
  <c r="G5765" i="3" s="1"/>
  <c r="G5766" i="3" s="1"/>
  <c r="G5767" i="3" s="1"/>
  <c r="G5768" i="3" s="1"/>
  <c r="G5769" i="3" s="1"/>
  <c r="G5770" i="3" s="1"/>
  <c r="G5771" i="3" s="1"/>
  <c r="G5772" i="3" s="1"/>
  <c r="G5773" i="3" s="1"/>
  <c r="G5774" i="3" s="1"/>
  <c r="G5775" i="3" s="1"/>
  <c r="G5776" i="3" s="1"/>
  <c r="G5777" i="3" s="1"/>
  <c r="G5778" i="3" s="1"/>
  <c r="G5779" i="3" s="1"/>
  <c r="G5780" i="3" s="1"/>
  <c r="G5781" i="3" s="1"/>
  <c r="G5782" i="3" s="1"/>
  <c r="G5783" i="3" s="1"/>
  <c r="G5784" i="3" s="1"/>
  <c r="G5785" i="3" s="1"/>
  <c r="G5786" i="3" s="1"/>
  <c r="G5787" i="3" s="1"/>
  <c r="G5788" i="3" s="1"/>
  <c r="G5789" i="3" s="1"/>
  <c r="G5790" i="3" s="1"/>
  <c r="G5791" i="3" s="1"/>
  <c r="G5792" i="3" s="1"/>
  <c r="G5793" i="3" s="1"/>
  <c r="G5794" i="3" s="1"/>
  <c r="G5795" i="3" s="1"/>
  <c r="G5796" i="3" s="1"/>
  <c r="G5797" i="3" s="1"/>
  <c r="G5798" i="3" s="1"/>
  <c r="G5799" i="3" s="1"/>
  <c r="G5800" i="3" s="1"/>
  <c r="G5801" i="3" s="1"/>
  <c r="G5802" i="3" s="1"/>
  <c r="G5803" i="3" s="1"/>
  <c r="G5804" i="3" s="1"/>
  <c r="G5805" i="3" s="1"/>
  <c r="G5806" i="3" s="1"/>
  <c r="G5807" i="3" s="1"/>
  <c r="G5808" i="3" s="1"/>
  <c r="G5809" i="3" s="1"/>
  <c r="G5810" i="3" s="1"/>
  <c r="G5811" i="3" s="1"/>
  <c r="G5812" i="3" s="1"/>
  <c r="G5813" i="3" s="1"/>
  <c r="G5814" i="3" s="1"/>
  <c r="G5815" i="3" s="1"/>
  <c r="G5816" i="3" s="1"/>
  <c r="G5817" i="3" s="1"/>
  <c r="G5818" i="3" s="1"/>
  <c r="G5819" i="3" s="1"/>
  <c r="G5820" i="3" s="1"/>
  <c r="G5821" i="3" s="1"/>
  <c r="G5822" i="3" s="1"/>
  <c r="G5823" i="3" s="1"/>
  <c r="G5824" i="3" s="1"/>
  <c r="G5825" i="3" s="1"/>
  <c r="G5826" i="3" s="1"/>
  <c r="G5827" i="3" s="1"/>
  <c r="G5828" i="3" s="1"/>
  <c r="G5829" i="3" s="1"/>
  <c r="G5830" i="3" s="1"/>
  <c r="G5831" i="3" s="1"/>
  <c r="G5832" i="3" s="1"/>
  <c r="G5833" i="3" s="1"/>
  <c r="G5834" i="3" s="1"/>
  <c r="G5835" i="3" s="1"/>
  <c r="G5836" i="3" s="1"/>
  <c r="G5837" i="3" s="1"/>
  <c r="G5838" i="3" s="1"/>
  <c r="G5839" i="3" s="1"/>
  <c r="G5840" i="3" s="1"/>
  <c r="G5841" i="3" s="1"/>
  <c r="G5842" i="3" s="1"/>
  <c r="G5843" i="3" s="1"/>
  <c r="G5844" i="3" s="1"/>
  <c r="G5845" i="3" s="1"/>
  <c r="G5846" i="3" s="1"/>
  <c r="G5847" i="3" s="1"/>
  <c r="G5848" i="3" s="1"/>
  <c r="G5849" i="3" s="1"/>
  <c r="G5850" i="3" s="1"/>
  <c r="G5851" i="3" s="1"/>
  <c r="G5852" i="3" s="1"/>
  <c r="G5853" i="3" s="1"/>
  <c r="G5854" i="3" s="1"/>
  <c r="G5855" i="3" s="1"/>
  <c r="G5856" i="3" s="1"/>
  <c r="G5857" i="3" s="1"/>
  <c r="G5858" i="3" s="1"/>
  <c r="G5859" i="3" s="1"/>
  <c r="G5860" i="3" s="1"/>
  <c r="G5861" i="3" s="1"/>
  <c r="G5862" i="3" s="1"/>
  <c r="G5863" i="3" s="1"/>
  <c r="G5864" i="3" s="1"/>
  <c r="G5865" i="3" s="1"/>
  <c r="G5866" i="3" s="1"/>
  <c r="G5867" i="3" s="1"/>
  <c r="G5868" i="3" s="1"/>
  <c r="G5869" i="3" s="1"/>
  <c r="G5870" i="3" s="1"/>
  <c r="G5871" i="3" s="1"/>
  <c r="G5872" i="3" s="1"/>
  <c r="G5873" i="3" s="1"/>
  <c r="G5874" i="3" s="1"/>
  <c r="G5875" i="3" s="1"/>
  <c r="G5876" i="3" s="1"/>
  <c r="G5877" i="3" s="1"/>
  <c r="G5878" i="3" s="1"/>
  <c r="G5879" i="3" s="1"/>
  <c r="G5880" i="3" s="1"/>
  <c r="G5881" i="3" s="1"/>
  <c r="G5882" i="3" s="1"/>
  <c r="G5883" i="3" s="1"/>
  <c r="G5884" i="3" s="1"/>
  <c r="G5885" i="3" s="1"/>
  <c r="G5886" i="3" s="1"/>
  <c r="G5887" i="3" s="1"/>
  <c r="G5888" i="3" s="1"/>
  <c r="G5889" i="3" s="1"/>
  <c r="G5890" i="3" s="1"/>
  <c r="G5891" i="3" s="1"/>
  <c r="G5892" i="3" s="1"/>
  <c r="G5893" i="3" s="1"/>
  <c r="G5894" i="3" s="1"/>
  <c r="G5895" i="3" s="1"/>
  <c r="G5896" i="3" s="1"/>
  <c r="G5897" i="3" s="1"/>
  <c r="G5898" i="3" s="1"/>
  <c r="G5899" i="3" s="1"/>
  <c r="G5900" i="3" s="1"/>
  <c r="G5901" i="3" s="1"/>
  <c r="G5902" i="3" s="1"/>
  <c r="G5903" i="3" s="1"/>
  <c r="G5904" i="3" s="1"/>
  <c r="G5905" i="3" s="1"/>
  <c r="G5906" i="3" s="1"/>
  <c r="G5907" i="3" s="1"/>
  <c r="G5908" i="3" s="1"/>
  <c r="G5909" i="3" s="1"/>
  <c r="G5910" i="3" s="1"/>
  <c r="G5911" i="3" s="1"/>
  <c r="G5912" i="3" s="1"/>
  <c r="G5913" i="3" s="1"/>
  <c r="G5914" i="3" s="1"/>
  <c r="G5915" i="3" s="1"/>
  <c r="G5916" i="3" s="1"/>
  <c r="G5917" i="3" s="1"/>
  <c r="G5918" i="3" s="1"/>
  <c r="G5919" i="3" s="1"/>
  <c r="G5920" i="3" s="1"/>
  <c r="G5921" i="3" s="1"/>
  <c r="G5922" i="3" s="1"/>
  <c r="G5923" i="3" s="1"/>
  <c r="G5924" i="3" s="1"/>
  <c r="G5925" i="3" s="1"/>
  <c r="G5926" i="3" s="1"/>
  <c r="G5927" i="3" s="1"/>
  <c r="G5928" i="3" s="1"/>
  <c r="G5929" i="3" s="1"/>
  <c r="G5930" i="3" s="1"/>
  <c r="G5931" i="3" s="1"/>
  <c r="G5932" i="3" s="1"/>
  <c r="G5933" i="3" s="1"/>
  <c r="G5934" i="3" s="1"/>
  <c r="G5935" i="3" s="1"/>
  <c r="G5936" i="3" s="1"/>
  <c r="G5937" i="3" s="1"/>
  <c r="G5938" i="3" s="1"/>
  <c r="G5939" i="3" s="1"/>
  <c r="G5940" i="3" s="1"/>
  <c r="G5941" i="3" s="1"/>
  <c r="G5942" i="3" s="1"/>
  <c r="G5943" i="3" s="1"/>
  <c r="G5944" i="3" s="1"/>
  <c r="G5945" i="3" s="1"/>
  <c r="G5946" i="3" s="1"/>
  <c r="G5947" i="3" s="1"/>
  <c r="G5948" i="3" s="1"/>
  <c r="G5949" i="3" s="1"/>
  <c r="G5950" i="3" s="1"/>
  <c r="G5951" i="3" s="1"/>
  <c r="G5952" i="3" s="1"/>
  <c r="G5953" i="3" s="1"/>
  <c r="G5954" i="3" s="1"/>
  <c r="G5955" i="3" s="1"/>
  <c r="G5956" i="3" s="1"/>
  <c r="G5957" i="3" s="1"/>
  <c r="G5958" i="3" s="1"/>
  <c r="G5959" i="3" s="1"/>
  <c r="G5960" i="3" s="1"/>
  <c r="G5961" i="3" s="1"/>
  <c r="G5962" i="3" s="1"/>
  <c r="G5963" i="3" s="1"/>
  <c r="G5964" i="3" s="1"/>
  <c r="G5965" i="3" s="1"/>
  <c r="G5966" i="3" s="1"/>
  <c r="G5967" i="3" s="1"/>
  <c r="G5968" i="3" s="1"/>
  <c r="G5969" i="3" s="1"/>
  <c r="G5970" i="3" s="1"/>
  <c r="G5971" i="3" s="1"/>
  <c r="G5972" i="3" s="1"/>
  <c r="G5973" i="3" s="1"/>
  <c r="G5974" i="3" s="1"/>
  <c r="G5975" i="3" s="1"/>
  <c r="G5976" i="3" s="1"/>
  <c r="G5977" i="3" s="1"/>
  <c r="G5978" i="3" s="1"/>
  <c r="G5979" i="3" s="1"/>
  <c r="G5980" i="3" s="1"/>
  <c r="G5981" i="3" s="1"/>
  <c r="G5982" i="3" s="1"/>
  <c r="G5983" i="3" s="1"/>
  <c r="G5984" i="3" s="1"/>
  <c r="G5985" i="3" s="1"/>
  <c r="G5986" i="3" s="1"/>
  <c r="G5987" i="3" s="1"/>
  <c r="G5988" i="3" s="1"/>
  <c r="G5989" i="3" s="1"/>
  <c r="G5990" i="3" s="1"/>
  <c r="G5991" i="3" s="1"/>
  <c r="G5992" i="3" s="1"/>
  <c r="G5993" i="3" s="1"/>
  <c r="G5994" i="3" s="1"/>
  <c r="G5995" i="3" s="1"/>
  <c r="G5996" i="3" s="1"/>
  <c r="G5997" i="3" s="1"/>
  <c r="G5998" i="3" s="1"/>
  <c r="G5999" i="3" s="1"/>
  <c r="G6000" i="3" s="1"/>
  <c r="G6001" i="3" s="1"/>
  <c r="G6002" i="3" s="1"/>
  <c r="G6003" i="3" s="1"/>
  <c r="G6004" i="3" s="1"/>
  <c r="G6005" i="3" s="1"/>
  <c r="G6006" i="3" s="1"/>
  <c r="G6007" i="3" s="1"/>
  <c r="G6008" i="3" s="1"/>
  <c r="G6009" i="3" s="1"/>
  <c r="G6010" i="3" s="1"/>
  <c r="G6011" i="3" s="1"/>
  <c r="G6012" i="3" s="1"/>
  <c r="G6013" i="3" s="1"/>
  <c r="G6014" i="3" s="1"/>
  <c r="G6015" i="3" s="1"/>
  <c r="G6016" i="3" s="1"/>
  <c r="G6017" i="3" s="1"/>
  <c r="G6018" i="3" s="1"/>
  <c r="G6019" i="3" s="1"/>
  <c r="G6020" i="3" s="1"/>
  <c r="G6021" i="3" s="1"/>
  <c r="G6022" i="3" s="1"/>
  <c r="G6023" i="3" s="1"/>
  <c r="G6024" i="3" s="1"/>
  <c r="G6025" i="3" s="1"/>
  <c r="G6026" i="3" s="1"/>
  <c r="G6027" i="3" s="1"/>
  <c r="G6028" i="3" s="1"/>
  <c r="G6029" i="3" s="1"/>
  <c r="G6030" i="3" s="1"/>
  <c r="G6031" i="3" s="1"/>
  <c r="G6032" i="3" s="1"/>
  <c r="G6033" i="3" s="1"/>
  <c r="G6034" i="3" s="1"/>
  <c r="G6035" i="3" s="1"/>
  <c r="G6036" i="3" s="1"/>
  <c r="G6037" i="3" s="1"/>
  <c r="G6038" i="3" s="1"/>
  <c r="G6039" i="3" s="1"/>
  <c r="G6040" i="3" s="1"/>
  <c r="G6041" i="3" s="1"/>
  <c r="G6042" i="3" s="1"/>
  <c r="G6043" i="3" s="1"/>
  <c r="G6044" i="3" s="1"/>
  <c r="G6045" i="3" s="1"/>
  <c r="G6046" i="3" s="1"/>
  <c r="G6047" i="3" s="1"/>
  <c r="G6048" i="3" s="1"/>
  <c r="G6049" i="3" s="1"/>
  <c r="G6050" i="3" s="1"/>
  <c r="G6051" i="3" s="1"/>
  <c r="G6052" i="3" s="1"/>
  <c r="G6053" i="3" s="1"/>
  <c r="G6054" i="3" s="1"/>
  <c r="G6055" i="3" s="1"/>
  <c r="G6056" i="3" s="1"/>
  <c r="G6057" i="3" s="1"/>
  <c r="G6058" i="3" s="1"/>
  <c r="G6059" i="3" s="1"/>
  <c r="G6060" i="3" s="1"/>
  <c r="G6061" i="3" s="1"/>
  <c r="G6062" i="3" s="1"/>
  <c r="G6063" i="3" s="1"/>
  <c r="G6064" i="3" s="1"/>
  <c r="G6065" i="3" s="1"/>
  <c r="G6066" i="3" s="1"/>
  <c r="G6067" i="3" s="1"/>
  <c r="G6068" i="3" s="1"/>
  <c r="G6069" i="3" s="1"/>
  <c r="G6070" i="3" s="1"/>
  <c r="G6071" i="3" s="1"/>
  <c r="G6072" i="3" s="1"/>
  <c r="G6073" i="3" s="1"/>
  <c r="G6074" i="3" s="1"/>
  <c r="G6075" i="3" s="1"/>
  <c r="G6076" i="3" s="1"/>
  <c r="G6077" i="3" s="1"/>
  <c r="G6078" i="3" s="1"/>
  <c r="G6079" i="3" s="1"/>
  <c r="G6080" i="3" s="1"/>
  <c r="G6081" i="3" s="1"/>
  <c r="G6082" i="3" s="1"/>
  <c r="G6083" i="3" s="1"/>
  <c r="G6084" i="3" s="1"/>
  <c r="G6085" i="3" s="1"/>
  <c r="G6086" i="3" s="1"/>
  <c r="G6087" i="3" s="1"/>
  <c r="G6088" i="3" s="1"/>
  <c r="G6089" i="3" s="1"/>
  <c r="G6090" i="3" s="1"/>
  <c r="G6091" i="3" s="1"/>
  <c r="G6092" i="3" s="1"/>
  <c r="G6093" i="3" s="1"/>
  <c r="G6094" i="3" s="1"/>
  <c r="G6095" i="3" s="1"/>
  <c r="G6096" i="3" s="1"/>
  <c r="G6097" i="3" s="1"/>
  <c r="G6098" i="3" s="1"/>
  <c r="G6099" i="3" s="1"/>
  <c r="G6100" i="3" s="1"/>
  <c r="G6101" i="3" s="1"/>
  <c r="G6102" i="3" s="1"/>
  <c r="G6103" i="3" s="1"/>
  <c r="G6104" i="3" s="1"/>
  <c r="G6105" i="3" s="1"/>
  <c r="G6106" i="3" s="1"/>
  <c r="G6107" i="3" s="1"/>
  <c r="G6108" i="3" s="1"/>
  <c r="G6109" i="3" s="1"/>
  <c r="G6110" i="3" s="1"/>
  <c r="G6111" i="3" s="1"/>
  <c r="G6112" i="3" s="1"/>
  <c r="G6113" i="3" s="1"/>
  <c r="G6114" i="3" s="1"/>
  <c r="G6115" i="3" s="1"/>
  <c r="G6116" i="3" s="1"/>
  <c r="G6117" i="3" s="1"/>
  <c r="G6118" i="3" s="1"/>
  <c r="G6119" i="3" s="1"/>
  <c r="G6120" i="3" s="1"/>
  <c r="G6121" i="3" s="1"/>
  <c r="G6122" i="3" s="1"/>
  <c r="G6123" i="3" s="1"/>
  <c r="G6124" i="3" s="1"/>
  <c r="G6125" i="3" s="1"/>
  <c r="G6126" i="3" s="1"/>
  <c r="G6127" i="3" s="1"/>
  <c r="G6128" i="3" s="1"/>
  <c r="G6129" i="3" s="1"/>
  <c r="G6130" i="3" s="1"/>
  <c r="G6131" i="3" s="1"/>
  <c r="G6132" i="3" s="1"/>
  <c r="G6133" i="3" s="1"/>
  <c r="G6134" i="3" s="1"/>
  <c r="G6135" i="3" s="1"/>
  <c r="G6136" i="3" s="1"/>
  <c r="G6137" i="3" s="1"/>
  <c r="G6138" i="3" s="1"/>
  <c r="G6139" i="3" s="1"/>
  <c r="G6140" i="3" s="1"/>
  <c r="G6141" i="3" s="1"/>
  <c r="G6142" i="3" s="1"/>
  <c r="G6143" i="3" s="1"/>
  <c r="G6144" i="3" s="1"/>
  <c r="G6145" i="3" s="1"/>
  <c r="G6146" i="3" s="1"/>
  <c r="G6147" i="3" s="1"/>
  <c r="G6148" i="3" s="1"/>
  <c r="G6149" i="3" s="1"/>
  <c r="G6150" i="3" s="1"/>
  <c r="G6151" i="3" s="1"/>
  <c r="G6152" i="3" s="1"/>
  <c r="G6153" i="3" s="1"/>
  <c r="G6154" i="3" s="1"/>
  <c r="G6155" i="3" s="1"/>
  <c r="G6156" i="3" s="1"/>
  <c r="G6157" i="3" s="1"/>
  <c r="G6158" i="3" s="1"/>
  <c r="G6159" i="3" s="1"/>
  <c r="G6160" i="3" s="1"/>
  <c r="G6161" i="3" s="1"/>
  <c r="G6162" i="3" s="1"/>
  <c r="G6163" i="3" s="1"/>
  <c r="G6164" i="3" s="1"/>
  <c r="G6165" i="3" s="1"/>
  <c r="G6166" i="3" s="1"/>
  <c r="G6167" i="3" s="1"/>
  <c r="G6168" i="3" s="1"/>
  <c r="G6169" i="3" s="1"/>
  <c r="G6170" i="3" s="1"/>
  <c r="G6171" i="3" s="1"/>
  <c r="G6172" i="3" s="1"/>
  <c r="G6173" i="3" s="1"/>
  <c r="G6174" i="3" s="1"/>
  <c r="G6175" i="3" s="1"/>
  <c r="G6176" i="3" s="1"/>
  <c r="G6177" i="3" s="1"/>
  <c r="G6178" i="3" s="1"/>
  <c r="G6179" i="3" s="1"/>
  <c r="G6180" i="3" s="1"/>
  <c r="G6181" i="3" s="1"/>
  <c r="G6182" i="3" s="1"/>
  <c r="G6183" i="3" s="1"/>
  <c r="G6184" i="3" s="1"/>
  <c r="G6185" i="3" s="1"/>
  <c r="G6186" i="3" s="1"/>
  <c r="G6187" i="3" s="1"/>
  <c r="G6188" i="3" s="1"/>
  <c r="G6189" i="3" s="1"/>
  <c r="G6190" i="3" s="1"/>
  <c r="G6191" i="3" s="1"/>
  <c r="G6192" i="3" s="1"/>
  <c r="G6193" i="3" s="1"/>
  <c r="G6194" i="3" s="1"/>
  <c r="G6195" i="3" s="1"/>
  <c r="G6196" i="3" s="1"/>
  <c r="G6197" i="3" s="1"/>
  <c r="G6198" i="3" s="1"/>
  <c r="G6199" i="3" s="1"/>
  <c r="G6200" i="3" s="1"/>
  <c r="G6201" i="3" s="1"/>
  <c r="G6202" i="3" s="1"/>
  <c r="G6203" i="3" s="1"/>
  <c r="G6204" i="3" s="1"/>
  <c r="G6205" i="3" s="1"/>
  <c r="G6206" i="3" s="1"/>
  <c r="G6207" i="3" s="1"/>
  <c r="G6208" i="3" s="1"/>
  <c r="G6209" i="3" s="1"/>
  <c r="G6210" i="3" s="1"/>
  <c r="G6211" i="3" s="1"/>
  <c r="G6212" i="3" s="1"/>
  <c r="G6213" i="3" s="1"/>
  <c r="G6214" i="3" s="1"/>
  <c r="G6215" i="3" s="1"/>
  <c r="G6216" i="3" s="1"/>
  <c r="G6217" i="3" s="1"/>
  <c r="G6218" i="3" s="1"/>
  <c r="G6219" i="3" s="1"/>
  <c r="G6220" i="3" s="1"/>
  <c r="G6221" i="3" s="1"/>
  <c r="G6222" i="3" s="1"/>
  <c r="G6223" i="3" s="1"/>
  <c r="G6224" i="3" s="1"/>
  <c r="G6225" i="3" s="1"/>
  <c r="G6226" i="3" s="1"/>
  <c r="G6227" i="3" s="1"/>
  <c r="G6228" i="3" s="1"/>
  <c r="G6229" i="3" s="1"/>
  <c r="G6230" i="3" s="1"/>
  <c r="G6231" i="3" s="1"/>
  <c r="G6232" i="3" s="1"/>
  <c r="G6233" i="3" s="1"/>
  <c r="G6234" i="3" s="1"/>
  <c r="G6235" i="3" s="1"/>
  <c r="G6236" i="3" s="1"/>
  <c r="G6237" i="3" s="1"/>
  <c r="G6238" i="3" s="1"/>
  <c r="G6239" i="3" s="1"/>
  <c r="G6240" i="3" s="1"/>
  <c r="G6241" i="3" s="1"/>
  <c r="G6242" i="3" s="1"/>
  <c r="G6243" i="3" s="1"/>
  <c r="G6244" i="3" s="1"/>
  <c r="G6245" i="3" s="1"/>
  <c r="G6246" i="3" s="1"/>
  <c r="G6247" i="3" s="1"/>
  <c r="G6248" i="3" s="1"/>
  <c r="G6249" i="3" s="1"/>
  <c r="G6250" i="3" s="1"/>
  <c r="G6251" i="3" s="1"/>
  <c r="G6252" i="3" s="1"/>
  <c r="G6253" i="3" s="1"/>
  <c r="G6254" i="3" s="1"/>
  <c r="G6255" i="3" s="1"/>
  <c r="G6256" i="3" s="1"/>
  <c r="G6257" i="3" s="1"/>
  <c r="G6258" i="3" s="1"/>
  <c r="G6259" i="3" s="1"/>
  <c r="G6260" i="3" s="1"/>
  <c r="G6261" i="3" s="1"/>
  <c r="G6262" i="3" s="1"/>
  <c r="G6263" i="3" s="1"/>
  <c r="G6264" i="3" s="1"/>
  <c r="G6265" i="3" s="1"/>
  <c r="G6266" i="3" s="1"/>
  <c r="G6267" i="3" s="1"/>
  <c r="G6268" i="3" s="1"/>
  <c r="G6269" i="3" s="1"/>
  <c r="G6270" i="3" s="1"/>
  <c r="G6271" i="3" s="1"/>
  <c r="G6272" i="3" s="1"/>
  <c r="G6273" i="3" s="1"/>
  <c r="G6274" i="3" s="1"/>
  <c r="G6275" i="3" s="1"/>
  <c r="G6276" i="3" s="1"/>
  <c r="G6277" i="3" s="1"/>
  <c r="G6278" i="3" s="1"/>
  <c r="G6279" i="3" s="1"/>
  <c r="G6280" i="3" s="1"/>
  <c r="G6281" i="3" s="1"/>
  <c r="G6282" i="3" s="1"/>
  <c r="G6283" i="3" s="1"/>
  <c r="G6284" i="3" s="1"/>
  <c r="G6285" i="3" s="1"/>
  <c r="G6286" i="3" s="1"/>
  <c r="G6287" i="3" s="1"/>
  <c r="G6288" i="3" s="1"/>
  <c r="G6289" i="3" s="1"/>
  <c r="G6290" i="3" s="1"/>
  <c r="G6291" i="3" s="1"/>
  <c r="G6292" i="3" s="1"/>
  <c r="G6293" i="3" s="1"/>
  <c r="G6294" i="3" s="1"/>
  <c r="G6295" i="3" s="1"/>
  <c r="G6296" i="3" s="1"/>
  <c r="G6297" i="3" s="1"/>
  <c r="G6298" i="3" s="1"/>
  <c r="G6299" i="3" s="1"/>
  <c r="G6300" i="3" s="1"/>
  <c r="G6301" i="3" s="1"/>
  <c r="G6302" i="3" s="1"/>
  <c r="G6303" i="3" s="1"/>
  <c r="G6304" i="3" s="1"/>
  <c r="G6305" i="3" s="1"/>
  <c r="G6306" i="3" s="1"/>
  <c r="G6307" i="3" s="1"/>
  <c r="G6308" i="3" s="1"/>
  <c r="G6309" i="3" s="1"/>
  <c r="G6310" i="3" s="1"/>
  <c r="G6311" i="3" s="1"/>
  <c r="G6312" i="3" s="1"/>
  <c r="G6313" i="3" s="1"/>
  <c r="G6314" i="3" s="1"/>
  <c r="G6315" i="3" s="1"/>
  <c r="G6316" i="3" s="1"/>
  <c r="G6317" i="3" s="1"/>
  <c r="G6318" i="3" s="1"/>
  <c r="G6319" i="3" s="1"/>
  <c r="G6320" i="3" s="1"/>
  <c r="G6321" i="3" s="1"/>
  <c r="G6322" i="3" s="1"/>
  <c r="G6323" i="3" s="1"/>
  <c r="G6324" i="3" s="1"/>
  <c r="G6325" i="3" s="1"/>
  <c r="G6326" i="3" s="1"/>
  <c r="G6327" i="3" s="1"/>
  <c r="G6328" i="3" s="1"/>
  <c r="G6329" i="3" s="1"/>
  <c r="G6330" i="3" s="1"/>
  <c r="G6331" i="3" s="1"/>
  <c r="G6332" i="3" s="1"/>
  <c r="G6333" i="3" s="1"/>
  <c r="G6334" i="3" s="1"/>
  <c r="G6335" i="3" s="1"/>
  <c r="G6336" i="3" s="1"/>
  <c r="G6337" i="3" s="1"/>
  <c r="G6338" i="3" s="1"/>
  <c r="G6339" i="3" s="1"/>
  <c r="G6340" i="3" s="1"/>
  <c r="G6341" i="3" s="1"/>
  <c r="G6342" i="3" s="1"/>
  <c r="G6343" i="3" s="1"/>
  <c r="G6344" i="3" s="1"/>
  <c r="G6345" i="3" s="1"/>
  <c r="G6346" i="3" s="1"/>
  <c r="G6347" i="3" s="1"/>
  <c r="G6348" i="3" s="1"/>
  <c r="G6349" i="3" s="1"/>
  <c r="G6350" i="3" s="1"/>
  <c r="G6351" i="3" s="1"/>
  <c r="G6352" i="3" s="1"/>
  <c r="G6353" i="3" s="1"/>
  <c r="G6354" i="3" s="1"/>
  <c r="G6355" i="3" s="1"/>
  <c r="G6356" i="3" s="1"/>
  <c r="G6357" i="3" s="1"/>
  <c r="G6358" i="3" s="1"/>
  <c r="G6359" i="3" s="1"/>
  <c r="G6360" i="3" s="1"/>
  <c r="G6361" i="3" s="1"/>
  <c r="G6362" i="3" s="1"/>
  <c r="G6363" i="3" s="1"/>
  <c r="G6364" i="3" s="1"/>
  <c r="G6365" i="3" s="1"/>
  <c r="G6366" i="3" s="1"/>
  <c r="G6367" i="3" s="1"/>
  <c r="G6368" i="3" s="1"/>
  <c r="G6369" i="3" s="1"/>
  <c r="G6370" i="3" s="1"/>
  <c r="G6371" i="3" s="1"/>
  <c r="G6372" i="3" s="1"/>
  <c r="G6373" i="3" s="1"/>
  <c r="G6374" i="3" s="1"/>
  <c r="G6375" i="3" s="1"/>
  <c r="G6376" i="3" s="1"/>
  <c r="G6377" i="3" s="1"/>
  <c r="G6378" i="3" s="1"/>
  <c r="G6379" i="3" s="1"/>
  <c r="G6380" i="3" s="1"/>
  <c r="G6381" i="3" s="1"/>
  <c r="G6382" i="3" s="1"/>
  <c r="G6383" i="3" s="1"/>
  <c r="G6384" i="3" s="1"/>
  <c r="G6385" i="3" s="1"/>
  <c r="G6386" i="3" s="1"/>
  <c r="G6387" i="3" s="1"/>
  <c r="G6388" i="3" s="1"/>
  <c r="G6389" i="3" s="1"/>
  <c r="G6390" i="3" s="1"/>
  <c r="G6391" i="3" s="1"/>
  <c r="G6392" i="3" s="1"/>
  <c r="G6393" i="3" s="1"/>
  <c r="G6394" i="3" s="1"/>
  <c r="G6395" i="3" s="1"/>
  <c r="G6396" i="3" s="1"/>
  <c r="G6397" i="3" s="1"/>
  <c r="G6398" i="3" s="1"/>
  <c r="G6399" i="3" s="1"/>
  <c r="G6400" i="3" s="1"/>
  <c r="G6401" i="3" s="1"/>
  <c r="G6402" i="3" s="1"/>
  <c r="G6403" i="3" s="1"/>
  <c r="G6404" i="3" s="1"/>
  <c r="G6405" i="3" s="1"/>
  <c r="G6406" i="3" s="1"/>
  <c r="G6407" i="3" s="1"/>
  <c r="G6408" i="3" s="1"/>
  <c r="G6409" i="3" s="1"/>
  <c r="G6410" i="3" s="1"/>
  <c r="G6411" i="3" s="1"/>
  <c r="G6412" i="3" s="1"/>
  <c r="G6413" i="3" s="1"/>
  <c r="G6414" i="3" s="1"/>
  <c r="G6415" i="3" s="1"/>
  <c r="G6416" i="3" s="1"/>
  <c r="G6417" i="3" s="1"/>
  <c r="G6418" i="3" s="1"/>
  <c r="G6419" i="3" s="1"/>
  <c r="G6420" i="3" s="1"/>
  <c r="G6421" i="3" s="1"/>
  <c r="G6422" i="3" s="1"/>
  <c r="G6423" i="3" s="1"/>
  <c r="G6424" i="3" s="1"/>
  <c r="G6425" i="3" s="1"/>
  <c r="G6426" i="3" s="1"/>
  <c r="G6427" i="3" s="1"/>
  <c r="G6428" i="3" s="1"/>
  <c r="G6429" i="3" s="1"/>
  <c r="G6430" i="3" s="1"/>
  <c r="G6431" i="3" s="1"/>
  <c r="G6432" i="3" s="1"/>
  <c r="G6433" i="3" s="1"/>
  <c r="G6434" i="3" s="1"/>
  <c r="G6435" i="3" s="1"/>
  <c r="G6436" i="3" s="1"/>
  <c r="G6437" i="3" s="1"/>
  <c r="G6438" i="3" s="1"/>
  <c r="G6439" i="3" s="1"/>
  <c r="G6440" i="3" s="1"/>
  <c r="G6441" i="3" s="1"/>
  <c r="G6442" i="3" s="1"/>
  <c r="G6443" i="3" s="1"/>
  <c r="G6444" i="3" s="1"/>
  <c r="G6445" i="3" s="1"/>
  <c r="G6446" i="3" s="1"/>
  <c r="G6447" i="3" s="1"/>
  <c r="G6448" i="3" s="1"/>
  <c r="G6449" i="3" s="1"/>
  <c r="G6450" i="3" s="1"/>
  <c r="G6451" i="3" s="1"/>
  <c r="G6452" i="3" s="1"/>
  <c r="F7" i="3"/>
  <c r="F242" i="3"/>
  <c r="W8" i="3" s="1"/>
  <c r="W9" i="3"/>
  <c r="W31" i="3"/>
  <c r="W27" i="3"/>
  <c r="W23" i="3"/>
  <c r="W19" i="3"/>
  <c r="W15" i="3"/>
  <c r="W11" i="3"/>
  <c r="W30" i="3"/>
  <c r="W26" i="3"/>
  <c r="W22" i="3"/>
  <c r="W18" i="3"/>
  <c r="W14" i="3"/>
  <c r="W10" i="3"/>
  <c r="W29" i="3"/>
  <c r="W25" i="3"/>
  <c r="W21" i="3"/>
  <c r="W17" i="3"/>
  <c r="W13" i="3"/>
  <c r="W32" i="3"/>
  <c r="W28" i="3"/>
  <c r="W24" i="3"/>
  <c r="W20" i="3"/>
  <c r="W16" i="3"/>
  <c r="W12" i="3"/>
  <c r="H596" i="3"/>
  <c r="H592" i="3"/>
  <c r="H588" i="3"/>
  <c r="H584" i="3"/>
  <c r="H580" i="3"/>
  <c r="H576" i="3"/>
  <c r="H572" i="3"/>
  <c r="H568" i="3"/>
  <c r="H564" i="3"/>
  <c r="H560" i="3"/>
  <c r="H556" i="3"/>
  <c r="H552" i="3"/>
  <c r="H548" i="3"/>
  <c r="H544" i="3"/>
  <c r="H540" i="3"/>
  <c r="H536" i="3"/>
  <c r="H532" i="3"/>
  <c r="H528" i="3"/>
  <c r="H524" i="3"/>
  <c r="H520" i="3"/>
  <c r="H516" i="3"/>
  <c r="H512" i="3"/>
  <c r="H508" i="3"/>
  <c r="H504" i="3"/>
  <c r="H500" i="3"/>
  <c r="H496" i="3"/>
  <c r="H492" i="3"/>
  <c r="H488" i="3"/>
  <c r="H482" i="3"/>
  <c r="H477" i="3"/>
  <c r="H472" i="3"/>
  <c r="H466" i="3"/>
  <c r="H461" i="3"/>
  <c r="H456" i="3"/>
  <c r="H450" i="3"/>
  <c r="H445" i="3"/>
  <c r="H440" i="3"/>
  <c r="H434" i="3"/>
  <c r="H429" i="3"/>
  <c r="H424" i="3"/>
  <c r="H418" i="3"/>
  <c r="H413" i="3"/>
  <c r="H408" i="3"/>
  <c r="H402" i="3"/>
  <c r="H397" i="3"/>
  <c r="H392" i="3"/>
  <c r="H386" i="3"/>
  <c r="H381" i="3"/>
  <c r="H376" i="3"/>
  <c r="H370" i="3"/>
  <c r="H365" i="3"/>
  <c r="H360" i="3"/>
  <c r="H354" i="3"/>
  <c r="H349" i="3"/>
  <c r="H344" i="3"/>
  <c r="H338" i="3"/>
  <c r="H333" i="3"/>
  <c r="H328" i="3"/>
  <c r="H322" i="3"/>
  <c r="H317" i="3"/>
  <c r="H312" i="3"/>
  <c r="H306" i="3"/>
  <c r="H301" i="3"/>
  <c r="H296" i="3"/>
  <c r="H288" i="3"/>
  <c r="H277" i="3"/>
  <c r="H268" i="3"/>
  <c r="H256" i="3"/>
  <c r="H245" i="3"/>
  <c r="H236" i="3"/>
  <c r="H224" i="3"/>
  <c r="H213" i="3"/>
  <c r="H200" i="3"/>
  <c r="H184" i="3"/>
  <c r="H168" i="3"/>
  <c r="H152" i="3"/>
  <c r="H136" i="3"/>
  <c r="H120" i="3"/>
  <c r="H104" i="3"/>
  <c r="H88" i="3"/>
  <c r="H72" i="3"/>
  <c r="H56" i="3"/>
  <c r="H40" i="3"/>
  <c r="H24" i="3"/>
  <c r="H6" i="3"/>
  <c r="H9" i="3"/>
  <c r="H17" i="3"/>
  <c r="H25" i="3"/>
  <c r="H33" i="3"/>
  <c r="H41" i="3"/>
  <c r="H49" i="3"/>
  <c r="H57" i="3"/>
  <c r="H65" i="3"/>
  <c r="H73" i="3"/>
  <c r="H81" i="3"/>
  <c r="H89" i="3"/>
  <c r="H97" i="3"/>
  <c r="H105" i="3"/>
  <c r="H113" i="3"/>
  <c r="H121" i="3"/>
  <c r="H129" i="3"/>
  <c r="H137" i="3"/>
  <c r="H145" i="3"/>
  <c r="H153" i="3"/>
  <c r="H161" i="3"/>
  <c r="H169" i="3"/>
  <c r="H177" i="3"/>
  <c r="H185" i="3"/>
  <c r="H193" i="3"/>
  <c r="H201" i="3"/>
  <c r="H209" i="3"/>
  <c r="H217" i="3"/>
  <c r="H225" i="3"/>
  <c r="H233" i="3"/>
  <c r="H241" i="3"/>
  <c r="H249" i="3"/>
  <c r="H257" i="3"/>
  <c r="H265" i="3"/>
  <c r="H273" i="3"/>
  <c r="H281" i="3"/>
  <c r="H289" i="3"/>
  <c r="H295" i="3"/>
  <c r="H299" i="3"/>
  <c r="H303" i="3"/>
  <c r="H307" i="3"/>
  <c r="H311" i="3"/>
  <c r="H315" i="3"/>
  <c r="H319" i="3"/>
  <c r="H323" i="3"/>
  <c r="H327" i="3"/>
  <c r="H331" i="3"/>
  <c r="H335" i="3"/>
  <c r="H339" i="3"/>
  <c r="H343" i="3"/>
  <c r="H347" i="3"/>
  <c r="H351" i="3"/>
  <c r="H355" i="3"/>
  <c r="H359" i="3"/>
  <c r="H363" i="3"/>
  <c r="H367" i="3"/>
  <c r="H371" i="3"/>
  <c r="H375" i="3"/>
  <c r="H379" i="3"/>
  <c r="H383" i="3"/>
  <c r="H387" i="3"/>
  <c r="H391" i="3"/>
  <c r="H395" i="3"/>
  <c r="H399" i="3"/>
  <c r="H403" i="3"/>
  <c r="H407" i="3"/>
  <c r="H411" i="3"/>
  <c r="H415" i="3"/>
  <c r="H419" i="3"/>
  <c r="H423" i="3"/>
  <c r="H427" i="3"/>
  <c r="H431" i="3"/>
  <c r="H435" i="3"/>
  <c r="H439" i="3"/>
  <c r="H443" i="3"/>
  <c r="H447" i="3"/>
  <c r="H451" i="3"/>
  <c r="H455" i="3"/>
  <c r="H459" i="3"/>
  <c r="H463" i="3"/>
  <c r="H467" i="3"/>
  <c r="H471" i="3"/>
  <c r="H475" i="3"/>
  <c r="H479" i="3"/>
  <c r="H483" i="3"/>
  <c r="H487" i="3"/>
  <c r="H13" i="3"/>
  <c r="H21" i="3"/>
  <c r="H29" i="3"/>
  <c r="H37" i="3"/>
  <c r="H45" i="3"/>
  <c r="H53" i="3"/>
  <c r="H61" i="3"/>
  <c r="H69" i="3"/>
  <c r="H77" i="3"/>
  <c r="H85" i="3"/>
  <c r="H93" i="3"/>
  <c r="H101" i="3"/>
  <c r="H109" i="3"/>
  <c r="H117" i="3"/>
  <c r="H125" i="3"/>
  <c r="H133" i="3"/>
  <c r="H141" i="3"/>
  <c r="H149" i="3"/>
  <c r="H157" i="3"/>
  <c r="H165" i="3"/>
  <c r="H173" i="3"/>
  <c r="H181" i="3"/>
  <c r="H189" i="3"/>
  <c r="H197" i="3"/>
  <c r="H205" i="3"/>
  <c r="H291" i="3"/>
  <c r="H287" i="3"/>
  <c r="H283" i="3"/>
  <c r="H279" i="3"/>
  <c r="H275" i="3"/>
  <c r="H271" i="3"/>
  <c r="H267" i="3"/>
  <c r="H263" i="3"/>
  <c r="H259" i="3"/>
  <c r="H255" i="3"/>
  <c r="H251" i="3"/>
  <c r="H247" i="3"/>
  <c r="H243" i="3"/>
  <c r="H239" i="3"/>
  <c r="H235" i="3"/>
  <c r="H231" i="3"/>
  <c r="H227" i="3"/>
  <c r="H223" i="3"/>
  <c r="H219" i="3"/>
  <c r="H215" i="3"/>
  <c r="H211" i="3"/>
  <c r="H207" i="3"/>
  <c r="H203" i="3"/>
  <c r="H199" i="3"/>
  <c r="H195" i="3"/>
  <c r="H191" i="3"/>
  <c r="H187" i="3"/>
  <c r="H183" i="3"/>
  <c r="H179" i="3"/>
  <c r="H175" i="3"/>
  <c r="H171" i="3"/>
  <c r="H167" i="3"/>
  <c r="H163" i="3"/>
  <c r="H159" i="3"/>
  <c r="H155" i="3"/>
  <c r="H151" i="3"/>
  <c r="H147" i="3"/>
  <c r="H143" i="3"/>
  <c r="H139" i="3"/>
  <c r="H135" i="3"/>
  <c r="H131" i="3"/>
  <c r="H127" i="3"/>
  <c r="H123" i="3"/>
  <c r="H119" i="3"/>
  <c r="H115" i="3"/>
  <c r="H111" i="3"/>
  <c r="H107" i="3"/>
  <c r="H103" i="3"/>
  <c r="H99" i="3"/>
  <c r="H95" i="3"/>
  <c r="H91" i="3"/>
  <c r="H87" i="3"/>
  <c r="H83" i="3"/>
  <c r="H79" i="3"/>
  <c r="H75" i="3"/>
  <c r="H71" i="3"/>
  <c r="H67" i="3"/>
  <c r="H63" i="3"/>
  <c r="H59" i="3"/>
  <c r="H55" i="3"/>
  <c r="H51" i="3"/>
  <c r="H47" i="3"/>
  <c r="H43" i="3"/>
  <c r="H39" i="3"/>
  <c r="H35" i="3"/>
  <c r="H31" i="3"/>
  <c r="H27" i="3"/>
  <c r="H23" i="3"/>
  <c r="H19" i="3"/>
  <c r="H15" i="3"/>
  <c r="H11" i="3"/>
  <c r="H7" i="3"/>
  <c r="H290" i="3"/>
  <c r="H286" i="3"/>
  <c r="H282" i="3"/>
  <c r="H278" i="3"/>
  <c r="H274" i="3"/>
  <c r="H270" i="3"/>
  <c r="H266" i="3"/>
  <c r="H262" i="3"/>
  <c r="H258" i="3"/>
  <c r="H254" i="3"/>
  <c r="H250" i="3"/>
  <c r="H246" i="3"/>
  <c r="H242" i="3"/>
  <c r="H238" i="3"/>
  <c r="H234" i="3"/>
  <c r="H230" i="3"/>
  <c r="H226" i="3"/>
  <c r="H222" i="3"/>
  <c r="H218" i="3"/>
  <c r="H214" i="3"/>
  <c r="H210" i="3"/>
  <c r="H206" i="3"/>
  <c r="H202" i="3"/>
  <c r="H198" i="3"/>
  <c r="H194" i="3"/>
  <c r="H190" i="3"/>
  <c r="H186" i="3"/>
  <c r="H182" i="3"/>
  <c r="H178" i="3"/>
  <c r="H174" i="3"/>
  <c r="H170" i="3"/>
  <c r="H166" i="3"/>
  <c r="H162" i="3"/>
  <c r="H158" i="3"/>
  <c r="H154" i="3"/>
  <c r="H150" i="3"/>
  <c r="H146" i="3"/>
  <c r="H142" i="3"/>
  <c r="H138" i="3"/>
  <c r="H134" i="3"/>
  <c r="H130" i="3"/>
  <c r="H126" i="3"/>
  <c r="H122" i="3"/>
  <c r="H118" i="3"/>
  <c r="H114" i="3"/>
  <c r="H110" i="3"/>
  <c r="H106" i="3"/>
  <c r="H102" i="3"/>
  <c r="H98" i="3"/>
  <c r="H94" i="3"/>
  <c r="H90" i="3"/>
  <c r="H86" i="3"/>
  <c r="H82" i="3"/>
  <c r="H78" i="3"/>
  <c r="H74" i="3"/>
  <c r="H70" i="3"/>
  <c r="H66" i="3"/>
  <c r="H62" i="3"/>
  <c r="H58" i="3"/>
  <c r="H54" i="3"/>
  <c r="H50" i="3"/>
  <c r="H46" i="3"/>
  <c r="H42" i="3"/>
  <c r="H38" i="3"/>
  <c r="H34" i="3"/>
  <c r="H30" i="3"/>
  <c r="H26" i="3"/>
  <c r="H22" i="3"/>
  <c r="H18" i="3"/>
  <c r="H14" i="3"/>
  <c r="H10" i="3"/>
  <c r="K8" i="3" l="1"/>
  <c r="H8" i="3"/>
  <c r="H12" i="3"/>
  <c r="H32" i="3"/>
  <c r="H52" i="3"/>
  <c r="H76" i="3"/>
  <c r="H96" i="3"/>
  <c r="H116" i="3"/>
  <c r="H140" i="3"/>
  <c r="H160" i="3"/>
  <c r="H180" i="3"/>
  <c r="H204" i="3"/>
  <c r="H220" i="3"/>
  <c r="H232" i="3"/>
  <c r="H248" i="3"/>
  <c r="H261" i="3"/>
  <c r="H276" i="3"/>
  <c r="H292" i="3"/>
  <c r="H298" i="3"/>
  <c r="H305" i="3"/>
  <c r="H313" i="3"/>
  <c r="H320" i="3"/>
  <c r="H326" i="3"/>
  <c r="H334" i="3"/>
  <c r="H341" i="3"/>
  <c r="H348" i="3"/>
  <c r="H356" i="3"/>
  <c r="H362" i="3"/>
  <c r="H369" i="3"/>
  <c r="H377" i="3"/>
  <c r="H384" i="3"/>
  <c r="H390" i="3"/>
  <c r="H398" i="3"/>
  <c r="H405" i="3"/>
  <c r="H412" i="3"/>
  <c r="H420" i="3"/>
  <c r="H426" i="3"/>
  <c r="H433" i="3"/>
  <c r="H441" i="3"/>
  <c r="H448" i="3"/>
  <c r="H454" i="3"/>
  <c r="H462" i="3"/>
  <c r="H469" i="3"/>
  <c r="H476" i="3"/>
  <c r="H484" i="3"/>
  <c r="H490" i="3"/>
  <c r="H495" i="3"/>
  <c r="H501" i="3"/>
  <c r="H506" i="3"/>
  <c r="H511" i="3"/>
  <c r="H517" i="3"/>
  <c r="H522" i="3"/>
  <c r="H527" i="3"/>
  <c r="H533" i="3"/>
  <c r="H538" i="3"/>
  <c r="H543" i="3"/>
  <c r="H549" i="3"/>
  <c r="H554" i="3"/>
  <c r="H559" i="3"/>
  <c r="H565" i="3"/>
  <c r="H570" i="3"/>
  <c r="H575" i="3"/>
  <c r="H581" i="3"/>
  <c r="H586" i="3"/>
  <c r="H591" i="3"/>
  <c r="H597" i="3"/>
  <c r="H601" i="3"/>
  <c r="H605" i="3"/>
  <c r="H609" i="3"/>
  <c r="H613" i="3"/>
  <c r="H617" i="3"/>
  <c r="H621" i="3"/>
  <c r="H625" i="3"/>
  <c r="H629" i="3"/>
  <c r="H633" i="3"/>
  <c r="H637" i="3"/>
  <c r="H641" i="3"/>
  <c r="H645" i="3"/>
  <c r="H649" i="3"/>
  <c r="H653" i="3"/>
  <c r="H657" i="3"/>
  <c r="H661" i="3"/>
  <c r="H665" i="3"/>
  <c r="H669" i="3"/>
  <c r="H673" i="3"/>
  <c r="H677" i="3"/>
  <c r="H681" i="3"/>
  <c r="H16" i="3"/>
  <c r="H44" i="3"/>
  <c r="H68" i="3"/>
  <c r="H100" i="3"/>
  <c r="H128" i="3"/>
  <c r="H156" i="3"/>
  <c r="H188" i="3"/>
  <c r="H212" i="3"/>
  <c r="H229" i="3"/>
  <c r="H252" i="3"/>
  <c r="H269" i="3"/>
  <c r="H285" i="3"/>
  <c r="H300" i="3"/>
  <c r="H309" i="3"/>
  <c r="H318" i="3"/>
  <c r="H329" i="3"/>
  <c r="H337" i="3"/>
  <c r="H346" i="3"/>
  <c r="H357" i="3"/>
  <c r="H366" i="3"/>
  <c r="H374" i="3"/>
  <c r="H385" i="3"/>
  <c r="H394" i="3"/>
  <c r="H404" i="3"/>
  <c r="H414" i="3"/>
  <c r="H422" i="3"/>
  <c r="H432" i="3"/>
  <c r="H442" i="3"/>
  <c r="H452" i="3"/>
  <c r="H460" i="3"/>
  <c r="H470" i="3"/>
  <c r="H480" i="3"/>
  <c r="H489" i="3"/>
  <c r="H497" i="3"/>
  <c r="H503" i="3"/>
  <c r="H510" i="3"/>
  <c r="H518" i="3"/>
  <c r="H525" i="3"/>
  <c r="H531" i="3"/>
  <c r="H539" i="3"/>
  <c r="H546" i="3"/>
  <c r="H553" i="3"/>
  <c r="H561" i="3"/>
  <c r="H567" i="3"/>
  <c r="H574" i="3"/>
  <c r="H582" i="3"/>
  <c r="H589" i="3"/>
  <c r="H595" i="3"/>
  <c r="H602" i="3"/>
  <c r="H607" i="3"/>
  <c r="H612" i="3"/>
  <c r="H618" i="3"/>
  <c r="H623" i="3"/>
  <c r="H628" i="3"/>
  <c r="H634" i="3"/>
  <c r="H639" i="3"/>
  <c r="H644" i="3"/>
  <c r="H650" i="3"/>
  <c r="H655" i="3"/>
  <c r="H660" i="3"/>
  <c r="H666" i="3"/>
  <c r="H671" i="3"/>
  <c r="H676" i="3"/>
  <c r="H682" i="3"/>
  <c r="H686" i="3"/>
  <c r="H690" i="3"/>
  <c r="H694" i="3"/>
  <c r="H698" i="3"/>
  <c r="H702" i="3"/>
  <c r="H706" i="3"/>
  <c r="H710" i="3"/>
  <c r="H714" i="3"/>
  <c r="H718" i="3"/>
  <c r="H722" i="3"/>
  <c r="H726" i="3"/>
  <c r="H730" i="3"/>
  <c r="H734" i="3"/>
  <c r="H738" i="3"/>
  <c r="H742" i="3"/>
  <c r="H746" i="3"/>
  <c r="H750" i="3"/>
  <c r="H754" i="3"/>
  <c r="H758" i="3"/>
  <c r="H762" i="3"/>
  <c r="H766" i="3"/>
  <c r="H770" i="3"/>
  <c r="H774" i="3"/>
  <c r="H778" i="3"/>
  <c r="H782" i="3"/>
  <c r="H786" i="3"/>
  <c r="H790" i="3"/>
  <c r="H794" i="3"/>
  <c r="H798" i="3"/>
  <c r="H802" i="3"/>
  <c r="H806" i="3"/>
  <c r="H810" i="3"/>
  <c r="H814" i="3"/>
  <c r="H818" i="3"/>
  <c r="H822" i="3"/>
  <c r="H826" i="3"/>
  <c r="H830" i="3"/>
  <c r="H834" i="3"/>
  <c r="H838" i="3"/>
  <c r="H842" i="3"/>
  <c r="H846" i="3"/>
  <c r="H850" i="3"/>
  <c r="H854" i="3"/>
  <c r="H858" i="3"/>
  <c r="H862" i="3"/>
  <c r="H866" i="3"/>
  <c r="H870" i="3"/>
  <c r="H874" i="3"/>
  <c r="H878" i="3"/>
  <c r="H882" i="3"/>
  <c r="H886" i="3"/>
  <c r="H890" i="3"/>
  <c r="H894" i="3"/>
  <c r="H898" i="3"/>
  <c r="H902" i="3"/>
  <c r="H906" i="3"/>
  <c r="H910" i="3"/>
  <c r="H914" i="3"/>
  <c r="H918" i="3"/>
  <c r="H922" i="3"/>
  <c r="H926" i="3"/>
  <c r="H930" i="3"/>
  <c r="H934" i="3"/>
  <c r="H938" i="3"/>
  <c r="H942" i="3"/>
  <c r="H946" i="3"/>
  <c r="H950" i="3"/>
  <c r="H954" i="3"/>
  <c r="H958" i="3"/>
  <c r="H962" i="3"/>
  <c r="H966" i="3"/>
  <c r="H970" i="3"/>
  <c r="H974" i="3"/>
  <c r="H978" i="3"/>
  <c r="H982" i="3"/>
  <c r="H986" i="3"/>
  <c r="H990" i="3"/>
  <c r="H994" i="3"/>
  <c r="H998" i="3"/>
  <c r="H1002" i="3"/>
  <c r="H1006" i="3"/>
  <c r="H1010" i="3"/>
  <c r="H1014" i="3"/>
  <c r="H1018" i="3"/>
  <c r="H1022" i="3"/>
  <c r="H1026" i="3"/>
  <c r="H1030" i="3"/>
  <c r="H1034" i="3"/>
  <c r="H1038" i="3"/>
  <c r="H1042" i="3"/>
  <c r="H1046" i="3"/>
  <c r="H1050" i="3"/>
  <c r="H1054" i="3"/>
  <c r="H1058" i="3"/>
  <c r="H1062" i="3"/>
  <c r="H1066" i="3"/>
  <c r="H1070" i="3"/>
  <c r="H1074" i="3"/>
  <c r="H1078" i="3"/>
  <c r="H1082" i="3"/>
  <c r="H1086" i="3"/>
  <c r="H1090" i="3"/>
  <c r="H1094" i="3"/>
  <c r="H1098" i="3"/>
  <c r="H1102" i="3"/>
  <c r="H1106" i="3"/>
  <c r="H20" i="3"/>
  <c r="H60" i="3"/>
  <c r="H92" i="3"/>
  <c r="H132" i="3"/>
  <c r="H172" i="3"/>
  <c r="H208" i="3"/>
  <c r="H237" i="3"/>
  <c r="H260" i="3"/>
  <c r="H284" i="3"/>
  <c r="H302" i="3"/>
  <c r="H314" i="3"/>
  <c r="H325" i="3"/>
  <c r="H340" i="3"/>
  <c r="H352" i="3"/>
  <c r="H364" i="3"/>
  <c r="H378" i="3"/>
  <c r="H389" i="3"/>
  <c r="H401" i="3"/>
  <c r="H416" i="3"/>
  <c r="H428" i="3"/>
  <c r="H438" i="3"/>
  <c r="H453" i="3"/>
  <c r="H465" i="3"/>
  <c r="H478" i="3"/>
  <c r="H491" i="3"/>
  <c r="H499" i="3"/>
  <c r="H509" i="3"/>
  <c r="H519" i="3"/>
  <c r="H529" i="3"/>
  <c r="H537" i="3"/>
  <c r="H547" i="3"/>
  <c r="H557" i="3"/>
  <c r="H566" i="3"/>
  <c r="H577" i="3"/>
  <c r="H585" i="3"/>
  <c r="H594" i="3"/>
  <c r="H603" i="3"/>
  <c r="H610" i="3"/>
  <c r="H616" i="3"/>
  <c r="H624" i="3"/>
  <c r="H631" i="3"/>
  <c r="H638" i="3"/>
  <c r="H646" i="3"/>
  <c r="H652" i="3"/>
  <c r="H659" i="3"/>
  <c r="H667" i="3"/>
  <c r="H674" i="3"/>
  <c r="H680" i="3"/>
  <c r="H687" i="3"/>
  <c r="H692" i="3"/>
  <c r="H697" i="3"/>
  <c r="H703" i="3"/>
  <c r="H708" i="3"/>
  <c r="H713" i="3"/>
  <c r="H719" i="3"/>
  <c r="H724" i="3"/>
  <c r="H729" i="3"/>
  <c r="H735" i="3"/>
  <c r="H740" i="3"/>
  <c r="H745" i="3"/>
  <c r="H751" i="3"/>
  <c r="H756" i="3"/>
  <c r="H761" i="3"/>
  <c r="H767" i="3"/>
  <c r="H772" i="3"/>
  <c r="H777" i="3"/>
  <c r="H783" i="3"/>
  <c r="H788" i="3"/>
  <c r="H793" i="3"/>
  <c r="H799" i="3"/>
  <c r="H804" i="3"/>
  <c r="H809" i="3"/>
  <c r="H815" i="3"/>
  <c r="H820" i="3"/>
  <c r="H825" i="3"/>
  <c r="H831" i="3"/>
  <c r="H836" i="3"/>
  <c r="H841" i="3"/>
  <c r="H847" i="3"/>
  <c r="H852" i="3"/>
  <c r="H857" i="3"/>
  <c r="H863" i="3"/>
  <c r="H868" i="3"/>
  <c r="H873" i="3"/>
  <c r="H879" i="3"/>
  <c r="H884" i="3"/>
  <c r="H889" i="3"/>
  <c r="H895" i="3"/>
  <c r="H900" i="3"/>
  <c r="H905" i="3"/>
  <c r="H911" i="3"/>
  <c r="H916" i="3"/>
  <c r="H921" i="3"/>
  <c r="H927" i="3"/>
  <c r="H932" i="3"/>
  <c r="H937" i="3"/>
  <c r="H943" i="3"/>
  <c r="H948" i="3"/>
  <c r="H953" i="3"/>
  <c r="H959" i="3"/>
  <c r="H964" i="3"/>
  <c r="H969" i="3"/>
  <c r="H975" i="3"/>
  <c r="H980" i="3"/>
  <c r="H985" i="3"/>
  <c r="H991" i="3"/>
  <c r="H996" i="3"/>
  <c r="H1001" i="3"/>
  <c r="H1007" i="3"/>
  <c r="H1012" i="3"/>
  <c r="H1017" i="3"/>
  <c r="H1023" i="3"/>
  <c r="H1028" i="3"/>
  <c r="H1033" i="3"/>
  <c r="H1039" i="3"/>
  <c r="H1044" i="3"/>
  <c r="H1049" i="3"/>
  <c r="H1055" i="3"/>
  <c r="H1060" i="3"/>
  <c r="H1065" i="3"/>
  <c r="H1071" i="3"/>
  <c r="H1076" i="3"/>
  <c r="H1081" i="3"/>
  <c r="H1087" i="3"/>
  <c r="H1092" i="3"/>
  <c r="H1097" i="3"/>
  <c r="H1103" i="3"/>
  <c r="H1108" i="3"/>
  <c r="H1112" i="3"/>
  <c r="H1116" i="3"/>
  <c r="H1120" i="3"/>
  <c r="H1124" i="3"/>
  <c r="H1128" i="3"/>
  <c r="H1132" i="3"/>
  <c r="H1136" i="3"/>
  <c r="H1140" i="3"/>
  <c r="H1144" i="3"/>
  <c r="H1148" i="3"/>
  <c r="H1152" i="3"/>
  <c r="H1156" i="3"/>
  <c r="H1160" i="3"/>
  <c r="H1164" i="3"/>
  <c r="H1168" i="3"/>
  <c r="H1172" i="3"/>
  <c r="H1176" i="3"/>
  <c r="H1180" i="3"/>
  <c r="H1184" i="3"/>
  <c r="H1188" i="3"/>
  <c r="H1192" i="3"/>
  <c r="H1196" i="3"/>
  <c r="H1200" i="3"/>
  <c r="H1204" i="3"/>
  <c r="H1208" i="3"/>
  <c r="H1212" i="3"/>
  <c r="H1216" i="3"/>
  <c r="H1220" i="3"/>
  <c r="H1224" i="3"/>
  <c r="H1228" i="3"/>
  <c r="H1232" i="3"/>
  <c r="H1236" i="3"/>
  <c r="H1240" i="3"/>
  <c r="H1244" i="3"/>
  <c r="H1248" i="3"/>
  <c r="H1252" i="3"/>
  <c r="H1256" i="3"/>
  <c r="H1260" i="3"/>
  <c r="H1264" i="3"/>
  <c r="H1268" i="3"/>
  <c r="H1272" i="3"/>
  <c r="H1276" i="3"/>
  <c r="H1280" i="3"/>
  <c r="H1284" i="3"/>
  <c r="H1288" i="3"/>
  <c r="H1292" i="3"/>
  <c r="H1296" i="3"/>
  <c r="H1300" i="3"/>
  <c r="H1304" i="3"/>
  <c r="H1308" i="3"/>
  <c r="H1312" i="3"/>
  <c r="H1316" i="3"/>
  <c r="H1320" i="3"/>
  <c r="H1324" i="3"/>
  <c r="H1328" i="3"/>
  <c r="H1332" i="3"/>
  <c r="H1336" i="3"/>
  <c r="H1340" i="3"/>
  <c r="H1344" i="3"/>
  <c r="H1348" i="3"/>
  <c r="H1352" i="3"/>
  <c r="H1356" i="3"/>
  <c r="H1360" i="3"/>
  <c r="H1364" i="3"/>
  <c r="H1368" i="3"/>
  <c r="H1372" i="3"/>
  <c r="H1376" i="3"/>
  <c r="H1380" i="3"/>
  <c r="H1384" i="3"/>
  <c r="H1388" i="3"/>
  <c r="H1392" i="3"/>
  <c r="H1396" i="3"/>
  <c r="H1400" i="3"/>
  <c r="H1404" i="3"/>
  <c r="H1408" i="3"/>
  <c r="H1412" i="3"/>
  <c r="H1416" i="3"/>
  <c r="H1420" i="3"/>
  <c r="H1424" i="3"/>
  <c r="H1428" i="3"/>
  <c r="H1432" i="3"/>
  <c r="H1436" i="3"/>
  <c r="H1440" i="3"/>
  <c r="H1444" i="3"/>
  <c r="H1448" i="3"/>
  <c r="H1452" i="3"/>
  <c r="H1456" i="3"/>
  <c r="H1460" i="3"/>
  <c r="H1464" i="3"/>
  <c r="H1468" i="3"/>
  <c r="H1472" i="3"/>
  <c r="H1476" i="3"/>
  <c r="H1480" i="3"/>
  <c r="H1484" i="3"/>
  <c r="H1488" i="3"/>
  <c r="H1492" i="3"/>
  <c r="H1496" i="3"/>
  <c r="H1500" i="3"/>
  <c r="H1504" i="3"/>
  <c r="H1508" i="3"/>
  <c r="H1512" i="3"/>
  <c r="H1516" i="3"/>
  <c r="H1520" i="3"/>
  <c r="H1524" i="3"/>
  <c r="H1528" i="3"/>
  <c r="H1532" i="3"/>
  <c r="H1536" i="3"/>
  <c r="H1540" i="3"/>
  <c r="H1544" i="3"/>
  <c r="H1548" i="3"/>
  <c r="H1552" i="3"/>
  <c r="H1556" i="3"/>
  <c r="H1560" i="3"/>
  <c r="H1564" i="3"/>
  <c r="H1568" i="3"/>
  <c r="H1572" i="3"/>
  <c r="H1576" i="3"/>
  <c r="H1580" i="3"/>
  <c r="H1584" i="3"/>
  <c r="H1588" i="3"/>
  <c r="H1592" i="3"/>
  <c r="H1596" i="3"/>
  <c r="H1600" i="3"/>
  <c r="H1604" i="3"/>
  <c r="H1608" i="3"/>
  <c r="H1612" i="3"/>
  <c r="H1616" i="3"/>
  <c r="H1620" i="3"/>
  <c r="H1624" i="3"/>
  <c r="H1628" i="3"/>
  <c r="H1632" i="3"/>
  <c r="H1636" i="3"/>
  <c r="H1640" i="3"/>
  <c r="H1644" i="3"/>
  <c r="H1648" i="3"/>
  <c r="H1652" i="3"/>
  <c r="H1656" i="3"/>
  <c r="H1660" i="3"/>
  <c r="H1664" i="3"/>
  <c r="H1668" i="3"/>
  <c r="H1672" i="3"/>
  <c r="H1676" i="3"/>
  <c r="H1680" i="3"/>
  <c r="H1684" i="3"/>
  <c r="H1688" i="3"/>
  <c r="H1692" i="3"/>
  <c r="H1696" i="3"/>
  <c r="H1700" i="3"/>
  <c r="H1704" i="3"/>
  <c r="H1708" i="3"/>
  <c r="H1712" i="3"/>
  <c r="H1716" i="3"/>
  <c r="H1720" i="3"/>
  <c r="H1724" i="3"/>
  <c r="H1728" i="3"/>
  <c r="H1732" i="3"/>
  <c r="H1736" i="3"/>
  <c r="H1740" i="3"/>
  <c r="H1744" i="3"/>
  <c r="H1748" i="3"/>
  <c r="H1752" i="3"/>
  <c r="H1756" i="3"/>
  <c r="H1760" i="3"/>
  <c r="H1764" i="3"/>
  <c r="H1768" i="3"/>
  <c r="H1772" i="3"/>
  <c r="H1776" i="3"/>
  <c r="H1780" i="3"/>
  <c r="H1784" i="3"/>
  <c r="H1788" i="3"/>
  <c r="H1792" i="3"/>
  <c r="H1796" i="3"/>
  <c r="H1800" i="3"/>
  <c r="H1804" i="3"/>
  <c r="H1808" i="3"/>
  <c r="H1812" i="3"/>
  <c r="H1816" i="3"/>
  <c r="H1820" i="3"/>
  <c r="H1824" i="3"/>
  <c r="H1828" i="3"/>
  <c r="H1832" i="3"/>
  <c r="H1836" i="3"/>
  <c r="H1840" i="3"/>
  <c r="H1844" i="3"/>
  <c r="H1848" i="3"/>
  <c r="H1852" i="3"/>
  <c r="H1856" i="3"/>
  <c r="H1860" i="3"/>
  <c r="H1864" i="3"/>
  <c r="H1868" i="3"/>
  <c r="H1872" i="3"/>
  <c r="H1876" i="3"/>
  <c r="H1880" i="3"/>
  <c r="H1884" i="3"/>
  <c r="H1888" i="3"/>
  <c r="H1892" i="3"/>
  <c r="H1896" i="3"/>
  <c r="H1900" i="3"/>
  <c r="H1904" i="3"/>
  <c r="H1908" i="3"/>
  <c r="H1912" i="3"/>
  <c r="H1916" i="3"/>
  <c r="H1920" i="3"/>
  <c r="H1924" i="3"/>
  <c r="H1928" i="3"/>
  <c r="H1932" i="3"/>
  <c r="H1936" i="3"/>
  <c r="H1940" i="3"/>
  <c r="H1944" i="3"/>
  <c r="H1948" i="3"/>
  <c r="H1952" i="3"/>
  <c r="H1956" i="3"/>
  <c r="H1960" i="3"/>
  <c r="H48" i="3"/>
  <c r="H108" i="3"/>
  <c r="H148" i="3"/>
  <c r="H196" i="3"/>
  <c r="H240" i="3"/>
  <c r="H272" i="3"/>
  <c r="H297" i="3"/>
  <c r="H316" i="3"/>
  <c r="H332" i="3"/>
  <c r="H350" i="3"/>
  <c r="H368" i="3"/>
  <c r="H382" i="3"/>
  <c r="H400" i="3"/>
  <c r="H417" i="3"/>
  <c r="H436" i="3"/>
  <c r="H449" i="3"/>
  <c r="H468" i="3"/>
  <c r="H485" i="3"/>
  <c r="H498" i="3"/>
  <c r="H513" i="3"/>
  <c r="H523" i="3"/>
  <c r="H535" i="3"/>
  <c r="H550" i="3"/>
  <c r="H562" i="3"/>
  <c r="H573" i="3"/>
  <c r="H587" i="3"/>
  <c r="H599" i="3"/>
  <c r="H608" i="3"/>
  <c r="H619" i="3"/>
  <c r="H627" i="3"/>
  <c r="H636" i="3"/>
  <c r="H647" i="3"/>
  <c r="H656" i="3"/>
  <c r="H664" i="3"/>
  <c r="H675" i="3"/>
  <c r="H684" i="3"/>
  <c r="H691" i="3"/>
  <c r="H699" i="3"/>
  <c r="H705" i="3"/>
  <c r="H712" i="3"/>
  <c r="H720" i="3"/>
  <c r="H727" i="3"/>
  <c r="H733" i="3"/>
  <c r="H741" i="3"/>
  <c r="H748" i="3"/>
  <c r="H755" i="3"/>
  <c r="H763" i="3"/>
  <c r="H769" i="3"/>
  <c r="H776" i="3"/>
  <c r="H784" i="3"/>
  <c r="H791" i="3"/>
  <c r="H797" i="3"/>
  <c r="H805" i="3"/>
  <c r="H812" i="3"/>
  <c r="H819" i="3"/>
  <c r="H827" i="3"/>
  <c r="H833" i="3"/>
  <c r="H840" i="3"/>
  <c r="H848" i="3"/>
  <c r="H855" i="3"/>
  <c r="H861" i="3"/>
  <c r="H869" i="3"/>
  <c r="H876" i="3"/>
  <c r="H883" i="3"/>
  <c r="H891" i="3"/>
  <c r="H897" i="3"/>
  <c r="H904" i="3"/>
  <c r="H912" i="3"/>
  <c r="H919" i="3"/>
  <c r="H925" i="3"/>
  <c r="H933" i="3"/>
  <c r="H940" i="3"/>
  <c r="H947" i="3"/>
  <c r="H955" i="3"/>
  <c r="H961" i="3"/>
  <c r="H968" i="3"/>
  <c r="H976" i="3"/>
  <c r="H983" i="3"/>
  <c r="H989" i="3"/>
  <c r="H997" i="3"/>
  <c r="H1004" i="3"/>
  <c r="H1011" i="3"/>
  <c r="H1019" i="3"/>
  <c r="H1025" i="3"/>
  <c r="H1032" i="3"/>
  <c r="H1040" i="3"/>
  <c r="H1047" i="3"/>
  <c r="H1053" i="3"/>
  <c r="H1061" i="3"/>
  <c r="H1068" i="3"/>
  <c r="H1075" i="3"/>
  <c r="H1083" i="3"/>
  <c r="H1089" i="3"/>
  <c r="H1096" i="3"/>
  <c r="H1104" i="3"/>
  <c r="H1110" i="3"/>
  <c r="H1115" i="3"/>
  <c r="H1121" i="3"/>
  <c r="H1126" i="3"/>
  <c r="H1131" i="3"/>
  <c r="H1137" i="3"/>
  <c r="H1142" i="3"/>
  <c r="H1147" i="3"/>
  <c r="H1153" i="3"/>
  <c r="H1158" i="3"/>
  <c r="H1163" i="3"/>
  <c r="H1169" i="3"/>
  <c r="H1174" i="3"/>
  <c r="H1179" i="3"/>
  <c r="H1185" i="3"/>
  <c r="H1190" i="3"/>
  <c r="H1195" i="3"/>
  <c r="H1201" i="3"/>
  <c r="H1206" i="3"/>
  <c r="H1211" i="3"/>
  <c r="H1217" i="3"/>
  <c r="H1222" i="3"/>
  <c r="H1227" i="3"/>
  <c r="H1233" i="3"/>
  <c r="H1238" i="3"/>
  <c r="H1243" i="3"/>
  <c r="H1249" i="3"/>
  <c r="H1254" i="3"/>
  <c r="H1259" i="3"/>
  <c r="H1265" i="3"/>
  <c r="H1270" i="3"/>
  <c r="H1275" i="3"/>
  <c r="H1281" i="3"/>
  <c r="H1286" i="3"/>
  <c r="H1291" i="3"/>
  <c r="H1297" i="3"/>
  <c r="H1302" i="3"/>
  <c r="H1307" i="3"/>
  <c r="H1313" i="3"/>
  <c r="H1318" i="3"/>
  <c r="H1323" i="3"/>
  <c r="H1329" i="3"/>
  <c r="H1334" i="3"/>
  <c r="H1339" i="3"/>
  <c r="H1345" i="3"/>
  <c r="H1350" i="3"/>
  <c r="H1355" i="3"/>
  <c r="H1361" i="3"/>
  <c r="H1366" i="3"/>
  <c r="H1371" i="3"/>
  <c r="H1377" i="3"/>
  <c r="H1382" i="3"/>
  <c r="H1387" i="3"/>
  <c r="H1393" i="3"/>
  <c r="H1398" i="3"/>
  <c r="H1403" i="3"/>
  <c r="H1409" i="3"/>
  <c r="H1414" i="3"/>
  <c r="H1419" i="3"/>
  <c r="H1425" i="3"/>
  <c r="H1430" i="3"/>
  <c r="H1435" i="3"/>
  <c r="H1441" i="3"/>
  <c r="H1446" i="3"/>
  <c r="H1451" i="3"/>
  <c r="H1457" i="3"/>
  <c r="H1462" i="3"/>
  <c r="H1467" i="3"/>
  <c r="H1473" i="3"/>
  <c r="H1478" i="3"/>
  <c r="H1483" i="3"/>
  <c r="H1489" i="3"/>
  <c r="H1494" i="3"/>
  <c r="H1499" i="3"/>
  <c r="H28" i="3"/>
  <c r="H80" i="3"/>
  <c r="H124" i="3"/>
  <c r="H176" i="3"/>
  <c r="H221" i="3"/>
  <c r="H253" i="3"/>
  <c r="H293" i="3"/>
  <c r="H308" i="3"/>
  <c r="H324" i="3"/>
  <c r="H342" i="3"/>
  <c r="H358" i="3"/>
  <c r="H373" i="3"/>
  <c r="H393" i="3"/>
  <c r="H409" i="3"/>
  <c r="H425" i="3"/>
  <c r="H444" i="3"/>
  <c r="H458" i="3"/>
  <c r="H474" i="3"/>
  <c r="H493" i="3"/>
  <c r="H505" i="3"/>
  <c r="H515" i="3"/>
  <c r="H530" i="3"/>
  <c r="H542" i="3"/>
  <c r="H555" i="3"/>
  <c r="H569" i="3"/>
  <c r="H579" i="3"/>
  <c r="H593" i="3"/>
  <c r="H604" i="3"/>
  <c r="H614" i="3"/>
  <c r="H622" i="3"/>
  <c r="H632" i="3"/>
  <c r="H642" i="3"/>
  <c r="H651" i="3"/>
  <c r="H662" i="3"/>
  <c r="H670" i="3"/>
  <c r="H679" i="3"/>
  <c r="H688" i="3"/>
  <c r="H695" i="3"/>
  <c r="H701" i="3"/>
  <c r="H709" i="3"/>
  <c r="H716" i="3"/>
  <c r="H723" i="3"/>
  <c r="H731" i="3"/>
  <c r="H737" i="3"/>
  <c r="H744" i="3"/>
  <c r="H752" i="3"/>
  <c r="H759" i="3"/>
  <c r="H765" i="3"/>
  <c r="H773" i="3"/>
  <c r="H780" i="3"/>
  <c r="H787" i="3"/>
  <c r="H795" i="3"/>
  <c r="H801" i="3"/>
  <c r="H808" i="3"/>
  <c r="H816" i="3"/>
  <c r="H823" i="3"/>
  <c r="H829" i="3"/>
  <c r="H837" i="3"/>
  <c r="H844" i="3"/>
  <c r="H851" i="3"/>
  <c r="H859" i="3"/>
  <c r="H865" i="3"/>
  <c r="H872" i="3"/>
  <c r="H880" i="3"/>
  <c r="H887" i="3"/>
  <c r="H893" i="3"/>
  <c r="H901" i="3"/>
  <c r="H908" i="3"/>
  <c r="H915" i="3"/>
  <c r="H923" i="3"/>
  <c r="H929" i="3"/>
  <c r="H936" i="3"/>
  <c r="H944" i="3"/>
  <c r="H951" i="3"/>
  <c r="H957" i="3"/>
  <c r="H965" i="3"/>
  <c r="H972" i="3"/>
  <c r="H979" i="3"/>
  <c r="H987" i="3"/>
  <c r="H993" i="3"/>
  <c r="H1000" i="3"/>
  <c r="H1008" i="3"/>
  <c r="H1015" i="3"/>
  <c r="H1021" i="3"/>
  <c r="H1029" i="3"/>
  <c r="H1036" i="3"/>
  <c r="H1043" i="3"/>
  <c r="H1051" i="3"/>
  <c r="H1057" i="3"/>
  <c r="H1064" i="3"/>
  <c r="H1072" i="3"/>
  <c r="H1079" i="3"/>
  <c r="H1085" i="3"/>
  <c r="H1093" i="3"/>
  <c r="H1100" i="3"/>
  <c r="H1107" i="3"/>
  <c r="H1113" i="3"/>
  <c r="H1118" i="3"/>
  <c r="H1123" i="3"/>
  <c r="H1129" i="3"/>
  <c r="H1134" i="3"/>
  <c r="H1139" i="3"/>
  <c r="H1145" i="3"/>
  <c r="H1150" i="3"/>
  <c r="H1155" i="3"/>
  <c r="H1161" i="3"/>
  <c r="H1166" i="3"/>
  <c r="H1171" i="3"/>
  <c r="H1177" i="3"/>
  <c r="H1182" i="3"/>
  <c r="H1187" i="3"/>
  <c r="H1193" i="3"/>
  <c r="H1198" i="3"/>
  <c r="H1203" i="3"/>
  <c r="H1209" i="3"/>
  <c r="H1214" i="3"/>
  <c r="H1219" i="3"/>
  <c r="H1225" i="3"/>
  <c r="H1230" i="3"/>
  <c r="H1235" i="3"/>
  <c r="H1241" i="3"/>
  <c r="H1246" i="3"/>
  <c r="H1251" i="3"/>
  <c r="H1257" i="3"/>
  <c r="H1262" i="3"/>
  <c r="H1267" i="3"/>
  <c r="H1273" i="3"/>
  <c r="H1278" i="3"/>
  <c r="H1283" i="3"/>
  <c r="H1289" i="3"/>
  <c r="H1294" i="3"/>
  <c r="H1299" i="3"/>
  <c r="H1305" i="3"/>
  <c r="H1310" i="3"/>
  <c r="H1315" i="3"/>
  <c r="H1321" i="3"/>
  <c r="H1326" i="3"/>
  <c r="H1331" i="3"/>
  <c r="H1337" i="3"/>
  <c r="H1342" i="3"/>
  <c r="H1347" i="3"/>
  <c r="H1353" i="3"/>
  <c r="H1358" i="3"/>
  <c r="H1363" i="3"/>
  <c r="H1369" i="3"/>
  <c r="H1374" i="3"/>
  <c r="H1379" i="3"/>
  <c r="H1385" i="3"/>
  <c r="H1390" i="3"/>
  <c r="H1395" i="3"/>
  <c r="H1401" i="3"/>
  <c r="H1406" i="3"/>
  <c r="H1411" i="3"/>
  <c r="H1417" i="3"/>
  <c r="H1422" i="3"/>
  <c r="H1427" i="3"/>
  <c r="H1433" i="3"/>
  <c r="H1438" i="3"/>
  <c r="H1443" i="3"/>
  <c r="H1449" i="3"/>
  <c r="H1454" i="3"/>
  <c r="H1459" i="3"/>
  <c r="H1465" i="3"/>
  <c r="H1470" i="3"/>
  <c r="H1475" i="3"/>
  <c r="H1481" i="3"/>
  <c r="H1486" i="3"/>
  <c r="H1491" i="3"/>
  <c r="H1497" i="3"/>
  <c r="H1502" i="3"/>
  <c r="H1507" i="3"/>
  <c r="H1513" i="3"/>
  <c r="H1518" i="3"/>
  <c r="H1523" i="3"/>
  <c r="H1529" i="3"/>
  <c r="H1534" i="3"/>
  <c r="H1539" i="3"/>
  <c r="H1545" i="3"/>
  <c r="H1550" i="3"/>
  <c r="H1555" i="3"/>
  <c r="H1561" i="3"/>
  <c r="H1566" i="3"/>
  <c r="H1571" i="3"/>
  <c r="H1577" i="3"/>
  <c r="H1582" i="3"/>
  <c r="H1587" i="3"/>
  <c r="H1593" i="3"/>
  <c r="H1598" i="3"/>
  <c r="H1603" i="3"/>
  <c r="H1609" i="3"/>
  <c r="H1614" i="3"/>
  <c r="H1619" i="3"/>
  <c r="H1625" i="3"/>
  <c r="H1630" i="3"/>
  <c r="H1635" i="3"/>
  <c r="H1641" i="3"/>
  <c r="H1646" i="3"/>
  <c r="H1651" i="3"/>
  <c r="H1657" i="3"/>
  <c r="H1662" i="3"/>
  <c r="H1667" i="3"/>
  <c r="H1673" i="3"/>
  <c r="H1678" i="3"/>
  <c r="H1683" i="3"/>
  <c r="H1689" i="3"/>
  <c r="H1694" i="3"/>
  <c r="H1699" i="3"/>
  <c r="H1705" i="3"/>
  <c r="H1710" i="3"/>
  <c r="H1715" i="3"/>
  <c r="H1721" i="3"/>
  <c r="H1726" i="3"/>
  <c r="H1731" i="3"/>
  <c r="H1737" i="3"/>
  <c r="H1742" i="3"/>
  <c r="H1747" i="3"/>
  <c r="H1753" i="3"/>
  <c r="H1758" i="3"/>
  <c r="H1763" i="3"/>
  <c r="H1769" i="3"/>
  <c r="H1774" i="3"/>
  <c r="H1779" i="3"/>
  <c r="H1785" i="3"/>
  <c r="H1790" i="3"/>
  <c r="H1795" i="3"/>
  <c r="H1801" i="3"/>
  <c r="H1806" i="3"/>
  <c r="H1811" i="3"/>
  <c r="H1817" i="3"/>
  <c r="H1822" i="3"/>
  <c r="H1827" i="3"/>
  <c r="H1833" i="3"/>
  <c r="H1838" i="3"/>
  <c r="H1843" i="3"/>
  <c r="H1849" i="3"/>
  <c r="H1854" i="3"/>
  <c r="H1859" i="3"/>
  <c r="H1865" i="3"/>
  <c r="H1870" i="3"/>
  <c r="H1875" i="3"/>
  <c r="H1881" i="3"/>
  <c r="H1886" i="3"/>
  <c r="H1891" i="3"/>
  <c r="H1897" i="3"/>
  <c r="H1902" i="3"/>
  <c r="H1907" i="3"/>
  <c r="H1913" i="3"/>
  <c r="H1918" i="3"/>
  <c r="H1923" i="3"/>
  <c r="H1929" i="3"/>
  <c r="H1934" i="3"/>
  <c r="H1939" i="3"/>
  <c r="H1945" i="3"/>
  <c r="H36" i="3"/>
  <c r="H144" i="3"/>
  <c r="H228" i="3"/>
  <c r="H294" i="3"/>
  <c r="H330" i="3"/>
  <c r="H361" i="3"/>
  <c r="H396" i="3"/>
  <c r="H430" i="3"/>
  <c r="H464" i="3"/>
  <c r="H494" i="3"/>
  <c r="H521" i="3"/>
  <c r="H545" i="3"/>
  <c r="H571" i="3"/>
  <c r="H598" i="3"/>
  <c r="H615" i="3"/>
  <c r="H635" i="3"/>
  <c r="H654" i="3"/>
  <c r="H672" i="3"/>
  <c r="H689" i="3"/>
  <c r="H704" i="3"/>
  <c r="H717" i="3"/>
  <c r="H732" i="3"/>
  <c r="H747" i="3"/>
  <c r="H760" i="3"/>
  <c r="H775" i="3"/>
  <c r="H789" i="3"/>
  <c r="H803" i="3"/>
  <c r="H817" i="3"/>
  <c r="H832" i="3"/>
  <c r="H845" i="3"/>
  <c r="H860" i="3"/>
  <c r="H875" i="3"/>
  <c r="H888" i="3"/>
  <c r="H903" i="3"/>
  <c r="H917" i="3"/>
  <c r="H931" i="3"/>
  <c r="H945" i="3"/>
  <c r="H960" i="3"/>
  <c r="H973" i="3"/>
  <c r="H988" i="3"/>
  <c r="H1003" i="3"/>
  <c r="H1016" i="3"/>
  <c r="H1031" i="3"/>
  <c r="H1045" i="3"/>
  <c r="H1059" i="3"/>
  <c r="H1073" i="3"/>
  <c r="H1088" i="3"/>
  <c r="H1101" i="3"/>
  <c r="H1114" i="3"/>
  <c r="H1125" i="3"/>
  <c r="H1135" i="3"/>
  <c r="H1146" i="3"/>
  <c r="H1157" i="3"/>
  <c r="H1167" i="3"/>
  <c r="H1178" i="3"/>
  <c r="H1189" i="3"/>
  <c r="H1199" i="3"/>
  <c r="H1210" i="3"/>
  <c r="H1221" i="3"/>
  <c r="H1231" i="3"/>
  <c r="H1242" i="3"/>
  <c r="H1253" i="3"/>
  <c r="H1263" i="3"/>
  <c r="H1274" i="3"/>
  <c r="H1285" i="3"/>
  <c r="H1295" i="3"/>
  <c r="H1306" i="3"/>
  <c r="H1317" i="3"/>
  <c r="H1327" i="3"/>
  <c r="H1338" i="3"/>
  <c r="H1349" i="3"/>
  <c r="H1359" i="3"/>
  <c r="H1370" i="3"/>
  <c r="H1381" i="3"/>
  <c r="H1391" i="3"/>
  <c r="H1402" i="3"/>
  <c r="H1413" i="3"/>
  <c r="H1423" i="3"/>
  <c r="H1434" i="3"/>
  <c r="H1445" i="3"/>
  <c r="H1455" i="3"/>
  <c r="H1466" i="3"/>
  <c r="H1477" i="3"/>
  <c r="H1487" i="3"/>
  <c r="H1498" i="3"/>
  <c r="H64" i="3"/>
  <c r="H164" i="3"/>
  <c r="H244" i="3"/>
  <c r="H304" i="3"/>
  <c r="H336" i="3"/>
  <c r="H372" i="3"/>
  <c r="H406" i="3"/>
  <c r="H437" i="3"/>
  <c r="H473" i="3"/>
  <c r="H502" i="3"/>
  <c r="H526" i="3"/>
  <c r="H551" i="3"/>
  <c r="H578" i="3"/>
  <c r="H600" i="3"/>
  <c r="H620" i="3"/>
  <c r="H640" i="3"/>
  <c r="H658" i="3"/>
  <c r="H678" i="3"/>
  <c r="H693" i="3"/>
  <c r="H707" i="3"/>
  <c r="H721" i="3"/>
  <c r="H736" i="3"/>
  <c r="H749" i="3"/>
  <c r="H764" i="3"/>
  <c r="H779" i="3"/>
  <c r="H792" i="3"/>
  <c r="H807" i="3"/>
  <c r="H821" i="3"/>
  <c r="H835" i="3"/>
  <c r="H849" i="3"/>
  <c r="H864" i="3"/>
  <c r="H877" i="3"/>
  <c r="H892" i="3"/>
  <c r="H907" i="3"/>
  <c r="H920" i="3"/>
  <c r="H935" i="3"/>
  <c r="H949" i="3"/>
  <c r="H963" i="3"/>
  <c r="H977" i="3"/>
  <c r="H992" i="3"/>
  <c r="H1005" i="3"/>
  <c r="H1020" i="3"/>
  <c r="H1035" i="3"/>
  <c r="H1048" i="3"/>
  <c r="H1063" i="3"/>
  <c r="H1077" i="3"/>
  <c r="H1091" i="3"/>
  <c r="H1105" i="3"/>
  <c r="H1117" i="3"/>
  <c r="H1127" i="3"/>
  <c r="H1138" i="3"/>
  <c r="H1149" i="3"/>
  <c r="H1159" i="3"/>
  <c r="H1170" i="3"/>
  <c r="H1181" i="3"/>
  <c r="H1191" i="3"/>
  <c r="H1202" i="3"/>
  <c r="H1213" i="3"/>
  <c r="H1223" i="3"/>
  <c r="H1234" i="3"/>
  <c r="H1245" i="3"/>
  <c r="H1255" i="3"/>
  <c r="H1266" i="3"/>
  <c r="H1277" i="3"/>
  <c r="H1287" i="3"/>
  <c r="H1298" i="3"/>
  <c r="H1309" i="3"/>
  <c r="H1319" i="3"/>
  <c r="H1330" i="3"/>
  <c r="H1341" i="3"/>
  <c r="H1351" i="3"/>
  <c r="H1362" i="3"/>
  <c r="H1373" i="3"/>
  <c r="H1383" i="3"/>
  <c r="H1394" i="3"/>
  <c r="H1405" i="3"/>
  <c r="H1415" i="3"/>
  <c r="H1426" i="3"/>
  <c r="H1437" i="3"/>
  <c r="H1447" i="3"/>
  <c r="H1458" i="3"/>
  <c r="H1469" i="3"/>
  <c r="H1479" i="3"/>
  <c r="H1490" i="3"/>
  <c r="H1501" i="3"/>
  <c r="H1509" i="3"/>
  <c r="H1515" i="3"/>
  <c r="H1522" i="3"/>
  <c r="H1530" i="3"/>
  <c r="H1537" i="3"/>
  <c r="H1543" i="3"/>
  <c r="H1551" i="3"/>
  <c r="H1558" i="3"/>
  <c r="H1565" i="3"/>
  <c r="H1573" i="3"/>
  <c r="H1579" i="3"/>
  <c r="H1586" i="3"/>
  <c r="H1594" i="3"/>
  <c r="H1601" i="3"/>
  <c r="H1607" i="3"/>
  <c r="H1615" i="3"/>
  <c r="H1622" i="3"/>
  <c r="H1629" i="3"/>
  <c r="H1637" i="3"/>
  <c r="H1643" i="3"/>
  <c r="H1650" i="3"/>
  <c r="H1658" i="3"/>
  <c r="H1665" i="3"/>
  <c r="H1671" i="3"/>
  <c r="H1679" i="3"/>
  <c r="H1686" i="3"/>
  <c r="H1693" i="3"/>
  <c r="H1701" i="3"/>
  <c r="H1707" i="3"/>
  <c r="H1714" i="3"/>
  <c r="H1722" i="3"/>
  <c r="H1729" i="3"/>
  <c r="H1735" i="3"/>
  <c r="H1743" i="3"/>
  <c r="H1750" i="3"/>
  <c r="H1757" i="3"/>
  <c r="H1765" i="3"/>
  <c r="H1771" i="3"/>
  <c r="H1778" i="3"/>
  <c r="H1786" i="3"/>
  <c r="H1793" i="3"/>
  <c r="H1799" i="3"/>
  <c r="H1807" i="3"/>
  <c r="H1814" i="3"/>
  <c r="H1821" i="3"/>
  <c r="H1829" i="3"/>
  <c r="H1835" i="3"/>
  <c r="H1842" i="3"/>
  <c r="H1850" i="3"/>
  <c r="H1857" i="3"/>
  <c r="H1863" i="3"/>
  <c r="H1871" i="3"/>
  <c r="H1878" i="3"/>
  <c r="H1885" i="3"/>
  <c r="H1893" i="3"/>
  <c r="H1899" i="3"/>
  <c r="H1906" i="3"/>
  <c r="H1914" i="3"/>
  <c r="H1921" i="3"/>
  <c r="H1927" i="3"/>
  <c r="H1935" i="3"/>
  <c r="H1942" i="3"/>
  <c r="H1949" i="3"/>
  <c r="H1954" i="3"/>
  <c r="H1959" i="3"/>
  <c r="H1964" i="3"/>
  <c r="H1968" i="3"/>
  <c r="H1972" i="3"/>
  <c r="H1976" i="3"/>
  <c r="H1980" i="3"/>
  <c r="H1984" i="3"/>
  <c r="H1988" i="3"/>
  <c r="H1992" i="3"/>
  <c r="H1996" i="3"/>
  <c r="H2000" i="3"/>
  <c r="H2004" i="3"/>
  <c r="H2008" i="3"/>
  <c r="H2012" i="3"/>
  <c r="H2016" i="3"/>
  <c r="H2020" i="3"/>
  <c r="H2024" i="3"/>
  <c r="H2028" i="3"/>
  <c r="H2032" i="3"/>
  <c r="H2036" i="3"/>
  <c r="H2040" i="3"/>
  <c r="H2044" i="3"/>
  <c r="H2048" i="3"/>
  <c r="H2052" i="3"/>
  <c r="H2056" i="3"/>
  <c r="H2060" i="3"/>
  <c r="H2064" i="3"/>
  <c r="H2068" i="3"/>
  <c r="H2072" i="3"/>
  <c r="H2076" i="3"/>
  <c r="H2080" i="3"/>
  <c r="H2084" i="3"/>
  <c r="H2088" i="3"/>
  <c r="H2092" i="3"/>
  <c r="H2096" i="3"/>
  <c r="H2100" i="3"/>
  <c r="H2104" i="3"/>
  <c r="H2108" i="3"/>
  <c r="H2112" i="3"/>
  <c r="H2116" i="3"/>
  <c r="H2120" i="3"/>
  <c r="H2124" i="3"/>
  <c r="H2128" i="3"/>
  <c r="H2132" i="3"/>
  <c r="H2136" i="3"/>
  <c r="H2140" i="3"/>
  <c r="H2144" i="3"/>
  <c r="H2148" i="3"/>
  <c r="H2152" i="3"/>
  <c r="H2156" i="3"/>
  <c r="H2160" i="3"/>
  <c r="H2164" i="3"/>
  <c r="H2168" i="3"/>
  <c r="H2172" i="3"/>
  <c r="H2176" i="3"/>
  <c r="H2180" i="3"/>
  <c r="H2184" i="3"/>
  <c r="H2188" i="3"/>
  <c r="H2192" i="3"/>
  <c r="H2196" i="3"/>
  <c r="H2200" i="3"/>
  <c r="H2204" i="3"/>
  <c r="H2208" i="3"/>
  <c r="H2212" i="3"/>
  <c r="H2216" i="3"/>
  <c r="H2220" i="3"/>
  <c r="H2224" i="3"/>
  <c r="H2228" i="3"/>
  <c r="H2232" i="3"/>
  <c r="H2236" i="3"/>
  <c r="H2240" i="3"/>
  <c r="H2244" i="3"/>
  <c r="H2248" i="3"/>
  <c r="H2252" i="3"/>
  <c r="H2256" i="3"/>
  <c r="H2260" i="3"/>
  <c r="H2264" i="3"/>
  <c r="H2268" i="3"/>
  <c r="H2272" i="3"/>
  <c r="H2276" i="3"/>
  <c r="H2280" i="3"/>
  <c r="H2284" i="3"/>
  <c r="H2288" i="3"/>
  <c r="H2292" i="3"/>
  <c r="H2296" i="3"/>
  <c r="H2300" i="3"/>
  <c r="H2304" i="3"/>
  <c r="H2308" i="3"/>
  <c r="H2312" i="3"/>
  <c r="H2316" i="3"/>
  <c r="H2320" i="3"/>
  <c r="H2324" i="3"/>
  <c r="H2328" i="3"/>
  <c r="H2332" i="3"/>
  <c r="H2336" i="3"/>
  <c r="H2340" i="3"/>
  <c r="H2344" i="3"/>
  <c r="H2348" i="3"/>
  <c r="H2352" i="3"/>
  <c r="H2356" i="3"/>
  <c r="H2360" i="3"/>
  <c r="H2364" i="3"/>
  <c r="H2368" i="3"/>
  <c r="H2372" i="3"/>
  <c r="H2376" i="3"/>
  <c r="H2380" i="3"/>
  <c r="H2384" i="3"/>
  <c r="H2388" i="3"/>
  <c r="H2392" i="3"/>
  <c r="H2396" i="3"/>
  <c r="H2400" i="3"/>
  <c r="H2404" i="3"/>
  <c r="H2408" i="3"/>
  <c r="H2412" i="3"/>
  <c r="H2416" i="3"/>
  <c r="H2420" i="3"/>
  <c r="H2424" i="3"/>
  <c r="H2428" i="3"/>
  <c r="H2432" i="3"/>
  <c r="H2436" i="3"/>
  <c r="H2440" i="3"/>
  <c r="H2444" i="3"/>
  <c r="H216" i="3"/>
  <c r="H321" i="3"/>
  <c r="H388" i="3"/>
  <c r="H457" i="3"/>
  <c r="H514" i="3"/>
  <c r="H563" i="3"/>
  <c r="H611" i="3"/>
  <c r="H648" i="3"/>
  <c r="H685" i="3"/>
  <c r="H715" i="3"/>
  <c r="H743" i="3"/>
  <c r="H771" i="3"/>
  <c r="H800" i="3"/>
  <c r="H828" i="3"/>
  <c r="H856" i="3"/>
  <c r="H885" i="3"/>
  <c r="H913" i="3"/>
  <c r="H941" i="3"/>
  <c r="H971" i="3"/>
  <c r="H999" i="3"/>
  <c r="H1027" i="3"/>
  <c r="H1056" i="3"/>
  <c r="H1084" i="3"/>
  <c r="H1111" i="3"/>
  <c r="H1133" i="3"/>
  <c r="H1154" i="3"/>
  <c r="H1175" i="3"/>
  <c r="H1197" i="3"/>
  <c r="H1218" i="3"/>
  <c r="H1239" i="3"/>
  <c r="H1261" i="3"/>
  <c r="H1282" i="3"/>
  <c r="H1303" i="3"/>
  <c r="H1325" i="3"/>
  <c r="H1346" i="3"/>
  <c r="H1367" i="3"/>
  <c r="H1389" i="3"/>
  <c r="H1410" i="3"/>
  <c r="H1431" i="3"/>
  <c r="H1453" i="3"/>
  <c r="H1474" i="3"/>
  <c r="H1495" i="3"/>
  <c r="H1510" i="3"/>
  <c r="H1519" i="3"/>
  <c r="H1527" i="3"/>
  <c r="H1538" i="3"/>
  <c r="H1547" i="3"/>
  <c r="H1557" i="3"/>
  <c r="H1567" i="3"/>
  <c r="H1575" i="3"/>
  <c r="H1585" i="3"/>
  <c r="H1595" i="3"/>
  <c r="H1605" i="3"/>
  <c r="H1613" i="3"/>
  <c r="H1623" i="3"/>
  <c r="H1633" i="3"/>
  <c r="H1642" i="3"/>
  <c r="H1653" i="3"/>
  <c r="H1661" i="3"/>
  <c r="H1670" i="3"/>
  <c r="H1681" i="3"/>
  <c r="H1690" i="3"/>
  <c r="H1698" i="3"/>
  <c r="H1709" i="3"/>
  <c r="H1718" i="3"/>
  <c r="H1727" i="3"/>
  <c r="H1738" i="3"/>
  <c r="H1746" i="3"/>
  <c r="H1755" i="3"/>
  <c r="H1766" i="3"/>
  <c r="H1775" i="3"/>
  <c r="H1783" i="3"/>
  <c r="H1794" i="3"/>
  <c r="H1803" i="3"/>
  <c r="H1813" i="3"/>
  <c r="H1823" i="3"/>
  <c r="H1831" i="3"/>
  <c r="H1841" i="3"/>
  <c r="H1851" i="3"/>
  <c r="H1861" i="3"/>
  <c r="H1869" i="3"/>
  <c r="H1879" i="3"/>
  <c r="H1889" i="3"/>
  <c r="H1898" i="3"/>
  <c r="H1909" i="3"/>
  <c r="H1917" i="3"/>
  <c r="H1926" i="3"/>
  <c r="H1937" i="3"/>
  <c r="H1946" i="3"/>
  <c r="H1953" i="3"/>
  <c r="H1961" i="3"/>
  <c r="H1966" i="3"/>
  <c r="H1971" i="3"/>
  <c r="H1977" i="3"/>
  <c r="H1982" i="3"/>
  <c r="H1987" i="3"/>
  <c r="H1993" i="3"/>
  <c r="H1998" i="3"/>
  <c r="H2003" i="3"/>
  <c r="H2009" i="3"/>
  <c r="H2014" i="3"/>
  <c r="H2019" i="3"/>
  <c r="H2025" i="3"/>
  <c r="H2030" i="3"/>
  <c r="H2035" i="3"/>
  <c r="H2041" i="3"/>
  <c r="H2046" i="3"/>
  <c r="H2051" i="3"/>
  <c r="H2057" i="3"/>
  <c r="H2062" i="3"/>
  <c r="H2067" i="3"/>
  <c r="H2073" i="3"/>
  <c r="H2078" i="3"/>
  <c r="H2083" i="3"/>
  <c r="H2089" i="3"/>
  <c r="H2094" i="3"/>
  <c r="H2099" i="3"/>
  <c r="H2105" i="3"/>
  <c r="H2110" i="3"/>
  <c r="H2115" i="3"/>
  <c r="H2121" i="3"/>
  <c r="H2126" i="3"/>
  <c r="H2131" i="3"/>
  <c r="H2137" i="3"/>
  <c r="H2142" i="3"/>
  <c r="H2147" i="3"/>
  <c r="H2153" i="3"/>
  <c r="H2158" i="3"/>
  <c r="H2163" i="3"/>
  <c r="H2169" i="3"/>
  <c r="H2174" i="3"/>
  <c r="H2179" i="3"/>
  <c r="H2185" i="3"/>
  <c r="H2190" i="3"/>
  <c r="H2195" i="3"/>
  <c r="H2201" i="3"/>
  <c r="H2206" i="3"/>
  <c r="H2211" i="3"/>
  <c r="H2217" i="3"/>
  <c r="H2222" i="3"/>
  <c r="H2227" i="3"/>
  <c r="H2233" i="3"/>
  <c r="H2238" i="3"/>
  <c r="H2243" i="3"/>
  <c r="H2249" i="3"/>
  <c r="H2254" i="3"/>
  <c r="H2259" i="3"/>
  <c r="H2265" i="3"/>
  <c r="H2270" i="3"/>
  <c r="H2275" i="3"/>
  <c r="H2281" i="3"/>
  <c r="H2286" i="3"/>
  <c r="H2291" i="3"/>
  <c r="H2297" i="3"/>
  <c r="H2302" i="3"/>
  <c r="H2307" i="3"/>
  <c r="H2313" i="3"/>
  <c r="H2318" i="3"/>
  <c r="H2323" i="3"/>
  <c r="H2329" i="3"/>
  <c r="H2334" i="3"/>
  <c r="H2339" i="3"/>
  <c r="H2345" i="3"/>
  <c r="H2350" i="3"/>
  <c r="H2355" i="3"/>
  <c r="H2361" i="3"/>
  <c r="H2366" i="3"/>
  <c r="H2371" i="3"/>
  <c r="H2377" i="3"/>
  <c r="H2382" i="3"/>
  <c r="H2387" i="3"/>
  <c r="H2393" i="3"/>
  <c r="H2398" i="3"/>
  <c r="H2403" i="3"/>
  <c r="H2409" i="3"/>
  <c r="H2414" i="3"/>
  <c r="H2419" i="3"/>
  <c r="H2425" i="3"/>
  <c r="H2430" i="3"/>
  <c r="H2435" i="3"/>
  <c r="H2441" i="3"/>
  <c r="H2446" i="3"/>
  <c r="H2450" i="3"/>
  <c r="H2454" i="3"/>
  <c r="H2458" i="3"/>
  <c r="H2462" i="3"/>
  <c r="H2466" i="3"/>
  <c r="H2470" i="3"/>
  <c r="H2474" i="3"/>
  <c r="H2478" i="3"/>
  <c r="H2482" i="3"/>
  <c r="H2486" i="3"/>
  <c r="H2490" i="3"/>
  <c r="H2494" i="3"/>
  <c r="H2498" i="3"/>
  <c r="H2502" i="3"/>
  <c r="H2506" i="3"/>
  <c r="H2510" i="3"/>
  <c r="H2514" i="3"/>
  <c r="H2518" i="3"/>
  <c r="H84" i="3"/>
  <c r="H264" i="3"/>
  <c r="H345" i="3"/>
  <c r="H410" i="3"/>
  <c r="H481" i="3"/>
  <c r="H534" i="3"/>
  <c r="H583" i="3"/>
  <c r="H626" i="3"/>
  <c r="H663" i="3"/>
  <c r="H696" i="3"/>
  <c r="H725" i="3"/>
  <c r="H753" i="3"/>
  <c r="H781" i="3"/>
  <c r="H811" i="3"/>
  <c r="H839" i="3"/>
  <c r="H867" i="3"/>
  <c r="H896" i="3"/>
  <c r="H924" i="3"/>
  <c r="H952" i="3"/>
  <c r="H981" i="3"/>
  <c r="H1009" i="3"/>
  <c r="H1037" i="3"/>
  <c r="H1067" i="3"/>
  <c r="H1095" i="3"/>
  <c r="H1119" i="3"/>
  <c r="H1141" i="3"/>
  <c r="H1162" i="3"/>
  <c r="H1183" i="3"/>
  <c r="H1205" i="3"/>
  <c r="H1226" i="3"/>
  <c r="H1247" i="3"/>
  <c r="H1269" i="3"/>
  <c r="H1290" i="3"/>
  <c r="H1311" i="3"/>
  <c r="H1333" i="3"/>
  <c r="H1354" i="3"/>
  <c r="H1375" i="3"/>
  <c r="H1397" i="3"/>
  <c r="H1418" i="3"/>
  <c r="H1439" i="3"/>
  <c r="H1461" i="3"/>
  <c r="H1482" i="3"/>
  <c r="H1503" i="3"/>
  <c r="H1511" i="3"/>
  <c r="H1521" i="3"/>
  <c r="H1531" i="3"/>
  <c r="H1541" i="3"/>
  <c r="H1549" i="3"/>
  <c r="H1559" i="3"/>
  <c r="H1569" i="3"/>
  <c r="H1578" i="3"/>
  <c r="H1589" i="3"/>
  <c r="H1597" i="3"/>
  <c r="H1606" i="3"/>
  <c r="H1617" i="3"/>
  <c r="H1626" i="3"/>
  <c r="H1634" i="3"/>
  <c r="H1645" i="3"/>
  <c r="H1654" i="3"/>
  <c r="H1663" i="3"/>
  <c r="H1674" i="3"/>
  <c r="H1682" i="3"/>
  <c r="H1691" i="3"/>
  <c r="H1702" i="3"/>
  <c r="H1711" i="3"/>
  <c r="H1719" i="3"/>
  <c r="H1730" i="3"/>
  <c r="H1739" i="3"/>
  <c r="H1749" i="3"/>
  <c r="H1759" i="3"/>
  <c r="H1767" i="3"/>
  <c r="H1777" i="3"/>
  <c r="H1787" i="3"/>
  <c r="H1797" i="3"/>
  <c r="H1805" i="3"/>
  <c r="H1815" i="3"/>
  <c r="H1825" i="3"/>
  <c r="H1834" i="3"/>
  <c r="H1845" i="3"/>
  <c r="H1853" i="3"/>
  <c r="H1862" i="3"/>
  <c r="H1873" i="3"/>
  <c r="H1882" i="3"/>
  <c r="H1890" i="3"/>
  <c r="H1901" i="3"/>
  <c r="H1910" i="3"/>
  <c r="H1919" i="3"/>
  <c r="H1930" i="3"/>
  <c r="H1938" i="3"/>
  <c r="H1947" i="3"/>
  <c r="H1955" i="3"/>
  <c r="H1962" i="3"/>
  <c r="H1967" i="3"/>
  <c r="H1973" i="3"/>
  <c r="H1978" i="3"/>
  <c r="H1983" i="3"/>
  <c r="H1989" i="3"/>
  <c r="H1994" i="3"/>
  <c r="H1999" i="3"/>
  <c r="H2005" i="3"/>
  <c r="H2010" i="3"/>
  <c r="H2015" i="3"/>
  <c r="H2021" i="3"/>
  <c r="H2026" i="3"/>
  <c r="H2031" i="3"/>
  <c r="H2037" i="3"/>
  <c r="H2042" i="3"/>
  <c r="H2047" i="3"/>
  <c r="H2053" i="3"/>
  <c r="H2058" i="3"/>
  <c r="H2063" i="3"/>
  <c r="H2069" i="3"/>
  <c r="H2074" i="3"/>
  <c r="H2079" i="3"/>
  <c r="H2085" i="3"/>
  <c r="H2090" i="3"/>
  <c r="H2095" i="3"/>
  <c r="H2101" i="3"/>
  <c r="H2106" i="3"/>
  <c r="H2111" i="3"/>
  <c r="H2117" i="3"/>
  <c r="H2122" i="3"/>
  <c r="H2127" i="3"/>
  <c r="H2133" i="3"/>
  <c r="H2138" i="3"/>
  <c r="H2143" i="3"/>
  <c r="H2149" i="3"/>
  <c r="H2154" i="3"/>
  <c r="H2159" i="3"/>
  <c r="H2165" i="3"/>
  <c r="H2170" i="3"/>
  <c r="H2175" i="3"/>
  <c r="H2181" i="3"/>
  <c r="H2186" i="3"/>
  <c r="H2191" i="3"/>
  <c r="H2197" i="3"/>
  <c r="H2202" i="3"/>
  <c r="H2207" i="3"/>
  <c r="H2213" i="3"/>
  <c r="H2218" i="3"/>
  <c r="H2223" i="3"/>
  <c r="H2229" i="3"/>
  <c r="H2234" i="3"/>
  <c r="H2239" i="3"/>
  <c r="H2245" i="3"/>
  <c r="H2250" i="3"/>
  <c r="H2255" i="3"/>
  <c r="H2261" i="3"/>
  <c r="H2266" i="3"/>
  <c r="H2271" i="3"/>
  <c r="H2277" i="3"/>
  <c r="H2282" i="3"/>
  <c r="H2287" i="3"/>
  <c r="H2293" i="3"/>
  <c r="H2298" i="3"/>
  <c r="H2303" i="3"/>
  <c r="H2309" i="3"/>
  <c r="H2314" i="3"/>
  <c r="H2319" i="3"/>
  <c r="H2325" i="3"/>
  <c r="H2330" i="3"/>
  <c r="H2335" i="3"/>
  <c r="H2341" i="3"/>
  <c r="H2346" i="3"/>
  <c r="H2351" i="3"/>
  <c r="H2357" i="3"/>
  <c r="H2362" i="3"/>
  <c r="H2367" i="3"/>
  <c r="H2373" i="3"/>
  <c r="H2378" i="3"/>
  <c r="H112" i="3"/>
  <c r="H280" i="3"/>
  <c r="H353" i="3"/>
  <c r="H421" i="3"/>
  <c r="H486" i="3"/>
  <c r="H541" i="3"/>
  <c r="H590" i="3"/>
  <c r="H630" i="3"/>
  <c r="H668" i="3"/>
  <c r="H700" i="3"/>
  <c r="H728" i="3"/>
  <c r="H757" i="3"/>
  <c r="H785" i="3"/>
  <c r="H813" i="3"/>
  <c r="H843" i="3"/>
  <c r="H871" i="3"/>
  <c r="H899" i="3"/>
  <c r="H928" i="3"/>
  <c r="H956" i="3"/>
  <c r="H984" i="3"/>
  <c r="H1013" i="3"/>
  <c r="H1041" i="3"/>
  <c r="H1069" i="3"/>
  <c r="H1099" i="3"/>
  <c r="H1122" i="3"/>
  <c r="H1143" i="3"/>
  <c r="H1165" i="3"/>
  <c r="H1186" i="3"/>
  <c r="H1207" i="3"/>
  <c r="H1229" i="3"/>
  <c r="H1250" i="3"/>
  <c r="H1271" i="3"/>
  <c r="H1293" i="3"/>
  <c r="H1314" i="3"/>
  <c r="H1335" i="3"/>
  <c r="H1357" i="3"/>
  <c r="H1378" i="3"/>
  <c r="H1399" i="3"/>
  <c r="H1421" i="3"/>
  <c r="H1442" i="3"/>
  <c r="H1463" i="3"/>
  <c r="H1485" i="3"/>
  <c r="H1505" i="3"/>
  <c r="H1514" i="3"/>
  <c r="H1525" i="3"/>
  <c r="H1533" i="3"/>
  <c r="H1542" i="3"/>
  <c r="H1553" i="3"/>
  <c r="H1562" i="3"/>
  <c r="H1570" i="3"/>
  <c r="H1581" i="3"/>
  <c r="H1590" i="3"/>
  <c r="H1599" i="3"/>
  <c r="H1610" i="3"/>
  <c r="H1618" i="3"/>
  <c r="H1627" i="3"/>
  <c r="H1638" i="3"/>
  <c r="H1647" i="3"/>
  <c r="H1655" i="3"/>
  <c r="H1666" i="3"/>
  <c r="H1675" i="3"/>
  <c r="H1685" i="3"/>
  <c r="H1695" i="3"/>
  <c r="H1703" i="3"/>
  <c r="H1713" i="3"/>
  <c r="H1723" i="3"/>
  <c r="H1733" i="3"/>
  <c r="H1741" i="3"/>
  <c r="H1751" i="3"/>
  <c r="H1761" i="3"/>
  <c r="H1770" i="3"/>
  <c r="H1781" i="3"/>
  <c r="H1789" i="3"/>
  <c r="H1798" i="3"/>
  <c r="H1809" i="3"/>
  <c r="H1818" i="3"/>
  <c r="H1826" i="3"/>
  <c r="H1837" i="3"/>
  <c r="H1846" i="3"/>
  <c r="H1855" i="3"/>
  <c r="H1866" i="3"/>
  <c r="H1874" i="3"/>
  <c r="H1883" i="3"/>
  <c r="H1894" i="3"/>
  <c r="H1903" i="3"/>
  <c r="H1911" i="3"/>
  <c r="H1922" i="3"/>
  <c r="H1931" i="3"/>
  <c r="H1941" i="3"/>
  <c r="H1950" i="3"/>
  <c r="H1957" i="3"/>
  <c r="H1963" i="3"/>
  <c r="H1969" i="3"/>
  <c r="H1974" i="3"/>
  <c r="H1979" i="3"/>
  <c r="H1985" i="3"/>
  <c r="H1990" i="3"/>
  <c r="H1995" i="3"/>
  <c r="H2001" i="3"/>
  <c r="H2006" i="3"/>
  <c r="H2011" i="3"/>
  <c r="H2017" i="3"/>
  <c r="H2022" i="3"/>
  <c r="H2027" i="3"/>
  <c r="H2033" i="3"/>
  <c r="H2038" i="3"/>
  <c r="H2043" i="3"/>
  <c r="H2049" i="3"/>
  <c r="H2054" i="3"/>
  <c r="H2059" i="3"/>
  <c r="H2065" i="3"/>
  <c r="H2070" i="3"/>
  <c r="H2075" i="3"/>
  <c r="H2081" i="3"/>
  <c r="H2086" i="3"/>
  <c r="H2091" i="3"/>
  <c r="H2097" i="3"/>
  <c r="H2102" i="3"/>
  <c r="H2107" i="3"/>
  <c r="H2113" i="3"/>
  <c r="H2118" i="3"/>
  <c r="H2123" i="3"/>
  <c r="H2129" i="3"/>
  <c r="H2134" i="3"/>
  <c r="H2139" i="3"/>
  <c r="H2145" i="3"/>
  <c r="H2150" i="3"/>
  <c r="H2155" i="3"/>
  <c r="H2161" i="3"/>
  <c r="H2166" i="3"/>
  <c r="H2171" i="3"/>
  <c r="H2177" i="3"/>
  <c r="H2182" i="3"/>
  <c r="H2187" i="3"/>
  <c r="H2193" i="3"/>
  <c r="H2198" i="3"/>
  <c r="H2203" i="3"/>
  <c r="H2209" i="3"/>
  <c r="H2214" i="3"/>
  <c r="H2219" i="3"/>
  <c r="H2225" i="3"/>
  <c r="H2230" i="3"/>
  <c r="H2235" i="3"/>
  <c r="H2241" i="3"/>
  <c r="H2246" i="3"/>
  <c r="H2251" i="3"/>
  <c r="H2257" i="3"/>
  <c r="H2262" i="3"/>
  <c r="H2267" i="3"/>
  <c r="H2273" i="3"/>
  <c r="H2278" i="3"/>
  <c r="H2283" i="3"/>
  <c r="H2289" i="3"/>
  <c r="H2294" i="3"/>
  <c r="H2299" i="3"/>
  <c r="H2305" i="3"/>
  <c r="H2310" i="3"/>
  <c r="H2315" i="3"/>
  <c r="H2321" i="3"/>
  <c r="H2326" i="3"/>
  <c r="H2331" i="3"/>
  <c r="H2337" i="3"/>
  <c r="H2342" i="3"/>
  <c r="H2347" i="3"/>
  <c r="H2353" i="3"/>
  <c r="H2358" i="3"/>
  <c r="H2363" i="3"/>
  <c r="H2369" i="3"/>
  <c r="H2374" i="3"/>
  <c r="H2379" i="3"/>
  <c r="H2385" i="3"/>
  <c r="H2390" i="3"/>
  <c r="H2395" i="3"/>
  <c r="H2401" i="3"/>
  <c r="H2406" i="3"/>
  <c r="H2411" i="3"/>
  <c r="H2417" i="3"/>
  <c r="H2422" i="3"/>
  <c r="H2427" i="3"/>
  <c r="H2433" i="3"/>
  <c r="H2438" i="3"/>
  <c r="H2443" i="3"/>
  <c r="H2448" i="3"/>
  <c r="H2452" i="3"/>
  <c r="H2456" i="3"/>
  <c r="H2460" i="3"/>
  <c r="H2464" i="3"/>
  <c r="H2468" i="3"/>
  <c r="H2472" i="3"/>
  <c r="H2476" i="3"/>
  <c r="H2480" i="3"/>
  <c r="H2484" i="3"/>
  <c r="H2488" i="3"/>
  <c r="H2492" i="3"/>
  <c r="H2496" i="3"/>
  <c r="H2500" i="3"/>
  <c r="H2504" i="3"/>
  <c r="H2508" i="3"/>
  <c r="H2512" i="3"/>
  <c r="H2516" i="3"/>
  <c r="H2520" i="3"/>
  <c r="H2524" i="3"/>
  <c r="H2528" i="3"/>
  <c r="H2532" i="3"/>
  <c r="H2536" i="3"/>
  <c r="H2540" i="3"/>
  <c r="H2544" i="3"/>
  <c r="H2548" i="3"/>
  <c r="H2552" i="3"/>
  <c r="H2556" i="3"/>
  <c r="H2560" i="3"/>
  <c r="H2564" i="3"/>
  <c r="H2568" i="3"/>
  <c r="H2572" i="3"/>
  <c r="H2576" i="3"/>
  <c r="H2580" i="3"/>
  <c r="H2584" i="3"/>
  <c r="H2588" i="3"/>
  <c r="H2592" i="3"/>
  <c r="H2596" i="3"/>
  <c r="H2600" i="3"/>
  <c r="H2604" i="3"/>
  <c r="H2608" i="3"/>
  <c r="H2612" i="3"/>
  <c r="H2616" i="3"/>
  <c r="H2620" i="3"/>
  <c r="H2624" i="3"/>
  <c r="H2628" i="3"/>
  <c r="H2632" i="3"/>
  <c r="H2636" i="3"/>
  <c r="H2640" i="3"/>
  <c r="H2644" i="3"/>
  <c r="H2648" i="3"/>
  <c r="H2652" i="3"/>
  <c r="H2656" i="3"/>
  <c r="H2660" i="3"/>
  <c r="H2664" i="3"/>
  <c r="H2668" i="3"/>
  <c r="H2672" i="3"/>
  <c r="H2676" i="3"/>
  <c r="H2680" i="3"/>
  <c r="H2684" i="3"/>
  <c r="H2688" i="3"/>
  <c r="H2692" i="3"/>
  <c r="H2696" i="3"/>
  <c r="H2700" i="3"/>
  <c r="H2704" i="3"/>
  <c r="H2708" i="3"/>
  <c r="H2712" i="3"/>
  <c r="H2716" i="3"/>
  <c r="H2720" i="3"/>
  <c r="H2724" i="3"/>
  <c r="H2728" i="3"/>
  <c r="H2732" i="3"/>
  <c r="H2736" i="3"/>
  <c r="H2740" i="3"/>
  <c r="H2744" i="3"/>
  <c r="H2748" i="3"/>
  <c r="H2752" i="3"/>
  <c r="H2756" i="3"/>
  <c r="H2760" i="3"/>
  <c r="H2764" i="3"/>
  <c r="H2768" i="3"/>
  <c r="H2772" i="3"/>
  <c r="H2776" i="3"/>
  <c r="H2780" i="3"/>
  <c r="H2784" i="3"/>
  <c r="H2788" i="3"/>
  <c r="H2792" i="3"/>
  <c r="H2796" i="3"/>
  <c r="H2800" i="3"/>
  <c r="H2804" i="3"/>
  <c r="H2808" i="3"/>
  <c r="H2812" i="3"/>
  <c r="H2816" i="3"/>
  <c r="H2820" i="3"/>
  <c r="H2824" i="3"/>
  <c r="H2828" i="3"/>
  <c r="H2832" i="3"/>
  <c r="H2836" i="3"/>
  <c r="H2840" i="3"/>
  <c r="H2844" i="3"/>
  <c r="H2848" i="3"/>
  <c r="H2852" i="3"/>
  <c r="H2856" i="3"/>
  <c r="H2860" i="3"/>
  <c r="H2864" i="3"/>
  <c r="H2868" i="3"/>
  <c r="H2872" i="3"/>
  <c r="H2876" i="3"/>
  <c r="H2880" i="3"/>
  <c r="H2884" i="3"/>
  <c r="H2888" i="3"/>
  <c r="H2892" i="3"/>
  <c r="H2896" i="3"/>
  <c r="H2900" i="3"/>
  <c r="H2904" i="3"/>
  <c r="H2908" i="3"/>
  <c r="H2912" i="3"/>
  <c r="H2916" i="3"/>
  <c r="H2920" i="3"/>
  <c r="H2924" i="3"/>
  <c r="H2928" i="3"/>
  <c r="H2932" i="3"/>
  <c r="H2936" i="3"/>
  <c r="H2940" i="3"/>
  <c r="H2944" i="3"/>
  <c r="H2948" i="3"/>
  <c r="H2952" i="3"/>
  <c r="H2956" i="3"/>
  <c r="H2960" i="3"/>
  <c r="H2964" i="3"/>
  <c r="H2968" i="3"/>
  <c r="H2972" i="3"/>
  <c r="H2976" i="3"/>
  <c r="H2980" i="3"/>
  <c r="H2984" i="3"/>
  <c r="H2988" i="3"/>
  <c r="H2992" i="3"/>
  <c r="H2996" i="3"/>
  <c r="H3000" i="3"/>
  <c r="H3004" i="3"/>
  <c r="H3008" i="3"/>
  <c r="H3012" i="3"/>
  <c r="H3016" i="3"/>
  <c r="H3020" i="3"/>
  <c r="H3024" i="3"/>
  <c r="H3028" i="3"/>
  <c r="H3032" i="3"/>
  <c r="H3036" i="3"/>
  <c r="H3040" i="3"/>
  <c r="H3044" i="3"/>
  <c r="H3048" i="3"/>
  <c r="H3052" i="3"/>
  <c r="H3056" i="3"/>
  <c r="H3060" i="3"/>
  <c r="H3064" i="3"/>
  <c r="H3068" i="3"/>
  <c r="H3072" i="3"/>
  <c r="H3076" i="3"/>
  <c r="H3080" i="3"/>
  <c r="H3084" i="3"/>
  <c r="H3088" i="3"/>
  <c r="H3092" i="3"/>
  <c r="H3096" i="3"/>
  <c r="H3100" i="3"/>
  <c r="H3104" i="3"/>
  <c r="H3108" i="3"/>
  <c r="H3112" i="3"/>
  <c r="H3116" i="3"/>
  <c r="H3120" i="3"/>
  <c r="H3124" i="3"/>
  <c r="H3128" i="3"/>
  <c r="H3132" i="3"/>
  <c r="H3136" i="3"/>
  <c r="H3140" i="3"/>
  <c r="H3144" i="3"/>
  <c r="H3148" i="3"/>
  <c r="H3152" i="3"/>
  <c r="H3156" i="3"/>
  <c r="H3160" i="3"/>
  <c r="H3164" i="3"/>
  <c r="H3168" i="3"/>
  <c r="H3172" i="3"/>
  <c r="H3176" i="3"/>
  <c r="H192" i="3"/>
  <c r="H507" i="3"/>
  <c r="H683" i="3"/>
  <c r="H796" i="3"/>
  <c r="H909" i="3"/>
  <c r="H1024" i="3"/>
  <c r="H1130" i="3"/>
  <c r="H1215" i="3"/>
  <c r="H1301" i="3"/>
  <c r="H1386" i="3"/>
  <c r="H1471" i="3"/>
  <c r="H1526" i="3"/>
  <c r="H1563" i="3"/>
  <c r="H1602" i="3"/>
  <c r="H1639" i="3"/>
  <c r="H1677" i="3"/>
  <c r="H1717" i="3"/>
  <c r="H1754" i="3"/>
  <c r="H1791" i="3"/>
  <c r="H1830" i="3"/>
  <c r="H1867" i="3"/>
  <c r="H1905" i="3"/>
  <c r="H1943" i="3"/>
  <c r="H1970" i="3"/>
  <c r="H1991" i="3"/>
  <c r="H2013" i="3"/>
  <c r="H2034" i="3"/>
  <c r="H2055" i="3"/>
  <c r="H2077" i="3"/>
  <c r="H2098" i="3"/>
  <c r="H2119" i="3"/>
  <c r="H2141" i="3"/>
  <c r="H2162" i="3"/>
  <c r="H2183" i="3"/>
  <c r="H2205" i="3"/>
  <c r="H2226" i="3"/>
  <c r="H2247" i="3"/>
  <c r="H2269" i="3"/>
  <c r="H2290" i="3"/>
  <c r="H2311" i="3"/>
  <c r="H2333" i="3"/>
  <c r="H2354" i="3"/>
  <c r="H2375" i="3"/>
  <c r="H2389" i="3"/>
  <c r="H2399" i="3"/>
  <c r="H2410" i="3"/>
  <c r="H2421" i="3"/>
  <c r="H2431" i="3"/>
  <c r="H2442" i="3"/>
  <c r="H2451" i="3"/>
  <c r="H2459" i="3"/>
  <c r="H2467" i="3"/>
  <c r="H2475" i="3"/>
  <c r="H2483" i="3"/>
  <c r="H2491" i="3"/>
  <c r="H2499" i="3"/>
  <c r="H2507" i="3"/>
  <c r="H2515" i="3"/>
  <c r="H2522" i="3"/>
  <c r="H2527" i="3"/>
  <c r="H2533" i="3"/>
  <c r="H2538" i="3"/>
  <c r="H2543" i="3"/>
  <c r="H2549" i="3"/>
  <c r="H2554" i="3"/>
  <c r="H2559" i="3"/>
  <c r="H2565" i="3"/>
  <c r="H2570" i="3"/>
  <c r="H2575" i="3"/>
  <c r="H2581" i="3"/>
  <c r="H2586" i="3"/>
  <c r="H2591" i="3"/>
  <c r="H2597" i="3"/>
  <c r="H2602" i="3"/>
  <c r="H2607" i="3"/>
  <c r="H2613" i="3"/>
  <c r="H2618" i="3"/>
  <c r="H2623" i="3"/>
  <c r="H2629" i="3"/>
  <c r="H2634" i="3"/>
  <c r="H2639" i="3"/>
  <c r="H2645" i="3"/>
  <c r="H2650" i="3"/>
  <c r="H2655" i="3"/>
  <c r="H2661" i="3"/>
  <c r="H2666" i="3"/>
  <c r="H2671" i="3"/>
  <c r="H2677" i="3"/>
  <c r="H2682" i="3"/>
  <c r="H2687" i="3"/>
  <c r="H2693" i="3"/>
  <c r="H2698" i="3"/>
  <c r="H2703" i="3"/>
  <c r="H2709" i="3"/>
  <c r="H2714" i="3"/>
  <c r="H2719" i="3"/>
  <c r="H2725" i="3"/>
  <c r="H2730" i="3"/>
  <c r="H2735" i="3"/>
  <c r="H2741" i="3"/>
  <c r="H2746" i="3"/>
  <c r="H2751" i="3"/>
  <c r="H2757" i="3"/>
  <c r="H2762" i="3"/>
  <c r="H2767" i="3"/>
  <c r="H2773" i="3"/>
  <c r="H2778" i="3"/>
  <c r="H2783" i="3"/>
  <c r="H2789" i="3"/>
  <c r="H2794" i="3"/>
  <c r="H2799" i="3"/>
  <c r="H2805" i="3"/>
  <c r="H2810" i="3"/>
  <c r="H2815" i="3"/>
  <c r="H2821" i="3"/>
  <c r="H2826" i="3"/>
  <c r="H2831" i="3"/>
  <c r="H2837" i="3"/>
  <c r="H2842" i="3"/>
  <c r="H2847" i="3"/>
  <c r="H2853" i="3"/>
  <c r="H2858" i="3"/>
  <c r="H2863" i="3"/>
  <c r="H2869" i="3"/>
  <c r="H2874" i="3"/>
  <c r="H2879" i="3"/>
  <c r="H2885" i="3"/>
  <c r="H2890" i="3"/>
  <c r="H2895" i="3"/>
  <c r="H2901" i="3"/>
  <c r="H2906" i="3"/>
  <c r="H2911" i="3"/>
  <c r="H2917" i="3"/>
  <c r="H2922" i="3"/>
  <c r="H2927" i="3"/>
  <c r="H2933" i="3"/>
  <c r="H2938" i="3"/>
  <c r="H2943" i="3"/>
  <c r="H2949" i="3"/>
  <c r="H2954" i="3"/>
  <c r="H2959" i="3"/>
  <c r="H2965" i="3"/>
  <c r="H2970" i="3"/>
  <c r="H2975" i="3"/>
  <c r="H2981" i="3"/>
  <c r="H2986" i="3"/>
  <c r="H2991" i="3"/>
  <c r="H2997" i="3"/>
  <c r="H3002" i="3"/>
  <c r="H3007" i="3"/>
  <c r="H3013" i="3"/>
  <c r="H3018" i="3"/>
  <c r="H3023" i="3"/>
  <c r="H3029" i="3"/>
  <c r="H3034" i="3"/>
  <c r="H3039" i="3"/>
  <c r="H3045" i="3"/>
  <c r="H3050" i="3"/>
  <c r="H3055" i="3"/>
  <c r="H3061" i="3"/>
  <c r="H3066" i="3"/>
  <c r="H3071" i="3"/>
  <c r="H3077" i="3"/>
  <c r="H3082" i="3"/>
  <c r="H3087" i="3"/>
  <c r="H3093" i="3"/>
  <c r="H3098" i="3"/>
  <c r="H3103" i="3"/>
  <c r="H3109" i="3"/>
  <c r="H3114" i="3"/>
  <c r="H3119" i="3"/>
  <c r="H3125" i="3"/>
  <c r="H3130" i="3"/>
  <c r="H3135" i="3"/>
  <c r="H3141" i="3"/>
  <c r="H3146" i="3"/>
  <c r="H3151" i="3"/>
  <c r="H3157" i="3"/>
  <c r="H3162" i="3"/>
  <c r="H3167" i="3"/>
  <c r="H3173" i="3"/>
  <c r="H3178" i="3"/>
  <c r="H3182" i="3"/>
  <c r="H3186" i="3"/>
  <c r="H3190" i="3"/>
  <c r="H3194" i="3"/>
  <c r="H3198" i="3"/>
  <c r="H3202" i="3"/>
  <c r="H3206" i="3"/>
  <c r="H3210" i="3"/>
  <c r="H3214" i="3"/>
  <c r="H3218" i="3"/>
  <c r="H3222" i="3"/>
  <c r="H3226" i="3"/>
  <c r="H3230" i="3"/>
  <c r="H3234" i="3"/>
  <c r="H3238" i="3"/>
  <c r="H3242" i="3"/>
  <c r="H3246" i="3"/>
  <c r="H3250" i="3"/>
  <c r="H3254" i="3"/>
  <c r="H3258" i="3"/>
  <c r="H3262" i="3"/>
  <c r="H3266" i="3"/>
  <c r="H3270" i="3"/>
  <c r="H3274" i="3"/>
  <c r="H3278" i="3"/>
  <c r="H3282" i="3"/>
  <c r="H3286" i="3"/>
  <c r="H3290" i="3"/>
  <c r="H3294" i="3"/>
  <c r="H3298" i="3"/>
  <c r="H3302" i="3"/>
  <c r="H3306" i="3"/>
  <c r="H3310" i="3"/>
  <c r="H3314" i="3"/>
  <c r="H3318" i="3"/>
  <c r="H3322" i="3"/>
  <c r="H3326" i="3"/>
  <c r="H3330" i="3"/>
  <c r="H3334" i="3"/>
  <c r="H3338" i="3"/>
  <c r="H3342" i="3"/>
  <c r="H3346" i="3"/>
  <c r="H3350" i="3"/>
  <c r="H3354" i="3"/>
  <c r="H3358" i="3"/>
  <c r="H3362" i="3"/>
  <c r="H3366" i="3"/>
  <c r="H3370" i="3"/>
  <c r="H3374" i="3"/>
  <c r="H3378" i="3"/>
  <c r="H3382" i="3"/>
  <c r="H3386" i="3"/>
  <c r="H3390" i="3"/>
  <c r="H3394" i="3"/>
  <c r="H3398" i="3"/>
  <c r="H3402" i="3"/>
  <c r="H3406" i="3"/>
  <c r="H3410" i="3"/>
  <c r="H3414" i="3"/>
  <c r="H3418" i="3"/>
  <c r="H3422" i="3"/>
  <c r="H3426" i="3"/>
  <c r="H3430" i="3"/>
  <c r="H3434" i="3"/>
  <c r="H3438" i="3"/>
  <c r="H3442" i="3"/>
  <c r="H3446" i="3"/>
  <c r="H3450" i="3"/>
  <c r="H3454" i="3"/>
  <c r="H3458" i="3"/>
  <c r="H3462" i="3"/>
  <c r="H3466" i="3"/>
  <c r="H3470" i="3"/>
  <c r="H3474" i="3"/>
  <c r="H3478" i="3"/>
  <c r="H3482" i="3"/>
  <c r="H3486" i="3"/>
  <c r="H3490" i="3"/>
  <c r="H3494" i="3"/>
  <c r="H3498" i="3"/>
  <c r="H3502" i="3"/>
  <c r="H3506" i="3"/>
  <c r="H3510" i="3"/>
  <c r="H3514" i="3"/>
  <c r="H3518" i="3"/>
  <c r="H3522" i="3"/>
  <c r="H3526" i="3"/>
  <c r="H3530" i="3"/>
  <c r="H3534" i="3"/>
  <c r="H3538" i="3"/>
  <c r="H3542" i="3"/>
  <c r="H3546" i="3"/>
  <c r="H3550" i="3"/>
  <c r="H3554" i="3"/>
  <c r="H3558" i="3"/>
  <c r="H3562" i="3"/>
  <c r="H3566" i="3"/>
  <c r="H3570" i="3"/>
  <c r="H3574" i="3"/>
  <c r="H3578" i="3"/>
  <c r="H3582" i="3"/>
  <c r="H3586" i="3"/>
  <c r="H3590" i="3"/>
  <c r="H3594" i="3"/>
  <c r="H3598" i="3"/>
  <c r="H3602" i="3"/>
  <c r="H3606" i="3"/>
  <c r="H3610" i="3"/>
  <c r="H3614" i="3"/>
  <c r="H3618" i="3"/>
  <c r="H3622" i="3"/>
  <c r="H3626" i="3"/>
  <c r="H3630" i="3"/>
  <c r="H3634" i="3"/>
  <c r="H3638" i="3"/>
  <c r="H3642" i="3"/>
  <c r="H3646" i="3"/>
  <c r="H3650" i="3"/>
  <c r="H3654" i="3"/>
  <c r="H3658" i="3"/>
  <c r="H3662" i="3"/>
  <c r="H3666" i="3"/>
  <c r="H3670" i="3"/>
  <c r="H3674" i="3"/>
  <c r="H3678" i="3"/>
  <c r="H3682" i="3"/>
  <c r="H3686" i="3"/>
  <c r="H3690" i="3"/>
  <c r="H3694" i="3"/>
  <c r="H3698" i="3"/>
  <c r="H3702" i="3"/>
  <c r="H3706" i="3"/>
  <c r="H3710" i="3"/>
  <c r="H3714" i="3"/>
  <c r="H3718" i="3"/>
  <c r="H3722" i="3"/>
  <c r="H3726" i="3"/>
  <c r="H3730" i="3"/>
  <c r="H3734" i="3"/>
  <c r="H3738" i="3"/>
  <c r="H3742" i="3"/>
  <c r="H3746" i="3"/>
  <c r="H3750" i="3"/>
  <c r="H3754" i="3"/>
  <c r="H3758" i="3"/>
  <c r="H3762" i="3"/>
  <c r="H3766" i="3"/>
  <c r="H3770" i="3"/>
  <c r="H3774" i="3"/>
  <c r="H3778" i="3"/>
  <c r="H3782" i="3"/>
  <c r="H3786" i="3"/>
  <c r="H3790" i="3"/>
  <c r="H3794" i="3"/>
  <c r="H3798" i="3"/>
  <c r="H3802" i="3"/>
  <c r="H3806" i="3"/>
  <c r="H3810" i="3"/>
  <c r="H3814" i="3"/>
  <c r="H310" i="3"/>
  <c r="H558" i="3"/>
  <c r="H711" i="3"/>
  <c r="H824" i="3"/>
  <c r="H939" i="3"/>
  <c r="H1052" i="3"/>
  <c r="H1151" i="3"/>
  <c r="H1237" i="3"/>
  <c r="H1322" i="3"/>
  <c r="H1407" i="3"/>
  <c r="H1493" i="3"/>
  <c r="H1535" i="3"/>
  <c r="H1574" i="3"/>
  <c r="H1611" i="3"/>
  <c r="H1649" i="3"/>
  <c r="H1687" i="3"/>
  <c r="H1725" i="3"/>
  <c r="H1762" i="3"/>
  <c r="H1802" i="3"/>
  <c r="H1839" i="3"/>
  <c r="H1877" i="3"/>
  <c r="H1915" i="3"/>
  <c r="H1951" i="3"/>
  <c r="H1975" i="3"/>
  <c r="H1997" i="3"/>
  <c r="H2018" i="3"/>
  <c r="H2039" i="3"/>
  <c r="H2061" i="3"/>
  <c r="H2082" i="3"/>
  <c r="H2103" i="3"/>
  <c r="H2125" i="3"/>
  <c r="H2146" i="3"/>
  <c r="H2167" i="3"/>
  <c r="H2189" i="3"/>
  <c r="H2210" i="3"/>
  <c r="H2231" i="3"/>
  <c r="H2253" i="3"/>
  <c r="H2274" i="3"/>
  <c r="H2295" i="3"/>
  <c r="H2317" i="3"/>
  <c r="H2338" i="3"/>
  <c r="H2359" i="3"/>
  <c r="H2381" i="3"/>
  <c r="H2391" i="3"/>
  <c r="H2402" i="3"/>
  <c r="H2413" i="3"/>
  <c r="H2423" i="3"/>
  <c r="H2434" i="3"/>
  <c r="H2445" i="3"/>
  <c r="H2453" i="3"/>
  <c r="H2461" i="3"/>
  <c r="H2469" i="3"/>
  <c r="H2477" i="3"/>
  <c r="H2485" i="3"/>
  <c r="H2493" i="3"/>
  <c r="H2501" i="3"/>
  <c r="H2509" i="3"/>
  <c r="H2517" i="3"/>
  <c r="H2523" i="3"/>
  <c r="H2529" i="3"/>
  <c r="H2534" i="3"/>
  <c r="H2539" i="3"/>
  <c r="H2545" i="3"/>
  <c r="H2550" i="3"/>
  <c r="H2555" i="3"/>
  <c r="H2561" i="3"/>
  <c r="H2566" i="3"/>
  <c r="H2571" i="3"/>
  <c r="H2577" i="3"/>
  <c r="H2582" i="3"/>
  <c r="H2587" i="3"/>
  <c r="H2593" i="3"/>
  <c r="H2598" i="3"/>
  <c r="H2603" i="3"/>
  <c r="H2609" i="3"/>
  <c r="H2614" i="3"/>
  <c r="H2619" i="3"/>
  <c r="H2625" i="3"/>
  <c r="H2630" i="3"/>
  <c r="H2635" i="3"/>
  <c r="H2641" i="3"/>
  <c r="H2646" i="3"/>
  <c r="H2651" i="3"/>
  <c r="H2657" i="3"/>
  <c r="H2662" i="3"/>
  <c r="H2667" i="3"/>
  <c r="H2673" i="3"/>
  <c r="H2678" i="3"/>
  <c r="H2683" i="3"/>
  <c r="H2689" i="3"/>
  <c r="H2694" i="3"/>
  <c r="H2699" i="3"/>
  <c r="H2705" i="3"/>
  <c r="H2710" i="3"/>
  <c r="H2715" i="3"/>
  <c r="H2721" i="3"/>
  <c r="H2726" i="3"/>
  <c r="H2731" i="3"/>
  <c r="H2737" i="3"/>
  <c r="H2742" i="3"/>
  <c r="H2747" i="3"/>
  <c r="H2753" i="3"/>
  <c r="H2758" i="3"/>
  <c r="H2763" i="3"/>
  <c r="H2769" i="3"/>
  <c r="H2774" i="3"/>
  <c r="H2779" i="3"/>
  <c r="H2785" i="3"/>
  <c r="H2790" i="3"/>
  <c r="H2795" i="3"/>
  <c r="H2801" i="3"/>
  <c r="H2806" i="3"/>
  <c r="H2811" i="3"/>
  <c r="H2817" i="3"/>
  <c r="H2822" i="3"/>
  <c r="H2827" i="3"/>
  <c r="H2833" i="3"/>
  <c r="H2838" i="3"/>
  <c r="H2843" i="3"/>
  <c r="H2849" i="3"/>
  <c r="H2854" i="3"/>
  <c r="H2859" i="3"/>
  <c r="H2865" i="3"/>
  <c r="H2870" i="3"/>
  <c r="H2875" i="3"/>
  <c r="H2881" i="3"/>
  <c r="H2886" i="3"/>
  <c r="H2891" i="3"/>
  <c r="H2897" i="3"/>
  <c r="H2902" i="3"/>
  <c r="H2907" i="3"/>
  <c r="H2913" i="3"/>
  <c r="H2918" i="3"/>
  <c r="H2923" i="3"/>
  <c r="H2929" i="3"/>
  <c r="H2934" i="3"/>
  <c r="H2939" i="3"/>
  <c r="H2945" i="3"/>
  <c r="H2950" i="3"/>
  <c r="H2955" i="3"/>
  <c r="H2961" i="3"/>
  <c r="H2966" i="3"/>
  <c r="H2971" i="3"/>
  <c r="H2977" i="3"/>
  <c r="H2982" i="3"/>
  <c r="H2987" i="3"/>
  <c r="H2993" i="3"/>
  <c r="H2998" i="3"/>
  <c r="H3003" i="3"/>
  <c r="H3009" i="3"/>
  <c r="H3014" i="3"/>
  <c r="H3019" i="3"/>
  <c r="H3025" i="3"/>
  <c r="H3030" i="3"/>
  <c r="H3035" i="3"/>
  <c r="H3041" i="3"/>
  <c r="H3046" i="3"/>
  <c r="H3051" i="3"/>
  <c r="H3057" i="3"/>
  <c r="H3062" i="3"/>
  <c r="H3067" i="3"/>
  <c r="H3073" i="3"/>
  <c r="H3078" i="3"/>
  <c r="H3083" i="3"/>
  <c r="H3089" i="3"/>
  <c r="H3094" i="3"/>
  <c r="H3099" i="3"/>
  <c r="H3105" i="3"/>
  <c r="H3110" i="3"/>
  <c r="H3115" i="3"/>
  <c r="H3121" i="3"/>
  <c r="H3126" i="3"/>
  <c r="H3131" i="3"/>
  <c r="H3137" i="3"/>
  <c r="H3142" i="3"/>
  <c r="H3147" i="3"/>
  <c r="H3153" i="3"/>
  <c r="H3158" i="3"/>
  <c r="H3163" i="3"/>
  <c r="H3169" i="3"/>
  <c r="H3174" i="3"/>
  <c r="H3179" i="3"/>
  <c r="H3183" i="3"/>
  <c r="H3187" i="3"/>
  <c r="H3191" i="3"/>
  <c r="H3195" i="3"/>
  <c r="H3199" i="3"/>
  <c r="H3203" i="3"/>
  <c r="H3207" i="3"/>
  <c r="H3211" i="3"/>
  <c r="H3215" i="3"/>
  <c r="H3219" i="3"/>
  <c r="H380" i="3"/>
  <c r="H606" i="3"/>
  <c r="H739" i="3"/>
  <c r="H853" i="3"/>
  <c r="H967" i="3"/>
  <c r="H1080" i="3"/>
  <c r="H1173" i="3"/>
  <c r="H1258" i="3"/>
  <c r="H1343" i="3"/>
  <c r="H1429" i="3"/>
  <c r="H1506" i="3"/>
  <c r="H1546" i="3"/>
  <c r="H1583" i="3"/>
  <c r="H1621" i="3"/>
  <c r="H1659" i="3"/>
  <c r="H1697" i="3"/>
  <c r="H1734" i="3"/>
  <c r="H1773" i="3"/>
  <c r="H1810" i="3"/>
  <c r="H1847" i="3"/>
  <c r="H1887" i="3"/>
  <c r="H1925" i="3"/>
  <c r="H1958" i="3"/>
  <c r="H1981" i="3"/>
  <c r="H2002" i="3"/>
  <c r="H2023" i="3"/>
  <c r="H2045" i="3"/>
  <c r="H2066" i="3"/>
  <c r="H2087" i="3"/>
  <c r="H2109" i="3"/>
  <c r="H2130" i="3"/>
  <c r="H2151" i="3"/>
  <c r="H2173" i="3"/>
  <c r="H2194" i="3"/>
  <c r="H2215" i="3"/>
  <c r="H2237" i="3"/>
  <c r="H2258" i="3"/>
  <c r="H2279" i="3"/>
  <c r="H2301" i="3"/>
  <c r="H2322" i="3"/>
  <c r="H2343" i="3"/>
  <c r="H2365" i="3"/>
  <c r="H2383" i="3"/>
  <c r="H2394" i="3"/>
  <c r="H2405" i="3"/>
  <c r="H2415" i="3"/>
  <c r="H2426" i="3"/>
  <c r="H2437" i="3"/>
  <c r="H2447" i="3"/>
  <c r="H2455" i="3"/>
  <c r="H2463" i="3"/>
  <c r="H2471" i="3"/>
  <c r="H2479" i="3"/>
  <c r="H2487" i="3"/>
  <c r="H2495" i="3"/>
  <c r="H2503" i="3"/>
  <c r="H2511" i="3"/>
  <c r="H2519" i="3"/>
  <c r="H2525" i="3"/>
  <c r="H2530" i="3"/>
  <c r="H2535" i="3"/>
  <c r="H2541" i="3"/>
  <c r="H2546" i="3"/>
  <c r="H2551" i="3"/>
  <c r="H2557" i="3"/>
  <c r="H2562" i="3"/>
  <c r="H2567" i="3"/>
  <c r="H2573" i="3"/>
  <c r="H2578" i="3"/>
  <c r="H2583" i="3"/>
  <c r="H2589" i="3"/>
  <c r="H2594" i="3"/>
  <c r="H2599" i="3"/>
  <c r="H2605" i="3"/>
  <c r="H2610" i="3"/>
  <c r="H2615" i="3"/>
  <c r="H2621" i="3"/>
  <c r="H2626" i="3"/>
  <c r="H2631" i="3"/>
  <c r="H2637" i="3"/>
  <c r="H2642" i="3"/>
  <c r="H2647" i="3"/>
  <c r="H2653" i="3"/>
  <c r="H2658" i="3"/>
  <c r="H2663" i="3"/>
  <c r="H2669" i="3"/>
  <c r="H2674" i="3"/>
  <c r="H2679" i="3"/>
  <c r="H2685" i="3"/>
  <c r="H2690" i="3"/>
  <c r="H2695" i="3"/>
  <c r="H2701" i="3"/>
  <c r="H2706" i="3"/>
  <c r="H2711" i="3"/>
  <c r="H2717" i="3"/>
  <c r="H2722" i="3"/>
  <c r="H2727" i="3"/>
  <c r="H2733" i="3"/>
  <c r="H2738" i="3"/>
  <c r="H2743" i="3"/>
  <c r="H2749" i="3"/>
  <c r="H2754" i="3"/>
  <c r="H2759" i="3"/>
  <c r="H2765" i="3"/>
  <c r="H2770" i="3"/>
  <c r="H2775" i="3"/>
  <c r="H2781" i="3"/>
  <c r="H2786" i="3"/>
  <c r="H2791" i="3"/>
  <c r="H2797" i="3"/>
  <c r="H2802" i="3"/>
  <c r="H2807" i="3"/>
  <c r="H2813" i="3"/>
  <c r="H2818" i="3"/>
  <c r="H2823" i="3"/>
  <c r="H2829" i="3"/>
  <c r="H2834" i="3"/>
  <c r="H2839" i="3"/>
  <c r="H2845" i="3"/>
  <c r="H2850" i="3"/>
  <c r="H2855" i="3"/>
  <c r="H2861" i="3"/>
  <c r="H2866" i="3"/>
  <c r="H2871" i="3"/>
  <c r="H2877" i="3"/>
  <c r="H2882" i="3"/>
  <c r="H2887" i="3"/>
  <c r="H2893" i="3"/>
  <c r="H2898" i="3"/>
  <c r="H2903" i="3"/>
  <c r="H2909" i="3"/>
  <c r="H2914" i="3"/>
  <c r="H2919" i="3"/>
  <c r="H2925" i="3"/>
  <c r="H2930" i="3"/>
  <c r="H2935" i="3"/>
  <c r="H2941" i="3"/>
  <c r="H2946" i="3"/>
  <c r="H2951" i="3"/>
  <c r="H2957" i="3"/>
  <c r="H2962" i="3"/>
  <c r="H2967" i="3"/>
  <c r="H2973" i="3"/>
  <c r="H2978" i="3"/>
  <c r="H2983" i="3"/>
  <c r="H2989" i="3"/>
  <c r="H2994" i="3"/>
  <c r="H2999" i="3"/>
  <c r="H3005" i="3"/>
  <c r="H3010" i="3"/>
  <c r="H3015" i="3"/>
  <c r="H3021" i="3"/>
  <c r="H3026" i="3"/>
  <c r="H3031" i="3"/>
  <c r="H3037" i="3"/>
  <c r="H3042" i="3"/>
  <c r="H3047" i="3"/>
  <c r="H3053" i="3"/>
  <c r="H3058" i="3"/>
  <c r="H3063" i="3"/>
  <c r="H3069" i="3"/>
  <c r="H3074" i="3"/>
  <c r="H3079" i="3"/>
  <c r="H3085" i="3"/>
  <c r="H3090" i="3"/>
  <c r="H3095" i="3"/>
  <c r="H3101" i="3"/>
  <c r="H3106" i="3"/>
  <c r="H3111" i="3"/>
  <c r="H3117" i="3"/>
  <c r="H3122" i="3"/>
  <c r="H3127" i="3"/>
  <c r="H3133" i="3"/>
  <c r="H3138" i="3"/>
  <c r="H3143" i="3"/>
  <c r="H3149" i="3"/>
  <c r="H3154" i="3"/>
  <c r="H3159" i="3"/>
  <c r="H3165" i="3"/>
  <c r="H3170" i="3"/>
  <c r="H446" i="3"/>
  <c r="H995" i="3"/>
  <c r="H1365" i="3"/>
  <c r="H1591" i="3"/>
  <c r="H1745" i="3"/>
  <c r="H1895" i="3"/>
  <c r="H2007" i="3"/>
  <c r="H2093" i="3"/>
  <c r="H2178" i="3"/>
  <c r="H2263" i="3"/>
  <c r="H2349" i="3"/>
  <c r="H2407" i="3"/>
  <c r="H2449" i="3"/>
  <c r="H2481" i="3"/>
  <c r="H2513" i="3"/>
  <c r="H2537" i="3"/>
  <c r="H2558" i="3"/>
  <c r="H2579" i="3"/>
  <c r="H2601" i="3"/>
  <c r="H2622" i="3"/>
  <c r="H2643" i="3"/>
  <c r="H2665" i="3"/>
  <c r="H2686" i="3"/>
  <c r="H2707" i="3"/>
  <c r="H2729" i="3"/>
  <c r="H2750" i="3"/>
  <c r="H2771" i="3"/>
  <c r="H2793" i="3"/>
  <c r="H2814" i="3"/>
  <c r="H2835" i="3"/>
  <c r="H2857" i="3"/>
  <c r="H2878" i="3"/>
  <c r="H2899" i="3"/>
  <c r="H2921" i="3"/>
  <c r="H2942" i="3"/>
  <c r="H2963" i="3"/>
  <c r="H2985" i="3"/>
  <c r="H3006" i="3"/>
  <c r="H3027" i="3"/>
  <c r="H3049" i="3"/>
  <c r="H3070" i="3"/>
  <c r="H3091" i="3"/>
  <c r="H3113" i="3"/>
  <c r="H3134" i="3"/>
  <c r="H3155" i="3"/>
  <c r="H3175" i="3"/>
  <c r="H3184" i="3"/>
  <c r="H3192" i="3"/>
  <c r="H3200" i="3"/>
  <c r="H3208" i="3"/>
  <c r="H3216" i="3"/>
  <c r="H3223" i="3"/>
  <c r="H3228" i="3"/>
  <c r="H3233" i="3"/>
  <c r="H3239" i="3"/>
  <c r="H3244" i="3"/>
  <c r="H3249" i="3"/>
  <c r="H3255" i="3"/>
  <c r="H3260" i="3"/>
  <c r="H3265" i="3"/>
  <c r="H3271" i="3"/>
  <c r="H3276" i="3"/>
  <c r="H3281" i="3"/>
  <c r="H3287" i="3"/>
  <c r="H3292" i="3"/>
  <c r="H3297" i="3"/>
  <c r="H3303" i="3"/>
  <c r="H3308" i="3"/>
  <c r="H3313" i="3"/>
  <c r="H3319" i="3"/>
  <c r="H3324" i="3"/>
  <c r="H3329" i="3"/>
  <c r="H3335" i="3"/>
  <c r="H3340" i="3"/>
  <c r="H3345" i="3"/>
  <c r="H3351" i="3"/>
  <c r="H3356" i="3"/>
  <c r="H3361" i="3"/>
  <c r="H3367" i="3"/>
  <c r="H3372" i="3"/>
  <c r="H3377" i="3"/>
  <c r="H3383" i="3"/>
  <c r="H3388" i="3"/>
  <c r="H3393" i="3"/>
  <c r="H3399" i="3"/>
  <c r="H3404" i="3"/>
  <c r="H3409" i="3"/>
  <c r="H3415" i="3"/>
  <c r="H3420" i="3"/>
  <c r="H3425" i="3"/>
  <c r="H3431" i="3"/>
  <c r="H3436" i="3"/>
  <c r="H3441" i="3"/>
  <c r="H3447" i="3"/>
  <c r="H3452" i="3"/>
  <c r="H3457" i="3"/>
  <c r="H3463" i="3"/>
  <c r="H3468" i="3"/>
  <c r="H3473" i="3"/>
  <c r="H3479" i="3"/>
  <c r="H3484" i="3"/>
  <c r="H3489" i="3"/>
  <c r="H3495" i="3"/>
  <c r="H3500" i="3"/>
  <c r="H3505" i="3"/>
  <c r="H3511" i="3"/>
  <c r="H3516" i="3"/>
  <c r="H3521" i="3"/>
  <c r="H3527" i="3"/>
  <c r="H3532" i="3"/>
  <c r="H3537" i="3"/>
  <c r="H3543" i="3"/>
  <c r="H3548" i="3"/>
  <c r="H3553" i="3"/>
  <c r="H3559" i="3"/>
  <c r="H3564" i="3"/>
  <c r="H3569" i="3"/>
  <c r="H3575" i="3"/>
  <c r="H3580" i="3"/>
  <c r="H3585" i="3"/>
  <c r="H3591" i="3"/>
  <c r="H3596" i="3"/>
  <c r="H3601" i="3"/>
  <c r="H3607" i="3"/>
  <c r="H3612" i="3"/>
  <c r="H3617" i="3"/>
  <c r="H3623" i="3"/>
  <c r="H3628" i="3"/>
  <c r="H3633" i="3"/>
  <c r="H3639" i="3"/>
  <c r="H3644" i="3"/>
  <c r="H3649" i="3"/>
  <c r="H3655" i="3"/>
  <c r="H3660" i="3"/>
  <c r="H3665" i="3"/>
  <c r="H3671" i="3"/>
  <c r="H3676" i="3"/>
  <c r="H3681" i="3"/>
  <c r="H3687" i="3"/>
  <c r="H3692" i="3"/>
  <c r="H3697" i="3"/>
  <c r="H3703" i="3"/>
  <c r="H3708" i="3"/>
  <c r="H3713" i="3"/>
  <c r="H3719" i="3"/>
  <c r="H3724" i="3"/>
  <c r="H3729" i="3"/>
  <c r="H3735" i="3"/>
  <c r="H3740" i="3"/>
  <c r="H3745" i="3"/>
  <c r="H3751" i="3"/>
  <c r="H3756" i="3"/>
  <c r="H3761" i="3"/>
  <c r="H3767" i="3"/>
  <c r="H3772" i="3"/>
  <c r="H3777" i="3"/>
  <c r="H3783" i="3"/>
  <c r="H3788" i="3"/>
  <c r="H3793" i="3"/>
  <c r="H3799" i="3"/>
  <c r="H3804" i="3"/>
  <c r="H3809" i="3"/>
  <c r="H3815" i="3"/>
  <c r="H3819" i="3"/>
  <c r="H3823" i="3"/>
  <c r="H3827" i="3"/>
  <c r="H3831" i="3"/>
  <c r="H3835" i="3"/>
  <c r="H3839" i="3"/>
  <c r="H3843" i="3"/>
  <c r="H3847" i="3"/>
  <c r="H3851" i="3"/>
  <c r="H3855" i="3"/>
  <c r="H3859" i="3"/>
  <c r="H3863" i="3"/>
  <c r="H3867" i="3"/>
  <c r="H3871" i="3"/>
  <c r="H3875" i="3"/>
  <c r="H3879" i="3"/>
  <c r="H3883" i="3"/>
  <c r="H3887" i="3"/>
  <c r="H3891" i="3"/>
  <c r="H3895" i="3"/>
  <c r="H3899" i="3"/>
  <c r="H3903" i="3"/>
  <c r="H3907" i="3"/>
  <c r="H3911" i="3"/>
  <c r="H3915" i="3"/>
  <c r="H3919" i="3"/>
  <c r="H3923" i="3"/>
  <c r="H3927" i="3"/>
  <c r="H3931" i="3"/>
  <c r="H3935" i="3"/>
  <c r="H3939" i="3"/>
  <c r="H3943" i="3"/>
  <c r="H3947" i="3"/>
  <c r="H3951" i="3"/>
  <c r="H3955" i="3"/>
  <c r="H3959" i="3"/>
  <c r="H3963" i="3"/>
  <c r="H3967" i="3"/>
  <c r="H3971" i="3"/>
  <c r="H3975" i="3"/>
  <c r="H3979" i="3"/>
  <c r="H3983" i="3"/>
  <c r="H3987" i="3"/>
  <c r="H3991" i="3"/>
  <c r="H3995" i="3"/>
  <c r="H3999" i="3"/>
  <c r="H4003" i="3"/>
  <c r="H4007" i="3"/>
  <c r="H4011" i="3"/>
  <c r="H4015" i="3"/>
  <c r="H4019" i="3"/>
  <c r="H4023" i="3"/>
  <c r="H4027" i="3"/>
  <c r="H4031" i="3"/>
  <c r="H4035" i="3"/>
  <c r="H4039" i="3"/>
  <c r="H4043" i="3"/>
  <c r="H4047" i="3"/>
  <c r="H4051" i="3"/>
  <c r="H4055" i="3"/>
  <c r="H4059" i="3"/>
  <c r="H4063" i="3"/>
  <c r="H4067" i="3"/>
  <c r="H4071" i="3"/>
  <c r="H4075" i="3"/>
  <c r="H4079" i="3"/>
  <c r="H4083" i="3"/>
  <c r="H4087" i="3"/>
  <c r="H4091" i="3"/>
  <c r="H4095" i="3"/>
  <c r="H4099" i="3"/>
  <c r="H4103" i="3"/>
  <c r="H4107" i="3"/>
  <c r="H4111" i="3"/>
  <c r="H4115" i="3"/>
  <c r="H4119" i="3"/>
  <c r="H4123" i="3"/>
  <c r="H4127" i="3"/>
  <c r="H4131" i="3"/>
  <c r="H4135" i="3"/>
  <c r="H4139" i="3"/>
  <c r="H4143" i="3"/>
  <c r="H4147" i="3"/>
  <c r="H4151" i="3"/>
  <c r="H4155" i="3"/>
  <c r="H4159" i="3"/>
  <c r="H4163" i="3"/>
  <c r="H4167" i="3"/>
  <c r="H4171" i="3"/>
  <c r="H4175" i="3"/>
  <c r="H4179" i="3"/>
  <c r="H4183" i="3"/>
  <c r="H4187" i="3"/>
  <c r="H4191" i="3"/>
  <c r="H4195" i="3"/>
  <c r="H4199" i="3"/>
  <c r="H4203" i="3"/>
  <c r="H4207" i="3"/>
  <c r="H4211" i="3"/>
  <c r="H4215" i="3"/>
  <c r="H4219" i="3"/>
  <c r="H4223" i="3"/>
  <c r="H4227" i="3"/>
  <c r="H4231" i="3"/>
  <c r="H4235" i="3"/>
  <c r="H4239" i="3"/>
  <c r="H4243" i="3"/>
  <c r="H4247" i="3"/>
  <c r="H4251" i="3"/>
  <c r="H4255" i="3"/>
  <c r="H4259" i="3"/>
  <c r="H4263" i="3"/>
  <c r="H4267" i="3"/>
  <c r="H4271" i="3"/>
  <c r="H4275" i="3"/>
  <c r="H4279" i="3"/>
  <c r="H4283" i="3"/>
  <c r="H4287" i="3"/>
  <c r="H4291" i="3"/>
  <c r="H4295" i="3"/>
  <c r="H4299" i="3"/>
  <c r="H4303" i="3"/>
  <c r="H4307" i="3"/>
  <c r="H4311" i="3"/>
  <c r="H4315" i="3"/>
  <c r="H4319" i="3"/>
  <c r="H4323" i="3"/>
  <c r="H4327" i="3"/>
  <c r="H4331" i="3"/>
  <c r="H4335" i="3"/>
  <c r="H4339" i="3"/>
  <c r="H4343" i="3"/>
  <c r="H4347" i="3"/>
  <c r="H4351" i="3"/>
  <c r="H4355" i="3"/>
  <c r="H4359" i="3"/>
  <c r="H4363" i="3"/>
  <c r="H4367" i="3"/>
  <c r="H4371" i="3"/>
  <c r="H4375" i="3"/>
  <c r="H4379" i="3"/>
  <c r="H4383" i="3"/>
  <c r="H4387" i="3"/>
  <c r="H4391" i="3"/>
  <c r="H4395" i="3"/>
  <c r="H4399" i="3"/>
  <c r="H4403" i="3"/>
  <c r="H4407" i="3"/>
  <c r="H4411" i="3"/>
  <c r="H4415" i="3"/>
  <c r="H4419" i="3"/>
  <c r="H4423" i="3"/>
  <c r="H4427" i="3"/>
  <c r="H4431" i="3"/>
  <c r="H4435" i="3"/>
  <c r="H4439" i="3"/>
  <c r="H4443" i="3"/>
  <c r="H4447" i="3"/>
  <c r="H4451" i="3"/>
  <c r="H4455" i="3"/>
  <c r="H4459" i="3"/>
  <c r="H4463" i="3"/>
  <c r="H4467" i="3"/>
  <c r="H4471" i="3"/>
  <c r="H4475" i="3"/>
  <c r="H4479" i="3"/>
  <c r="H4483" i="3"/>
  <c r="H4487" i="3"/>
  <c r="H4491" i="3"/>
  <c r="H4495" i="3"/>
  <c r="H4499" i="3"/>
  <c r="H4503" i="3"/>
  <c r="H4507" i="3"/>
  <c r="H4511" i="3"/>
  <c r="H4515" i="3"/>
  <c r="H4519" i="3"/>
  <c r="H4523" i="3"/>
  <c r="H4527" i="3"/>
  <c r="H4531" i="3"/>
  <c r="H4535" i="3"/>
  <c r="H4539" i="3"/>
  <c r="H4543" i="3"/>
  <c r="H4547" i="3"/>
  <c r="H4551" i="3"/>
  <c r="H4555" i="3"/>
  <c r="H4559" i="3"/>
  <c r="H4563" i="3"/>
  <c r="H4567" i="3"/>
  <c r="H4571" i="3"/>
  <c r="H4575" i="3"/>
  <c r="H4579" i="3"/>
  <c r="H4583" i="3"/>
  <c r="H4587" i="3"/>
  <c r="H4591" i="3"/>
  <c r="H4595" i="3"/>
  <c r="H4599" i="3"/>
  <c r="H4603" i="3"/>
  <c r="H4607" i="3"/>
  <c r="H4611" i="3"/>
  <c r="H4615" i="3"/>
  <c r="H4619" i="3"/>
  <c r="H4623" i="3"/>
  <c r="H4627" i="3"/>
  <c r="H4631" i="3"/>
  <c r="H4635" i="3"/>
  <c r="H4639" i="3"/>
  <c r="H4643" i="3"/>
  <c r="H4647" i="3"/>
  <c r="H4651" i="3"/>
  <c r="H4655" i="3"/>
  <c r="H4659" i="3"/>
  <c r="H4663" i="3"/>
  <c r="H4667" i="3"/>
  <c r="H4671" i="3"/>
  <c r="H4675" i="3"/>
  <c r="H4679" i="3"/>
  <c r="H4683" i="3"/>
  <c r="H4687" i="3"/>
  <c r="H4691" i="3"/>
  <c r="H4695" i="3"/>
  <c r="H4699" i="3"/>
  <c r="H4703" i="3"/>
  <c r="H4707" i="3"/>
  <c r="H4711" i="3"/>
  <c r="H4715" i="3"/>
  <c r="H4719" i="3"/>
  <c r="H4723" i="3"/>
  <c r="H4727" i="3"/>
  <c r="H4731" i="3"/>
  <c r="H4735" i="3"/>
  <c r="H4739" i="3"/>
  <c r="H4743" i="3"/>
  <c r="H4747" i="3"/>
  <c r="H4751" i="3"/>
  <c r="H4755" i="3"/>
  <c r="H4759" i="3"/>
  <c r="H4763" i="3"/>
  <c r="H4767" i="3"/>
  <c r="H4771" i="3"/>
  <c r="H4775" i="3"/>
  <c r="H4779" i="3"/>
  <c r="H4783" i="3"/>
  <c r="H4787" i="3"/>
  <c r="H4791" i="3"/>
  <c r="H4795" i="3"/>
  <c r="H4799" i="3"/>
  <c r="H4803" i="3"/>
  <c r="H4807" i="3"/>
  <c r="H4811" i="3"/>
  <c r="H4815" i="3"/>
  <c r="H4819" i="3"/>
  <c r="H4823" i="3"/>
  <c r="H4827" i="3"/>
  <c r="H4831" i="3"/>
  <c r="H4835" i="3"/>
  <c r="H4839" i="3"/>
  <c r="H4843" i="3"/>
  <c r="H4847" i="3"/>
  <c r="H4851" i="3"/>
  <c r="H4855" i="3"/>
  <c r="H4859" i="3"/>
  <c r="H4863" i="3"/>
  <c r="H4867" i="3"/>
  <c r="H4871" i="3"/>
  <c r="H4875" i="3"/>
  <c r="H4879" i="3"/>
  <c r="H4883" i="3"/>
  <c r="H4887" i="3"/>
  <c r="H4891" i="3"/>
  <c r="H4895" i="3"/>
  <c r="H4899" i="3"/>
  <c r="H4903" i="3"/>
  <c r="H4907" i="3"/>
  <c r="H4911" i="3"/>
  <c r="H4915" i="3"/>
  <c r="H4919" i="3"/>
  <c r="H4923" i="3"/>
  <c r="H4927" i="3"/>
  <c r="H4931" i="3"/>
  <c r="H4935" i="3"/>
  <c r="H4939" i="3"/>
  <c r="H4943" i="3"/>
  <c r="H4947" i="3"/>
  <c r="H4951" i="3"/>
  <c r="H4955" i="3"/>
  <c r="H4959" i="3"/>
  <c r="H4963" i="3"/>
  <c r="H4967" i="3"/>
  <c r="H4971" i="3"/>
  <c r="H4975" i="3"/>
  <c r="H4979" i="3"/>
  <c r="H4983" i="3"/>
  <c r="H4987" i="3"/>
  <c r="H4991" i="3"/>
  <c r="H4995" i="3"/>
  <c r="H4999" i="3"/>
  <c r="H5003" i="3"/>
  <c r="H5007" i="3"/>
  <c r="H5011" i="3"/>
  <c r="H5015" i="3"/>
  <c r="H5019" i="3"/>
  <c r="H5023" i="3"/>
  <c r="H5027" i="3"/>
  <c r="H5031" i="3"/>
  <c r="H5035" i="3"/>
  <c r="H5039" i="3"/>
  <c r="H5043" i="3"/>
  <c r="H5047" i="3"/>
  <c r="H5051" i="3"/>
  <c r="H5055" i="3"/>
  <c r="H5059" i="3"/>
  <c r="H5063" i="3"/>
  <c r="H5067" i="3"/>
  <c r="H5071" i="3"/>
  <c r="H5075" i="3"/>
  <c r="H5079" i="3"/>
  <c r="H5083" i="3"/>
  <c r="H5087" i="3"/>
  <c r="H5091" i="3"/>
  <c r="H5095" i="3"/>
  <c r="H5099" i="3"/>
  <c r="H5103" i="3"/>
  <c r="H5107" i="3"/>
  <c r="H5111" i="3"/>
  <c r="H5115" i="3"/>
  <c r="H5119" i="3"/>
  <c r="H5123" i="3"/>
  <c r="H5127" i="3"/>
  <c r="H5131" i="3"/>
  <c r="H5135" i="3"/>
  <c r="H5139" i="3"/>
  <c r="H5143" i="3"/>
  <c r="H5147" i="3"/>
  <c r="H5151" i="3"/>
  <c r="H5155" i="3"/>
  <c r="H5159" i="3"/>
  <c r="H5163" i="3"/>
  <c r="H5167" i="3"/>
  <c r="H5171" i="3"/>
  <c r="H5175" i="3"/>
  <c r="H5179" i="3"/>
  <c r="H5183" i="3"/>
  <c r="H5187" i="3"/>
  <c r="H5191" i="3"/>
  <c r="H5195" i="3"/>
  <c r="H5199" i="3"/>
  <c r="H5203" i="3"/>
  <c r="H5207" i="3"/>
  <c r="H5211" i="3"/>
  <c r="H5215" i="3"/>
  <c r="H5219" i="3"/>
  <c r="H5223" i="3"/>
  <c r="H5227" i="3"/>
  <c r="H5231" i="3"/>
  <c r="H5235" i="3"/>
  <c r="H5239" i="3"/>
  <c r="H5243" i="3"/>
  <c r="H643" i="3"/>
  <c r="H1109" i="3"/>
  <c r="H1450" i="3"/>
  <c r="H1631" i="3"/>
  <c r="H1782" i="3"/>
  <c r="H1933" i="3"/>
  <c r="H2029" i="3"/>
  <c r="H2114" i="3"/>
  <c r="H2199" i="3"/>
  <c r="H2285" i="3"/>
  <c r="H2370" i="3"/>
  <c r="H2418" i="3"/>
  <c r="H2457" i="3"/>
  <c r="H2489" i="3"/>
  <c r="H2521" i="3"/>
  <c r="H2542" i="3"/>
  <c r="H2563" i="3"/>
  <c r="H2585" i="3"/>
  <c r="H2606" i="3"/>
  <c r="H2627" i="3"/>
  <c r="H2649" i="3"/>
  <c r="H2670" i="3"/>
  <c r="H2691" i="3"/>
  <c r="H2713" i="3"/>
  <c r="H2734" i="3"/>
  <c r="H2755" i="3"/>
  <c r="H2777" i="3"/>
  <c r="H2798" i="3"/>
  <c r="H2819" i="3"/>
  <c r="H2841" i="3"/>
  <c r="H2862" i="3"/>
  <c r="H2883" i="3"/>
  <c r="H2905" i="3"/>
  <c r="H2926" i="3"/>
  <c r="H2947" i="3"/>
  <c r="H2969" i="3"/>
  <c r="H2990" i="3"/>
  <c r="H3011" i="3"/>
  <c r="H3033" i="3"/>
  <c r="H3054" i="3"/>
  <c r="H3075" i="3"/>
  <c r="H3097" i="3"/>
  <c r="H3118" i="3"/>
  <c r="H3139" i="3"/>
  <c r="H3161" i="3"/>
  <c r="H3177" i="3"/>
  <c r="H3185" i="3"/>
  <c r="H3193" i="3"/>
  <c r="H3201" i="3"/>
  <c r="H3209" i="3"/>
  <c r="H3217" i="3"/>
  <c r="H3224" i="3"/>
  <c r="H3229" i="3"/>
  <c r="H3235" i="3"/>
  <c r="H3240" i="3"/>
  <c r="H3245" i="3"/>
  <c r="H3251" i="3"/>
  <c r="H3256" i="3"/>
  <c r="H3261" i="3"/>
  <c r="H3267" i="3"/>
  <c r="H3272" i="3"/>
  <c r="H3277" i="3"/>
  <c r="H3283" i="3"/>
  <c r="H3288" i="3"/>
  <c r="H3293" i="3"/>
  <c r="H3299" i="3"/>
  <c r="H3304" i="3"/>
  <c r="H3309" i="3"/>
  <c r="H3315" i="3"/>
  <c r="H3320" i="3"/>
  <c r="H3325" i="3"/>
  <c r="H3331" i="3"/>
  <c r="H3336" i="3"/>
  <c r="H3341" i="3"/>
  <c r="H3347" i="3"/>
  <c r="H3352" i="3"/>
  <c r="H3357" i="3"/>
  <c r="H3363" i="3"/>
  <c r="H3368" i="3"/>
  <c r="H3373" i="3"/>
  <c r="H3379" i="3"/>
  <c r="H3384" i="3"/>
  <c r="H3389" i="3"/>
  <c r="H3395" i="3"/>
  <c r="H3400" i="3"/>
  <c r="H3405" i="3"/>
  <c r="H3411" i="3"/>
  <c r="H3416" i="3"/>
  <c r="H3421" i="3"/>
  <c r="H3427" i="3"/>
  <c r="H3432" i="3"/>
  <c r="H3437" i="3"/>
  <c r="H3443" i="3"/>
  <c r="H3448" i="3"/>
  <c r="H3453" i="3"/>
  <c r="H3459" i="3"/>
  <c r="H3464" i="3"/>
  <c r="H3469" i="3"/>
  <c r="H3475" i="3"/>
  <c r="H3480" i="3"/>
  <c r="H3485" i="3"/>
  <c r="H3491" i="3"/>
  <c r="H3496" i="3"/>
  <c r="H3501" i="3"/>
  <c r="H3507" i="3"/>
  <c r="H3512" i="3"/>
  <c r="H3517" i="3"/>
  <c r="H3523" i="3"/>
  <c r="H3528" i="3"/>
  <c r="H3533" i="3"/>
  <c r="H3539" i="3"/>
  <c r="H3544" i="3"/>
  <c r="H3549" i="3"/>
  <c r="H3555" i="3"/>
  <c r="H3560" i="3"/>
  <c r="H3565" i="3"/>
  <c r="H3571" i="3"/>
  <c r="H3576" i="3"/>
  <c r="H3581" i="3"/>
  <c r="H3587" i="3"/>
  <c r="H3592" i="3"/>
  <c r="H3597" i="3"/>
  <c r="H3603" i="3"/>
  <c r="H3608" i="3"/>
  <c r="H3613" i="3"/>
  <c r="H3619" i="3"/>
  <c r="H3624" i="3"/>
  <c r="H3629" i="3"/>
  <c r="H3635" i="3"/>
  <c r="H3640" i="3"/>
  <c r="H3645" i="3"/>
  <c r="H3651" i="3"/>
  <c r="H3656" i="3"/>
  <c r="H3661" i="3"/>
  <c r="H3667" i="3"/>
  <c r="H3672" i="3"/>
  <c r="H3677" i="3"/>
  <c r="H3683" i="3"/>
  <c r="H3688" i="3"/>
  <c r="H3693" i="3"/>
  <c r="H3699" i="3"/>
  <c r="H3704" i="3"/>
  <c r="H3709" i="3"/>
  <c r="H3715" i="3"/>
  <c r="H3720" i="3"/>
  <c r="H3725" i="3"/>
  <c r="H3731" i="3"/>
  <c r="H3736" i="3"/>
  <c r="H3741" i="3"/>
  <c r="H3747" i="3"/>
  <c r="H3752" i="3"/>
  <c r="H3757" i="3"/>
  <c r="H3763" i="3"/>
  <c r="H3768" i="3"/>
  <c r="H3773" i="3"/>
  <c r="H3779" i="3"/>
  <c r="H3784" i="3"/>
  <c r="H3789" i="3"/>
  <c r="H3795" i="3"/>
  <c r="H3800" i="3"/>
  <c r="H3805" i="3"/>
  <c r="H3811" i="3"/>
  <c r="H3816" i="3"/>
  <c r="H3820" i="3"/>
  <c r="H3824" i="3"/>
  <c r="H3828" i="3"/>
  <c r="H3832" i="3"/>
  <c r="H3836" i="3"/>
  <c r="H3840" i="3"/>
  <c r="H3844" i="3"/>
  <c r="H3848" i="3"/>
  <c r="H3852" i="3"/>
  <c r="H3856" i="3"/>
  <c r="H3860" i="3"/>
  <c r="H3864" i="3"/>
  <c r="H3868" i="3"/>
  <c r="H3872" i="3"/>
  <c r="H3876" i="3"/>
  <c r="H3880" i="3"/>
  <c r="H3884" i="3"/>
  <c r="H3888" i="3"/>
  <c r="H3892" i="3"/>
  <c r="H3896" i="3"/>
  <c r="H3900" i="3"/>
  <c r="H3904" i="3"/>
  <c r="H3908" i="3"/>
  <c r="H3912" i="3"/>
  <c r="H3916" i="3"/>
  <c r="H3920" i="3"/>
  <c r="H3924" i="3"/>
  <c r="H3928" i="3"/>
  <c r="H3932" i="3"/>
  <c r="H3936" i="3"/>
  <c r="H3940" i="3"/>
  <c r="H3944" i="3"/>
  <c r="H3948" i="3"/>
  <c r="H3952" i="3"/>
  <c r="H3956" i="3"/>
  <c r="H3960" i="3"/>
  <c r="H3964" i="3"/>
  <c r="H3968" i="3"/>
  <c r="H3972" i="3"/>
  <c r="H3976" i="3"/>
  <c r="H3980" i="3"/>
  <c r="H3984" i="3"/>
  <c r="H3988" i="3"/>
  <c r="H3992" i="3"/>
  <c r="H3996" i="3"/>
  <c r="H4000" i="3"/>
  <c r="H4004" i="3"/>
  <c r="H4008" i="3"/>
  <c r="H4012" i="3"/>
  <c r="H4016" i="3"/>
  <c r="H4020" i="3"/>
  <c r="H4024" i="3"/>
  <c r="H4028" i="3"/>
  <c r="H4032" i="3"/>
  <c r="H4036" i="3"/>
  <c r="H4040" i="3"/>
  <c r="H4044" i="3"/>
  <c r="H4048" i="3"/>
  <c r="H4052" i="3"/>
  <c r="H4056" i="3"/>
  <c r="H4060" i="3"/>
  <c r="H4064" i="3"/>
  <c r="H4068" i="3"/>
  <c r="H4072" i="3"/>
  <c r="H4076" i="3"/>
  <c r="H4080" i="3"/>
  <c r="H4084" i="3"/>
  <c r="H4088" i="3"/>
  <c r="H4092" i="3"/>
  <c r="H4096" i="3"/>
  <c r="H4100" i="3"/>
  <c r="H4104" i="3"/>
  <c r="H4108" i="3"/>
  <c r="H4112" i="3"/>
  <c r="H4116" i="3"/>
  <c r="H4120" i="3"/>
  <c r="H4124" i="3"/>
  <c r="H4128" i="3"/>
  <c r="H4132" i="3"/>
  <c r="H4136" i="3"/>
  <c r="H4140" i="3"/>
  <c r="H4144" i="3"/>
  <c r="H4148" i="3"/>
  <c r="H4152" i="3"/>
  <c r="H4156" i="3"/>
  <c r="H4160" i="3"/>
  <c r="H4164" i="3"/>
  <c r="H4168" i="3"/>
  <c r="H4172" i="3"/>
  <c r="H4176" i="3"/>
  <c r="H4180" i="3"/>
  <c r="H4184" i="3"/>
  <c r="H4188" i="3"/>
  <c r="H4192" i="3"/>
  <c r="H4196" i="3"/>
  <c r="H4200" i="3"/>
  <c r="H4204" i="3"/>
  <c r="H4208" i="3"/>
  <c r="H4212" i="3"/>
  <c r="H4216" i="3"/>
  <c r="H4220" i="3"/>
  <c r="H4224" i="3"/>
  <c r="H4228" i="3"/>
  <c r="H4232" i="3"/>
  <c r="H4236" i="3"/>
  <c r="H4240" i="3"/>
  <c r="H4244" i="3"/>
  <c r="H4248" i="3"/>
  <c r="H4252" i="3"/>
  <c r="H4256" i="3"/>
  <c r="H4260" i="3"/>
  <c r="H4264" i="3"/>
  <c r="H4268" i="3"/>
  <c r="H4272" i="3"/>
  <c r="H4276" i="3"/>
  <c r="H4280" i="3"/>
  <c r="H4284" i="3"/>
  <c r="H4288" i="3"/>
  <c r="H4292" i="3"/>
  <c r="H4296" i="3"/>
  <c r="H4300" i="3"/>
  <c r="H4304" i="3"/>
  <c r="H4308" i="3"/>
  <c r="H4312" i="3"/>
  <c r="H4316" i="3"/>
  <c r="H4320" i="3"/>
  <c r="H4324" i="3"/>
  <c r="H4328" i="3"/>
  <c r="H4332" i="3"/>
  <c r="H4336" i="3"/>
  <c r="H4340" i="3"/>
  <c r="H4344" i="3"/>
  <c r="H4348" i="3"/>
  <c r="H4352" i="3"/>
  <c r="H4356" i="3"/>
  <c r="H4360" i="3"/>
  <c r="H4364" i="3"/>
  <c r="H4368" i="3"/>
  <c r="H4372" i="3"/>
  <c r="H4376" i="3"/>
  <c r="H4380" i="3"/>
  <c r="H4384" i="3"/>
  <c r="H4388" i="3"/>
  <c r="H4392" i="3"/>
  <c r="H4396" i="3"/>
  <c r="H4400" i="3"/>
  <c r="H4404" i="3"/>
  <c r="H4408" i="3"/>
  <c r="H4412" i="3"/>
  <c r="H4416" i="3"/>
  <c r="H4420" i="3"/>
  <c r="H4424" i="3"/>
  <c r="H4428" i="3"/>
  <c r="H4432" i="3"/>
  <c r="H4436" i="3"/>
  <c r="H4440" i="3"/>
  <c r="H4444" i="3"/>
  <c r="H4448" i="3"/>
  <c r="H4452" i="3"/>
  <c r="H4456" i="3"/>
  <c r="H4460" i="3"/>
  <c r="H4464" i="3"/>
  <c r="H4468" i="3"/>
  <c r="H4472" i="3"/>
  <c r="H4476" i="3"/>
  <c r="H4480" i="3"/>
  <c r="H4484" i="3"/>
  <c r="H4488" i="3"/>
  <c r="H4492" i="3"/>
  <c r="H4496" i="3"/>
  <c r="H4500" i="3"/>
  <c r="H4504" i="3"/>
  <c r="H4508" i="3"/>
  <c r="H4512" i="3"/>
  <c r="H4516" i="3"/>
  <c r="H4520" i="3"/>
  <c r="H4524" i="3"/>
  <c r="H4528" i="3"/>
  <c r="H768" i="3"/>
  <c r="H1194" i="3"/>
  <c r="H1517" i="3"/>
  <c r="H1669" i="3"/>
  <c r="H1819" i="3"/>
  <c r="H1965" i="3"/>
  <c r="H2050" i="3"/>
  <c r="H2135" i="3"/>
  <c r="H2221" i="3"/>
  <c r="H2306" i="3"/>
  <c r="H2386" i="3"/>
  <c r="H2429" i="3"/>
  <c r="H2465" i="3"/>
  <c r="H2497" i="3"/>
  <c r="H2526" i="3"/>
  <c r="H2547" i="3"/>
  <c r="H2569" i="3"/>
  <c r="H2590" i="3"/>
  <c r="H2611" i="3"/>
  <c r="H2633" i="3"/>
  <c r="H2654" i="3"/>
  <c r="H2675" i="3"/>
  <c r="H2697" i="3"/>
  <c r="H2718" i="3"/>
  <c r="H2739" i="3"/>
  <c r="H2761" i="3"/>
  <c r="H2782" i="3"/>
  <c r="H2803" i="3"/>
  <c r="H2825" i="3"/>
  <c r="H2846" i="3"/>
  <c r="H2867" i="3"/>
  <c r="H2889" i="3"/>
  <c r="H2910" i="3"/>
  <c r="H2931" i="3"/>
  <c r="H2953" i="3"/>
  <c r="H2974" i="3"/>
  <c r="H2995" i="3"/>
  <c r="H3017" i="3"/>
  <c r="H3038" i="3"/>
  <c r="H3059" i="3"/>
  <c r="H3081" i="3"/>
  <c r="H3102" i="3"/>
  <c r="H3123" i="3"/>
  <c r="H3145" i="3"/>
  <c r="H3166" i="3"/>
  <c r="H3180" i="3"/>
  <c r="H3188" i="3"/>
  <c r="H3196" i="3"/>
  <c r="H3204" i="3"/>
  <c r="H3212" i="3"/>
  <c r="H3220" i="3"/>
  <c r="H3225" i="3"/>
  <c r="H3231" i="3"/>
  <c r="H3236" i="3"/>
  <c r="H3241" i="3"/>
  <c r="H3247" i="3"/>
  <c r="H3252" i="3"/>
  <c r="H3257" i="3"/>
  <c r="H3263" i="3"/>
  <c r="H3268" i="3"/>
  <c r="H3273" i="3"/>
  <c r="H3279" i="3"/>
  <c r="H3284" i="3"/>
  <c r="H3289" i="3"/>
  <c r="H3295" i="3"/>
  <c r="H3300" i="3"/>
  <c r="H3305" i="3"/>
  <c r="H3311" i="3"/>
  <c r="H3316" i="3"/>
  <c r="H3321" i="3"/>
  <c r="H3327" i="3"/>
  <c r="H3332" i="3"/>
  <c r="H3337" i="3"/>
  <c r="H3343" i="3"/>
  <c r="H3348" i="3"/>
  <c r="H3353" i="3"/>
  <c r="H3359" i="3"/>
  <c r="H3364" i="3"/>
  <c r="H3369" i="3"/>
  <c r="H3375" i="3"/>
  <c r="H3380" i="3"/>
  <c r="H3385" i="3"/>
  <c r="H3391" i="3"/>
  <c r="H3396" i="3"/>
  <c r="H3401" i="3"/>
  <c r="H3407" i="3"/>
  <c r="H3412" i="3"/>
  <c r="H3417" i="3"/>
  <c r="H3423" i="3"/>
  <c r="H3428" i="3"/>
  <c r="H3433" i="3"/>
  <c r="H3439" i="3"/>
  <c r="H3444" i="3"/>
  <c r="H3449" i="3"/>
  <c r="H3455" i="3"/>
  <c r="H3460" i="3"/>
  <c r="H3465" i="3"/>
  <c r="H3471" i="3"/>
  <c r="H3476" i="3"/>
  <c r="H3481" i="3"/>
  <c r="H3487" i="3"/>
  <c r="H3492" i="3"/>
  <c r="H3497" i="3"/>
  <c r="H3503" i="3"/>
  <c r="H3508" i="3"/>
  <c r="H3513" i="3"/>
  <c r="H3519" i="3"/>
  <c r="H3524" i="3"/>
  <c r="H3529" i="3"/>
  <c r="H3535" i="3"/>
  <c r="H3540" i="3"/>
  <c r="H3545" i="3"/>
  <c r="H3551" i="3"/>
  <c r="H3556" i="3"/>
  <c r="H3561" i="3"/>
  <c r="H3567" i="3"/>
  <c r="H3572" i="3"/>
  <c r="H3577" i="3"/>
  <c r="H3583" i="3"/>
  <c r="H3588" i="3"/>
  <c r="H3593" i="3"/>
  <c r="H3599" i="3"/>
  <c r="H3604" i="3"/>
  <c r="H3609" i="3"/>
  <c r="H3615" i="3"/>
  <c r="H3620" i="3"/>
  <c r="H3625" i="3"/>
  <c r="H3631" i="3"/>
  <c r="H3636" i="3"/>
  <c r="H3641" i="3"/>
  <c r="H3647" i="3"/>
  <c r="H3652" i="3"/>
  <c r="H3657" i="3"/>
  <c r="H3663" i="3"/>
  <c r="H3668" i="3"/>
  <c r="H3673" i="3"/>
  <c r="H3679" i="3"/>
  <c r="H3684" i="3"/>
  <c r="H3689" i="3"/>
  <c r="H3695" i="3"/>
  <c r="H3700" i="3"/>
  <c r="H3705" i="3"/>
  <c r="H3711" i="3"/>
  <c r="H3716" i="3"/>
  <c r="H3721" i="3"/>
  <c r="H3727" i="3"/>
  <c r="H3732" i="3"/>
  <c r="H3737" i="3"/>
  <c r="H3743" i="3"/>
  <c r="H3748" i="3"/>
  <c r="H3753" i="3"/>
  <c r="H3759" i="3"/>
  <c r="H3764" i="3"/>
  <c r="H3769" i="3"/>
  <c r="H3775" i="3"/>
  <c r="H3780" i="3"/>
  <c r="H3785" i="3"/>
  <c r="H3791" i="3"/>
  <c r="H3796" i="3"/>
  <c r="H3801" i="3"/>
  <c r="H3807" i="3"/>
  <c r="H3812" i="3"/>
  <c r="H3817" i="3"/>
  <c r="H3821" i="3"/>
  <c r="H3825" i="3"/>
  <c r="H3829" i="3"/>
  <c r="H3833" i="3"/>
  <c r="H3837" i="3"/>
  <c r="H3841" i="3"/>
  <c r="H3845" i="3"/>
  <c r="H3849" i="3"/>
  <c r="H3853" i="3"/>
  <c r="H3857" i="3"/>
  <c r="H3861" i="3"/>
  <c r="H3865" i="3"/>
  <c r="H3869" i="3"/>
  <c r="H3873" i="3"/>
  <c r="H3877" i="3"/>
  <c r="H3881" i="3"/>
  <c r="H3885" i="3"/>
  <c r="H3889" i="3"/>
  <c r="H3893" i="3"/>
  <c r="H3897" i="3"/>
  <c r="H3901" i="3"/>
  <c r="H3905" i="3"/>
  <c r="H3909" i="3"/>
  <c r="H3913" i="3"/>
  <c r="H3917" i="3"/>
  <c r="H3921" i="3"/>
  <c r="H3925" i="3"/>
  <c r="H3929" i="3"/>
  <c r="H3933" i="3"/>
  <c r="H3937" i="3"/>
  <c r="H3941" i="3"/>
  <c r="H3945" i="3"/>
  <c r="H3949" i="3"/>
  <c r="H3953" i="3"/>
  <c r="H3957" i="3"/>
  <c r="H3961" i="3"/>
  <c r="H3965" i="3"/>
  <c r="H3969" i="3"/>
  <c r="H3973" i="3"/>
  <c r="H3977" i="3"/>
  <c r="H3981" i="3"/>
  <c r="H3985" i="3"/>
  <c r="H3989" i="3"/>
  <c r="H3993" i="3"/>
  <c r="H3997" i="3"/>
  <c r="H4001" i="3"/>
  <c r="H4005" i="3"/>
  <c r="H4009" i="3"/>
  <c r="H4013" i="3"/>
  <c r="H4017" i="3"/>
  <c r="H4021" i="3"/>
  <c r="H4025" i="3"/>
  <c r="H4029" i="3"/>
  <c r="H4033" i="3"/>
  <c r="H4037" i="3"/>
  <c r="H4041" i="3"/>
  <c r="H4045" i="3"/>
  <c r="H4049" i="3"/>
  <c r="H4053" i="3"/>
  <c r="H4057" i="3"/>
  <c r="H4061" i="3"/>
  <c r="H4065" i="3"/>
  <c r="H4069" i="3"/>
  <c r="H4073" i="3"/>
  <c r="H4077" i="3"/>
  <c r="H4081" i="3"/>
  <c r="H4085" i="3"/>
  <c r="H4089" i="3"/>
  <c r="H4093" i="3"/>
  <c r="H4097" i="3"/>
  <c r="H4101" i="3"/>
  <c r="H4105" i="3"/>
  <c r="H4109" i="3"/>
  <c r="H4113" i="3"/>
  <c r="H4117" i="3"/>
  <c r="H4121" i="3"/>
  <c r="H4125" i="3"/>
  <c r="H4129" i="3"/>
  <c r="H4133" i="3"/>
  <c r="H4137" i="3"/>
  <c r="H4141" i="3"/>
  <c r="H4145" i="3"/>
  <c r="H4149" i="3"/>
  <c r="H4153" i="3"/>
  <c r="H4157" i="3"/>
  <c r="H4161" i="3"/>
  <c r="H4165" i="3"/>
  <c r="H4169" i="3"/>
  <c r="H4173" i="3"/>
  <c r="H4177" i="3"/>
  <c r="H4181" i="3"/>
  <c r="H4185" i="3"/>
  <c r="H4189" i="3"/>
  <c r="H4193" i="3"/>
  <c r="H4197" i="3"/>
  <c r="H4201" i="3"/>
  <c r="H4205" i="3"/>
  <c r="H4209" i="3"/>
  <c r="H4213" i="3"/>
  <c r="H4217" i="3"/>
  <c r="H4221" i="3"/>
  <c r="H4225" i="3"/>
  <c r="H4229" i="3"/>
  <c r="H4233" i="3"/>
  <c r="H4237" i="3"/>
  <c r="H4241" i="3"/>
  <c r="H4245" i="3"/>
  <c r="H4249" i="3"/>
  <c r="H4253" i="3"/>
  <c r="H4257" i="3"/>
  <c r="H4261" i="3"/>
  <c r="H4265" i="3"/>
  <c r="H4269" i="3"/>
  <c r="H4273" i="3"/>
  <c r="H4277" i="3"/>
  <c r="H4281" i="3"/>
  <c r="H4285" i="3"/>
  <c r="H4289" i="3"/>
  <c r="H4293" i="3"/>
  <c r="H4297" i="3"/>
  <c r="H4301" i="3"/>
  <c r="H4305" i="3"/>
  <c r="H4309" i="3"/>
  <c r="H4313" i="3"/>
  <c r="H4317" i="3"/>
  <c r="H4321" i="3"/>
  <c r="H4325" i="3"/>
  <c r="H4329" i="3"/>
  <c r="H4333" i="3"/>
  <c r="H4337" i="3"/>
  <c r="H4341" i="3"/>
  <c r="H4345" i="3"/>
  <c r="H4349" i="3"/>
  <c r="H4353" i="3"/>
  <c r="H4357" i="3"/>
  <c r="H4361" i="3"/>
  <c r="H4365" i="3"/>
  <c r="H4369" i="3"/>
  <c r="H4373" i="3"/>
  <c r="H4377" i="3"/>
  <c r="H4381" i="3"/>
  <c r="H4385" i="3"/>
  <c r="H4389" i="3"/>
  <c r="H4393" i="3"/>
  <c r="H4397" i="3"/>
  <c r="H4401" i="3"/>
  <c r="H4405" i="3"/>
  <c r="H4409" i="3"/>
  <c r="H4413" i="3"/>
  <c r="H4417" i="3"/>
  <c r="H4421" i="3"/>
  <c r="H4425" i="3"/>
  <c r="H4429" i="3"/>
  <c r="H4433" i="3"/>
  <c r="H4437" i="3"/>
  <c r="H4441" i="3"/>
  <c r="H4445" i="3"/>
  <c r="H4449" i="3"/>
  <c r="H4453" i="3"/>
  <c r="H4457" i="3"/>
  <c r="H4461" i="3"/>
  <c r="H4465" i="3"/>
  <c r="H4469" i="3"/>
  <c r="H4473" i="3"/>
  <c r="H4477" i="3"/>
  <c r="H4481" i="3"/>
  <c r="H4485" i="3"/>
  <c r="H4489" i="3"/>
  <c r="H4493" i="3"/>
  <c r="H4497" i="3"/>
  <c r="H4501" i="3"/>
  <c r="H881" i="3"/>
  <c r="H1858" i="3"/>
  <c r="H2242" i="3"/>
  <c r="H2473" i="3"/>
  <c r="H2574" i="3"/>
  <c r="H2659" i="3"/>
  <c r="H2745" i="3"/>
  <c r="H2830" i="3"/>
  <c r="H2915" i="3"/>
  <c r="H3001" i="3"/>
  <c r="H3086" i="3"/>
  <c r="H3171" i="3"/>
  <c r="H3205" i="3"/>
  <c r="H3232" i="3"/>
  <c r="H3253" i="3"/>
  <c r="H3275" i="3"/>
  <c r="H3296" i="3"/>
  <c r="H3317" i="3"/>
  <c r="H3339" i="3"/>
  <c r="H3360" i="3"/>
  <c r="H3381" i="3"/>
  <c r="H3403" i="3"/>
  <c r="H3424" i="3"/>
  <c r="H3445" i="3"/>
  <c r="H3467" i="3"/>
  <c r="H3488" i="3"/>
  <c r="H3509" i="3"/>
  <c r="H3531" i="3"/>
  <c r="H3552" i="3"/>
  <c r="H3573" i="3"/>
  <c r="H3595" i="3"/>
  <c r="H3616" i="3"/>
  <c r="H3637" i="3"/>
  <c r="H3659" i="3"/>
  <c r="H3680" i="3"/>
  <c r="H3701" i="3"/>
  <c r="H3723" i="3"/>
  <c r="H3744" i="3"/>
  <c r="H3765" i="3"/>
  <c r="H3787" i="3"/>
  <c r="H3808" i="3"/>
  <c r="H3826" i="3"/>
  <c r="H3842" i="3"/>
  <c r="H3858" i="3"/>
  <c r="H3874" i="3"/>
  <c r="H3890" i="3"/>
  <c r="H3906" i="3"/>
  <c r="H3922" i="3"/>
  <c r="H3938" i="3"/>
  <c r="H3954" i="3"/>
  <c r="H3970" i="3"/>
  <c r="H3986" i="3"/>
  <c r="H4002" i="3"/>
  <c r="H4018" i="3"/>
  <c r="H4034" i="3"/>
  <c r="H4050" i="3"/>
  <c r="H4066" i="3"/>
  <c r="H4082" i="3"/>
  <c r="H4098" i="3"/>
  <c r="H4114" i="3"/>
  <c r="H4130" i="3"/>
  <c r="H4146" i="3"/>
  <c r="H4162" i="3"/>
  <c r="H4178" i="3"/>
  <c r="H4194" i="3"/>
  <c r="H4210" i="3"/>
  <c r="H4226" i="3"/>
  <c r="H4242" i="3"/>
  <c r="H4258" i="3"/>
  <c r="H4274" i="3"/>
  <c r="H4290" i="3"/>
  <c r="H4306" i="3"/>
  <c r="H4322" i="3"/>
  <c r="H4338" i="3"/>
  <c r="H4354" i="3"/>
  <c r="H4370" i="3"/>
  <c r="H4386" i="3"/>
  <c r="H4402" i="3"/>
  <c r="H4418" i="3"/>
  <c r="H4434" i="3"/>
  <c r="H4450" i="3"/>
  <c r="H4466" i="3"/>
  <c r="H4482" i="3"/>
  <c r="H4498" i="3"/>
  <c r="H4509" i="3"/>
  <c r="H4517" i="3"/>
  <c r="H4525" i="3"/>
  <c r="H4532" i="3"/>
  <c r="H4537" i="3"/>
  <c r="H4542" i="3"/>
  <c r="H4548" i="3"/>
  <c r="H4553" i="3"/>
  <c r="H4558" i="3"/>
  <c r="H4564" i="3"/>
  <c r="H4569" i="3"/>
  <c r="H4574" i="3"/>
  <c r="H4580" i="3"/>
  <c r="H4585" i="3"/>
  <c r="H4590" i="3"/>
  <c r="H4596" i="3"/>
  <c r="H4601" i="3"/>
  <c r="H4606" i="3"/>
  <c r="H4612" i="3"/>
  <c r="H4617" i="3"/>
  <c r="H4622" i="3"/>
  <c r="H4628" i="3"/>
  <c r="H4633" i="3"/>
  <c r="H4638" i="3"/>
  <c r="H4644" i="3"/>
  <c r="H4649" i="3"/>
  <c r="H4654" i="3"/>
  <c r="H4660" i="3"/>
  <c r="H4665" i="3"/>
  <c r="H4670" i="3"/>
  <c r="H4676" i="3"/>
  <c r="H4681" i="3"/>
  <c r="H4686" i="3"/>
  <c r="H4692" i="3"/>
  <c r="H4697" i="3"/>
  <c r="H4702" i="3"/>
  <c r="H4708" i="3"/>
  <c r="H4713" i="3"/>
  <c r="H4718" i="3"/>
  <c r="H4724" i="3"/>
  <c r="H4729" i="3"/>
  <c r="H4734" i="3"/>
  <c r="H4740" i="3"/>
  <c r="H4745" i="3"/>
  <c r="H4750" i="3"/>
  <c r="H4756" i="3"/>
  <c r="H4761" i="3"/>
  <c r="H4766" i="3"/>
  <c r="H4772" i="3"/>
  <c r="H4777" i="3"/>
  <c r="H4782" i="3"/>
  <c r="H4788" i="3"/>
  <c r="H4793" i="3"/>
  <c r="H4798" i="3"/>
  <c r="H4804" i="3"/>
  <c r="H4809" i="3"/>
  <c r="H4814" i="3"/>
  <c r="H4820" i="3"/>
  <c r="H4825" i="3"/>
  <c r="H4830" i="3"/>
  <c r="H4836" i="3"/>
  <c r="H4841" i="3"/>
  <c r="H4846" i="3"/>
  <c r="H4852" i="3"/>
  <c r="H4857" i="3"/>
  <c r="H4862" i="3"/>
  <c r="H4868" i="3"/>
  <c r="H4873" i="3"/>
  <c r="H4878" i="3"/>
  <c r="H4884" i="3"/>
  <c r="H4889" i="3"/>
  <c r="H4894" i="3"/>
  <c r="H4900" i="3"/>
  <c r="H4905" i="3"/>
  <c r="H4910" i="3"/>
  <c r="H4916" i="3"/>
  <c r="H4921" i="3"/>
  <c r="H4926" i="3"/>
  <c r="H4932" i="3"/>
  <c r="H4937" i="3"/>
  <c r="H4942" i="3"/>
  <c r="H4948" i="3"/>
  <c r="H4953" i="3"/>
  <c r="H4958" i="3"/>
  <c r="H4964" i="3"/>
  <c r="H4969" i="3"/>
  <c r="H4974" i="3"/>
  <c r="H4980" i="3"/>
  <c r="H4985" i="3"/>
  <c r="H4990" i="3"/>
  <c r="H4996" i="3"/>
  <c r="H5001" i="3"/>
  <c r="H5006" i="3"/>
  <c r="H5012" i="3"/>
  <c r="H5017" i="3"/>
  <c r="H5022" i="3"/>
  <c r="H5028" i="3"/>
  <c r="H5033" i="3"/>
  <c r="H5038" i="3"/>
  <c r="H5044" i="3"/>
  <c r="H5049" i="3"/>
  <c r="H5054" i="3"/>
  <c r="H5060" i="3"/>
  <c r="H5065" i="3"/>
  <c r="H5070" i="3"/>
  <c r="H5076" i="3"/>
  <c r="H5081" i="3"/>
  <c r="H5086" i="3"/>
  <c r="H5092" i="3"/>
  <c r="H5097" i="3"/>
  <c r="H5102" i="3"/>
  <c r="H5108" i="3"/>
  <c r="H5113" i="3"/>
  <c r="H5118" i="3"/>
  <c r="H5124" i="3"/>
  <c r="H5129" i="3"/>
  <c r="H5134" i="3"/>
  <c r="H5140" i="3"/>
  <c r="H5145" i="3"/>
  <c r="H5150" i="3"/>
  <c r="H5156" i="3"/>
  <c r="H5161" i="3"/>
  <c r="H5166" i="3"/>
  <c r="H5172" i="3"/>
  <c r="H5177" i="3"/>
  <c r="H5182" i="3"/>
  <c r="H5188" i="3"/>
  <c r="H5193" i="3"/>
  <c r="H5198" i="3"/>
  <c r="H5204" i="3"/>
  <c r="H5209" i="3"/>
  <c r="H5214" i="3"/>
  <c r="H5220" i="3"/>
  <c r="H5225" i="3"/>
  <c r="H5230" i="3"/>
  <c r="H5236" i="3"/>
  <c r="H5241" i="3"/>
  <c r="H5246" i="3"/>
  <c r="H5250" i="3"/>
  <c r="H5254" i="3"/>
  <c r="H5258" i="3"/>
  <c r="H5262" i="3"/>
  <c r="H5266" i="3"/>
  <c r="H5270" i="3"/>
  <c r="H5274" i="3"/>
  <c r="H5278" i="3"/>
  <c r="H5282" i="3"/>
  <c r="H5286" i="3"/>
  <c r="H5290" i="3"/>
  <c r="H5294" i="3"/>
  <c r="H5298" i="3"/>
  <c r="H5302" i="3"/>
  <c r="H5306" i="3"/>
  <c r="H5310" i="3"/>
  <c r="H5314" i="3"/>
  <c r="H5318" i="3"/>
  <c r="H5322" i="3"/>
  <c r="H5326" i="3"/>
  <c r="H5330" i="3"/>
  <c r="H5334" i="3"/>
  <c r="H5338" i="3"/>
  <c r="H5342" i="3"/>
  <c r="H5346" i="3"/>
  <c r="H5350" i="3"/>
  <c r="H5354" i="3"/>
  <c r="H5358" i="3"/>
  <c r="H5362" i="3"/>
  <c r="H5366" i="3"/>
  <c r="H5370" i="3"/>
  <c r="H5374" i="3"/>
  <c r="H5378" i="3"/>
  <c r="H5382" i="3"/>
  <c r="H5386" i="3"/>
  <c r="H5390" i="3"/>
  <c r="H5394" i="3"/>
  <c r="H5398" i="3"/>
  <c r="H5402" i="3"/>
  <c r="H5406" i="3"/>
  <c r="H5410" i="3"/>
  <c r="H5414" i="3"/>
  <c r="H5418" i="3"/>
  <c r="H5422" i="3"/>
  <c r="H5426" i="3"/>
  <c r="H5430" i="3"/>
  <c r="H5434" i="3"/>
  <c r="H5438" i="3"/>
  <c r="H5442" i="3"/>
  <c r="H5446" i="3"/>
  <c r="H5450" i="3"/>
  <c r="H5454" i="3"/>
  <c r="H5458" i="3"/>
  <c r="H5462" i="3"/>
  <c r="H5466" i="3"/>
  <c r="H5470" i="3"/>
  <c r="H5474" i="3"/>
  <c r="H5478" i="3"/>
  <c r="H5482" i="3"/>
  <c r="H5486" i="3"/>
  <c r="H5490" i="3"/>
  <c r="H5494" i="3"/>
  <c r="H5498" i="3"/>
  <c r="H5502" i="3"/>
  <c r="H5506" i="3"/>
  <c r="H5510" i="3"/>
  <c r="H5514" i="3"/>
  <c r="H5518" i="3"/>
  <c r="H5522" i="3"/>
  <c r="H5526" i="3"/>
  <c r="H5530" i="3"/>
  <c r="H5534" i="3"/>
  <c r="H5538" i="3"/>
  <c r="H5542" i="3"/>
  <c r="H5546" i="3"/>
  <c r="H5550" i="3"/>
  <c r="H5554" i="3"/>
  <c r="H5558" i="3"/>
  <c r="H5562" i="3"/>
  <c r="H5566" i="3"/>
  <c r="H5570" i="3"/>
  <c r="H5574" i="3"/>
  <c r="H5578" i="3"/>
  <c r="H5582" i="3"/>
  <c r="H5586" i="3"/>
  <c r="H5590" i="3"/>
  <c r="H5594" i="3"/>
  <c r="H5598" i="3"/>
  <c r="H5602" i="3"/>
  <c r="H5606" i="3"/>
  <c r="H5610" i="3"/>
  <c r="H5614" i="3"/>
  <c r="H5618" i="3"/>
  <c r="H5622" i="3"/>
  <c r="H5626" i="3"/>
  <c r="H5630" i="3"/>
  <c r="H5634" i="3"/>
  <c r="H5638" i="3"/>
  <c r="H5642" i="3"/>
  <c r="H5646" i="3"/>
  <c r="H5650" i="3"/>
  <c r="H5654" i="3"/>
  <c r="H5658" i="3"/>
  <c r="H5662" i="3"/>
  <c r="H5666" i="3"/>
  <c r="H5670" i="3"/>
  <c r="H5674" i="3"/>
  <c r="H5678" i="3"/>
  <c r="H5682" i="3"/>
  <c r="H5686" i="3"/>
  <c r="H5690" i="3"/>
  <c r="H5694" i="3"/>
  <c r="H5698" i="3"/>
  <c r="H5702" i="3"/>
  <c r="H5706" i="3"/>
  <c r="H5710" i="3"/>
  <c r="H5714" i="3"/>
  <c r="H5718" i="3"/>
  <c r="H5722" i="3"/>
  <c r="H5726" i="3"/>
  <c r="H5730" i="3"/>
  <c r="H5734" i="3"/>
  <c r="H5738" i="3"/>
  <c r="H5742" i="3"/>
  <c r="H5746" i="3"/>
  <c r="H5750" i="3"/>
  <c r="H5754" i="3"/>
  <c r="H5758" i="3"/>
  <c r="H5762" i="3"/>
  <c r="H5766" i="3"/>
  <c r="H5770" i="3"/>
  <c r="H5774" i="3"/>
  <c r="H5778" i="3"/>
  <c r="H5782" i="3"/>
  <c r="H5786" i="3"/>
  <c r="H5790" i="3"/>
  <c r="H5794" i="3"/>
  <c r="H5798" i="3"/>
  <c r="H5802" i="3"/>
  <c r="H5806" i="3"/>
  <c r="H5810" i="3"/>
  <c r="H5814" i="3"/>
  <c r="H5818" i="3"/>
  <c r="H5822" i="3"/>
  <c r="H5826" i="3"/>
  <c r="H5830" i="3"/>
  <c r="H5834" i="3"/>
  <c r="H5838" i="3"/>
  <c r="H5842" i="3"/>
  <c r="H5846" i="3"/>
  <c r="H5850" i="3"/>
  <c r="H5854" i="3"/>
  <c r="H5858" i="3"/>
  <c r="H5862" i="3"/>
  <c r="H5866" i="3"/>
  <c r="H5870" i="3"/>
  <c r="H5874" i="3"/>
  <c r="H5878" i="3"/>
  <c r="H5882" i="3"/>
  <c r="H5886" i="3"/>
  <c r="H5890" i="3"/>
  <c r="H5894" i="3"/>
  <c r="H5898" i="3"/>
  <c r="H5902" i="3"/>
  <c r="H5906" i="3"/>
  <c r="H5910" i="3"/>
  <c r="H5914" i="3"/>
  <c r="H5918" i="3"/>
  <c r="H5922" i="3"/>
  <c r="H5926" i="3"/>
  <c r="H5930" i="3"/>
  <c r="H5934" i="3"/>
  <c r="H5938" i="3"/>
  <c r="H5942" i="3"/>
  <c r="H5946" i="3"/>
  <c r="H5950" i="3"/>
  <c r="H5954" i="3"/>
  <c r="H5958" i="3"/>
  <c r="H5962" i="3"/>
  <c r="H5966" i="3"/>
  <c r="H5970" i="3"/>
  <c r="H5974" i="3"/>
  <c r="H5978" i="3"/>
  <c r="H5982" i="3"/>
  <c r="H5986" i="3"/>
  <c r="H5990" i="3"/>
  <c r="H5994" i="3"/>
  <c r="H5998" i="3"/>
  <c r="H6002" i="3"/>
  <c r="H6006" i="3"/>
  <c r="H6010" i="3"/>
  <c r="H6014" i="3"/>
  <c r="H6018" i="3"/>
  <c r="H6022" i="3"/>
  <c r="H6026" i="3"/>
  <c r="H6030" i="3"/>
  <c r="H6034" i="3"/>
  <c r="H6038" i="3"/>
  <c r="H6042" i="3"/>
  <c r="H6046" i="3"/>
  <c r="H6050" i="3"/>
  <c r="H6054" i="3"/>
  <c r="H6058" i="3"/>
  <c r="H6062" i="3"/>
  <c r="H6066" i="3"/>
  <c r="H6070" i="3"/>
  <c r="H6074" i="3"/>
  <c r="H6078" i="3"/>
  <c r="H6082" i="3"/>
  <c r="H6086" i="3"/>
  <c r="H6090" i="3"/>
  <c r="H6094" i="3"/>
  <c r="H6098" i="3"/>
  <c r="H6102" i="3"/>
  <c r="H6106" i="3"/>
  <c r="H6110" i="3"/>
  <c r="H6114" i="3"/>
  <c r="H6118" i="3"/>
  <c r="H6122" i="3"/>
  <c r="H6126" i="3"/>
  <c r="H6130" i="3"/>
  <c r="H6134" i="3"/>
  <c r="H6138" i="3"/>
  <c r="H6142" i="3"/>
  <c r="H6146" i="3"/>
  <c r="H6150" i="3"/>
  <c r="H6154" i="3"/>
  <c r="H6158" i="3"/>
  <c r="H6162" i="3"/>
  <c r="H6166" i="3"/>
  <c r="H6170" i="3"/>
  <c r="H6174" i="3"/>
  <c r="H6178" i="3"/>
  <c r="H6182" i="3"/>
  <c r="H6186" i="3"/>
  <c r="H6190" i="3"/>
  <c r="H6194" i="3"/>
  <c r="H6198" i="3"/>
  <c r="H6202" i="3"/>
  <c r="H6206" i="3"/>
  <c r="H6210" i="3"/>
  <c r="H6214" i="3"/>
  <c r="H6218" i="3"/>
  <c r="H6222" i="3"/>
  <c r="H6226" i="3"/>
  <c r="H6230" i="3"/>
  <c r="H6234" i="3"/>
  <c r="H6238" i="3"/>
  <c r="H6242" i="3"/>
  <c r="H6246" i="3"/>
  <c r="H6250" i="3"/>
  <c r="H6254" i="3"/>
  <c r="H6258" i="3"/>
  <c r="H6262" i="3"/>
  <c r="H6266" i="3"/>
  <c r="H6270" i="3"/>
  <c r="H6274" i="3"/>
  <c r="H6278" i="3"/>
  <c r="H6282" i="3"/>
  <c r="H6286" i="3"/>
  <c r="H6290" i="3"/>
  <c r="H6294" i="3"/>
  <c r="H6298" i="3"/>
  <c r="H6302" i="3"/>
  <c r="H6306" i="3"/>
  <c r="H6310" i="3"/>
  <c r="H6314" i="3"/>
  <c r="H6318" i="3"/>
  <c r="H6322" i="3"/>
  <c r="H6326" i="3"/>
  <c r="H6330" i="3"/>
  <c r="H6334" i="3"/>
  <c r="H6338" i="3"/>
  <c r="H6342" i="3"/>
  <c r="H6346" i="3"/>
  <c r="H6350" i="3"/>
  <c r="H6354" i="3"/>
  <c r="H6358" i="3"/>
  <c r="H6362" i="3"/>
  <c r="H6366" i="3"/>
  <c r="H6370" i="3"/>
  <c r="H6374" i="3"/>
  <c r="H6378" i="3"/>
  <c r="H6382" i="3"/>
  <c r="H6386" i="3"/>
  <c r="H6390" i="3"/>
  <c r="H6394" i="3"/>
  <c r="H6398" i="3"/>
  <c r="H6402" i="3"/>
  <c r="H6406" i="3"/>
  <c r="H6410" i="3"/>
  <c r="H6414" i="3"/>
  <c r="H6418" i="3"/>
  <c r="H6422" i="3"/>
  <c r="H6426" i="3"/>
  <c r="H6430" i="3"/>
  <c r="H6434" i="3"/>
  <c r="H6438" i="3"/>
  <c r="H6442" i="3"/>
  <c r="H6446" i="3"/>
  <c r="H6450" i="3"/>
  <c r="H1279" i="3"/>
  <c r="H1986" i="3"/>
  <c r="H2327" i="3"/>
  <c r="H2505" i="3"/>
  <c r="H2595" i="3"/>
  <c r="H2681" i="3"/>
  <c r="H2766" i="3"/>
  <c r="H2851" i="3"/>
  <c r="H2937" i="3"/>
  <c r="H3022" i="3"/>
  <c r="H3107" i="3"/>
  <c r="H3181" i="3"/>
  <c r="H3213" i="3"/>
  <c r="H3237" i="3"/>
  <c r="H3259" i="3"/>
  <c r="H3280" i="3"/>
  <c r="H3301" i="3"/>
  <c r="H3323" i="3"/>
  <c r="H3344" i="3"/>
  <c r="H3365" i="3"/>
  <c r="H3387" i="3"/>
  <c r="H3408" i="3"/>
  <c r="H3429" i="3"/>
  <c r="H3451" i="3"/>
  <c r="H3472" i="3"/>
  <c r="H3493" i="3"/>
  <c r="H3515" i="3"/>
  <c r="H3536" i="3"/>
  <c r="H3557" i="3"/>
  <c r="H3579" i="3"/>
  <c r="H3600" i="3"/>
  <c r="H3621" i="3"/>
  <c r="H3643" i="3"/>
  <c r="H3664" i="3"/>
  <c r="H3685" i="3"/>
  <c r="H3707" i="3"/>
  <c r="H3728" i="3"/>
  <c r="H3749" i="3"/>
  <c r="H3771" i="3"/>
  <c r="H3792" i="3"/>
  <c r="H3813" i="3"/>
  <c r="H3830" i="3"/>
  <c r="H3846" i="3"/>
  <c r="H3862" i="3"/>
  <c r="H3878" i="3"/>
  <c r="H3894" i="3"/>
  <c r="H3910" i="3"/>
  <c r="H3926" i="3"/>
  <c r="H3942" i="3"/>
  <c r="H3958" i="3"/>
  <c r="H3974" i="3"/>
  <c r="H3990" i="3"/>
  <c r="H4006" i="3"/>
  <c r="H4022" i="3"/>
  <c r="H4038" i="3"/>
  <c r="H4054" i="3"/>
  <c r="H4070" i="3"/>
  <c r="H4086" i="3"/>
  <c r="H4102" i="3"/>
  <c r="H4118" i="3"/>
  <c r="H4134" i="3"/>
  <c r="H4150" i="3"/>
  <c r="H4166" i="3"/>
  <c r="H4182" i="3"/>
  <c r="H4198" i="3"/>
  <c r="H4214" i="3"/>
  <c r="H4230" i="3"/>
  <c r="H4246" i="3"/>
  <c r="H4262" i="3"/>
  <c r="H4278" i="3"/>
  <c r="H4294" i="3"/>
  <c r="H4310" i="3"/>
  <c r="H4326" i="3"/>
  <c r="H4342" i="3"/>
  <c r="H4358" i="3"/>
  <c r="H4374" i="3"/>
  <c r="H4390" i="3"/>
  <c r="H4406" i="3"/>
  <c r="H4422" i="3"/>
  <c r="H4438" i="3"/>
  <c r="H4454" i="3"/>
  <c r="H4470" i="3"/>
  <c r="H4486" i="3"/>
  <c r="H4502" i="3"/>
  <c r="H4510" i="3"/>
  <c r="H4518" i="3"/>
  <c r="H4526" i="3"/>
  <c r="H4533" i="3"/>
  <c r="H4538" i="3"/>
  <c r="H4544" i="3"/>
  <c r="H4549" i="3"/>
  <c r="H4554" i="3"/>
  <c r="H4560" i="3"/>
  <c r="H4565" i="3"/>
  <c r="H4570" i="3"/>
  <c r="H4576" i="3"/>
  <c r="H4581" i="3"/>
  <c r="H4586" i="3"/>
  <c r="H4592" i="3"/>
  <c r="H4597" i="3"/>
  <c r="H4602" i="3"/>
  <c r="H4608" i="3"/>
  <c r="H4613" i="3"/>
  <c r="H4618" i="3"/>
  <c r="H4624" i="3"/>
  <c r="H4629" i="3"/>
  <c r="H4634" i="3"/>
  <c r="H4640" i="3"/>
  <c r="H4645" i="3"/>
  <c r="H4650" i="3"/>
  <c r="H4656" i="3"/>
  <c r="H4661" i="3"/>
  <c r="H4666" i="3"/>
  <c r="H4672" i="3"/>
  <c r="H4677" i="3"/>
  <c r="H4682" i="3"/>
  <c r="H4688" i="3"/>
  <c r="H4693" i="3"/>
  <c r="H4698" i="3"/>
  <c r="H4704" i="3"/>
  <c r="H4709" i="3"/>
  <c r="H4714" i="3"/>
  <c r="H4720" i="3"/>
  <c r="H4725" i="3"/>
  <c r="H4730" i="3"/>
  <c r="H4736" i="3"/>
  <c r="H4741" i="3"/>
  <c r="H4746" i="3"/>
  <c r="H4752" i="3"/>
  <c r="H4757" i="3"/>
  <c r="H4762" i="3"/>
  <c r="H4768" i="3"/>
  <c r="H4773" i="3"/>
  <c r="H4778" i="3"/>
  <c r="H4784" i="3"/>
  <c r="H4789" i="3"/>
  <c r="H4794" i="3"/>
  <c r="H4800" i="3"/>
  <c r="H4805" i="3"/>
  <c r="H4810" i="3"/>
  <c r="H4816" i="3"/>
  <c r="H4821" i="3"/>
  <c r="H4826" i="3"/>
  <c r="H4832" i="3"/>
  <c r="H4837" i="3"/>
  <c r="H4842" i="3"/>
  <c r="H4848" i="3"/>
  <c r="H4853" i="3"/>
  <c r="H4858" i="3"/>
  <c r="H4864" i="3"/>
  <c r="H4869" i="3"/>
  <c r="H4874" i="3"/>
  <c r="H4880" i="3"/>
  <c r="H4885" i="3"/>
  <c r="H4890" i="3"/>
  <c r="H4896" i="3"/>
  <c r="H4901" i="3"/>
  <c r="H4906" i="3"/>
  <c r="H4912" i="3"/>
  <c r="H4917" i="3"/>
  <c r="H4922" i="3"/>
  <c r="H4928" i="3"/>
  <c r="H4933" i="3"/>
  <c r="H4938" i="3"/>
  <c r="H4944" i="3"/>
  <c r="H4949" i="3"/>
  <c r="H4954" i="3"/>
  <c r="H4960" i="3"/>
  <c r="H4965" i="3"/>
  <c r="H4970" i="3"/>
  <c r="H4976" i="3"/>
  <c r="H4981" i="3"/>
  <c r="H4986" i="3"/>
  <c r="H4992" i="3"/>
  <c r="H4997" i="3"/>
  <c r="H5002" i="3"/>
  <c r="H5008" i="3"/>
  <c r="H5013" i="3"/>
  <c r="H5018" i="3"/>
  <c r="H5024" i="3"/>
  <c r="H5029" i="3"/>
  <c r="H5034" i="3"/>
  <c r="H5040" i="3"/>
  <c r="H5045" i="3"/>
  <c r="H5050" i="3"/>
  <c r="H5056" i="3"/>
  <c r="H5061" i="3"/>
  <c r="H5066" i="3"/>
  <c r="H5072" i="3"/>
  <c r="H5077" i="3"/>
  <c r="H5082" i="3"/>
  <c r="H5088" i="3"/>
  <c r="H5093" i="3"/>
  <c r="H5098" i="3"/>
  <c r="H5104" i="3"/>
  <c r="H5109" i="3"/>
  <c r="H5114" i="3"/>
  <c r="H5120" i="3"/>
  <c r="H5125" i="3"/>
  <c r="H5130" i="3"/>
  <c r="H5136" i="3"/>
  <c r="H5141" i="3"/>
  <c r="H5146" i="3"/>
  <c r="H5152" i="3"/>
  <c r="H5157" i="3"/>
  <c r="H5162" i="3"/>
  <c r="H5168" i="3"/>
  <c r="H5173" i="3"/>
  <c r="H5178" i="3"/>
  <c r="H5184" i="3"/>
  <c r="H5189" i="3"/>
  <c r="H5194" i="3"/>
  <c r="H5200" i="3"/>
  <c r="H5205" i="3"/>
  <c r="H5210" i="3"/>
  <c r="H5216" i="3"/>
  <c r="H5221" i="3"/>
  <c r="H5226" i="3"/>
  <c r="H5232" i="3"/>
  <c r="H5237" i="3"/>
  <c r="H5242" i="3"/>
  <c r="H5247" i="3"/>
  <c r="H5251" i="3"/>
  <c r="H5255" i="3"/>
  <c r="H5259" i="3"/>
  <c r="H5263" i="3"/>
  <c r="H5267" i="3"/>
  <c r="H5271" i="3"/>
  <c r="H5275" i="3"/>
  <c r="H5279" i="3"/>
  <c r="H5283" i="3"/>
  <c r="H5287" i="3"/>
  <c r="H5291" i="3"/>
  <c r="H5295" i="3"/>
  <c r="H5299" i="3"/>
  <c r="H5303" i="3"/>
  <c r="H5307" i="3"/>
  <c r="H5311" i="3"/>
  <c r="H5315" i="3"/>
  <c r="H5319" i="3"/>
  <c r="H5323" i="3"/>
  <c r="H5327" i="3"/>
  <c r="H5331" i="3"/>
  <c r="H5335" i="3"/>
  <c r="H5339" i="3"/>
  <c r="H5343" i="3"/>
  <c r="H5347" i="3"/>
  <c r="H5351" i="3"/>
  <c r="H5355" i="3"/>
  <c r="H5359" i="3"/>
  <c r="H5363" i="3"/>
  <c r="H5367" i="3"/>
  <c r="H5371" i="3"/>
  <c r="H5375" i="3"/>
  <c r="H5379" i="3"/>
  <c r="H5383" i="3"/>
  <c r="H5387" i="3"/>
  <c r="H5391" i="3"/>
  <c r="H5395" i="3"/>
  <c r="H5399" i="3"/>
  <c r="H5403" i="3"/>
  <c r="H5407" i="3"/>
  <c r="H5411" i="3"/>
  <c r="H5415" i="3"/>
  <c r="H5419" i="3"/>
  <c r="H5423" i="3"/>
  <c r="H5427" i="3"/>
  <c r="H5431" i="3"/>
  <c r="H5435" i="3"/>
  <c r="H5439" i="3"/>
  <c r="H5443" i="3"/>
  <c r="H5447" i="3"/>
  <c r="H5451" i="3"/>
  <c r="H5455" i="3"/>
  <c r="H5459" i="3"/>
  <c r="H5463" i="3"/>
  <c r="H5467" i="3"/>
  <c r="H5471" i="3"/>
  <c r="H5475" i="3"/>
  <c r="H5479" i="3"/>
  <c r="H5483" i="3"/>
  <c r="H5487" i="3"/>
  <c r="H5491" i="3"/>
  <c r="H5495" i="3"/>
  <c r="H5499" i="3"/>
  <c r="H5503" i="3"/>
  <c r="H5507" i="3"/>
  <c r="H5511" i="3"/>
  <c r="H5515" i="3"/>
  <c r="H5519" i="3"/>
  <c r="H5523" i="3"/>
  <c r="H5527" i="3"/>
  <c r="H5531" i="3"/>
  <c r="H5535" i="3"/>
  <c r="H5539" i="3"/>
  <c r="H5543" i="3"/>
  <c r="H5547" i="3"/>
  <c r="H5551" i="3"/>
  <c r="H5555" i="3"/>
  <c r="H5559" i="3"/>
  <c r="H5563" i="3"/>
  <c r="H5567" i="3"/>
  <c r="H5571" i="3"/>
  <c r="H5575" i="3"/>
  <c r="H5579" i="3"/>
  <c r="H5583" i="3"/>
  <c r="H5587" i="3"/>
  <c r="H5591" i="3"/>
  <c r="H5595" i="3"/>
  <c r="H5599" i="3"/>
  <c r="H5603" i="3"/>
  <c r="H5607" i="3"/>
  <c r="H5611" i="3"/>
  <c r="H5615" i="3"/>
  <c r="H5619" i="3"/>
  <c r="H5623" i="3"/>
  <c r="H5627" i="3"/>
  <c r="H5631" i="3"/>
  <c r="H5635" i="3"/>
  <c r="H5639" i="3"/>
  <c r="H5643" i="3"/>
  <c r="H5647" i="3"/>
  <c r="H5651" i="3"/>
  <c r="H5655" i="3"/>
  <c r="H5659" i="3"/>
  <c r="H5663" i="3"/>
  <c r="H5667" i="3"/>
  <c r="H5671" i="3"/>
  <c r="H5675" i="3"/>
  <c r="H5679" i="3"/>
  <c r="H5683" i="3"/>
  <c r="H5687" i="3"/>
  <c r="H5691" i="3"/>
  <c r="H5695" i="3"/>
  <c r="H5699" i="3"/>
  <c r="H5703" i="3"/>
  <c r="H5707" i="3"/>
  <c r="H5711" i="3"/>
  <c r="H5715" i="3"/>
  <c r="H5719" i="3"/>
  <c r="H5723" i="3"/>
  <c r="H5727" i="3"/>
  <c r="H5731" i="3"/>
  <c r="H5735" i="3"/>
  <c r="H5739" i="3"/>
  <c r="H5743" i="3"/>
  <c r="H5747" i="3"/>
  <c r="H5751" i="3"/>
  <c r="H5755" i="3"/>
  <c r="H5759" i="3"/>
  <c r="H5763" i="3"/>
  <c r="H5767" i="3"/>
  <c r="H5771" i="3"/>
  <c r="H5775" i="3"/>
  <c r="H5779" i="3"/>
  <c r="H5783" i="3"/>
  <c r="H5787" i="3"/>
  <c r="H5791" i="3"/>
  <c r="H5795" i="3"/>
  <c r="H5799" i="3"/>
  <c r="H5803" i="3"/>
  <c r="H5807" i="3"/>
  <c r="H5811" i="3"/>
  <c r="H5815" i="3"/>
  <c r="H5819" i="3"/>
  <c r="H5823" i="3"/>
  <c r="H5827" i="3"/>
  <c r="H5831" i="3"/>
  <c r="H5835" i="3"/>
  <c r="H5839" i="3"/>
  <c r="H5843" i="3"/>
  <c r="H5847" i="3"/>
  <c r="H5851" i="3"/>
  <c r="H5855" i="3"/>
  <c r="H5859" i="3"/>
  <c r="H5863" i="3"/>
  <c r="H5867" i="3"/>
  <c r="H5871" i="3"/>
  <c r="H5875" i="3"/>
  <c r="H5879" i="3"/>
  <c r="H5883" i="3"/>
  <c r="H5887" i="3"/>
  <c r="H5891" i="3"/>
  <c r="H5895" i="3"/>
  <c r="H5899" i="3"/>
  <c r="H5903" i="3"/>
  <c r="H5907" i="3"/>
  <c r="H5911" i="3"/>
  <c r="H5915" i="3"/>
  <c r="H5919" i="3"/>
  <c r="H5923" i="3"/>
  <c r="H5927" i="3"/>
  <c r="H5931" i="3"/>
  <c r="H5935" i="3"/>
  <c r="H5939" i="3"/>
  <c r="H5943" i="3"/>
  <c r="H5947" i="3"/>
  <c r="H5951" i="3"/>
  <c r="H5955" i="3"/>
  <c r="H5959" i="3"/>
  <c r="H5963" i="3"/>
  <c r="H5967" i="3"/>
  <c r="H5971" i="3"/>
  <c r="H5975" i="3"/>
  <c r="H5979" i="3"/>
  <c r="H5983" i="3"/>
  <c r="H5987" i="3"/>
  <c r="H5991" i="3"/>
  <c r="H5995" i="3"/>
  <c r="H5999" i="3"/>
  <c r="H6003" i="3"/>
  <c r="H6007" i="3"/>
  <c r="H6011" i="3"/>
  <c r="H6015" i="3"/>
  <c r="H6019" i="3"/>
  <c r="H6023" i="3"/>
  <c r="H6027" i="3"/>
  <c r="H6031" i="3"/>
  <c r="H6035" i="3"/>
  <c r="H6039" i="3"/>
  <c r="H6043" i="3"/>
  <c r="H6047" i="3"/>
  <c r="H6051" i="3"/>
  <c r="H6055" i="3"/>
  <c r="H6059" i="3"/>
  <c r="H6063" i="3"/>
  <c r="H6067" i="3"/>
  <c r="H6071" i="3"/>
  <c r="H6075" i="3"/>
  <c r="H6079" i="3"/>
  <c r="H6083" i="3"/>
  <c r="H6087" i="3"/>
  <c r="H6091" i="3"/>
  <c r="H6095" i="3"/>
  <c r="H6099" i="3"/>
  <c r="H6103" i="3"/>
  <c r="H6107" i="3"/>
  <c r="H6111" i="3"/>
  <c r="H6115" i="3"/>
  <c r="H6119" i="3"/>
  <c r="H6123" i="3"/>
  <c r="H6127" i="3"/>
  <c r="H6131" i="3"/>
  <c r="H6135" i="3"/>
  <c r="H6139" i="3"/>
  <c r="H6143" i="3"/>
  <c r="H6147" i="3"/>
  <c r="H6151" i="3"/>
  <c r="H6155" i="3"/>
  <c r="H6159" i="3"/>
  <c r="H6163" i="3"/>
  <c r="H6167" i="3"/>
  <c r="H6171" i="3"/>
  <c r="H6175" i="3"/>
  <c r="H6179" i="3"/>
  <c r="H6183" i="3"/>
  <c r="H6187" i="3"/>
  <c r="H6191" i="3"/>
  <c r="H6195" i="3"/>
  <c r="H6199" i="3"/>
  <c r="H6203" i="3"/>
  <c r="H6207" i="3"/>
  <c r="H6211" i="3"/>
  <c r="H6215" i="3"/>
  <c r="H6219" i="3"/>
  <c r="H6223" i="3"/>
  <c r="H6227" i="3"/>
  <c r="H6231" i="3"/>
  <c r="H6235" i="3"/>
  <c r="H1554" i="3"/>
  <c r="H2071" i="3"/>
  <c r="H2397" i="3"/>
  <c r="H2531" i="3"/>
  <c r="H2617" i="3"/>
  <c r="H2702" i="3"/>
  <c r="H2787" i="3"/>
  <c r="H2873" i="3"/>
  <c r="H2958" i="3"/>
  <c r="H3043" i="3"/>
  <c r="H3129" i="3"/>
  <c r="H3189" i="3"/>
  <c r="H3221" i="3"/>
  <c r="H3243" i="3"/>
  <c r="H3264" i="3"/>
  <c r="H3285" i="3"/>
  <c r="H3307" i="3"/>
  <c r="H3328" i="3"/>
  <c r="H3349" i="3"/>
  <c r="H3371" i="3"/>
  <c r="H3392" i="3"/>
  <c r="H3413" i="3"/>
  <c r="H3435" i="3"/>
  <c r="H3456" i="3"/>
  <c r="H3477" i="3"/>
  <c r="H3499" i="3"/>
  <c r="H3520" i="3"/>
  <c r="H3541" i="3"/>
  <c r="H3563" i="3"/>
  <c r="H3584" i="3"/>
  <c r="H3605" i="3"/>
  <c r="H3627" i="3"/>
  <c r="H3648" i="3"/>
  <c r="H3669" i="3"/>
  <c r="H3691" i="3"/>
  <c r="H3712" i="3"/>
  <c r="H3733" i="3"/>
  <c r="H3755" i="3"/>
  <c r="H3776" i="3"/>
  <c r="H3797" i="3"/>
  <c r="H3818" i="3"/>
  <c r="H3834" i="3"/>
  <c r="H3850" i="3"/>
  <c r="H3866" i="3"/>
  <c r="H3882" i="3"/>
  <c r="H3898" i="3"/>
  <c r="H3914" i="3"/>
  <c r="H3930" i="3"/>
  <c r="H3946" i="3"/>
  <c r="H3962" i="3"/>
  <c r="H3978" i="3"/>
  <c r="H3994" i="3"/>
  <c r="H4010" i="3"/>
  <c r="H4026" i="3"/>
  <c r="H4042" i="3"/>
  <c r="H4058" i="3"/>
  <c r="H4074" i="3"/>
  <c r="H4090" i="3"/>
  <c r="H4106" i="3"/>
  <c r="H4122" i="3"/>
  <c r="H4138" i="3"/>
  <c r="H4154" i="3"/>
  <c r="H4170" i="3"/>
  <c r="H4186" i="3"/>
  <c r="H4202" i="3"/>
  <c r="H4218" i="3"/>
  <c r="H4234" i="3"/>
  <c r="H4250" i="3"/>
  <c r="H4266" i="3"/>
  <c r="H4282" i="3"/>
  <c r="H4298" i="3"/>
  <c r="H4314" i="3"/>
  <c r="H4330" i="3"/>
  <c r="H4346" i="3"/>
  <c r="H4362" i="3"/>
  <c r="H4378" i="3"/>
  <c r="H4394" i="3"/>
  <c r="H4410" i="3"/>
  <c r="H4426" i="3"/>
  <c r="H4442" i="3"/>
  <c r="H4458" i="3"/>
  <c r="H4474" i="3"/>
  <c r="H4490" i="3"/>
  <c r="H4505" i="3"/>
  <c r="H4513" i="3"/>
  <c r="H4521" i="3"/>
  <c r="H4529" i="3"/>
  <c r="H4534" i="3"/>
  <c r="H4540" i="3"/>
  <c r="H4545" i="3"/>
  <c r="H4550" i="3"/>
  <c r="H4556" i="3"/>
  <c r="H4561" i="3"/>
  <c r="H4566" i="3"/>
  <c r="H4572" i="3"/>
  <c r="H4577" i="3"/>
  <c r="H4582" i="3"/>
  <c r="H4588" i="3"/>
  <c r="H4593" i="3"/>
  <c r="H4598" i="3"/>
  <c r="H4604" i="3"/>
  <c r="H4609" i="3"/>
  <c r="H4614" i="3"/>
  <c r="H4620" i="3"/>
  <c r="H4625" i="3"/>
  <c r="H4630" i="3"/>
  <c r="H4636" i="3"/>
  <c r="H4641" i="3"/>
  <c r="H4646" i="3"/>
  <c r="H4652" i="3"/>
  <c r="H4657" i="3"/>
  <c r="H4662" i="3"/>
  <c r="H4668" i="3"/>
  <c r="H4673" i="3"/>
  <c r="H4678" i="3"/>
  <c r="H4684" i="3"/>
  <c r="H4689" i="3"/>
  <c r="H4694" i="3"/>
  <c r="H4700" i="3"/>
  <c r="H4705" i="3"/>
  <c r="H4710" i="3"/>
  <c r="H4716" i="3"/>
  <c r="H4721" i="3"/>
  <c r="H4726" i="3"/>
  <c r="H4732" i="3"/>
  <c r="H4737" i="3"/>
  <c r="H4742" i="3"/>
  <c r="H4748" i="3"/>
  <c r="H4753" i="3"/>
  <c r="H4758" i="3"/>
  <c r="H4764" i="3"/>
  <c r="H4769" i="3"/>
  <c r="H4774" i="3"/>
  <c r="H4780" i="3"/>
  <c r="H4785" i="3"/>
  <c r="H4790" i="3"/>
  <c r="H4796" i="3"/>
  <c r="H4801" i="3"/>
  <c r="H4806" i="3"/>
  <c r="H4812" i="3"/>
  <c r="H4817" i="3"/>
  <c r="H4822" i="3"/>
  <c r="H4828" i="3"/>
  <c r="H4833" i="3"/>
  <c r="H4838" i="3"/>
  <c r="H4844" i="3"/>
  <c r="H4849" i="3"/>
  <c r="H4854" i="3"/>
  <c r="H4860" i="3"/>
  <c r="H4865" i="3"/>
  <c r="H4870" i="3"/>
  <c r="H4876" i="3"/>
  <c r="H4881" i="3"/>
  <c r="H4886" i="3"/>
  <c r="H4892" i="3"/>
  <c r="H4897" i="3"/>
  <c r="H4902" i="3"/>
  <c r="H4908" i="3"/>
  <c r="H4913" i="3"/>
  <c r="H4918" i="3"/>
  <c r="H4924" i="3"/>
  <c r="H4929" i="3"/>
  <c r="H4934" i="3"/>
  <c r="H4940" i="3"/>
  <c r="H4945" i="3"/>
  <c r="H4950" i="3"/>
  <c r="H4956" i="3"/>
  <c r="H4961" i="3"/>
  <c r="H4966" i="3"/>
  <c r="H4972" i="3"/>
  <c r="H4977" i="3"/>
  <c r="H4982" i="3"/>
  <c r="H4988" i="3"/>
  <c r="H4993" i="3"/>
  <c r="H4998" i="3"/>
  <c r="H5004" i="3"/>
  <c r="H5009" i="3"/>
  <c r="H5014" i="3"/>
  <c r="H5020" i="3"/>
  <c r="H5025" i="3"/>
  <c r="H5030" i="3"/>
  <c r="H5036" i="3"/>
  <c r="H5041" i="3"/>
  <c r="H5046" i="3"/>
  <c r="H5052" i="3"/>
  <c r="H5057" i="3"/>
  <c r="H5062" i="3"/>
  <c r="H5068" i="3"/>
  <c r="H5073" i="3"/>
  <c r="H5078" i="3"/>
  <c r="H5084" i="3"/>
  <c r="H5089" i="3"/>
  <c r="H5094" i="3"/>
  <c r="H5100" i="3"/>
  <c r="H5105" i="3"/>
  <c r="H5110" i="3"/>
  <c r="H5116" i="3"/>
  <c r="H5121" i="3"/>
  <c r="H5126" i="3"/>
  <c r="H5132" i="3"/>
  <c r="H5137" i="3"/>
  <c r="H5142" i="3"/>
  <c r="H5148" i="3"/>
  <c r="H5153" i="3"/>
  <c r="H5158" i="3"/>
  <c r="H5164" i="3"/>
  <c r="H5169" i="3"/>
  <c r="H5174" i="3"/>
  <c r="H5180" i="3"/>
  <c r="H5185" i="3"/>
  <c r="H5190" i="3"/>
  <c r="H5196" i="3"/>
  <c r="H5201" i="3"/>
  <c r="H5206" i="3"/>
  <c r="H5212" i="3"/>
  <c r="H5217" i="3"/>
  <c r="H5222" i="3"/>
  <c r="H5228" i="3"/>
  <c r="H5233" i="3"/>
  <c r="H5238" i="3"/>
  <c r="H5244" i="3"/>
  <c r="H5248" i="3"/>
  <c r="H5252" i="3"/>
  <c r="H5256" i="3"/>
  <c r="H5260" i="3"/>
  <c r="H5264" i="3"/>
  <c r="H5268" i="3"/>
  <c r="H5272" i="3"/>
  <c r="H5276" i="3"/>
  <c r="H5280" i="3"/>
  <c r="H5284" i="3"/>
  <c r="H5288" i="3"/>
  <c r="H5292" i="3"/>
  <c r="H5296" i="3"/>
  <c r="H5300" i="3"/>
  <c r="H5304" i="3"/>
  <c r="H5308" i="3"/>
  <c r="H5312" i="3"/>
  <c r="H5316" i="3"/>
  <c r="H5320" i="3"/>
  <c r="H5324" i="3"/>
  <c r="H5328" i="3"/>
  <c r="H5332" i="3"/>
  <c r="H5336" i="3"/>
  <c r="H5340" i="3"/>
  <c r="H5344" i="3"/>
  <c r="H5348" i="3"/>
  <c r="H5352" i="3"/>
  <c r="H5356" i="3"/>
  <c r="H5360" i="3"/>
  <c r="H5364" i="3"/>
  <c r="H5368" i="3"/>
  <c r="H5372" i="3"/>
  <c r="H5376" i="3"/>
  <c r="H5380" i="3"/>
  <c r="H5384" i="3"/>
  <c r="H5388" i="3"/>
  <c r="H5392" i="3"/>
  <c r="H5396" i="3"/>
  <c r="H5400" i="3"/>
  <c r="H5404" i="3"/>
  <c r="H5408" i="3"/>
  <c r="H5412" i="3"/>
  <c r="H5416" i="3"/>
  <c r="H5420" i="3"/>
  <c r="H5424" i="3"/>
  <c r="H5428" i="3"/>
  <c r="H5432" i="3"/>
  <c r="H5436" i="3"/>
  <c r="H5440" i="3"/>
  <c r="H5444" i="3"/>
  <c r="H5448" i="3"/>
  <c r="H5452" i="3"/>
  <c r="H5456" i="3"/>
  <c r="H5460" i="3"/>
  <c r="H5464" i="3"/>
  <c r="H5468" i="3"/>
  <c r="H5472" i="3"/>
  <c r="H5476" i="3"/>
  <c r="H5480" i="3"/>
  <c r="H5484" i="3"/>
  <c r="H5488" i="3"/>
  <c r="H5492" i="3"/>
  <c r="H5496" i="3"/>
  <c r="H5500" i="3"/>
  <c r="H5504" i="3"/>
  <c r="H5508" i="3"/>
  <c r="H5512" i="3"/>
  <c r="H5516" i="3"/>
  <c r="H5520" i="3"/>
  <c r="H5524" i="3"/>
  <c r="H5528" i="3"/>
  <c r="H5532" i="3"/>
  <c r="H5536" i="3"/>
  <c r="H5540" i="3"/>
  <c r="H5544" i="3"/>
  <c r="H5548" i="3"/>
  <c r="H5552" i="3"/>
  <c r="H5556" i="3"/>
  <c r="H5560" i="3"/>
  <c r="H5564" i="3"/>
  <c r="H5568" i="3"/>
  <c r="H5572" i="3"/>
  <c r="H5576" i="3"/>
  <c r="H5580" i="3"/>
  <c r="H5584" i="3"/>
  <c r="H5588" i="3"/>
  <c r="H5592" i="3"/>
  <c r="H5596" i="3"/>
  <c r="H5600" i="3"/>
  <c r="H5604" i="3"/>
  <c r="H5608" i="3"/>
  <c r="H5612" i="3"/>
  <c r="H5616" i="3"/>
  <c r="H5620" i="3"/>
  <c r="H5624" i="3"/>
  <c r="H5628" i="3"/>
  <c r="H5632" i="3"/>
  <c r="H5636" i="3"/>
  <c r="H5640" i="3"/>
  <c r="H5644" i="3"/>
  <c r="H5648" i="3"/>
  <c r="H5652" i="3"/>
  <c r="H5656" i="3"/>
  <c r="H5660" i="3"/>
  <c r="H5664" i="3"/>
  <c r="H5668" i="3"/>
  <c r="H5672" i="3"/>
  <c r="H5676" i="3"/>
  <c r="H5680" i="3"/>
  <c r="H5684" i="3"/>
  <c r="H5688" i="3"/>
  <c r="H5692" i="3"/>
  <c r="H5696" i="3"/>
  <c r="H5700" i="3"/>
  <c r="H5704" i="3"/>
  <c r="H5708" i="3"/>
  <c r="H5712" i="3"/>
  <c r="H5716" i="3"/>
  <c r="H5720" i="3"/>
  <c r="H5724" i="3"/>
  <c r="H5728" i="3"/>
  <c r="H5732" i="3"/>
  <c r="H5736" i="3"/>
  <c r="H5740" i="3"/>
  <c r="H5744" i="3"/>
  <c r="H5748" i="3"/>
  <c r="H5752" i="3"/>
  <c r="H5756" i="3"/>
  <c r="H5760" i="3"/>
  <c r="H5764" i="3"/>
  <c r="H5768" i="3"/>
  <c r="H5772" i="3"/>
  <c r="H5776" i="3"/>
  <c r="H5780" i="3"/>
  <c r="H5784" i="3"/>
  <c r="H5788" i="3"/>
  <c r="H5792" i="3"/>
  <c r="H5796" i="3"/>
  <c r="H5800" i="3"/>
  <c r="H5804" i="3"/>
  <c r="H5808" i="3"/>
  <c r="H5812" i="3"/>
  <c r="H5816" i="3"/>
  <c r="H5820" i="3"/>
  <c r="H5824" i="3"/>
  <c r="H5828" i="3"/>
  <c r="H5832" i="3"/>
  <c r="H5836" i="3"/>
  <c r="H5840" i="3"/>
  <c r="H5844" i="3"/>
  <c r="H5848" i="3"/>
  <c r="H5852" i="3"/>
  <c r="H5856" i="3"/>
  <c r="H5860" i="3"/>
  <c r="H5864" i="3"/>
  <c r="H5868" i="3"/>
  <c r="H5872" i="3"/>
  <c r="H5876" i="3"/>
  <c r="H5880" i="3"/>
  <c r="H5884" i="3"/>
  <c r="H5888" i="3"/>
  <c r="H5892" i="3"/>
  <c r="H5896" i="3"/>
  <c r="H5900" i="3"/>
  <c r="H5904" i="3"/>
  <c r="H5908" i="3"/>
  <c r="H5912" i="3"/>
  <c r="H5916" i="3"/>
  <c r="H5920" i="3"/>
  <c r="H5924" i="3"/>
  <c r="H5928" i="3"/>
  <c r="H5932" i="3"/>
  <c r="H5936" i="3"/>
  <c r="H5940" i="3"/>
  <c r="H5944" i="3"/>
  <c r="H5948" i="3"/>
  <c r="H5952" i="3"/>
  <c r="H5956" i="3"/>
  <c r="H5960" i="3"/>
  <c r="H5964" i="3"/>
  <c r="H5968" i="3"/>
  <c r="H5972" i="3"/>
  <c r="H5976" i="3"/>
  <c r="H5980" i="3"/>
  <c r="H5984" i="3"/>
  <c r="H5988" i="3"/>
  <c r="H5992" i="3"/>
  <c r="H5996" i="3"/>
  <c r="H6000" i="3"/>
  <c r="H6004" i="3"/>
  <c r="H6008" i="3"/>
  <c r="H6012" i="3"/>
  <c r="H6016" i="3"/>
  <c r="H6020" i="3"/>
  <c r="H6024" i="3"/>
  <c r="H6028" i="3"/>
  <c r="H6032" i="3"/>
  <c r="H6036" i="3"/>
  <c r="H6040" i="3"/>
  <c r="H6044" i="3"/>
  <c r="H6048" i="3"/>
  <c r="H6052" i="3"/>
  <c r="H6056" i="3"/>
  <c r="H6060" i="3"/>
  <c r="H6064" i="3"/>
  <c r="H6068" i="3"/>
  <c r="H6072" i="3"/>
  <c r="H6076" i="3"/>
  <c r="H6080" i="3"/>
  <c r="H6084" i="3"/>
  <c r="H6088" i="3"/>
  <c r="H6092" i="3"/>
  <c r="H6096" i="3"/>
  <c r="H6100" i="3"/>
  <c r="H6104" i="3"/>
  <c r="H1706" i="3"/>
  <c r="H2638" i="3"/>
  <c r="H2979" i="3"/>
  <c r="H3227" i="3"/>
  <c r="H3312" i="3"/>
  <c r="H3397" i="3"/>
  <c r="H3483" i="3"/>
  <c r="H3568" i="3"/>
  <c r="H3653" i="3"/>
  <c r="H3739" i="3"/>
  <c r="H3822" i="3"/>
  <c r="H3886" i="3"/>
  <c r="H3950" i="3"/>
  <c r="H4014" i="3"/>
  <c r="H4078" i="3"/>
  <c r="H4142" i="3"/>
  <c r="H4206" i="3"/>
  <c r="H4270" i="3"/>
  <c r="H4334" i="3"/>
  <c r="H4398" i="3"/>
  <c r="H4462" i="3"/>
  <c r="H4514" i="3"/>
  <c r="H4541" i="3"/>
  <c r="H4562" i="3"/>
  <c r="H4584" i="3"/>
  <c r="H4605" i="3"/>
  <c r="H4626" i="3"/>
  <c r="H4648" i="3"/>
  <c r="H4669" i="3"/>
  <c r="H4690" i="3"/>
  <c r="H4712" i="3"/>
  <c r="H4733" i="3"/>
  <c r="H4754" i="3"/>
  <c r="H4776" i="3"/>
  <c r="H4797" i="3"/>
  <c r="H4818" i="3"/>
  <c r="H4840" i="3"/>
  <c r="H4861" i="3"/>
  <c r="H4882" i="3"/>
  <c r="H4904" i="3"/>
  <c r="H4925" i="3"/>
  <c r="H4946" i="3"/>
  <c r="H4968" i="3"/>
  <c r="H4989" i="3"/>
  <c r="H5010" i="3"/>
  <c r="H5032" i="3"/>
  <c r="H5053" i="3"/>
  <c r="H5074" i="3"/>
  <c r="H5096" i="3"/>
  <c r="H5117" i="3"/>
  <c r="H5138" i="3"/>
  <c r="H5160" i="3"/>
  <c r="H5181" i="3"/>
  <c r="H5202" i="3"/>
  <c r="H5224" i="3"/>
  <c r="H5245" i="3"/>
  <c r="H5261" i="3"/>
  <c r="H5277" i="3"/>
  <c r="H5293" i="3"/>
  <c r="H5309" i="3"/>
  <c r="H5325" i="3"/>
  <c r="H5341" i="3"/>
  <c r="H5357" i="3"/>
  <c r="H5373" i="3"/>
  <c r="H5389" i="3"/>
  <c r="H5405" i="3"/>
  <c r="H5421" i="3"/>
  <c r="H5437" i="3"/>
  <c r="H5453" i="3"/>
  <c r="H5469" i="3"/>
  <c r="H5485" i="3"/>
  <c r="H5501" i="3"/>
  <c r="H5517" i="3"/>
  <c r="H5533" i="3"/>
  <c r="H5549" i="3"/>
  <c r="H5565" i="3"/>
  <c r="H5581" i="3"/>
  <c r="H5597" i="3"/>
  <c r="H5613" i="3"/>
  <c r="H5629" i="3"/>
  <c r="H5645" i="3"/>
  <c r="H5661" i="3"/>
  <c r="H5677" i="3"/>
  <c r="H5693" i="3"/>
  <c r="H5709" i="3"/>
  <c r="H5725" i="3"/>
  <c r="H5741" i="3"/>
  <c r="H5757" i="3"/>
  <c r="H5773" i="3"/>
  <c r="H5789" i="3"/>
  <c r="H5805" i="3"/>
  <c r="H5821" i="3"/>
  <c r="H5837" i="3"/>
  <c r="H5853" i="3"/>
  <c r="H5869" i="3"/>
  <c r="H5885" i="3"/>
  <c r="H5901" i="3"/>
  <c r="H5917" i="3"/>
  <c r="H5933" i="3"/>
  <c r="H5949" i="3"/>
  <c r="H5965" i="3"/>
  <c r="H5981" i="3"/>
  <c r="H5997" i="3"/>
  <c r="H6013" i="3"/>
  <c r="H6029" i="3"/>
  <c r="H6045" i="3"/>
  <c r="H6061" i="3"/>
  <c r="H6077" i="3"/>
  <c r="H6093" i="3"/>
  <c r="H6108" i="3"/>
  <c r="H6116" i="3"/>
  <c r="H6124" i="3"/>
  <c r="H6132" i="3"/>
  <c r="H6140" i="3"/>
  <c r="H6148" i="3"/>
  <c r="H6156" i="3"/>
  <c r="H6164" i="3"/>
  <c r="H6172" i="3"/>
  <c r="H6180" i="3"/>
  <c r="H6188" i="3"/>
  <c r="H6196" i="3"/>
  <c r="H6204" i="3"/>
  <c r="H6212" i="3"/>
  <c r="H6220" i="3"/>
  <c r="H6228" i="3"/>
  <c r="H6236" i="3"/>
  <c r="H6241" i="3"/>
  <c r="H6247" i="3"/>
  <c r="H6252" i="3"/>
  <c r="H6257" i="3"/>
  <c r="H6263" i="3"/>
  <c r="H6268" i="3"/>
  <c r="H6273" i="3"/>
  <c r="H6279" i="3"/>
  <c r="H6284" i="3"/>
  <c r="H6289" i="3"/>
  <c r="H6295" i="3"/>
  <c r="H6300" i="3"/>
  <c r="H6305" i="3"/>
  <c r="H6311" i="3"/>
  <c r="H6316" i="3"/>
  <c r="H6321" i="3"/>
  <c r="H6327" i="3"/>
  <c r="H6332" i="3"/>
  <c r="H6337" i="3"/>
  <c r="H6343" i="3"/>
  <c r="H6348" i="3"/>
  <c r="H6353" i="3"/>
  <c r="H6359" i="3"/>
  <c r="H6364" i="3"/>
  <c r="H6369" i="3"/>
  <c r="H6375" i="3"/>
  <c r="H6380" i="3"/>
  <c r="H6385" i="3"/>
  <c r="H6391" i="3"/>
  <c r="H6396" i="3"/>
  <c r="H6401" i="3"/>
  <c r="H6407" i="3"/>
  <c r="H6412" i="3"/>
  <c r="H6417" i="3"/>
  <c r="H6423" i="3"/>
  <c r="H6428" i="3"/>
  <c r="H6433" i="3"/>
  <c r="H6439" i="3"/>
  <c r="H6444" i="3"/>
  <c r="H6449" i="3"/>
  <c r="H2157" i="3"/>
  <c r="H2723" i="3"/>
  <c r="H3065" i="3"/>
  <c r="H3248" i="3"/>
  <c r="H3333" i="3"/>
  <c r="H3419" i="3"/>
  <c r="H3504" i="3"/>
  <c r="H3589" i="3"/>
  <c r="H3675" i="3"/>
  <c r="H3760" i="3"/>
  <c r="H3838" i="3"/>
  <c r="H3902" i="3"/>
  <c r="H3966" i="3"/>
  <c r="H4030" i="3"/>
  <c r="H4094" i="3"/>
  <c r="H4158" i="3"/>
  <c r="H4222" i="3"/>
  <c r="H4286" i="3"/>
  <c r="H4350" i="3"/>
  <c r="H4414" i="3"/>
  <c r="H4478" i="3"/>
  <c r="H4522" i="3"/>
  <c r="H4546" i="3"/>
  <c r="H4568" i="3"/>
  <c r="H4589" i="3"/>
  <c r="H4610" i="3"/>
  <c r="H4632" i="3"/>
  <c r="H4653" i="3"/>
  <c r="H4674" i="3"/>
  <c r="H4696" i="3"/>
  <c r="H4717" i="3"/>
  <c r="H4738" i="3"/>
  <c r="H4760" i="3"/>
  <c r="H4781" i="3"/>
  <c r="H4802" i="3"/>
  <c r="H4824" i="3"/>
  <c r="H4845" i="3"/>
  <c r="H4866" i="3"/>
  <c r="H4888" i="3"/>
  <c r="H4909" i="3"/>
  <c r="H4930" i="3"/>
  <c r="H4952" i="3"/>
  <c r="H4973" i="3"/>
  <c r="H4994" i="3"/>
  <c r="H5016" i="3"/>
  <c r="H5037" i="3"/>
  <c r="H5058" i="3"/>
  <c r="H5080" i="3"/>
  <c r="H5101" i="3"/>
  <c r="H5122" i="3"/>
  <c r="H5144" i="3"/>
  <c r="H5165" i="3"/>
  <c r="H5186" i="3"/>
  <c r="H5208" i="3"/>
  <c r="H5229" i="3"/>
  <c r="H5249" i="3"/>
  <c r="H5265" i="3"/>
  <c r="H5281" i="3"/>
  <c r="H5297" i="3"/>
  <c r="H5313" i="3"/>
  <c r="H5329" i="3"/>
  <c r="H5345" i="3"/>
  <c r="H5361" i="3"/>
  <c r="H5377" i="3"/>
  <c r="H5393" i="3"/>
  <c r="H5409" i="3"/>
  <c r="H5425" i="3"/>
  <c r="H5441" i="3"/>
  <c r="H5457" i="3"/>
  <c r="H5473" i="3"/>
  <c r="H5489" i="3"/>
  <c r="H5505" i="3"/>
  <c r="H5521" i="3"/>
  <c r="H5537" i="3"/>
  <c r="H5553" i="3"/>
  <c r="H5569" i="3"/>
  <c r="H5585" i="3"/>
  <c r="H5601" i="3"/>
  <c r="H5617" i="3"/>
  <c r="H5633" i="3"/>
  <c r="H5649" i="3"/>
  <c r="H5665" i="3"/>
  <c r="H5681" i="3"/>
  <c r="H5697" i="3"/>
  <c r="H5713" i="3"/>
  <c r="H5729" i="3"/>
  <c r="H5745" i="3"/>
  <c r="H5761" i="3"/>
  <c r="H5777" i="3"/>
  <c r="H5793" i="3"/>
  <c r="H5809" i="3"/>
  <c r="H5825" i="3"/>
  <c r="H5841" i="3"/>
  <c r="H5857" i="3"/>
  <c r="H5873" i="3"/>
  <c r="H5889" i="3"/>
  <c r="H5905" i="3"/>
  <c r="H5921" i="3"/>
  <c r="H5937" i="3"/>
  <c r="H5953" i="3"/>
  <c r="H5969" i="3"/>
  <c r="H5985" i="3"/>
  <c r="H6001" i="3"/>
  <c r="H6017" i="3"/>
  <c r="H6033" i="3"/>
  <c r="H6049" i="3"/>
  <c r="H6065" i="3"/>
  <c r="H6081" i="3"/>
  <c r="H6097" i="3"/>
  <c r="H6109" i="3"/>
  <c r="H6117" i="3"/>
  <c r="H6125" i="3"/>
  <c r="H6133" i="3"/>
  <c r="H6141" i="3"/>
  <c r="H6149" i="3"/>
  <c r="H6157" i="3"/>
  <c r="H6165" i="3"/>
  <c r="H6173" i="3"/>
  <c r="H6181" i="3"/>
  <c r="H6189" i="3"/>
  <c r="H6197" i="3"/>
  <c r="H6205" i="3"/>
  <c r="H6213" i="3"/>
  <c r="H6221" i="3"/>
  <c r="H6229" i="3"/>
  <c r="H6237" i="3"/>
  <c r="H6243" i="3"/>
  <c r="H6248" i="3"/>
  <c r="H6253" i="3"/>
  <c r="H6259" i="3"/>
  <c r="H6264" i="3"/>
  <c r="H6269" i="3"/>
  <c r="H6275" i="3"/>
  <c r="H6280" i="3"/>
  <c r="H6285" i="3"/>
  <c r="H6291" i="3"/>
  <c r="H6296" i="3"/>
  <c r="H6301" i="3"/>
  <c r="H6307" i="3"/>
  <c r="H6312" i="3"/>
  <c r="H6317" i="3"/>
  <c r="H6323" i="3"/>
  <c r="H6328" i="3"/>
  <c r="H6333" i="3"/>
  <c r="H6339" i="3"/>
  <c r="H6344" i="3"/>
  <c r="H6349" i="3"/>
  <c r="H6355" i="3"/>
  <c r="H6360" i="3"/>
  <c r="H6365" i="3"/>
  <c r="H6371" i="3"/>
  <c r="H6376" i="3"/>
  <c r="H6381" i="3"/>
  <c r="H6387" i="3"/>
  <c r="H6392" i="3"/>
  <c r="H6397" i="3"/>
  <c r="H6403" i="3"/>
  <c r="H6408" i="3"/>
  <c r="H6413" i="3"/>
  <c r="H6419" i="3"/>
  <c r="H6424" i="3"/>
  <c r="H6429" i="3"/>
  <c r="H6435" i="3"/>
  <c r="H6440" i="3"/>
  <c r="H6445" i="3"/>
  <c r="H6451" i="3"/>
  <c r="H2439" i="3"/>
  <c r="H3150" i="3"/>
  <c r="H3355" i="3"/>
  <c r="H3525" i="3"/>
  <c r="H3696" i="3"/>
  <c r="H3854" i="3"/>
  <c r="H3982" i="3"/>
  <c r="H4110" i="3"/>
  <c r="H4238" i="3"/>
  <c r="H4366" i="3"/>
  <c r="H4494" i="3"/>
  <c r="H4552" i="3"/>
  <c r="H4594" i="3"/>
  <c r="H4637" i="3"/>
  <c r="H4680" i="3"/>
  <c r="H4722" i="3"/>
  <c r="H4765" i="3"/>
  <c r="H4808" i="3"/>
  <c r="H4850" i="3"/>
  <c r="H4893" i="3"/>
  <c r="H4936" i="3"/>
  <c r="H4978" i="3"/>
  <c r="H5021" i="3"/>
  <c r="H5064" i="3"/>
  <c r="H5106" i="3"/>
  <c r="H5149" i="3"/>
  <c r="H5192" i="3"/>
  <c r="H5234" i="3"/>
  <c r="H5269" i="3"/>
  <c r="H5301" i="3"/>
  <c r="H5333" i="3"/>
  <c r="H5365" i="3"/>
  <c r="H5397" i="3"/>
  <c r="H5429" i="3"/>
  <c r="H5461" i="3"/>
  <c r="H5493" i="3"/>
  <c r="H5525" i="3"/>
  <c r="H5557" i="3"/>
  <c r="H5589" i="3"/>
  <c r="H5621" i="3"/>
  <c r="H5653" i="3"/>
  <c r="H5685" i="3"/>
  <c r="H5717" i="3"/>
  <c r="H5749" i="3"/>
  <c r="H5781" i="3"/>
  <c r="H5813" i="3"/>
  <c r="H5845" i="3"/>
  <c r="H5877" i="3"/>
  <c r="H5909" i="3"/>
  <c r="H5941" i="3"/>
  <c r="H5973" i="3"/>
  <c r="H6005" i="3"/>
  <c r="H6037" i="3"/>
  <c r="H6069" i="3"/>
  <c r="H6101" i="3"/>
  <c r="H6120" i="3"/>
  <c r="H6136" i="3"/>
  <c r="H6152" i="3"/>
  <c r="H6168" i="3"/>
  <c r="H6184" i="3"/>
  <c r="H6200" i="3"/>
  <c r="H6216" i="3"/>
  <c r="H6232" i="3"/>
  <c r="H6244" i="3"/>
  <c r="H6255" i="3"/>
  <c r="H6265" i="3"/>
  <c r="H6276" i="3"/>
  <c r="H6287" i="3"/>
  <c r="H6297" i="3"/>
  <c r="H6308" i="3"/>
  <c r="H6319" i="3"/>
  <c r="H6329" i="3"/>
  <c r="H6340" i="3"/>
  <c r="H6351" i="3"/>
  <c r="H6361" i="3"/>
  <c r="H6372" i="3"/>
  <c r="H6383" i="3"/>
  <c r="H6393" i="3"/>
  <c r="H6404" i="3"/>
  <c r="H6415" i="3"/>
  <c r="H6425" i="3"/>
  <c r="H6436" i="3"/>
  <c r="H6447" i="3"/>
  <c r="H2553" i="3"/>
  <c r="H3197" i="3"/>
  <c r="H3376" i="3"/>
  <c r="H3547" i="3"/>
  <c r="H3717" i="3"/>
  <c r="H3870" i="3"/>
  <c r="H3998" i="3"/>
  <c r="H4126" i="3"/>
  <c r="H4254" i="3"/>
  <c r="H4382" i="3"/>
  <c r="H4506" i="3"/>
  <c r="H4557" i="3"/>
  <c r="H4600" i="3"/>
  <c r="H4642" i="3"/>
  <c r="H4685" i="3"/>
  <c r="H4728" i="3"/>
  <c r="H4770" i="3"/>
  <c r="H4813" i="3"/>
  <c r="H4856" i="3"/>
  <c r="H4898" i="3"/>
  <c r="H4941" i="3"/>
  <c r="H4984" i="3"/>
  <c r="H5026" i="3"/>
  <c r="H5069" i="3"/>
  <c r="H5112" i="3"/>
  <c r="H5154" i="3"/>
  <c r="H5197" i="3"/>
  <c r="H5240" i="3"/>
  <c r="H5273" i="3"/>
  <c r="H5305" i="3"/>
  <c r="H5337" i="3"/>
  <c r="H5369" i="3"/>
  <c r="H5401" i="3"/>
  <c r="H5433" i="3"/>
  <c r="H5465" i="3"/>
  <c r="H5497" i="3"/>
  <c r="H5529" i="3"/>
  <c r="H5561" i="3"/>
  <c r="H5593" i="3"/>
  <c r="H5625" i="3"/>
  <c r="H5657" i="3"/>
  <c r="H5689" i="3"/>
  <c r="H5721" i="3"/>
  <c r="H5753" i="3"/>
  <c r="H5785" i="3"/>
  <c r="H5817" i="3"/>
  <c r="H5849" i="3"/>
  <c r="H5881" i="3"/>
  <c r="H5913" i="3"/>
  <c r="H5945" i="3"/>
  <c r="H5977" i="3"/>
  <c r="H6009" i="3"/>
  <c r="H6041" i="3"/>
  <c r="H6073" i="3"/>
  <c r="H6105" i="3"/>
  <c r="H6121" i="3"/>
  <c r="H6137" i="3"/>
  <c r="H6153" i="3"/>
  <c r="H6169" i="3"/>
  <c r="H6185" i="3"/>
  <c r="H6201" i="3"/>
  <c r="H6217" i="3"/>
  <c r="H6233" i="3"/>
  <c r="H6245" i="3"/>
  <c r="H6256" i="3"/>
  <c r="H6267" i="3"/>
  <c r="H6277" i="3"/>
  <c r="H6288" i="3"/>
  <c r="H6299" i="3"/>
  <c r="H6309" i="3"/>
  <c r="H6320" i="3"/>
  <c r="H6331" i="3"/>
  <c r="H6341" i="3"/>
  <c r="H6352" i="3"/>
  <c r="H6363" i="3"/>
  <c r="H6373" i="3"/>
  <c r="H6384" i="3"/>
  <c r="H6395" i="3"/>
  <c r="H6405" i="3"/>
  <c r="H6416" i="3"/>
  <c r="H6427" i="3"/>
  <c r="H6437" i="3"/>
  <c r="H6448" i="3"/>
  <c r="H2809" i="3"/>
  <c r="H3269" i="3"/>
  <c r="H3440" i="3"/>
  <c r="H3611" i="3"/>
  <c r="H3781" i="3"/>
  <c r="H3918" i="3"/>
  <c r="H4046" i="3"/>
  <c r="H4174" i="3"/>
  <c r="H4302" i="3"/>
  <c r="H4430" i="3"/>
  <c r="H4530" i="3"/>
  <c r="H4573" i="3"/>
  <c r="H4616" i="3"/>
  <c r="H4658" i="3"/>
  <c r="H4701" i="3"/>
  <c r="H4744" i="3"/>
  <c r="H4786" i="3"/>
  <c r="H4829" i="3"/>
  <c r="H4872" i="3"/>
  <c r="H4914" i="3"/>
  <c r="H4957" i="3"/>
  <c r="H5000" i="3"/>
  <c r="H5042" i="3"/>
  <c r="H5085" i="3"/>
  <c r="H5128" i="3"/>
  <c r="H5170" i="3"/>
  <c r="H5213" i="3"/>
  <c r="H5253" i="3"/>
  <c r="H5285" i="3"/>
  <c r="H5317" i="3"/>
  <c r="H5349" i="3"/>
  <c r="H5381" i="3"/>
  <c r="H5413" i="3"/>
  <c r="H5445" i="3"/>
  <c r="H5477" i="3"/>
  <c r="H5509" i="3"/>
  <c r="H5541" i="3"/>
  <c r="H5573" i="3"/>
  <c r="H5605" i="3"/>
  <c r="H5637" i="3"/>
  <c r="H5669" i="3"/>
  <c r="H5701" i="3"/>
  <c r="H5733" i="3"/>
  <c r="H5765" i="3"/>
  <c r="H5797" i="3"/>
  <c r="H5829" i="3"/>
  <c r="H5861" i="3"/>
  <c r="H5893" i="3"/>
  <c r="H5925" i="3"/>
  <c r="H5957" i="3"/>
  <c r="H5989" i="3"/>
  <c r="H6021" i="3"/>
  <c r="H6053" i="3"/>
  <c r="H6085" i="3"/>
  <c r="H6112" i="3"/>
  <c r="H6128" i="3"/>
  <c r="H6144" i="3"/>
  <c r="H6160" i="3"/>
  <c r="H6176" i="3"/>
  <c r="H6192" i="3"/>
  <c r="H6208" i="3"/>
  <c r="H6224" i="3"/>
  <c r="H6239" i="3"/>
  <c r="H6249" i="3"/>
  <c r="H6260" i="3"/>
  <c r="H6271" i="3"/>
  <c r="H6281" i="3"/>
  <c r="H6292" i="3"/>
  <c r="H6303" i="3"/>
  <c r="H6313" i="3"/>
  <c r="H6324" i="3"/>
  <c r="H6335" i="3"/>
  <c r="H6345" i="3"/>
  <c r="H6356" i="3"/>
  <c r="H6367" i="3"/>
  <c r="H6377" i="3"/>
  <c r="H6388" i="3"/>
  <c r="H6399" i="3"/>
  <c r="H6409" i="3"/>
  <c r="H6420" i="3"/>
  <c r="H6431" i="3"/>
  <c r="H6441" i="3"/>
  <c r="H6452" i="3"/>
  <c r="H2894" i="3"/>
  <c r="H3803" i="3"/>
  <c r="H4318" i="3"/>
  <c r="H4621" i="3"/>
  <c r="H4792" i="3"/>
  <c r="H4962" i="3"/>
  <c r="H5133" i="3"/>
  <c r="H5289" i="3"/>
  <c r="H5417" i="3"/>
  <c r="H5545" i="3"/>
  <c r="H5673" i="3"/>
  <c r="H5801" i="3"/>
  <c r="H5929" i="3"/>
  <c r="H6057" i="3"/>
  <c r="H6145" i="3"/>
  <c r="H6209" i="3"/>
  <c r="H6261" i="3"/>
  <c r="H6304" i="3"/>
  <c r="H6347" i="3"/>
  <c r="H6389" i="3"/>
  <c r="H6432" i="3"/>
  <c r="H3291" i="3"/>
  <c r="H3934" i="3"/>
  <c r="H4446" i="3"/>
  <c r="H4664" i="3"/>
  <c r="H4834" i="3"/>
  <c r="H5005" i="3"/>
  <c r="H5176" i="3"/>
  <c r="H5321" i="3"/>
  <c r="H5449" i="3"/>
  <c r="H5577" i="3"/>
  <c r="H5705" i="3"/>
  <c r="H5833" i="3"/>
  <c r="H5961" i="3"/>
  <c r="H6089" i="3"/>
  <c r="H6161" i="3"/>
  <c r="H6225" i="3"/>
  <c r="H6272" i="3"/>
  <c r="H6315" i="3"/>
  <c r="H6357" i="3"/>
  <c r="H6400" i="3"/>
  <c r="H6443" i="3"/>
  <c r="H3461" i="3"/>
  <c r="H4062" i="3"/>
  <c r="H4536" i="3"/>
  <c r="H4706" i="3"/>
  <c r="H4877" i="3"/>
  <c r="H5048" i="3"/>
  <c r="H5218" i="3"/>
  <c r="H5353" i="3"/>
  <c r="H5481" i="3"/>
  <c r="H5609" i="3"/>
  <c r="H5737" i="3"/>
  <c r="H5865" i="3"/>
  <c r="H5993" i="3"/>
  <c r="H6113" i="3"/>
  <c r="H6177" i="3"/>
  <c r="H6240" i="3"/>
  <c r="H6283" i="3"/>
  <c r="H6325" i="3"/>
  <c r="H6368" i="3"/>
  <c r="H6411" i="3"/>
  <c r="H4" i="3"/>
  <c r="H3632" i="3"/>
  <c r="H4190" i="3"/>
  <c r="H4578" i="3"/>
  <c r="H4749" i="3"/>
  <c r="H4920" i="3"/>
  <c r="H5090" i="3"/>
  <c r="H5257" i="3"/>
  <c r="H5385" i="3"/>
  <c r="H5513" i="3"/>
  <c r="H5641" i="3"/>
  <c r="H5769" i="3"/>
  <c r="H5897" i="3"/>
  <c r="H6025" i="3"/>
  <c r="H6129" i="3"/>
  <c r="H6193" i="3"/>
  <c r="H6251" i="3"/>
  <c r="H6293" i="3"/>
  <c r="H6336" i="3"/>
  <c r="H6379" i="3"/>
  <c r="H6421" i="3"/>
</calcChain>
</file>

<file path=xl/sharedStrings.xml><?xml version="1.0" encoding="utf-8"?>
<sst xmlns="http://schemas.openxmlformats.org/spreadsheetml/2006/main" count="30" uniqueCount="18">
  <si>
    <t>Adj Close</t>
  </si>
  <si>
    <t>Date</t>
  </si>
  <si>
    <t>Log Ret ln(1+r)</t>
  </si>
  <si>
    <t>Simple Ret    r</t>
  </si>
  <si>
    <t>Cumulative NAV</t>
  </si>
  <si>
    <t>Using r</t>
  </si>
  <si>
    <t>Using ln(1+r)</t>
  </si>
  <si>
    <t>Daily Return</t>
  </si>
  <si>
    <t>Annualized Return</t>
  </si>
  <si>
    <t>YTD</t>
  </si>
  <si>
    <t>MTHYR ID</t>
  </si>
  <si>
    <t>YR ID</t>
  </si>
  <si>
    <t>Geometric Ann Ret</t>
  </si>
  <si>
    <t>Arithmetic Ann Ret</t>
  </si>
  <si>
    <t>some people use this for convenience. Do note that the returns can be overstated</t>
  </si>
  <si>
    <t>&lt;----------</t>
  </si>
  <si>
    <t>NAV</t>
  </si>
  <si>
    <t>Simple Ret  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</si>
</sst>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/>
    <xf numFmtId="14" fontId="0" fillId="2" borderId="0" xfId="0" applyNumberFormat="1" applyFill="1" applyAlignment="1">
      <alignment horizontal="center"/>
    </xf>
    <xf numFmtId="10" fontId="0" fillId="2" borderId="0" xfId="1" applyNumberFormat="1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4" borderId="0" xfId="0" applyFont="1" applyFill="1" applyAlignment="1">
      <alignment horizontal="center" wrapText="1"/>
    </xf>
    <xf numFmtId="0" fontId="2" fillId="3" borderId="0" xfId="0" applyFont="1" applyFill="1" applyAlignment="1">
      <alignment horizontal="center"/>
    </xf>
    <xf numFmtId="0" fontId="2" fillId="5" borderId="0" xfId="0" applyFont="1" applyFill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0" fillId="7" borderId="0" xfId="0" applyFill="1" applyAlignment="1">
      <alignment horizontal="center"/>
    </xf>
    <xf numFmtId="0" fontId="2" fillId="7" borderId="0" xfId="0" applyFont="1" applyFill="1" applyAlignment="1">
      <alignment horizontal="center"/>
    </xf>
    <xf numFmtId="0" fontId="0" fillId="2" borderId="0" xfId="0" applyNumberFormat="1" applyFill="1" applyAlignment="1">
      <alignment horizontal="center"/>
    </xf>
    <xf numFmtId="0" fontId="0" fillId="2" borderId="0" xfId="0" applyFill="1" applyAlignment="1">
      <alignment horizontal="left"/>
    </xf>
    <xf numFmtId="0" fontId="2" fillId="8" borderId="0" xfId="0" applyFont="1" applyFill="1" applyAlignment="1">
      <alignment horizontal="center" wrapText="1"/>
    </xf>
    <xf numFmtId="0" fontId="0" fillId="6" borderId="0" xfId="0" applyFill="1" applyAlignment="1">
      <alignment horizontal="center"/>
    </xf>
    <xf numFmtId="10" fontId="0" fillId="8" borderId="0" xfId="1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64" fontId="0" fillId="8" borderId="0" xfId="1" applyNumberFormat="1" applyFont="1" applyFill="1" applyAlignment="1">
      <alignment horizontal="center"/>
    </xf>
    <xf numFmtId="0" fontId="3" fillId="4" borderId="0" xfId="0" applyFont="1" applyFill="1" applyAlignment="1">
      <alignment horizontal="center" wrapText="1"/>
    </xf>
    <xf numFmtId="0" fontId="4" fillId="4" borderId="0" xfId="0" applyFont="1" applyFill="1" applyAlignment="1">
      <alignment horizontal="center" wrapText="1"/>
    </xf>
    <xf numFmtId="0" fontId="4" fillId="5" borderId="0" xfId="0" applyFont="1" applyFill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6" borderId="0" xfId="0" applyFont="1" applyFill="1" applyAlignment="1">
      <alignment horizontal="center" wrapText="1"/>
    </xf>
    <xf numFmtId="0" fontId="4" fillId="6" borderId="0" xfId="0" applyFont="1" applyFill="1" applyAlignment="1">
      <alignment horizontal="center" wrapText="1"/>
    </xf>
    <xf numFmtId="0" fontId="2" fillId="5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452"/>
  <sheetViews>
    <sheetView tabSelected="1" workbookViewId="0">
      <selection activeCell="J10" sqref="J10"/>
    </sheetView>
  </sheetViews>
  <sheetFormatPr defaultRowHeight="15" x14ac:dyDescent="0.25"/>
  <cols>
    <col min="1" max="2" width="10" style="1" customWidth="1"/>
    <col min="3" max="3" width="10.7109375" style="1" customWidth="1"/>
    <col min="4" max="4" width="11" style="1" customWidth="1"/>
    <col min="5" max="7" width="13.42578125" style="1" customWidth="1"/>
    <col min="8" max="8" width="18.42578125" style="1" customWidth="1"/>
    <col min="9" max="9" width="6.5703125" style="1" customWidth="1"/>
    <col min="10" max="10" width="21" style="1" customWidth="1"/>
    <col min="11" max="11" width="12.42578125" style="1" customWidth="1"/>
    <col min="12" max="13" width="12.140625" style="1" customWidth="1"/>
    <col min="14" max="22" width="12.42578125" style="1" customWidth="1"/>
    <col min="23" max="23" width="11.5703125" style="1" customWidth="1"/>
    <col min="24" max="16384" width="9.140625" style="2"/>
  </cols>
  <sheetData>
    <row r="1" spans="1:23" x14ac:dyDescent="0.25">
      <c r="A1" s="11"/>
      <c r="B1" s="11"/>
      <c r="C1" s="8"/>
      <c r="D1" s="8"/>
      <c r="E1" s="27" t="s">
        <v>7</v>
      </c>
      <c r="F1" s="27"/>
      <c r="G1" s="26" t="s">
        <v>16</v>
      </c>
      <c r="H1" s="26"/>
      <c r="J1" s="16"/>
      <c r="K1" s="28" t="s">
        <v>8</v>
      </c>
      <c r="L1" s="28"/>
    </row>
    <row r="2" spans="1:23" ht="15.75" customHeight="1" x14ac:dyDescent="0.25">
      <c r="A2" s="12" t="s">
        <v>10</v>
      </c>
      <c r="B2" s="12" t="s">
        <v>11</v>
      </c>
      <c r="C2" s="8" t="s">
        <v>1</v>
      </c>
      <c r="D2" s="8" t="s">
        <v>0</v>
      </c>
      <c r="E2" s="20" t="s">
        <v>17</v>
      </c>
      <c r="F2" s="21" t="s">
        <v>2</v>
      </c>
      <c r="G2" s="23" t="s">
        <v>5</v>
      </c>
      <c r="H2" s="22" t="s">
        <v>6</v>
      </c>
      <c r="J2" s="16"/>
      <c r="K2" s="24" t="s">
        <v>5</v>
      </c>
      <c r="L2" s="25" t="s">
        <v>6</v>
      </c>
    </row>
    <row r="3" spans="1:23" x14ac:dyDescent="0.25">
      <c r="A3" s="3" t="str">
        <f>MONTH(C3)&amp;YEAR(C3)</f>
        <v>11993</v>
      </c>
      <c r="B3" s="13">
        <f>YEAR(C3)</f>
        <v>1993</v>
      </c>
      <c r="C3" s="3">
        <v>33998</v>
      </c>
      <c r="D3" s="1">
        <v>27.234995000000001</v>
      </c>
      <c r="E3" s="4"/>
      <c r="F3" s="4"/>
      <c r="G3" s="5">
        <v>1</v>
      </c>
      <c r="H3" s="5">
        <v>1</v>
      </c>
      <c r="J3" s="15" t="s">
        <v>12</v>
      </c>
      <c r="K3" s="17">
        <f>(G6452/G3)^(252/COUNT(G4:G6452))-1</f>
        <v>9.6479261357290236E-2</v>
      </c>
      <c r="L3" s="17">
        <f>EXP(AVERAGE(F3:F6452)*252)-1</f>
        <v>9.6479261357290236E-2</v>
      </c>
    </row>
    <row r="4" spans="1:23" x14ac:dyDescent="0.25">
      <c r="A4" s="3" t="str">
        <f t="shared" ref="A4:A67" si="0">MONTH(C4)&amp;YEAR(C4)</f>
        <v>21993</v>
      </c>
      <c r="B4" s="13">
        <f t="shared" ref="B4:B67" si="1">YEAR(C4)</f>
        <v>1993</v>
      </c>
      <c r="C4" s="3">
        <v>34001</v>
      </c>
      <c r="D4" s="1">
        <v>27.428684000000001</v>
      </c>
      <c r="E4" s="4">
        <f>D4/D3-1</f>
        <v>7.1117692512885355E-3</v>
      </c>
      <c r="F4" s="4">
        <f>LN(1+E4)</f>
        <v>7.0865998823875535E-3</v>
      </c>
      <c r="G4" s="5">
        <f>(1+E4)*G3</f>
        <v>1.0071117692512885</v>
      </c>
      <c r="H4" s="5">
        <f>EXP(SUM($F$3:F4))</f>
        <v>1.0071117692512885</v>
      </c>
      <c r="J4" s="18" t="s">
        <v>13</v>
      </c>
      <c r="K4" s="19">
        <f>AVERAGE(E4:E6452)*252</f>
        <v>0.10880669114169104</v>
      </c>
      <c r="L4" s="1" t="s">
        <v>15</v>
      </c>
      <c r="M4" s="14" t="s">
        <v>14</v>
      </c>
    </row>
    <row r="5" spans="1:23" x14ac:dyDescent="0.25">
      <c r="A5" s="3" t="str">
        <f t="shared" si="0"/>
        <v>21993</v>
      </c>
      <c r="B5" s="13">
        <f t="shared" si="1"/>
        <v>1993</v>
      </c>
      <c r="C5" s="3">
        <v>34002</v>
      </c>
      <c r="D5" s="1">
        <v>27.486789999999999</v>
      </c>
      <c r="E5" s="4">
        <f t="shared" ref="E5:E68" si="2">D5/D4-1</f>
        <v>2.1184392222388659E-3</v>
      </c>
      <c r="F5" s="4">
        <f>LN(1+E5)</f>
        <v>2.1161984938762412E-3</v>
      </c>
      <c r="G5" s="5">
        <f>(1+E5)*G4</f>
        <v>1.0092452743244489</v>
      </c>
      <c r="H5" s="5">
        <f>EXP(SUM($F$3:F5))</f>
        <v>1.0092452743244489</v>
      </c>
      <c r="J5" s="2"/>
    </row>
    <row r="6" spans="1:23" x14ac:dyDescent="0.25">
      <c r="A6" s="3" t="str">
        <f t="shared" si="0"/>
        <v>21993</v>
      </c>
      <c r="B6" s="13">
        <f t="shared" si="1"/>
        <v>1993</v>
      </c>
      <c r="C6" s="3">
        <v>34003</v>
      </c>
      <c r="D6" s="1">
        <v>27.777365</v>
      </c>
      <c r="E6" s="4">
        <f t="shared" si="2"/>
        <v>1.0571441772575074E-2</v>
      </c>
      <c r="F6" s="4">
        <f t="shared" ref="F5:F68" si="3">LN(1+E6)</f>
        <v>1.0515954791026873E-2</v>
      </c>
      <c r="G6" s="5">
        <f t="shared" ref="G6:G68" si="4">(1+E6)*G5</f>
        <v>1.0199144519762164</v>
      </c>
      <c r="H6" s="5">
        <f>EXP(SUM($F$3:F6))</f>
        <v>1.0199144519762162</v>
      </c>
      <c r="K6" s="6">
        <v>1</v>
      </c>
      <c r="L6" s="6">
        <v>2</v>
      </c>
      <c r="M6" s="6">
        <v>3</v>
      </c>
      <c r="N6" s="6">
        <v>4</v>
      </c>
      <c r="O6" s="6">
        <v>5</v>
      </c>
      <c r="P6" s="6">
        <v>6</v>
      </c>
      <c r="Q6" s="6">
        <v>7</v>
      </c>
      <c r="R6" s="6">
        <v>8</v>
      </c>
      <c r="S6" s="6">
        <v>9</v>
      </c>
      <c r="T6" s="6">
        <v>10</v>
      </c>
      <c r="U6" s="6">
        <v>11</v>
      </c>
      <c r="V6" s="6">
        <v>12</v>
      </c>
      <c r="W6" s="6" t="s">
        <v>9</v>
      </c>
    </row>
    <row r="7" spans="1:23" x14ac:dyDescent="0.25">
      <c r="A7" s="3" t="str">
        <f t="shared" si="0"/>
        <v>21993</v>
      </c>
      <c r="B7" s="13">
        <f t="shared" si="1"/>
        <v>1993</v>
      </c>
      <c r="C7" s="3">
        <v>34004</v>
      </c>
      <c r="D7" s="1">
        <v>27.893591000000001</v>
      </c>
      <c r="E7" s="4">
        <f t="shared" si="2"/>
        <v>4.1841981771848502E-3</v>
      </c>
      <c r="F7" s="4">
        <f t="shared" si="3"/>
        <v>4.1754687619224781E-3</v>
      </c>
      <c r="G7" s="5">
        <f t="shared" si="4"/>
        <v>1.0241819761670599</v>
      </c>
      <c r="H7" s="5">
        <f>EXP(SUM($F$3:F7))</f>
        <v>1.0241819761670596</v>
      </c>
      <c r="J7" s="6">
        <v>1993</v>
      </c>
      <c r="K7" s="4"/>
      <c r="L7" s="4">
        <f>EXP(SUMIF($A:$A,L$6&amp;$J7,$F:$F))-1</f>
        <v>1.0667158191142612E-2</v>
      </c>
      <c r="M7" s="4">
        <f t="shared" ref="L7:V16" si="5">EXP(SUMIF($A:$A,M$6&amp;$J7,$F:$F))-1</f>
        <v>2.240081611552025E-2</v>
      </c>
      <c r="N7" s="4">
        <f t="shared" si="5"/>
        <v>-2.5589091421684085E-2</v>
      </c>
      <c r="O7" s="4">
        <f t="shared" si="5"/>
        <v>2.6969316363684825E-2</v>
      </c>
      <c r="P7" s="4">
        <f t="shared" si="5"/>
        <v>3.6085752443140162E-3</v>
      </c>
      <c r="Q7" s="4">
        <f t="shared" si="5"/>
        <v>-4.8555092207864803E-3</v>
      </c>
      <c r="R7" s="4">
        <f t="shared" si="5"/>
        <v>3.8328629309596574E-2</v>
      </c>
      <c r="S7" s="4">
        <f t="shared" si="5"/>
        <v>-7.2757968451460098E-3</v>
      </c>
      <c r="T7" s="4">
        <f t="shared" si="5"/>
        <v>1.9726321541438718E-2</v>
      </c>
      <c r="U7" s="4">
        <f t="shared" si="5"/>
        <v>-1.0673346285851815E-2</v>
      </c>
      <c r="V7" s="4">
        <f t="shared" si="5"/>
        <v>1.2276743205015261E-2</v>
      </c>
      <c r="W7" s="4">
        <f>EXP(SUMIF($B:$B,$J7,$F:$F))-1</f>
        <v>8.7089973763534667E-2</v>
      </c>
    </row>
    <row r="8" spans="1:23" x14ac:dyDescent="0.25">
      <c r="A8" s="3" t="str">
        <f t="shared" si="0"/>
        <v>21993</v>
      </c>
      <c r="B8" s="13">
        <f t="shared" si="1"/>
        <v>1993</v>
      </c>
      <c r="C8" s="3">
        <v>34005</v>
      </c>
      <c r="D8" s="1">
        <v>27.874175999999999</v>
      </c>
      <c r="E8" s="4">
        <f t="shared" si="2"/>
        <v>-6.9603802536588599E-4</v>
      </c>
      <c r="F8" s="4">
        <f t="shared" si="3"/>
        <v>-6.9628037229390693E-4</v>
      </c>
      <c r="G8" s="5">
        <f t="shared" si="4"/>
        <v>1.0234691065667532</v>
      </c>
      <c r="H8" s="5">
        <f>EXP(SUM($F$3:F8))</f>
        <v>1.0234691065667529</v>
      </c>
      <c r="J8" s="6">
        <v>1994</v>
      </c>
      <c r="K8" s="4">
        <f t="shared" ref="K8:K32" si="6">EXP(SUMIF($A:$A,K$6&amp;$J8,$F:$F))-1</f>
        <v>3.4876071076698656E-2</v>
      </c>
      <c r="L8" s="4">
        <f t="shared" si="5"/>
        <v>-2.916324052948438E-2</v>
      </c>
      <c r="M8" s="4">
        <f t="shared" si="5"/>
        <v>-4.1902390903006737E-2</v>
      </c>
      <c r="N8" s="4">
        <f t="shared" si="5"/>
        <v>1.1212305511000276E-2</v>
      </c>
      <c r="O8" s="4">
        <f t="shared" si="5"/>
        <v>1.5940540134652847E-2</v>
      </c>
      <c r="P8" s="4">
        <f t="shared" si="5"/>
        <v>-2.2915541193521127E-2</v>
      </c>
      <c r="Q8" s="4">
        <f t="shared" si="5"/>
        <v>3.2326422417397138E-2</v>
      </c>
      <c r="R8" s="4">
        <f t="shared" si="5"/>
        <v>3.8121310942733189E-2</v>
      </c>
      <c r="S8" s="4">
        <f t="shared" si="5"/>
        <v>-2.5255656069559151E-2</v>
      </c>
      <c r="T8" s="4">
        <f t="shared" si="5"/>
        <v>2.8426679304063063E-2</v>
      </c>
      <c r="U8" s="4">
        <f t="shared" si="5"/>
        <v>-3.9815197136395364E-2</v>
      </c>
      <c r="V8" s="4">
        <f t="shared" si="5"/>
        <v>7.2834170314117763E-3</v>
      </c>
      <c r="W8" s="4">
        <f t="shared" ref="W8:W32" si="7">EXP(SUMIF($B:$B,$J8,$F:$F))-1</f>
        <v>3.9747166960122371E-3</v>
      </c>
    </row>
    <row r="9" spans="1:23" x14ac:dyDescent="0.25">
      <c r="A9" s="3" t="str">
        <f t="shared" si="0"/>
        <v>21993</v>
      </c>
      <c r="B9" s="13">
        <f t="shared" si="1"/>
        <v>1993</v>
      </c>
      <c r="C9" s="3">
        <v>34008</v>
      </c>
      <c r="D9" s="1">
        <v>27.874175999999999</v>
      </c>
      <c r="E9" s="4">
        <f t="shared" si="2"/>
        <v>0</v>
      </c>
      <c r="F9" s="4">
        <f t="shared" si="3"/>
        <v>0</v>
      </c>
      <c r="G9" s="5">
        <f t="shared" si="4"/>
        <v>1.0234691065667532</v>
      </c>
      <c r="H9" s="5">
        <f>EXP(SUM($F$3:F9))</f>
        <v>1.0234691065667529</v>
      </c>
      <c r="J9" s="6">
        <v>1995</v>
      </c>
      <c r="K9" s="4">
        <f t="shared" si="6"/>
        <v>3.3605970872109037E-2</v>
      </c>
      <c r="L9" s="4">
        <f t="shared" si="5"/>
        <v>4.0810497712955085E-2</v>
      </c>
      <c r="M9" s="4">
        <f t="shared" si="5"/>
        <v>2.7847350496678525E-2</v>
      </c>
      <c r="N9" s="4">
        <f t="shared" si="5"/>
        <v>2.9621863843284801E-2</v>
      </c>
      <c r="O9" s="4">
        <f t="shared" si="5"/>
        <v>3.9673893145687256E-2</v>
      </c>
      <c r="P9" s="4">
        <f t="shared" si="5"/>
        <v>2.0229454010459946E-2</v>
      </c>
      <c r="Q9" s="4">
        <f t="shared" si="5"/>
        <v>3.2165046170585132E-2</v>
      </c>
      <c r="R9" s="4">
        <f t="shared" si="5"/>
        <v>4.4523960180926636E-3</v>
      </c>
      <c r="S9" s="4">
        <f t="shared" si="5"/>
        <v>4.2376222650701401E-2</v>
      </c>
      <c r="T9" s="4">
        <f t="shared" si="5"/>
        <v>-2.9378952788093882E-3</v>
      </c>
      <c r="U9" s="4">
        <f t="shared" si="5"/>
        <v>4.447910746323247E-2</v>
      </c>
      <c r="V9" s="4">
        <f t="shared" si="5"/>
        <v>1.5732690746764755E-2</v>
      </c>
      <c r="W9" s="4">
        <f t="shared" si="7"/>
        <v>0.38048740084338961</v>
      </c>
    </row>
    <row r="10" spans="1:23" x14ac:dyDescent="0.25">
      <c r="A10" s="3" t="str">
        <f t="shared" si="0"/>
        <v>21993</v>
      </c>
      <c r="B10" s="13">
        <f t="shared" si="1"/>
        <v>1993</v>
      </c>
      <c r="C10" s="3">
        <v>34009</v>
      </c>
      <c r="D10" s="1">
        <v>27.680478999999998</v>
      </c>
      <c r="E10" s="4">
        <f t="shared" si="2"/>
        <v>-6.9489767159395255E-3</v>
      </c>
      <c r="F10" s="4">
        <f t="shared" si="3"/>
        <v>-6.9732332922096034E-3</v>
      </c>
      <c r="G10" s="5">
        <f t="shared" si="4"/>
        <v>1.0163570435757374</v>
      </c>
      <c r="H10" s="5">
        <f>EXP(SUM($F$3:F10))</f>
        <v>1.0163570435757372</v>
      </c>
      <c r="J10" s="6">
        <v>1996</v>
      </c>
      <c r="K10" s="4">
        <f t="shared" si="6"/>
        <v>3.5578398832413649E-2</v>
      </c>
      <c r="L10" s="4">
        <f t="shared" si="5"/>
        <v>3.1908726836997747E-3</v>
      </c>
      <c r="M10" s="4">
        <f t="shared" si="5"/>
        <v>1.7218327266585565E-2</v>
      </c>
      <c r="N10" s="4">
        <f t="shared" si="5"/>
        <v>1.08690536222249E-2</v>
      </c>
      <c r="O10" s="4">
        <f t="shared" si="5"/>
        <v>2.2700854604145171E-2</v>
      </c>
      <c r="P10" s="4">
        <f t="shared" si="5"/>
        <v>8.8208741735844587E-3</v>
      </c>
      <c r="Q10" s="4">
        <f t="shared" si="5"/>
        <v>-4.4935605018612823E-2</v>
      </c>
      <c r="R10" s="4">
        <f t="shared" si="5"/>
        <v>1.9259399746601069E-2</v>
      </c>
      <c r="S10" s="4">
        <f t="shared" si="5"/>
        <v>5.5872513710255145E-2</v>
      </c>
      <c r="T10" s="4">
        <f t="shared" si="5"/>
        <v>3.2331006832016174E-2</v>
      </c>
      <c r="U10" s="4">
        <f t="shared" si="5"/>
        <v>7.3004351260176348E-2</v>
      </c>
      <c r="V10" s="4">
        <f t="shared" si="5"/>
        <v>-2.379815531538465E-2</v>
      </c>
      <c r="W10" s="4">
        <f t="shared" si="7"/>
        <v>0.22497508370600272</v>
      </c>
    </row>
    <row r="11" spans="1:23" x14ac:dyDescent="0.25">
      <c r="A11" s="3" t="str">
        <f t="shared" si="0"/>
        <v>21993</v>
      </c>
      <c r="B11" s="13">
        <f t="shared" si="1"/>
        <v>1993</v>
      </c>
      <c r="C11" s="3">
        <v>34010</v>
      </c>
      <c r="D11" s="1">
        <v>27.719221000000001</v>
      </c>
      <c r="E11" s="4">
        <f t="shared" si="2"/>
        <v>1.3996145081160982E-3</v>
      </c>
      <c r="F11" s="4">
        <f t="shared" si="3"/>
        <v>1.3986359606834745E-3</v>
      </c>
      <c r="G11" s="5">
        <f t="shared" si="4"/>
        <v>1.017779551639352</v>
      </c>
      <c r="H11" s="5">
        <f>EXP(SUM($F$3:F11))</f>
        <v>1.0177795516393517</v>
      </c>
      <c r="J11" s="6">
        <v>1997</v>
      </c>
      <c r="K11" s="4">
        <f t="shared" si="6"/>
        <v>6.1785884401754698E-2</v>
      </c>
      <c r="L11" s="4">
        <f t="shared" si="5"/>
        <v>9.565942492713031E-3</v>
      </c>
      <c r="M11" s="4">
        <f t="shared" si="5"/>
        <v>-4.4122146236367454E-2</v>
      </c>
      <c r="N11" s="4">
        <f t="shared" si="5"/>
        <v>6.2602516765850824E-2</v>
      </c>
      <c r="O11" s="4">
        <f t="shared" si="5"/>
        <v>6.3207020323214902E-2</v>
      </c>
      <c r="P11" s="4">
        <f t="shared" si="5"/>
        <v>4.1103473686688874E-2</v>
      </c>
      <c r="Q11" s="4">
        <f t="shared" si="5"/>
        <v>7.9264182037598996E-2</v>
      </c>
      <c r="R11" s="4">
        <f t="shared" si="5"/>
        <v>-5.1803673160853547E-2</v>
      </c>
      <c r="S11" s="4">
        <f t="shared" si="5"/>
        <v>4.8090707957964218E-2</v>
      </c>
      <c r="T11" s="4">
        <f t="shared" si="5"/>
        <v>-2.4503417154829621E-2</v>
      </c>
      <c r="U11" s="4">
        <f t="shared" si="5"/>
        <v>3.8697647191608286E-2</v>
      </c>
      <c r="V11" s="4">
        <f t="shared" si="5"/>
        <v>1.9070799585340747E-2</v>
      </c>
      <c r="W11" s="4">
        <f t="shared" si="7"/>
        <v>0.33475258647929174</v>
      </c>
    </row>
    <row r="12" spans="1:23" x14ac:dyDescent="0.25">
      <c r="A12" s="3" t="str">
        <f t="shared" si="0"/>
        <v>21993</v>
      </c>
      <c r="B12" s="13">
        <f t="shared" si="1"/>
        <v>1993</v>
      </c>
      <c r="C12" s="3">
        <v>34011</v>
      </c>
      <c r="D12" s="1">
        <v>27.854851</v>
      </c>
      <c r="E12" s="4">
        <f t="shared" si="2"/>
        <v>4.8929946480096298E-3</v>
      </c>
      <c r="F12" s="4">
        <f t="shared" si="3"/>
        <v>4.8810628553331171E-3</v>
      </c>
      <c r="G12" s="5">
        <f t="shared" si="4"/>
        <v>1.022759541538377</v>
      </c>
      <c r="H12" s="5">
        <f>EXP(SUM($F$3:F12))</f>
        <v>1.0227595415383768</v>
      </c>
      <c r="J12" s="6">
        <v>1998</v>
      </c>
      <c r="K12" s="4">
        <f t="shared" si="6"/>
        <v>1.2878233660148064E-2</v>
      </c>
      <c r="L12" s="4">
        <f t="shared" si="5"/>
        <v>6.9294524161035431E-2</v>
      </c>
      <c r="M12" s="4">
        <f t="shared" si="5"/>
        <v>4.8783312292283387E-2</v>
      </c>
      <c r="N12" s="4">
        <f t="shared" si="5"/>
        <v>1.2791353642805481E-2</v>
      </c>
      <c r="O12" s="4">
        <f t="shared" si="5"/>
        <v>-2.0769569293843215E-2</v>
      </c>
      <c r="P12" s="4">
        <f t="shared" si="5"/>
        <v>4.2574204739234123E-2</v>
      </c>
      <c r="Q12" s="4">
        <f t="shared" si="5"/>
        <v>-1.351432757884663E-2</v>
      </c>
      <c r="R12" s="4">
        <f t="shared" si="5"/>
        <v>-0.14117946339401044</v>
      </c>
      <c r="S12" s="4">
        <f t="shared" si="5"/>
        <v>6.3639557400071434E-2</v>
      </c>
      <c r="T12" s="4">
        <f t="shared" si="5"/>
        <v>8.1081431244011348E-2</v>
      </c>
      <c r="U12" s="4">
        <f t="shared" si="5"/>
        <v>5.5681676075228559E-2</v>
      </c>
      <c r="V12" s="4">
        <f t="shared" si="5"/>
        <v>6.5422194386816956E-2</v>
      </c>
      <c r="W12" s="4">
        <f t="shared" si="7"/>
        <v>0.28692437263666037</v>
      </c>
    </row>
    <row r="13" spans="1:23" x14ac:dyDescent="0.25">
      <c r="A13" s="3" t="str">
        <f t="shared" si="0"/>
        <v>21993</v>
      </c>
      <c r="B13" s="13">
        <f t="shared" si="1"/>
        <v>1993</v>
      </c>
      <c r="C13" s="3">
        <v>34012</v>
      </c>
      <c r="D13" s="1">
        <v>27.641736999999999</v>
      </c>
      <c r="E13" s="4">
        <f t="shared" si="2"/>
        <v>-7.650875605114571E-3</v>
      </c>
      <c r="F13" s="4">
        <f t="shared" si="3"/>
        <v>-7.6802936993900497E-3</v>
      </c>
      <c r="G13" s="5">
        <f t="shared" si="4"/>
        <v>1.0149345355121229</v>
      </c>
      <c r="H13" s="5">
        <f>EXP(SUM($F$3:F13))</f>
        <v>1.0149345355121226</v>
      </c>
      <c r="J13" s="6">
        <v>1999</v>
      </c>
      <c r="K13" s="4">
        <f t="shared" si="6"/>
        <v>3.522540881649916E-2</v>
      </c>
      <c r="L13" s="4">
        <f t="shared" si="5"/>
        <v>-3.2068348483829223E-2</v>
      </c>
      <c r="M13" s="4">
        <f t="shared" si="5"/>
        <v>4.1468339003800869E-2</v>
      </c>
      <c r="N13" s="4">
        <f t="shared" si="5"/>
        <v>3.7973817477808591E-2</v>
      </c>
      <c r="O13" s="4">
        <f t="shared" si="5"/>
        <v>-2.2865777592145919E-2</v>
      </c>
      <c r="P13" s="4">
        <f t="shared" si="5"/>
        <v>5.5378777637054677E-2</v>
      </c>
      <c r="Q13" s="4">
        <f t="shared" si="5"/>
        <v>-3.10219042996982E-2</v>
      </c>
      <c r="R13" s="4">
        <f t="shared" si="5"/>
        <v>-5.1794565830772799E-3</v>
      </c>
      <c r="S13" s="4">
        <f t="shared" si="5"/>
        <v>-2.2336369304700954E-2</v>
      </c>
      <c r="T13" s="4">
        <f t="shared" si="5"/>
        <v>6.4077687248814907E-2</v>
      </c>
      <c r="U13" s="4">
        <f t="shared" si="5"/>
        <v>1.6651176911244736E-2</v>
      </c>
      <c r="V13" s="4">
        <f t="shared" si="5"/>
        <v>5.7109668299280658E-2</v>
      </c>
      <c r="W13" s="4">
        <f t="shared" si="7"/>
        <v>0.20389380383794031</v>
      </c>
    </row>
    <row r="14" spans="1:23" x14ac:dyDescent="0.25">
      <c r="A14" s="3" t="str">
        <f t="shared" si="0"/>
        <v>21993</v>
      </c>
      <c r="B14" s="13">
        <f t="shared" si="1"/>
        <v>1993</v>
      </c>
      <c r="C14" s="3">
        <v>34016</v>
      </c>
      <c r="D14" s="1">
        <v>26.944383999999999</v>
      </c>
      <c r="E14" s="4">
        <f t="shared" si="2"/>
        <v>-2.5228262608822272E-2</v>
      </c>
      <c r="F14" s="4">
        <f t="shared" si="3"/>
        <v>-2.555195088982868E-2</v>
      </c>
      <c r="G14" s="5">
        <f t="shared" si="4"/>
        <v>0.98932950051946</v>
      </c>
      <c r="H14" s="5">
        <f>EXP(SUM($F$3:F14))</f>
        <v>0.98932950051945978</v>
      </c>
      <c r="J14" s="6">
        <v>2000</v>
      </c>
      <c r="K14" s="4">
        <f t="shared" si="6"/>
        <v>-4.9787276391770274E-2</v>
      </c>
      <c r="L14" s="4">
        <f t="shared" si="5"/>
        <v>-1.5226038979654466E-2</v>
      </c>
      <c r="M14" s="4">
        <f t="shared" si="5"/>
        <v>9.6914575380370627E-2</v>
      </c>
      <c r="N14" s="4">
        <f t="shared" si="5"/>
        <v>-3.5121325405863435E-2</v>
      </c>
      <c r="O14" s="4">
        <f t="shared" si="5"/>
        <v>-1.5721962893069708E-2</v>
      </c>
      <c r="P14" s="4">
        <f t="shared" si="5"/>
        <v>1.9681549524450448E-2</v>
      </c>
      <c r="Q14" s="4">
        <f t="shared" si="5"/>
        <v>-1.5701996945346131E-2</v>
      </c>
      <c r="R14" s="4">
        <f t="shared" si="5"/>
        <v>6.5340374328459072E-2</v>
      </c>
      <c r="S14" s="4">
        <f t="shared" si="5"/>
        <v>-5.4861755343031393E-2</v>
      </c>
      <c r="T14" s="4">
        <f t="shared" si="5"/>
        <v>-4.6783084697152866E-3</v>
      </c>
      <c r="U14" s="4">
        <f t="shared" si="5"/>
        <v>-7.4653169154084487E-2</v>
      </c>
      <c r="V14" s="4">
        <f t="shared" si="5"/>
        <v>-5.2257531244920274E-3</v>
      </c>
      <c r="W14" s="4">
        <f t="shared" si="7"/>
        <v>-9.7414940018478835E-2</v>
      </c>
    </row>
    <row r="15" spans="1:23" x14ac:dyDescent="0.25">
      <c r="A15" s="3" t="str">
        <f t="shared" si="0"/>
        <v>21993</v>
      </c>
      <c r="B15" s="13">
        <f t="shared" si="1"/>
        <v>1993</v>
      </c>
      <c r="C15" s="3">
        <v>34017</v>
      </c>
      <c r="D15" s="1">
        <v>26.925049000000001</v>
      </c>
      <c r="E15" s="4">
        <f t="shared" si="2"/>
        <v>-7.1758923863307622E-4</v>
      </c>
      <c r="F15" s="4">
        <f t="shared" si="3"/>
        <v>-7.1784682902754579E-4</v>
      </c>
      <c r="G15" s="5">
        <f t="shared" si="4"/>
        <v>0.98861956831642506</v>
      </c>
      <c r="H15" s="5">
        <f>EXP(SUM($F$3:F15))</f>
        <v>0.98861956831642483</v>
      </c>
      <c r="J15" s="6">
        <v>2001</v>
      </c>
      <c r="K15" s="4">
        <f t="shared" si="6"/>
        <v>4.4459117122565228E-2</v>
      </c>
      <c r="L15" s="4">
        <f t="shared" si="5"/>
        <v>-9.5387565944363706E-2</v>
      </c>
      <c r="M15" s="4">
        <f t="shared" si="5"/>
        <v>-5.6037443924884078E-2</v>
      </c>
      <c r="N15" s="4">
        <f t="shared" si="5"/>
        <v>8.5440305963233154E-2</v>
      </c>
      <c r="O15" s="4">
        <f t="shared" si="5"/>
        <v>-5.6054586295739561E-3</v>
      </c>
      <c r="P15" s="4">
        <f t="shared" si="5"/>
        <v>-2.3829719700316665E-2</v>
      </c>
      <c r="Q15" s="4">
        <f t="shared" si="5"/>
        <v>-1.0195667605162217E-2</v>
      </c>
      <c r="R15" s="4">
        <f t="shared" si="5"/>
        <v>-5.9332207342675969E-2</v>
      </c>
      <c r="S15" s="4">
        <f t="shared" si="5"/>
        <v>-8.1630654507095723E-2</v>
      </c>
      <c r="T15" s="4">
        <f t="shared" si="5"/>
        <v>1.3021770936812338E-2</v>
      </c>
      <c r="U15" s="4">
        <f t="shared" si="5"/>
        <v>7.7977351964691577E-2</v>
      </c>
      <c r="V15" s="4">
        <f t="shared" si="5"/>
        <v>5.6391695067554704E-3</v>
      </c>
      <c r="W15" s="4">
        <f t="shared" si="7"/>
        <v>-0.11758552625807872</v>
      </c>
    </row>
    <row r="16" spans="1:23" x14ac:dyDescent="0.25">
      <c r="A16" s="3" t="str">
        <f t="shared" si="0"/>
        <v>21993</v>
      </c>
      <c r="B16" s="13">
        <f t="shared" si="1"/>
        <v>1993</v>
      </c>
      <c r="C16" s="3">
        <v>34018</v>
      </c>
      <c r="D16" s="1">
        <v>26.905646999999998</v>
      </c>
      <c r="E16" s="4">
        <f t="shared" si="2"/>
        <v>-7.2059293188297957E-4</v>
      </c>
      <c r="F16" s="4">
        <f t="shared" si="3"/>
        <v>-7.2085268376079366E-4</v>
      </c>
      <c r="G16" s="5">
        <f t="shared" si="4"/>
        <v>0.98790717604317502</v>
      </c>
      <c r="H16" s="5">
        <f>EXP(SUM($F$3:F16))</f>
        <v>0.9879071760431748</v>
      </c>
      <c r="J16" s="6">
        <v>2002</v>
      </c>
      <c r="K16" s="4">
        <f t="shared" si="6"/>
        <v>-9.7986926540816199E-3</v>
      </c>
      <c r="L16" s="4">
        <f t="shared" si="5"/>
        <v>-1.7936041749335829E-2</v>
      </c>
      <c r="M16" s="4">
        <f t="shared" si="5"/>
        <v>3.3270633883426992E-2</v>
      </c>
      <c r="N16" s="4">
        <f t="shared" si="5"/>
        <v>-5.8155542391903903E-2</v>
      </c>
      <c r="O16" s="4">
        <f t="shared" si="5"/>
        <v>-5.9335515589267196E-3</v>
      </c>
      <c r="P16" s="4">
        <f t="shared" si="5"/>
        <v>-7.3807858702422902E-2</v>
      </c>
      <c r="Q16" s="4">
        <f t="shared" si="5"/>
        <v>-7.8819356271668806E-2</v>
      </c>
      <c r="R16" s="4">
        <f t="shared" si="5"/>
        <v>6.8005430959698909E-3</v>
      </c>
      <c r="S16" s="4">
        <f t="shared" si="5"/>
        <v>-0.10485167483181468</v>
      </c>
      <c r="T16" s="4">
        <f t="shared" si="5"/>
        <v>8.2283353143618898E-2</v>
      </c>
      <c r="U16" s="4">
        <f t="shared" si="5"/>
        <v>6.1681188313241986E-2</v>
      </c>
      <c r="V16" s="4">
        <f t="shared" si="5"/>
        <v>-5.6569844796961255E-2</v>
      </c>
      <c r="W16" s="4">
        <f t="shared" si="7"/>
        <v>-0.21584638023537683</v>
      </c>
    </row>
    <row r="17" spans="1:23" x14ac:dyDescent="0.25">
      <c r="A17" s="3" t="str">
        <f t="shared" si="0"/>
        <v>21993</v>
      </c>
      <c r="B17" s="13">
        <f t="shared" si="1"/>
        <v>1993</v>
      </c>
      <c r="C17" s="3">
        <v>34019</v>
      </c>
      <c r="D17" s="1">
        <v>27.002533</v>
      </c>
      <c r="E17" s="4">
        <f t="shared" si="2"/>
        <v>3.6009541045416427E-3</v>
      </c>
      <c r="F17" s="4">
        <f t="shared" si="3"/>
        <v>3.5944861917644052E-3</v>
      </c>
      <c r="G17" s="5">
        <f t="shared" si="4"/>
        <v>0.99146458444365382</v>
      </c>
      <c r="H17" s="5">
        <f>EXP(SUM($F$3:F17))</f>
        <v>0.9914645844436536</v>
      </c>
      <c r="J17" s="6">
        <v>2003</v>
      </c>
      <c r="K17" s="4">
        <f t="shared" si="6"/>
        <v>-2.4594941686547522E-2</v>
      </c>
      <c r="L17" s="4">
        <f t="shared" ref="L17:V31" si="8">EXP(SUMIF($A:$A,L$6&amp;$J17,$F:$F))-1</f>
        <v>-1.3478431690431614E-2</v>
      </c>
      <c r="M17" s="4">
        <f t="shared" si="8"/>
        <v>2.1396387581336107E-3</v>
      </c>
      <c r="N17" s="4">
        <f t="shared" si="8"/>
        <v>8.4611522214857127E-2</v>
      </c>
      <c r="O17" s="4">
        <f t="shared" si="8"/>
        <v>5.4836371247496185E-2</v>
      </c>
      <c r="P17" s="4">
        <f t="shared" si="8"/>
        <v>1.0651478265895964E-2</v>
      </c>
      <c r="Q17" s="4">
        <f t="shared" si="8"/>
        <v>1.8027402654426705E-2</v>
      </c>
      <c r="R17" s="4">
        <f t="shared" si="8"/>
        <v>2.0625781133350563E-2</v>
      </c>
      <c r="S17" s="4">
        <f t="shared" si="8"/>
        <v>-1.0905994826286847E-2</v>
      </c>
      <c r="T17" s="4">
        <f t="shared" si="8"/>
        <v>5.3526831259406826E-2</v>
      </c>
      <c r="U17" s="4">
        <f t="shared" si="8"/>
        <v>1.0921034519910888E-2</v>
      </c>
      <c r="V17" s="4">
        <f t="shared" si="8"/>
        <v>5.0312816505952984E-2</v>
      </c>
      <c r="W17" s="4">
        <f t="shared" si="7"/>
        <v>0.28181581429245339</v>
      </c>
    </row>
    <row r="18" spans="1:23" x14ac:dyDescent="0.25">
      <c r="A18" s="3" t="str">
        <f t="shared" si="0"/>
        <v>21993</v>
      </c>
      <c r="B18" s="13">
        <f t="shared" si="1"/>
        <v>1993</v>
      </c>
      <c r="C18" s="3">
        <v>34022</v>
      </c>
      <c r="D18" s="1">
        <v>27.099363</v>
      </c>
      <c r="E18" s="4">
        <f t="shared" si="2"/>
        <v>3.5859598801342152E-3</v>
      </c>
      <c r="F18" s="4">
        <f t="shared" si="3"/>
        <v>3.5795456555310959E-3</v>
      </c>
      <c r="G18" s="5">
        <f t="shared" si="4"/>
        <v>0.99501993666604271</v>
      </c>
      <c r="H18" s="5">
        <f>EXP(SUM($F$3:F18))</f>
        <v>0.99501993666604249</v>
      </c>
      <c r="J18" s="6">
        <v>2004</v>
      </c>
      <c r="K18" s="4">
        <f t="shared" si="6"/>
        <v>1.9770173640625277E-2</v>
      </c>
      <c r="L18" s="4">
        <f t="shared" si="8"/>
        <v>1.3570330251682972E-2</v>
      </c>
      <c r="M18" s="4">
        <f t="shared" si="8"/>
        <v>-1.324530213283337E-2</v>
      </c>
      <c r="N18" s="4">
        <f t="shared" si="8"/>
        <v>-1.8921219618606155E-2</v>
      </c>
      <c r="O18" s="4">
        <f t="shared" si="8"/>
        <v>1.7122956668903067E-2</v>
      </c>
      <c r="P18" s="4">
        <f t="shared" si="8"/>
        <v>1.850131630121421E-2</v>
      </c>
      <c r="Q18" s="4">
        <f t="shared" si="8"/>
        <v>-3.2218596784674092E-2</v>
      </c>
      <c r="R18" s="4">
        <f t="shared" si="8"/>
        <v>2.4360224132606856E-3</v>
      </c>
      <c r="S18" s="4">
        <f t="shared" si="8"/>
        <v>1.0037244820164437E-2</v>
      </c>
      <c r="T18" s="4">
        <f t="shared" si="8"/>
        <v>1.2884411469119783E-2</v>
      </c>
      <c r="U18" s="4">
        <f t="shared" si="8"/>
        <v>4.4517288418910006E-2</v>
      </c>
      <c r="V18" s="4">
        <f t="shared" si="8"/>
        <v>3.0121582608591435E-2</v>
      </c>
      <c r="W18" s="4">
        <f t="shared" si="7"/>
        <v>0.10697971595640987</v>
      </c>
    </row>
    <row r="19" spans="1:23" x14ac:dyDescent="0.25">
      <c r="A19" s="3" t="str">
        <f t="shared" si="0"/>
        <v>21993</v>
      </c>
      <c r="B19" s="13">
        <f t="shared" si="1"/>
        <v>1993</v>
      </c>
      <c r="C19" s="3">
        <v>34023</v>
      </c>
      <c r="D19" s="1">
        <v>27.080037999999998</v>
      </c>
      <c r="E19" s="4">
        <f t="shared" si="2"/>
        <v>-7.1311639317872544E-4</v>
      </c>
      <c r="F19" s="4">
        <f t="shared" si="3"/>
        <v>-7.1337078162007038E-4</v>
      </c>
      <c r="G19" s="5">
        <f t="shared" si="4"/>
        <v>0.99431037163766656</v>
      </c>
      <c r="H19" s="5">
        <f>EXP(SUM($F$3:F19))</f>
        <v>0.99431037163766622</v>
      </c>
      <c r="J19" s="6">
        <v>2005</v>
      </c>
      <c r="K19" s="4">
        <f t="shared" si="6"/>
        <v>-2.2421071306713225E-2</v>
      </c>
      <c r="L19" s="4">
        <f t="shared" si="8"/>
        <v>2.0903848367295641E-2</v>
      </c>
      <c r="M19" s="4">
        <f t="shared" si="8"/>
        <v>-1.829277279674324E-2</v>
      </c>
      <c r="N19" s="4">
        <f t="shared" si="8"/>
        <v>-1.8735170072000762E-2</v>
      </c>
      <c r="O19" s="4">
        <f t="shared" si="8"/>
        <v>3.222479546143231E-2</v>
      </c>
      <c r="P19" s="4">
        <f t="shared" si="8"/>
        <v>1.5147517787255094E-3</v>
      </c>
      <c r="Q19" s="4">
        <f t="shared" si="8"/>
        <v>3.8261403111367276E-2</v>
      </c>
      <c r="R19" s="4">
        <f t="shared" si="8"/>
        <v>-9.374603037510254E-3</v>
      </c>
      <c r="S19" s="4">
        <f t="shared" si="8"/>
        <v>8.0253779002199543E-3</v>
      </c>
      <c r="T19" s="4">
        <f t="shared" si="8"/>
        <v>-2.3650692530578388E-2</v>
      </c>
      <c r="U19" s="4">
        <f t="shared" si="8"/>
        <v>4.3952646966279207E-2</v>
      </c>
      <c r="V19" s="4">
        <f t="shared" si="8"/>
        <v>-1.9135239128111881E-3</v>
      </c>
      <c r="W19" s="4">
        <f t="shared" si="7"/>
        <v>4.8282556407086341E-2</v>
      </c>
    </row>
    <row r="20" spans="1:23" x14ac:dyDescent="0.25">
      <c r="A20" s="3" t="str">
        <f t="shared" si="0"/>
        <v>21993</v>
      </c>
      <c r="B20" s="13">
        <f t="shared" si="1"/>
        <v>1993</v>
      </c>
      <c r="C20" s="3">
        <v>34024</v>
      </c>
      <c r="D20" s="1">
        <v>27.428684000000001</v>
      </c>
      <c r="E20" s="4">
        <f t="shared" si="2"/>
        <v>1.2874649585056019E-2</v>
      </c>
      <c r="F20" s="4">
        <f t="shared" si="3"/>
        <v>1.2792475837992472E-2</v>
      </c>
      <c r="G20" s="5">
        <f t="shared" si="4"/>
        <v>1.0071117692512883</v>
      </c>
      <c r="H20" s="5">
        <f>EXP(SUM($F$3:F20))</f>
        <v>1.0071117692512881</v>
      </c>
      <c r="J20" s="6">
        <v>2006</v>
      </c>
      <c r="K20" s="4">
        <f t="shared" si="6"/>
        <v>2.4014038693518813E-2</v>
      </c>
      <c r="L20" s="4">
        <f t="shared" si="8"/>
        <v>5.7253295818631145E-3</v>
      </c>
      <c r="M20" s="4">
        <f t="shared" si="8"/>
        <v>1.6504217765655582E-2</v>
      </c>
      <c r="N20" s="4">
        <f t="shared" si="8"/>
        <v>1.2631370653757301E-2</v>
      </c>
      <c r="O20" s="4">
        <f t="shared" si="8"/>
        <v>-3.0120774102336378E-2</v>
      </c>
      <c r="P20" s="4">
        <f t="shared" si="8"/>
        <v>2.6084342893826218E-3</v>
      </c>
      <c r="Q20" s="4">
        <f t="shared" si="8"/>
        <v>4.4783245587400877E-3</v>
      </c>
      <c r="R20" s="4">
        <f t="shared" si="8"/>
        <v>2.1822397787099268E-2</v>
      </c>
      <c r="S20" s="4">
        <f t="shared" si="8"/>
        <v>2.7001230674615018E-2</v>
      </c>
      <c r="T20" s="4">
        <f t="shared" si="8"/>
        <v>3.1516975532862812E-2</v>
      </c>
      <c r="U20" s="4">
        <f t="shared" si="8"/>
        <v>1.9885158593382579E-2</v>
      </c>
      <c r="V20" s="4">
        <f t="shared" si="8"/>
        <v>1.3371295727877541E-2</v>
      </c>
      <c r="W20" s="4">
        <f t="shared" si="7"/>
        <v>0.158452079885399</v>
      </c>
    </row>
    <row r="21" spans="1:23" x14ac:dyDescent="0.25">
      <c r="A21" s="3" t="str">
        <f t="shared" si="0"/>
        <v>21993</v>
      </c>
      <c r="B21" s="13">
        <f t="shared" si="1"/>
        <v>1993</v>
      </c>
      <c r="C21" s="3">
        <v>34025</v>
      </c>
      <c r="D21" s="1">
        <v>27.486789999999999</v>
      </c>
      <c r="E21" s="4">
        <f t="shared" si="2"/>
        <v>2.1184392222388659E-3</v>
      </c>
      <c r="F21" s="4">
        <f t="shared" si="3"/>
        <v>2.1161984938762412E-3</v>
      </c>
      <c r="G21" s="5">
        <f t="shared" si="4"/>
        <v>1.0092452743244487</v>
      </c>
      <c r="H21" s="5">
        <f>EXP(SUM($F$3:F21))</f>
        <v>1.0092452743244484</v>
      </c>
      <c r="J21" s="6">
        <v>2007</v>
      </c>
      <c r="K21" s="4">
        <f t="shared" si="6"/>
        <v>1.5040381001984127E-2</v>
      </c>
      <c r="L21" s="4">
        <f t="shared" si="8"/>
        <v>-1.9617244086688523E-2</v>
      </c>
      <c r="M21" s="4">
        <f t="shared" si="8"/>
        <v>1.1588449473049156E-2</v>
      </c>
      <c r="N21" s="4">
        <f t="shared" si="8"/>
        <v>4.4295739818636104E-2</v>
      </c>
      <c r="O21" s="4">
        <f t="shared" si="8"/>
        <v>3.3920449099411609E-2</v>
      </c>
      <c r="P21" s="4">
        <f t="shared" si="8"/>
        <v>-1.4621147534538692E-2</v>
      </c>
      <c r="Q21" s="4">
        <f t="shared" si="8"/>
        <v>-3.1310181901200718E-2</v>
      </c>
      <c r="R21" s="4">
        <f t="shared" si="8"/>
        <v>1.2832981289659262E-2</v>
      </c>
      <c r="S21" s="4">
        <f t="shared" si="8"/>
        <v>3.8714511793227269E-2</v>
      </c>
      <c r="T21" s="4">
        <f t="shared" si="8"/>
        <v>1.3566489167908813E-2</v>
      </c>
      <c r="U21" s="4">
        <f t="shared" si="8"/>
        <v>-3.8732426118648022E-2</v>
      </c>
      <c r="V21" s="4">
        <f t="shared" si="8"/>
        <v>-1.1260551071594183E-2</v>
      </c>
      <c r="W21" s="4">
        <f t="shared" si="7"/>
        <v>5.1462725543184984E-2</v>
      </c>
    </row>
    <row r="22" spans="1:23" x14ac:dyDescent="0.25">
      <c r="A22" s="3" t="str">
        <f t="shared" si="0"/>
        <v>21993</v>
      </c>
      <c r="B22" s="13">
        <f t="shared" si="1"/>
        <v>1993</v>
      </c>
      <c r="C22" s="3">
        <v>34026</v>
      </c>
      <c r="D22" s="1">
        <v>27.525514999999999</v>
      </c>
      <c r="E22" s="4">
        <f t="shared" si="2"/>
        <v>1.4088585826137479E-3</v>
      </c>
      <c r="F22" s="4">
        <f t="shared" si="3"/>
        <v>1.4078670725165994E-3</v>
      </c>
      <c r="G22" s="5">
        <f t="shared" si="4"/>
        <v>1.0106671581911431</v>
      </c>
      <c r="H22" s="5">
        <f>EXP(SUM($F$3:F22))</f>
        <v>1.0106671581911426</v>
      </c>
      <c r="J22" s="6">
        <v>2008</v>
      </c>
      <c r="K22" s="4">
        <f t="shared" si="6"/>
        <v>-6.0461804969883293E-2</v>
      </c>
      <c r="L22" s="4">
        <f t="shared" si="8"/>
        <v>-2.5842076430836136E-2</v>
      </c>
      <c r="M22" s="4">
        <f t="shared" si="8"/>
        <v>-8.9421515451396649E-3</v>
      </c>
      <c r="N22" s="4">
        <f t="shared" si="8"/>
        <v>4.7662064960810158E-2</v>
      </c>
      <c r="O22" s="4">
        <f t="shared" si="8"/>
        <v>1.5116869428882795E-2</v>
      </c>
      <c r="P22" s="4">
        <f t="shared" si="8"/>
        <v>-8.3576044130569294E-2</v>
      </c>
      <c r="Q22" s="4">
        <f t="shared" si="8"/>
        <v>-8.9861399231871975E-3</v>
      </c>
      <c r="R22" s="4">
        <f t="shared" si="8"/>
        <v>1.545412888118447E-2</v>
      </c>
      <c r="S22" s="4">
        <f t="shared" si="8"/>
        <v>-9.4173851903254557E-2</v>
      </c>
      <c r="T22" s="4">
        <f t="shared" si="8"/>
        <v>-0.16518625676257392</v>
      </c>
      <c r="U22" s="4">
        <f t="shared" si="8"/>
        <v>-6.9606657510859815E-2</v>
      </c>
      <c r="V22" s="4">
        <f t="shared" si="8"/>
        <v>9.7960682100080021E-3</v>
      </c>
      <c r="W22" s="4">
        <f t="shared" si="7"/>
        <v>-0.36795025457458852</v>
      </c>
    </row>
    <row r="23" spans="1:23" x14ac:dyDescent="0.25">
      <c r="A23" s="3" t="str">
        <f t="shared" si="0"/>
        <v>31993</v>
      </c>
      <c r="B23" s="13">
        <f t="shared" si="1"/>
        <v>1993</v>
      </c>
      <c r="C23" s="3">
        <v>34029</v>
      </c>
      <c r="D23" s="1">
        <v>27.448027</v>
      </c>
      <c r="E23" s="4">
        <f t="shared" si="2"/>
        <v>-2.8151335224789742E-3</v>
      </c>
      <c r="F23" s="4">
        <f t="shared" si="3"/>
        <v>-2.8191034632129956E-3</v>
      </c>
      <c r="G23" s="5">
        <f t="shared" si="4"/>
        <v>1.0078219951940506</v>
      </c>
      <c r="H23" s="5">
        <f>EXP(SUM($F$3:F23))</f>
        <v>1.0078219951940504</v>
      </c>
      <c r="J23" s="6">
        <v>2009</v>
      </c>
      <c r="K23" s="4">
        <f t="shared" si="6"/>
        <v>-8.2114381847297913E-2</v>
      </c>
      <c r="L23" s="4">
        <f t="shared" si="8"/>
        <v>-0.10744878054442031</v>
      </c>
      <c r="M23" s="4">
        <f t="shared" si="8"/>
        <v>8.3310569146696878E-2</v>
      </c>
      <c r="N23" s="4">
        <f t="shared" si="8"/>
        <v>9.9346258484812155E-2</v>
      </c>
      <c r="O23" s="4">
        <f t="shared" si="8"/>
        <v>5.845337787564775E-2</v>
      </c>
      <c r="P23" s="4">
        <f t="shared" si="8"/>
        <v>-6.5485086145133931E-4</v>
      </c>
      <c r="Q23" s="4">
        <f t="shared" si="8"/>
        <v>7.4605717335677779E-2</v>
      </c>
      <c r="R23" s="4">
        <f t="shared" si="8"/>
        <v>3.6939422084948603E-2</v>
      </c>
      <c r="S23" s="4">
        <f t="shared" si="8"/>
        <v>3.5457350077913841E-2</v>
      </c>
      <c r="T23" s="4">
        <f t="shared" si="8"/>
        <v>-1.922531285208795E-2</v>
      </c>
      <c r="U23" s="4">
        <f t="shared" si="8"/>
        <v>6.1606777828309367E-2</v>
      </c>
      <c r="V23" s="4">
        <f t="shared" si="8"/>
        <v>1.9101059793611652E-2</v>
      </c>
      <c r="W23" s="4">
        <f t="shared" si="7"/>
        <v>0.26351781610078961</v>
      </c>
    </row>
    <row r="24" spans="1:23" x14ac:dyDescent="0.25">
      <c r="A24" s="3" t="str">
        <f t="shared" si="0"/>
        <v>31993</v>
      </c>
      <c r="B24" s="13">
        <f t="shared" si="1"/>
        <v>1993</v>
      </c>
      <c r="C24" s="3">
        <v>34030</v>
      </c>
      <c r="D24" s="1">
        <v>27.854851</v>
      </c>
      <c r="E24" s="4">
        <f t="shared" si="2"/>
        <v>1.4821611768306653E-2</v>
      </c>
      <c r="F24" s="4">
        <f t="shared" si="3"/>
        <v>1.4712845095159204E-2</v>
      </c>
      <c r="G24" s="5">
        <f t="shared" si="4"/>
        <v>1.022759541538377</v>
      </c>
      <c r="H24" s="5">
        <f>EXP(SUM($F$3:F24))</f>
        <v>1.0227595415383768</v>
      </c>
      <c r="J24" s="6">
        <v>2010</v>
      </c>
      <c r="K24" s="4">
        <f t="shared" si="6"/>
        <v>-3.6342591828667947E-2</v>
      </c>
      <c r="L24" s="4">
        <f t="shared" si="8"/>
        <v>3.1194986267794711E-2</v>
      </c>
      <c r="M24" s="4">
        <f t="shared" si="8"/>
        <v>6.0879401570229419E-2</v>
      </c>
      <c r="N24" s="4">
        <f t="shared" si="8"/>
        <v>1.5470160179359871E-2</v>
      </c>
      <c r="O24" s="4">
        <f t="shared" si="8"/>
        <v>-7.9454650403494087E-2</v>
      </c>
      <c r="P24" s="4">
        <f t="shared" si="8"/>
        <v>-5.1740882429252233E-2</v>
      </c>
      <c r="Q24" s="4">
        <f t="shared" si="8"/>
        <v>6.8300623275407091E-2</v>
      </c>
      <c r="R24" s="4">
        <f t="shared" si="8"/>
        <v>-4.4980572446296052E-2</v>
      </c>
      <c r="S24" s="4">
        <f t="shared" si="8"/>
        <v>8.9554693328570689E-2</v>
      </c>
      <c r="T24" s="4">
        <f t="shared" si="8"/>
        <v>3.820217734181286E-2</v>
      </c>
      <c r="U24" s="4">
        <f t="shared" si="8"/>
        <v>0</v>
      </c>
      <c r="V24" s="4">
        <f t="shared" si="8"/>
        <v>6.6852103834508236E-2</v>
      </c>
      <c r="W24" s="4">
        <f t="shared" si="7"/>
        <v>0.15056122324599142</v>
      </c>
    </row>
    <row r="25" spans="1:23" x14ac:dyDescent="0.25">
      <c r="A25" s="3" t="str">
        <f t="shared" si="0"/>
        <v>31993</v>
      </c>
      <c r="B25" s="13">
        <f t="shared" si="1"/>
        <v>1993</v>
      </c>
      <c r="C25" s="3">
        <v>34031</v>
      </c>
      <c r="D25" s="1">
        <v>27.971056000000001</v>
      </c>
      <c r="E25" s="4">
        <f t="shared" si="2"/>
        <v>4.1718047603269692E-3</v>
      </c>
      <c r="F25" s="4">
        <f t="shared" si="3"/>
        <v>4.1631269093426451E-3</v>
      </c>
      <c r="G25" s="5">
        <f t="shared" si="4"/>
        <v>1.0270262946624367</v>
      </c>
      <c r="H25" s="5">
        <f>EXP(SUM($F$3:F25))</f>
        <v>1.0270262946624362</v>
      </c>
      <c r="J25" s="6">
        <v>2011</v>
      </c>
      <c r="K25" s="4">
        <f t="shared" si="6"/>
        <v>2.3300162862996521E-2</v>
      </c>
      <c r="L25" s="4">
        <f t="shared" si="8"/>
        <v>3.4737362699950092E-2</v>
      </c>
      <c r="M25" s="4">
        <f t="shared" si="8"/>
        <v>1.2027472235565106E-4</v>
      </c>
      <c r="N25" s="4">
        <f t="shared" si="8"/>
        <v>2.8961385701532061E-2</v>
      </c>
      <c r="O25" s="4">
        <f t="shared" si="8"/>
        <v>-1.1214653422069065E-2</v>
      </c>
      <c r="P25" s="4">
        <f t="shared" si="8"/>
        <v>-1.6869538395420713E-2</v>
      </c>
      <c r="Q25" s="4">
        <f t="shared" si="8"/>
        <v>-2.0004723738391239E-2</v>
      </c>
      <c r="R25" s="4">
        <f t="shared" si="8"/>
        <v>-5.4975464963635368E-2</v>
      </c>
      <c r="S25" s="4">
        <f t="shared" si="8"/>
        <v>-6.9420712006770358E-2</v>
      </c>
      <c r="T25" s="4">
        <f t="shared" si="8"/>
        <v>0.10914713010345189</v>
      </c>
      <c r="U25" s="4">
        <f t="shared" si="8"/>
        <v>-4.06379252053235E-3</v>
      </c>
      <c r="V25" s="4">
        <f t="shared" si="8"/>
        <v>1.0448446266287492E-2</v>
      </c>
      <c r="W25" s="4">
        <f t="shared" si="7"/>
        <v>1.895017316065517E-2</v>
      </c>
    </row>
    <row r="26" spans="1:23" x14ac:dyDescent="0.25">
      <c r="A26" s="3" t="str">
        <f t="shared" si="0"/>
        <v>31993</v>
      </c>
      <c r="B26" s="13">
        <f t="shared" si="1"/>
        <v>1993</v>
      </c>
      <c r="C26" s="3">
        <v>34032</v>
      </c>
      <c r="D26" s="1">
        <v>27.816095000000001</v>
      </c>
      <c r="E26" s="4">
        <f t="shared" si="2"/>
        <v>-5.5400482555968411E-3</v>
      </c>
      <c r="F26" s="4">
        <f t="shared" si="3"/>
        <v>-5.5554512381201107E-3</v>
      </c>
      <c r="G26" s="5">
        <f t="shared" si="4"/>
        <v>1.02133651943024</v>
      </c>
      <c r="H26" s="5">
        <f>EXP(SUM($F$3:F26))</f>
        <v>1.0213365194302395</v>
      </c>
      <c r="J26" s="6">
        <v>2012</v>
      </c>
      <c r="K26" s="4">
        <f t="shared" si="6"/>
        <v>4.6374494144451051E-2</v>
      </c>
      <c r="L26" s="4">
        <f t="shared" si="8"/>
        <v>4.3405612656773895E-2</v>
      </c>
      <c r="M26" s="4">
        <f t="shared" si="8"/>
        <v>3.2163293812236704E-2</v>
      </c>
      <c r="N26" s="4">
        <f t="shared" si="8"/>
        <v>-6.6754602393410689E-3</v>
      </c>
      <c r="O26" s="4">
        <f t="shared" si="8"/>
        <v>-6.0055778218861433E-2</v>
      </c>
      <c r="P26" s="4">
        <f t="shared" si="8"/>
        <v>4.0581149210508816E-2</v>
      </c>
      <c r="Q26" s="4">
        <f t="shared" si="8"/>
        <v>1.1829280104225459E-2</v>
      </c>
      <c r="R26" s="4">
        <f t="shared" si="8"/>
        <v>2.5052879452144294E-2</v>
      </c>
      <c r="S26" s="4">
        <f t="shared" si="8"/>
        <v>2.5351123140650023E-2</v>
      </c>
      <c r="T26" s="4">
        <f t="shared" si="8"/>
        <v>-1.8198505697208822E-2</v>
      </c>
      <c r="U26" s="4">
        <f t="shared" si="8"/>
        <v>5.6596886724418205E-3</v>
      </c>
      <c r="V26" s="4">
        <f t="shared" si="8"/>
        <v>8.9346330541897334E-3</v>
      </c>
      <c r="W26" s="4">
        <f t="shared" si="7"/>
        <v>0.15990337000455268</v>
      </c>
    </row>
    <row r="27" spans="1:23" x14ac:dyDescent="0.25">
      <c r="A27" s="3" t="str">
        <f t="shared" si="0"/>
        <v>31993</v>
      </c>
      <c r="B27" s="13">
        <f t="shared" si="1"/>
        <v>1993</v>
      </c>
      <c r="C27" s="3">
        <v>34033</v>
      </c>
      <c r="D27" s="1">
        <v>27.738614999999999</v>
      </c>
      <c r="E27" s="4">
        <f t="shared" si="2"/>
        <v>-2.7854377115120732E-3</v>
      </c>
      <c r="F27" s="4">
        <f t="shared" si="3"/>
        <v>-2.7893242619749879E-3</v>
      </c>
      <c r="G27" s="5">
        <f t="shared" si="4"/>
        <v>1.0184916501728745</v>
      </c>
      <c r="H27" s="5">
        <f>EXP(SUM($F$3:F27))</f>
        <v>1.0184916501728742</v>
      </c>
      <c r="J27" s="6">
        <v>2013</v>
      </c>
      <c r="K27" s="4">
        <f t="shared" si="6"/>
        <v>5.1190271340217475E-2</v>
      </c>
      <c r="L27" s="4">
        <f t="shared" si="8"/>
        <v>1.2758917654883684E-2</v>
      </c>
      <c r="M27" s="4">
        <f t="shared" si="8"/>
        <v>3.7970809028573749E-2</v>
      </c>
      <c r="N27" s="4">
        <f t="shared" si="8"/>
        <v>1.9212290676702493E-2</v>
      </c>
      <c r="O27" s="4">
        <f t="shared" si="8"/>
        <v>2.361011665606183E-2</v>
      </c>
      <c r="P27" s="4">
        <f t="shared" si="8"/>
        <v>-1.334448026832713E-2</v>
      </c>
      <c r="Q27" s="4">
        <f t="shared" si="8"/>
        <v>5.1676735755535441E-2</v>
      </c>
      <c r="R27" s="4">
        <f t="shared" si="8"/>
        <v>-2.9992443334959984E-2</v>
      </c>
      <c r="S27" s="4">
        <f t="shared" si="8"/>
        <v>3.1646507714803374E-2</v>
      </c>
      <c r="T27" s="4">
        <f t="shared" si="8"/>
        <v>4.630637432463125E-2</v>
      </c>
      <c r="U27" s="4">
        <f t="shared" si="8"/>
        <v>2.9637904940607473E-2</v>
      </c>
      <c r="V27" s="4">
        <f t="shared" si="8"/>
        <v>2.5927592977073921E-2</v>
      </c>
      <c r="W27" s="4">
        <f t="shared" si="7"/>
        <v>0.32307883206855981</v>
      </c>
    </row>
    <row r="28" spans="1:23" x14ac:dyDescent="0.25">
      <c r="A28" s="3" t="str">
        <f t="shared" si="0"/>
        <v>31993</v>
      </c>
      <c r="B28" s="13">
        <f t="shared" si="1"/>
        <v>1993</v>
      </c>
      <c r="C28" s="3">
        <v>34036</v>
      </c>
      <c r="D28" s="1">
        <v>28.358477000000001</v>
      </c>
      <c r="E28" s="4">
        <f t="shared" si="2"/>
        <v>2.2346537489344787E-2</v>
      </c>
      <c r="F28" s="4">
        <f t="shared" si="3"/>
        <v>2.210051208585842E-2</v>
      </c>
      <c r="G28" s="5">
        <f t="shared" si="4"/>
        <v>1.0412514120160472</v>
      </c>
      <c r="H28" s="5">
        <f>EXP(SUM($F$3:F28))</f>
        <v>1.041251412016047</v>
      </c>
      <c r="J28" s="6">
        <v>2014</v>
      </c>
      <c r="K28" s="4">
        <f t="shared" si="6"/>
        <v>-3.5248180338574575E-2</v>
      </c>
      <c r="L28" s="4">
        <f t="shared" si="8"/>
        <v>4.5515876849119952E-2</v>
      </c>
      <c r="M28" s="4">
        <f t="shared" si="8"/>
        <v>8.2934557530618402E-3</v>
      </c>
      <c r="N28" s="4">
        <f t="shared" si="8"/>
        <v>6.9513265821496972E-3</v>
      </c>
      <c r="O28" s="4">
        <f t="shared" si="8"/>
        <v>2.3206496601092974E-2</v>
      </c>
      <c r="P28" s="4">
        <f t="shared" si="8"/>
        <v>2.0643036114119884E-2</v>
      </c>
      <c r="Q28" s="4">
        <f t="shared" si="8"/>
        <v>-1.3437584810184866E-2</v>
      </c>
      <c r="R28" s="4">
        <f t="shared" si="8"/>
        <v>3.9463804669022107E-2</v>
      </c>
      <c r="S28" s="4">
        <f t="shared" si="8"/>
        <v>-1.3795404871200123E-2</v>
      </c>
      <c r="T28" s="4">
        <f t="shared" si="8"/>
        <v>2.3550974068140551E-2</v>
      </c>
      <c r="U28" s="4">
        <f t="shared" si="8"/>
        <v>2.7471839343889082E-2</v>
      </c>
      <c r="V28" s="4">
        <f t="shared" si="8"/>
        <v>-2.5369400449708479E-3</v>
      </c>
      <c r="W28" s="4">
        <f t="shared" si="7"/>
        <v>0.1346345791722785</v>
      </c>
    </row>
    <row r="29" spans="1:23" x14ac:dyDescent="0.25">
      <c r="A29" s="3" t="str">
        <f t="shared" si="0"/>
        <v>31993</v>
      </c>
      <c r="B29" s="13">
        <f t="shared" si="1"/>
        <v>1993</v>
      </c>
      <c r="C29" s="3">
        <v>34037</v>
      </c>
      <c r="D29" s="1">
        <v>28.261606</v>
      </c>
      <c r="E29" s="4">
        <f t="shared" si="2"/>
        <v>-3.4159450805485436E-3</v>
      </c>
      <c r="F29" s="4">
        <f t="shared" si="3"/>
        <v>-3.4217927416022717E-3</v>
      </c>
      <c r="G29" s="5">
        <f t="shared" si="4"/>
        <v>1.0376945543775569</v>
      </c>
      <c r="H29" s="5">
        <f>EXP(SUM($F$3:F29))</f>
        <v>1.0376945543775564</v>
      </c>
      <c r="J29" s="6">
        <v>2015</v>
      </c>
      <c r="K29" s="4">
        <f t="shared" si="6"/>
        <v>-2.9629378232592596E-2</v>
      </c>
      <c r="L29" s="4">
        <f t="shared" si="8"/>
        <v>5.6204740864887581E-2</v>
      </c>
      <c r="M29" s="4">
        <f t="shared" si="8"/>
        <v>-1.5706554911711357E-2</v>
      </c>
      <c r="N29" s="4">
        <f t="shared" si="8"/>
        <v>9.8338014318646305E-3</v>
      </c>
      <c r="O29" s="4">
        <f t="shared" si="8"/>
        <v>1.2856116597656841E-2</v>
      </c>
      <c r="P29" s="4">
        <f t="shared" si="8"/>
        <v>-2.0119826252938955E-2</v>
      </c>
      <c r="Q29" s="4">
        <f t="shared" si="8"/>
        <v>2.214783031506129E-2</v>
      </c>
      <c r="R29" s="4">
        <f t="shared" si="8"/>
        <v>-6.1344764497336834E-2</v>
      </c>
      <c r="S29" s="4">
        <f t="shared" si="8"/>
        <v>-2.5075508784346501E-2</v>
      </c>
      <c r="T29" s="4">
        <f t="shared" si="8"/>
        <v>8.5286302886701026E-2</v>
      </c>
      <c r="U29" s="4">
        <f t="shared" si="8"/>
        <v>3.6553002346235708E-3</v>
      </c>
      <c r="V29" s="4">
        <f t="shared" si="8"/>
        <v>-1.7284777317980615E-2</v>
      </c>
      <c r="W29" s="4">
        <f t="shared" si="7"/>
        <v>1.2344576478473979E-2</v>
      </c>
    </row>
    <row r="30" spans="1:23" x14ac:dyDescent="0.25">
      <c r="A30" s="3" t="str">
        <f t="shared" si="0"/>
        <v>31993</v>
      </c>
      <c r="B30" s="13">
        <f t="shared" si="1"/>
        <v>1993</v>
      </c>
      <c r="C30" s="3">
        <v>34038</v>
      </c>
      <c r="D30" s="1">
        <v>28.319739999999999</v>
      </c>
      <c r="E30" s="4">
        <f t="shared" si="2"/>
        <v>2.0569956286278224E-3</v>
      </c>
      <c r="F30" s="4">
        <f t="shared" si="3"/>
        <v>2.0548829098591508E-3</v>
      </c>
      <c r="G30" s="5">
        <f t="shared" si="4"/>
        <v>1.0398290875397624</v>
      </c>
      <c r="H30" s="5">
        <f>EXP(SUM($F$3:F30))</f>
        <v>1.039829087539762</v>
      </c>
      <c r="J30" s="6">
        <v>2016</v>
      </c>
      <c r="K30" s="4">
        <f t="shared" si="6"/>
        <v>-4.9786393297699738E-2</v>
      </c>
      <c r="L30" s="4">
        <f t="shared" si="8"/>
        <v>-8.2622054331715766E-4</v>
      </c>
      <c r="M30" s="4">
        <f t="shared" si="8"/>
        <v>6.7263987723508167E-2</v>
      </c>
      <c r="N30" s="4">
        <f t="shared" si="8"/>
        <v>3.9411948396601559E-3</v>
      </c>
      <c r="O30" s="4">
        <f t="shared" si="8"/>
        <v>1.7011784490642556E-2</v>
      </c>
      <c r="P30" s="4">
        <f t="shared" si="8"/>
        <v>3.477971251285128E-3</v>
      </c>
      <c r="Q30" s="4">
        <f t="shared" si="8"/>
        <v>3.6471139529512309E-2</v>
      </c>
      <c r="R30" s="4">
        <f t="shared" si="8"/>
        <v>1.1975407160280671E-3</v>
      </c>
      <c r="S30" s="4">
        <f t="shared" si="8"/>
        <v>5.8296133687019136E-5</v>
      </c>
      <c r="T30" s="4">
        <f t="shared" si="8"/>
        <v>-1.7336987224500833E-2</v>
      </c>
      <c r="U30" s="4">
        <f t="shared" si="8"/>
        <v>3.6838364116505984E-2</v>
      </c>
      <c r="V30" s="4">
        <f t="shared" si="8"/>
        <v>2.0271469955508881E-2</v>
      </c>
      <c r="W30" s="4">
        <f t="shared" si="7"/>
        <v>0.11997917591638863</v>
      </c>
    </row>
    <row r="31" spans="1:23" x14ac:dyDescent="0.25">
      <c r="A31" s="3" t="str">
        <f t="shared" si="0"/>
        <v>31993</v>
      </c>
      <c r="B31" s="13">
        <f t="shared" si="1"/>
        <v>1993</v>
      </c>
      <c r="C31" s="3">
        <v>34039</v>
      </c>
      <c r="D31" s="1">
        <v>28.242256000000001</v>
      </c>
      <c r="E31" s="4">
        <f t="shared" si="2"/>
        <v>-2.7360420681827868E-3</v>
      </c>
      <c r="F31" s="4">
        <f t="shared" si="3"/>
        <v>-2.7397918725923943E-3</v>
      </c>
      <c r="G31" s="5">
        <f t="shared" si="4"/>
        <v>1.0369840714125336</v>
      </c>
      <c r="H31" s="5">
        <f>EXP(SUM($F$3:F31))</f>
        <v>1.0369840714125331</v>
      </c>
      <c r="J31" s="6">
        <v>2017</v>
      </c>
      <c r="K31" s="4">
        <f t="shared" si="6"/>
        <v>1.7894681948605662E-2</v>
      </c>
      <c r="L31" s="4">
        <f t="shared" si="8"/>
        <v>3.9291588354571028E-2</v>
      </c>
      <c r="M31" s="4">
        <f t="shared" si="8"/>
        <v>1.2498831316054559E-3</v>
      </c>
      <c r="N31" s="4">
        <f t="shared" si="8"/>
        <v>9.9262068859504726E-3</v>
      </c>
      <c r="O31" s="4">
        <f t="shared" si="8"/>
        <v>1.4112902705684105E-2</v>
      </c>
      <c r="P31" s="4">
        <f t="shared" si="8"/>
        <v>6.3748950099218327E-3</v>
      </c>
      <c r="Q31" s="4">
        <f t="shared" si="8"/>
        <v>2.0554228550525577E-2</v>
      </c>
      <c r="R31" s="4">
        <f t="shared" si="8"/>
        <v>2.9176476276318031E-3</v>
      </c>
      <c r="S31" s="4">
        <f t="shared" si="8"/>
        <v>2.0149503475505481E-2</v>
      </c>
      <c r="T31" s="4">
        <f t="shared" si="8"/>
        <v>2.3564023704225834E-2</v>
      </c>
      <c r="U31" s="4">
        <f t="shared" si="8"/>
        <v>3.0565869889769059E-2</v>
      </c>
      <c r="V31" s="4">
        <f t="shared" si="8"/>
        <v>1.2127931567526895E-2</v>
      </c>
      <c r="W31" s="4">
        <f t="shared" si="7"/>
        <v>0.21705398199970638</v>
      </c>
    </row>
    <row r="32" spans="1:23" x14ac:dyDescent="0.25">
      <c r="A32" s="3" t="str">
        <f t="shared" si="0"/>
        <v>31993</v>
      </c>
      <c r="B32" s="13">
        <f t="shared" si="1"/>
        <v>1993</v>
      </c>
      <c r="C32" s="3">
        <v>34040</v>
      </c>
      <c r="D32" s="1">
        <v>27.951665999999999</v>
      </c>
      <c r="E32" s="4">
        <f t="shared" si="2"/>
        <v>-1.0289192194844587E-2</v>
      </c>
      <c r="F32" s="4">
        <f t="shared" si="3"/>
        <v>-1.0342491855036037E-2</v>
      </c>
      <c r="G32" s="5">
        <f t="shared" si="4"/>
        <v>1.0263143429987776</v>
      </c>
      <c r="H32" s="5">
        <f>EXP(SUM($F$3:F32))</f>
        <v>1.0263143429987771</v>
      </c>
      <c r="J32" s="6">
        <v>2018</v>
      </c>
      <c r="K32" s="4">
        <f t="shared" si="6"/>
        <v>5.635920757717372E-2</v>
      </c>
      <c r="L32" s="4">
        <f t="shared" ref="L32:S32" si="9">EXP(SUMIF($A:$A,L$6&amp;$J32,$F:$F))-1</f>
        <v>-3.6360443556295974E-2</v>
      </c>
      <c r="M32" s="4">
        <f t="shared" si="9"/>
        <v>-2.7410512185912728E-2</v>
      </c>
      <c r="N32" s="4">
        <f t="shared" si="9"/>
        <v>5.1682414924560938E-3</v>
      </c>
      <c r="O32" s="4">
        <f t="shared" si="9"/>
        <v>2.4309056792441774E-2</v>
      </c>
      <c r="P32" s="4">
        <f t="shared" si="9"/>
        <v>5.7508796955738628E-3</v>
      </c>
      <c r="Q32" s="4">
        <f t="shared" si="9"/>
        <v>3.7046549826918573E-2</v>
      </c>
      <c r="R32" s="4">
        <f t="shared" si="9"/>
        <v>3.1919850051391974E-2</v>
      </c>
      <c r="S32" s="4">
        <f t="shared" si="9"/>
        <v>-9.3348214621254977E-3</v>
      </c>
      <c r="T32" s="4"/>
      <c r="U32" s="4"/>
      <c r="V32" s="4"/>
      <c r="W32" s="4">
        <f t="shared" si="7"/>
        <v>8.6893822255502906E-2</v>
      </c>
    </row>
    <row r="33" spans="1:11" x14ac:dyDescent="0.25">
      <c r="A33" s="3" t="str">
        <f t="shared" si="0"/>
        <v>31993</v>
      </c>
      <c r="B33" s="13">
        <f t="shared" si="1"/>
        <v>1993</v>
      </c>
      <c r="C33" s="3">
        <v>34043</v>
      </c>
      <c r="D33" s="1">
        <v>28.087299000000002</v>
      </c>
      <c r="E33" s="4">
        <f t="shared" si="2"/>
        <v>4.8524120172301899E-3</v>
      </c>
      <c r="F33" s="4">
        <f t="shared" si="3"/>
        <v>4.8406770127777709E-3</v>
      </c>
      <c r="G33" s="5">
        <f t="shared" si="4"/>
        <v>1.0312944430502005</v>
      </c>
      <c r="H33" s="5">
        <f>EXP(SUM($F$3:F33))</f>
        <v>1.0312944430502</v>
      </c>
    </row>
    <row r="34" spans="1:11" x14ac:dyDescent="0.25">
      <c r="A34" s="3" t="str">
        <f t="shared" si="0"/>
        <v>31993</v>
      </c>
      <c r="B34" s="13">
        <f t="shared" si="1"/>
        <v>1993</v>
      </c>
      <c r="C34" s="3">
        <v>34044</v>
      </c>
      <c r="D34" s="1">
        <v>28.087299000000002</v>
      </c>
      <c r="E34" s="4">
        <f t="shared" si="2"/>
        <v>0</v>
      </c>
      <c r="F34" s="4">
        <f t="shared" si="3"/>
        <v>0</v>
      </c>
      <c r="G34" s="5">
        <f t="shared" si="4"/>
        <v>1.0312944430502005</v>
      </c>
      <c r="H34" s="5">
        <f>EXP(SUM($F$3:F34))</f>
        <v>1.0312944430502</v>
      </c>
      <c r="K34" s="4"/>
    </row>
    <row r="35" spans="1:11" x14ac:dyDescent="0.25">
      <c r="A35" s="3" t="str">
        <f t="shared" si="0"/>
        <v>31993</v>
      </c>
      <c r="B35" s="13">
        <f t="shared" si="1"/>
        <v>1993</v>
      </c>
      <c r="C35" s="3">
        <v>34045</v>
      </c>
      <c r="D35" s="1">
        <v>27.912928000000001</v>
      </c>
      <c r="E35" s="4">
        <f t="shared" si="2"/>
        <v>-6.2081797185269405E-3</v>
      </c>
      <c r="F35" s="4">
        <f t="shared" si="3"/>
        <v>-6.227530596961457E-3</v>
      </c>
      <c r="G35" s="5">
        <f t="shared" si="4"/>
        <v>1.0248919818050266</v>
      </c>
      <c r="H35" s="5">
        <f>EXP(SUM($F$3:F35))</f>
        <v>1.0248919818050262</v>
      </c>
      <c r="K35" s="4"/>
    </row>
    <row r="36" spans="1:11" x14ac:dyDescent="0.25">
      <c r="A36" s="3" t="str">
        <f t="shared" si="0"/>
        <v>31993</v>
      </c>
      <c r="B36" s="13">
        <f t="shared" si="1"/>
        <v>1993</v>
      </c>
      <c r="C36" s="3">
        <v>34046</v>
      </c>
      <c r="D36" s="1">
        <v>28.087299000000002</v>
      </c>
      <c r="E36" s="4">
        <f t="shared" si="2"/>
        <v>6.2469619812008936E-3</v>
      </c>
      <c r="F36" s="4">
        <f t="shared" si="3"/>
        <v>6.2275305969613096E-3</v>
      </c>
      <c r="G36" s="5">
        <f t="shared" si="4"/>
        <v>1.0312944430502002</v>
      </c>
      <c r="H36" s="5">
        <f>EXP(SUM($F$3:F36))</f>
        <v>1.0312944430501998</v>
      </c>
      <c r="K36" s="4"/>
    </row>
    <row r="37" spans="1:11" x14ac:dyDescent="0.25">
      <c r="A37" s="3" t="str">
        <f t="shared" si="0"/>
        <v>31993</v>
      </c>
      <c r="B37" s="13">
        <f t="shared" si="1"/>
        <v>1993</v>
      </c>
      <c r="C37" s="3">
        <v>34047</v>
      </c>
      <c r="D37" s="1">
        <v>28.044744000000001</v>
      </c>
      <c r="E37" s="4">
        <f t="shared" si="2"/>
        <v>-1.5150976247306769E-3</v>
      </c>
      <c r="F37" s="4">
        <f t="shared" si="3"/>
        <v>-1.516246545768572E-3</v>
      </c>
      <c r="G37" s="5">
        <f t="shared" si="4"/>
        <v>1.0297319312891369</v>
      </c>
      <c r="H37" s="5">
        <f>EXP(SUM($F$3:F37))</f>
        <v>1.0297319312891366</v>
      </c>
      <c r="K37" s="4"/>
    </row>
    <row r="38" spans="1:11" x14ac:dyDescent="0.25">
      <c r="A38" s="3" t="str">
        <f t="shared" si="0"/>
        <v>31993</v>
      </c>
      <c r="B38" s="13">
        <f t="shared" si="1"/>
        <v>1993</v>
      </c>
      <c r="C38" s="3">
        <v>34050</v>
      </c>
      <c r="D38" s="1">
        <v>27.889063</v>
      </c>
      <c r="E38" s="4">
        <f t="shared" si="2"/>
        <v>-5.5511649526913676E-3</v>
      </c>
      <c r="F38" s="4">
        <f t="shared" si="3"/>
        <v>-5.5666299278302345E-3</v>
      </c>
      <c r="G38" s="5">
        <f t="shared" si="4"/>
        <v>1.0240157194814974</v>
      </c>
      <c r="H38" s="5">
        <f>EXP(SUM($F$3:F38))</f>
        <v>1.0240157194814972</v>
      </c>
      <c r="K38" s="4"/>
    </row>
    <row r="39" spans="1:11" x14ac:dyDescent="0.25">
      <c r="A39" s="3" t="str">
        <f t="shared" si="0"/>
        <v>31993</v>
      </c>
      <c r="B39" s="13">
        <f t="shared" si="1"/>
        <v>1993</v>
      </c>
      <c r="C39" s="3">
        <v>34051</v>
      </c>
      <c r="D39" s="1">
        <v>27.947490999999999</v>
      </c>
      <c r="E39" s="4">
        <f t="shared" si="2"/>
        <v>2.0950148092102605E-3</v>
      </c>
      <c r="F39" s="4">
        <f t="shared" si="3"/>
        <v>2.0928233259443485E-3</v>
      </c>
      <c r="G39" s="5">
        <f t="shared" si="4"/>
        <v>1.0261610475786753</v>
      </c>
      <c r="H39" s="5">
        <f>EXP(SUM($F$3:F39))</f>
        <v>1.0261610475786749</v>
      </c>
      <c r="K39" s="4"/>
    </row>
    <row r="40" spans="1:11" x14ac:dyDescent="0.25">
      <c r="A40" s="3" t="str">
        <f t="shared" si="0"/>
        <v>31993</v>
      </c>
      <c r="B40" s="13">
        <f t="shared" si="1"/>
        <v>1993</v>
      </c>
      <c r="C40" s="3">
        <v>34052</v>
      </c>
      <c r="D40" s="1">
        <v>27.947490999999999</v>
      </c>
      <c r="E40" s="4">
        <f t="shared" si="2"/>
        <v>0</v>
      </c>
      <c r="F40" s="4">
        <f t="shared" si="3"/>
        <v>0</v>
      </c>
      <c r="G40" s="5">
        <f t="shared" si="4"/>
        <v>1.0261610475786753</v>
      </c>
      <c r="H40" s="5">
        <f>EXP(SUM($F$3:F40))</f>
        <v>1.0261610475786749</v>
      </c>
    </row>
    <row r="41" spans="1:11" x14ac:dyDescent="0.25">
      <c r="A41" s="3" t="str">
        <f t="shared" si="0"/>
        <v>31993</v>
      </c>
      <c r="B41" s="13">
        <f t="shared" si="1"/>
        <v>1993</v>
      </c>
      <c r="C41" s="3">
        <v>34053</v>
      </c>
      <c r="D41" s="1">
        <v>28.122601</v>
      </c>
      <c r="E41" s="4">
        <f t="shared" si="2"/>
        <v>6.265678733021085E-3</v>
      </c>
      <c r="F41" s="4">
        <f t="shared" si="3"/>
        <v>6.2461309788342792E-3</v>
      </c>
      <c r="G41" s="5">
        <f t="shared" si="4"/>
        <v>1.0325906430311436</v>
      </c>
      <c r="H41" s="5">
        <f>EXP(SUM($F$3:F41))</f>
        <v>1.0325906430311433</v>
      </c>
    </row>
    <row r="42" spans="1:11" x14ac:dyDescent="0.25">
      <c r="A42" s="3" t="str">
        <f t="shared" si="0"/>
        <v>31993</v>
      </c>
      <c r="B42" s="13">
        <f t="shared" si="1"/>
        <v>1993</v>
      </c>
      <c r="C42" s="3">
        <v>34054</v>
      </c>
      <c r="D42" s="1">
        <v>27.966911</v>
      </c>
      <c r="E42" s="4">
        <f t="shared" si="2"/>
        <v>-5.5361166628933312E-3</v>
      </c>
      <c r="F42" s="4">
        <f t="shared" si="3"/>
        <v>-5.5514977506771349E-3</v>
      </c>
      <c r="G42" s="5">
        <f t="shared" si="4"/>
        <v>1.0268741007663111</v>
      </c>
      <c r="H42" s="5">
        <f>EXP(SUM($F$3:F42))</f>
        <v>1.0268741007663109</v>
      </c>
    </row>
    <row r="43" spans="1:11" x14ac:dyDescent="0.25">
      <c r="A43" s="3" t="str">
        <f t="shared" si="0"/>
        <v>31993</v>
      </c>
      <c r="B43" s="13">
        <f t="shared" si="1"/>
        <v>1993</v>
      </c>
      <c r="C43" s="3">
        <v>34057</v>
      </c>
      <c r="D43" s="1">
        <v>28.083684999999999</v>
      </c>
      <c r="E43" s="4">
        <f t="shared" si="2"/>
        <v>4.1754343195070653E-3</v>
      </c>
      <c r="F43" s="4">
        <f t="shared" si="3"/>
        <v>4.1667413830845101E-3</v>
      </c>
      <c r="G43" s="5">
        <f t="shared" si="4"/>
        <v>1.0311617461284637</v>
      </c>
      <c r="H43" s="5">
        <f>EXP(SUM($F$3:F43))</f>
        <v>1.0311617461284635</v>
      </c>
    </row>
    <row r="44" spans="1:11" x14ac:dyDescent="0.25">
      <c r="A44" s="3" t="str">
        <f t="shared" si="0"/>
        <v>31993</v>
      </c>
      <c r="B44" s="13">
        <f t="shared" si="1"/>
        <v>1993</v>
      </c>
      <c r="C44" s="3">
        <v>34058</v>
      </c>
      <c r="D44" s="1">
        <v>28.161529999999999</v>
      </c>
      <c r="E44" s="4">
        <f t="shared" si="2"/>
        <v>2.771894073017922E-3</v>
      </c>
      <c r="F44" s="4">
        <f t="shared" si="3"/>
        <v>2.7680594591032175E-3</v>
      </c>
      <c r="G44" s="5">
        <f t="shared" si="4"/>
        <v>1.03402001726088</v>
      </c>
      <c r="H44" s="5">
        <f>EXP(SUM($F$3:F44))</f>
        <v>1.0340200172608798</v>
      </c>
    </row>
    <row r="45" spans="1:11" x14ac:dyDescent="0.25">
      <c r="A45" s="3" t="str">
        <f t="shared" si="0"/>
        <v>31993</v>
      </c>
      <c r="B45" s="13">
        <f t="shared" si="1"/>
        <v>1993</v>
      </c>
      <c r="C45" s="3">
        <v>34059</v>
      </c>
      <c r="D45" s="1">
        <v>28.142109000000001</v>
      </c>
      <c r="E45" s="4">
        <f t="shared" si="2"/>
        <v>-6.8962872400746278E-4</v>
      </c>
      <c r="F45" s="4">
        <f t="shared" si="3"/>
        <v>-6.8986662727885866E-4</v>
      </c>
      <c r="G45" s="5">
        <f t="shared" si="4"/>
        <v>1.0333069273557782</v>
      </c>
      <c r="H45" s="5">
        <f>EXP(SUM($F$3:F45))</f>
        <v>1.033306927355778</v>
      </c>
    </row>
    <row r="46" spans="1:11" x14ac:dyDescent="0.25">
      <c r="A46" s="3" t="str">
        <f t="shared" si="0"/>
        <v>41993</v>
      </c>
      <c r="B46" s="13">
        <f t="shared" si="1"/>
        <v>1993</v>
      </c>
      <c r="C46" s="3">
        <v>34060</v>
      </c>
      <c r="D46" s="1">
        <v>28.044744000000001</v>
      </c>
      <c r="E46" s="4">
        <f t="shared" si="2"/>
        <v>-3.4597620242320382E-3</v>
      </c>
      <c r="F46" s="4">
        <f t="shared" si="3"/>
        <v>-3.4657608411801507E-3</v>
      </c>
      <c r="G46" s="5">
        <f t="shared" si="4"/>
        <v>1.0297319312891369</v>
      </c>
      <c r="H46" s="5">
        <f>EXP(SUM($F$3:F46))</f>
        <v>1.0297319312891366</v>
      </c>
    </row>
    <row r="47" spans="1:11" x14ac:dyDescent="0.25">
      <c r="A47" s="3" t="str">
        <f t="shared" si="0"/>
        <v>41993</v>
      </c>
      <c r="B47" s="13">
        <f t="shared" si="1"/>
        <v>1993</v>
      </c>
      <c r="C47" s="3">
        <v>34061</v>
      </c>
      <c r="D47" s="1">
        <v>27.460892000000001</v>
      </c>
      <c r="E47" s="4">
        <f t="shared" si="2"/>
        <v>-2.0818589037575053E-2</v>
      </c>
      <c r="F47" s="4">
        <f t="shared" si="3"/>
        <v>-2.1038351307024278E-2</v>
      </c>
      <c r="G47" s="5">
        <f t="shared" si="4"/>
        <v>1.0082943653927599</v>
      </c>
      <c r="H47" s="5">
        <f>EXP(SUM($F$3:F47))</f>
        <v>1.0082943653927596</v>
      </c>
    </row>
    <row r="48" spans="1:11" x14ac:dyDescent="0.25">
      <c r="A48" s="3" t="str">
        <f t="shared" si="0"/>
        <v>41993</v>
      </c>
      <c r="B48" s="13">
        <f t="shared" si="1"/>
        <v>1993</v>
      </c>
      <c r="C48" s="3">
        <v>34064</v>
      </c>
      <c r="D48" s="1">
        <v>27.597156999999999</v>
      </c>
      <c r="E48" s="4">
        <f t="shared" si="2"/>
        <v>4.962147624337776E-3</v>
      </c>
      <c r="F48" s="4">
        <f t="shared" si="3"/>
        <v>4.9498767463454314E-3</v>
      </c>
      <c r="G48" s="5">
        <f t="shared" si="4"/>
        <v>1.0132976708826267</v>
      </c>
      <c r="H48" s="5">
        <f>EXP(SUM($F$3:F48))</f>
        <v>1.0132976708826265</v>
      </c>
    </row>
    <row r="49" spans="1:8" x14ac:dyDescent="0.25">
      <c r="A49" s="3" t="str">
        <f t="shared" si="0"/>
        <v>41993</v>
      </c>
      <c r="B49" s="13">
        <f t="shared" si="1"/>
        <v>1993</v>
      </c>
      <c r="C49" s="3">
        <v>34065</v>
      </c>
      <c r="D49" s="1">
        <v>27.519316</v>
      </c>
      <c r="E49" s="4">
        <f t="shared" si="2"/>
        <v>-2.8206166309087122E-3</v>
      </c>
      <c r="F49" s="4">
        <f t="shared" si="3"/>
        <v>-2.8246020660185498E-3</v>
      </c>
      <c r="G49" s="5">
        <f t="shared" si="4"/>
        <v>1.0104395466200742</v>
      </c>
      <c r="H49" s="5">
        <f>EXP(SUM($F$3:F49))</f>
        <v>1.0104395466200737</v>
      </c>
    </row>
    <row r="50" spans="1:8" x14ac:dyDescent="0.25">
      <c r="A50" s="3" t="str">
        <f t="shared" si="0"/>
        <v>41993</v>
      </c>
      <c r="B50" s="13">
        <f t="shared" si="1"/>
        <v>1993</v>
      </c>
      <c r="C50" s="3">
        <v>34066</v>
      </c>
      <c r="D50" s="1">
        <v>27.616596000000001</v>
      </c>
      <c r="E50" s="4">
        <f t="shared" si="2"/>
        <v>3.5349715814159133E-3</v>
      </c>
      <c r="F50" s="4">
        <f t="shared" si="3"/>
        <v>3.5287382548109592E-3</v>
      </c>
      <c r="G50" s="5">
        <f t="shared" si="4"/>
        <v>1.014011421702115</v>
      </c>
      <c r="H50" s="5">
        <f>EXP(SUM($F$3:F50))</f>
        <v>1.0140114217021146</v>
      </c>
    </row>
    <row r="51" spans="1:8" x14ac:dyDescent="0.25">
      <c r="A51" s="3" t="str">
        <f t="shared" si="0"/>
        <v>41993</v>
      </c>
      <c r="B51" s="13">
        <f t="shared" si="1"/>
        <v>1993</v>
      </c>
      <c r="C51" s="3">
        <v>34067</v>
      </c>
      <c r="D51" s="1">
        <v>27.577670999999999</v>
      </c>
      <c r="E51" s="4">
        <f t="shared" si="2"/>
        <v>-1.409478561369526E-3</v>
      </c>
      <c r="F51" s="4">
        <f t="shared" si="3"/>
        <v>-1.4104728106355056E-3</v>
      </c>
      <c r="G51" s="5">
        <f t="shared" si="4"/>
        <v>1.0125821943422419</v>
      </c>
      <c r="H51" s="5">
        <f>EXP(SUM($F$3:F51))</f>
        <v>1.0125821943422415</v>
      </c>
    </row>
    <row r="52" spans="1:8" x14ac:dyDescent="0.25">
      <c r="A52" s="3" t="str">
        <f t="shared" si="0"/>
        <v>41993</v>
      </c>
      <c r="B52" s="13">
        <f t="shared" si="1"/>
        <v>1993</v>
      </c>
      <c r="C52" s="3">
        <v>34071</v>
      </c>
      <c r="D52" s="1">
        <v>27.966911</v>
      </c>
      <c r="E52" s="4">
        <f t="shared" si="2"/>
        <v>1.4114317340286009E-2</v>
      </c>
      <c r="F52" s="4">
        <f t="shared" si="3"/>
        <v>1.4015637808793497E-2</v>
      </c>
      <c r="G52" s="5">
        <f t="shared" si="4"/>
        <v>1.0268741007663116</v>
      </c>
      <c r="H52" s="5">
        <f>EXP(SUM($F$3:F52))</f>
        <v>1.0268741007663111</v>
      </c>
    </row>
    <row r="53" spans="1:8" x14ac:dyDescent="0.25">
      <c r="A53" s="3" t="str">
        <f t="shared" si="0"/>
        <v>41993</v>
      </c>
      <c r="B53" s="13">
        <f t="shared" si="1"/>
        <v>1993</v>
      </c>
      <c r="C53" s="3">
        <v>34072</v>
      </c>
      <c r="D53" s="1">
        <v>28.025312</v>
      </c>
      <c r="E53" s="4">
        <f t="shared" si="2"/>
        <v>2.0882177513277256E-3</v>
      </c>
      <c r="F53" s="4">
        <f t="shared" si="3"/>
        <v>2.0860404552246119E-3</v>
      </c>
      <c r="G53" s="5">
        <f t="shared" si="4"/>
        <v>1.0290184374919105</v>
      </c>
      <c r="H53" s="5">
        <f>EXP(SUM($F$3:F53))</f>
        <v>1.02901843749191</v>
      </c>
    </row>
    <row r="54" spans="1:8" x14ac:dyDescent="0.25">
      <c r="A54" s="3" t="str">
        <f t="shared" si="0"/>
        <v>41993</v>
      </c>
      <c r="B54" s="13">
        <f t="shared" si="1"/>
        <v>1993</v>
      </c>
      <c r="C54" s="3">
        <v>34073</v>
      </c>
      <c r="D54" s="1">
        <v>27.986408000000001</v>
      </c>
      <c r="E54" s="4">
        <f t="shared" si="2"/>
        <v>-1.3881736624377083E-3</v>
      </c>
      <c r="F54" s="4">
        <f t="shared" si="3"/>
        <v>-1.3891380681079416E-3</v>
      </c>
      <c r="G54" s="5">
        <f t="shared" si="4"/>
        <v>1.0275899811988214</v>
      </c>
      <c r="H54" s="5">
        <f>EXP(SUM($F$3:F54))</f>
        <v>1.0275899811988209</v>
      </c>
    </row>
    <row r="55" spans="1:8" x14ac:dyDescent="0.25">
      <c r="A55" s="3" t="str">
        <f t="shared" si="0"/>
        <v>41993</v>
      </c>
      <c r="B55" s="13">
        <f t="shared" si="1"/>
        <v>1993</v>
      </c>
      <c r="C55" s="3">
        <v>34074</v>
      </c>
      <c r="D55" s="1">
        <v>27.986408000000001</v>
      </c>
      <c r="E55" s="4">
        <f t="shared" si="2"/>
        <v>0</v>
      </c>
      <c r="F55" s="4">
        <f t="shared" si="3"/>
        <v>0</v>
      </c>
      <c r="G55" s="5">
        <f t="shared" si="4"/>
        <v>1.0275899811988214</v>
      </c>
      <c r="H55" s="5">
        <f>EXP(SUM($F$3:F55))</f>
        <v>1.0275899811988209</v>
      </c>
    </row>
    <row r="56" spans="1:8" x14ac:dyDescent="0.25">
      <c r="A56" s="3" t="str">
        <f t="shared" si="0"/>
        <v>41993</v>
      </c>
      <c r="B56" s="13">
        <f t="shared" si="1"/>
        <v>1993</v>
      </c>
      <c r="C56" s="3">
        <v>34075</v>
      </c>
      <c r="D56" s="1">
        <v>27.986408000000001</v>
      </c>
      <c r="E56" s="4">
        <f t="shared" si="2"/>
        <v>0</v>
      </c>
      <c r="F56" s="4">
        <f t="shared" si="3"/>
        <v>0</v>
      </c>
      <c r="G56" s="5">
        <f t="shared" si="4"/>
        <v>1.0275899811988214</v>
      </c>
      <c r="H56" s="5">
        <f>EXP(SUM($F$3:F56))</f>
        <v>1.0275899811988209</v>
      </c>
    </row>
    <row r="57" spans="1:8" x14ac:dyDescent="0.25">
      <c r="A57" s="3" t="str">
        <f t="shared" si="0"/>
        <v>41993</v>
      </c>
      <c r="B57" s="13">
        <f t="shared" si="1"/>
        <v>1993</v>
      </c>
      <c r="C57" s="3">
        <v>34078</v>
      </c>
      <c r="D57" s="1">
        <v>27.869613999999999</v>
      </c>
      <c r="E57" s="4">
        <f t="shared" si="2"/>
        <v>-4.1732400956921989E-3</v>
      </c>
      <c r="F57" s="4">
        <f t="shared" si="3"/>
        <v>-4.1819723651795584E-3</v>
      </c>
      <c r="G57" s="5">
        <f t="shared" si="4"/>
        <v>1.0233016014873508</v>
      </c>
      <c r="H57" s="5">
        <f>EXP(SUM($F$3:F57))</f>
        <v>1.0233016014873504</v>
      </c>
    </row>
    <row r="58" spans="1:8" x14ac:dyDescent="0.25">
      <c r="A58" s="3" t="str">
        <f t="shared" si="0"/>
        <v>41993</v>
      </c>
      <c r="B58" s="13">
        <f t="shared" si="1"/>
        <v>1993</v>
      </c>
      <c r="C58" s="3">
        <v>34079</v>
      </c>
      <c r="D58" s="1">
        <v>27.733374000000001</v>
      </c>
      <c r="E58" s="4">
        <f t="shared" si="2"/>
        <v>-4.8884781827260859E-3</v>
      </c>
      <c r="F58" s="4">
        <f t="shared" si="3"/>
        <v>-4.9004658758719493E-3</v>
      </c>
      <c r="G58" s="5">
        <f t="shared" si="4"/>
        <v>1.0182992139341314</v>
      </c>
      <c r="H58" s="5">
        <f>EXP(SUM($F$3:F58))</f>
        <v>1.0182992139341309</v>
      </c>
    </row>
    <row r="59" spans="1:8" x14ac:dyDescent="0.25">
      <c r="A59" s="3" t="str">
        <f t="shared" si="0"/>
        <v>41993</v>
      </c>
      <c r="B59" s="13">
        <f t="shared" si="1"/>
        <v>1993</v>
      </c>
      <c r="C59" s="3">
        <v>34080</v>
      </c>
      <c r="D59" s="1">
        <v>27.713943</v>
      </c>
      <c r="E59" s="4">
        <f t="shared" si="2"/>
        <v>-7.0063599185588021E-4</v>
      </c>
      <c r="F59" s="4">
        <f t="shared" si="3"/>
        <v>-7.0088155195795199E-4</v>
      </c>
      <c r="G59" s="5">
        <f t="shared" si="4"/>
        <v>1.0175857568543705</v>
      </c>
      <c r="H59" s="5">
        <f>EXP(SUM($F$3:F59))</f>
        <v>1.01758575685437</v>
      </c>
    </row>
    <row r="60" spans="1:8" x14ac:dyDescent="0.25">
      <c r="A60" s="3" t="str">
        <f t="shared" si="0"/>
        <v>41993</v>
      </c>
      <c r="B60" s="13">
        <f t="shared" si="1"/>
        <v>1993</v>
      </c>
      <c r="C60" s="3">
        <v>34081</v>
      </c>
      <c r="D60" s="1">
        <v>27.363614999999999</v>
      </c>
      <c r="E60" s="4">
        <f t="shared" si="2"/>
        <v>-1.2640857347509193E-2</v>
      </c>
      <c r="F60" s="4">
        <f t="shared" si="3"/>
        <v>-1.2721432732870661E-2</v>
      </c>
      <c r="G60" s="5">
        <f t="shared" si="4"/>
        <v>1.0047226004631171</v>
      </c>
      <c r="H60" s="5">
        <f>EXP(SUM($F$3:F60))</f>
        <v>1.0047226004631169</v>
      </c>
    </row>
    <row r="61" spans="1:8" x14ac:dyDescent="0.25">
      <c r="A61" s="3" t="str">
        <f t="shared" si="0"/>
        <v>41993</v>
      </c>
      <c r="B61" s="13">
        <f t="shared" si="1"/>
        <v>1993</v>
      </c>
      <c r="C61" s="3">
        <v>34082</v>
      </c>
      <c r="D61" s="1">
        <v>27.246849000000001</v>
      </c>
      <c r="E61" s="4">
        <f t="shared" si="2"/>
        <v>-4.2671993448233358E-3</v>
      </c>
      <c r="F61" s="4">
        <f t="shared" si="3"/>
        <v>-4.2763298235871331E-3</v>
      </c>
      <c r="G61" s="5">
        <f t="shared" si="4"/>
        <v>1.0004352488406918</v>
      </c>
      <c r="H61" s="5">
        <f>EXP(SUM($F$3:F61))</f>
        <v>1.0004352488406913</v>
      </c>
    </row>
    <row r="62" spans="1:8" x14ac:dyDescent="0.25">
      <c r="A62" s="3" t="str">
        <f t="shared" si="0"/>
        <v>41993</v>
      </c>
      <c r="B62" s="13">
        <f t="shared" si="1"/>
        <v>1993</v>
      </c>
      <c r="C62" s="3">
        <v>34085</v>
      </c>
      <c r="D62" s="1">
        <v>27.032726</v>
      </c>
      <c r="E62" s="4">
        <f t="shared" si="2"/>
        <v>-7.8586334882246867E-3</v>
      </c>
      <c r="F62" s="4">
        <f t="shared" si="3"/>
        <v>-7.8896752860704838E-3</v>
      </c>
      <c r="G62" s="5">
        <f t="shared" si="4"/>
        <v>0.99257319489135198</v>
      </c>
      <c r="H62" s="5">
        <f>EXP(SUM($F$3:F62))</f>
        <v>0.99257319489135154</v>
      </c>
    </row>
    <row r="63" spans="1:8" x14ac:dyDescent="0.25">
      <c r="A63" s="3" t="str">
        <f t="shared" si="0"/>
        <v>41993</v>
      </c>
      <c r="B63" s="13">
        <f t="shared" si="1"/>
        <v>1993</v>
      </c>
      <c r="C63" s="3">
        <v>34086</v>
      </c>
      <c r="D63" s="1">
        <v>27.32469</v>
      </c>
      <c r="E63" s="4">
        <f t="shared" si="2"/>
        <v>1.0800390608035615E-2</v>
      </c>
      <c r="F63" s="4">
        <f t="shared" si="3"/>
        <v>1.0742482966369997E-2</v>
      </c>
      <c r="G63" s="5">
        <f t="shared" si="4"/>
        <v>1.0032933731032445</v>
      </c>
      <c r="H63" s="5">
        <f>EXP(SUM($F$3:F63))</f>
        <v>1.0032933731032441</v>
      </c>
    </row>
    <row r="64" spans="1:8" x14ac:dyDescent="0.25">
      <c r="A64" s="3" t="str">
        <f t="shared" si="0"/>
        <v>41993</v>
      </c>
      <c r="B64" s="13">
        <f t="shared" si="1"/>
        <v>1993</v>
      </c>
      <c r="C64" s="3">
        <v>34087</v>
      </c>
      <c r="D64" s="1">
        <v>27.266266000000002</v>
      </c>
      <c r="E64" s="4">
        <f t="shared" si="2"/>
        <v>-2.1381395360752231E-3</v>
      </c>
      <c r="F64" s="4">
        <f t="shared" si="3"/>
        <v>-2.1404286199155731E-3</v>
      </c>
      <c r="G64" s="5">
        <f t="shared" si="4"/>
        <v>1.0011481918759302</v>
      </c>
      <c r="H64" s="5">
        <f>EXP(SUM($F$3:F64))</f>
        <v>1.0011481918759297</v>
      </c>
    </row>
    <row r="65" spans="1:8" x14ac:dyDescent="0.25">
      <c r="A65" s="3" t="str">
        <f t="shared" si="0"/>
        <v>41993</v>
      </c>
      <c r="B65" s="13">
        <f t="shared" si="1"/>
        <v>1993</v>
      </c>
      <c r="C65" s="3">
        <v>34088</v>
      </c>
      <c r="D65" s="1">
        <v>27.383053</v>
      </c>
      <c r="E65" s="4">
        <f t="shared" si="2"/>
        <v>4.2832047483141178E-3</v>
      </c>
      <c r="F65" s="4">
        <f t="shared" si="3"/>
        <v>4.2740579360014304E-3</v>
      </c>
      <c r="G65" s="5">
        <f t="shared" si="4"/>
        <v>1.0054363145651393</v>
      </c>
      <c r="H65" s="5">
        <f>EXP(SUM($F$3:F65))</f>
        <v>1.0054363145651388</v>
      </c>
    </row>
    <row r="66" spans="1:8" x14ac:dyDescent="0.25">
      <c r="A66" s="3" t="str">
        <f t="shared" si="0"/>
        <v>41993</v>
      </c>
      <c r="B66" s="13">
        <f t="shared" si="1"/>
        <v>1993</v>
      </c>
      <c r="C66" s="3">
        <v>34089</v>
      </c>
      <c r="D66" s="1">
        <v>27.421977999999999</v>
      </c>
      <c r="E66" s="4">
        <f t="shared" si="2"/>
        <v>1.4214996406718416E-3</v>
      </c>
      <c r="F66" s="4">
        <f t="shared" si="3"/>
        <v>1.4204902664944215E-3</v>
      </c>
      <c r="G66" s="5">
        <f t="shared" si="4"/>
        <v>1.0068655419250121</v>
      </c>
      <c r="H66" s="5">
        <f>EXP(SUM($F$3:F66))</f>
        <v>1.0068655419250114</v>
      </c>
    </row>
    <row r="67" spans="1:8" x14ac:dyDescent="0.25">
      <c r="A67" s="3" t="str">
        <f t="shared" si="0"/>
        <v>51993</v>
      </c>
      <c r="B67" s="13">
        <f t="shared" si="1"/>
        <v>1993</v>
      </c>
      <c r="C67" s="3">
        <v>34092</v>
      </c>
      <c r="D67" s="1">
        <v>27.597156999999999</v>
      </c>
      <c r="E67" s="4">
        <f t="shared" si="2"/>
        <v>6.3882700219510813E-3</v>
      </c>
      <c r="F67" s="4">
        <f t="shared" si="3"/>
        <v>6.3679515125205973E-3</v>
      </c>
      <c r="G67" s="5">
        <f t="shared" si="4"/>
        <v>1.0132976708826271</v>
      </c>
      <c r="H67" s="5">
        <f>EXP(SUM($F$3:F67))</f>
        <v>1.0132976708826267</v>
      </c>
    </row>
    <row r="68" spans="1:8" x14ac:dyDescent="0.25">
      <c r="A68" s="3" t="str">
        <f t="shared" ref="A68:A131" si="10">MONTH(C68)&amp;YEAR(C68)</f>
        <v>51993</v>
      </c>
      <c r="B68" s="13">
        <f t="shared" ref="B68:B131" si="11">YEAR(C68)</f>
        <v>1993</v>
      </c>
      <c r="C68" s="3">
        <v>34093</v>
      </c>
      <c r="D68" s="1">
        <v>27.694445000000002</v>
      </c>
      <c r="E68" s="4">
        <f t="shared" si="2"/>
        <v>3.525290666716252E-3</v>
      </c>
      <c r="F68" s="4">
        <f t="shared" si="3"/>
        <v>3.5190913947920253E-3</v>
      </c>
      <c r="G68" s="5">
        <f t="shared" si="4"/>
        <v>1.0168698397043949</v>
      </c>
      <c r="H68" s="5">
        <f>EXP(SUM($F$3:F68))</f>
        <v>1.0168698397043945</v>
      </c>
    </row>
    <row r="69" spans="1:8" x14ac:dyDescent="0.25">
      <c r="A69" s="3" t="str">
        <f t="shared" si="10"/>
        <v>51993</v>
      </c>
      <c r="B69" s="13">
        <f t="shared" si="11"/>
        <v>1993</v>
      </c>
      <c r="C69" s="3">
        <v>34094</v>
      </c>
      <c r="D69" s="1">
        <v>27.772295</v>
      </c>
      <c r="E69" s="4">
        <f t="shared" ref="E69:E132" si="12">D69/D68-1</f>
        <v>2.8110330429080843E-3</v>
      </c>
      <c r="F69" s="4">
        <f t="shared" ref="F69:F132" si="13">LN(1+E69)</f>
        <v>2.8070894781225893E-3</v>
      </c>
      <c r="G69" s="5">
        <f t="shared" ref="G69:G132" si="14">(1+E69)*G68</f>
        <v>1.0197282944241406</v>
      </c>
      <c r="H69" s="5">
        <f>EXP(SUM($F$3:F69))</f>
        <v>1.0197282944241401</v>
      </c>
    </row>
    <row r="70" spans="1:8" x14ac:dyDescent="0.25">
      <c r="A70" s="3" t="str">
        <f t="shared" si="10"/>
        <v>51993</v>
      </c>
      <c r="B70" s="13">
        <f t="shared" si="11"/>
        <v>1993</v>
      </c>
      <c r="C70" s="3">
        <v>34095</v>
      </c>
      <c r="D70" s="1">
        <v>27.675025999999999</v>
      </c>
      <c r="E70" s="4">
        <f t="shared" si="12"/>
        <v>-3.5023752988364576E-3</v>
      </c>
      <c r="F70" s="4">
        <f t="shared" si="13"/>
        <v>-3.5085229737105155E-3</v>
      </c>
      <c r="G70" s="5">
        <f t="shared" si="14"/>
        <v>1.0161568232342248</v>
      </c>
      <c r="H70" s="5">
        <f>EXP(SUM($F$3:F70))</f>
        <v>1.0161568232342244</v>
      </c>
    </row>
    <row r="71" spans="1:8" x14ac:dyDescent="0.25">
      <c r="A71" s="3" t="str">
        <f t="shared" si="10"/>
        <v>51993</v>
      </c>
      <c r="B71" s="13">
        <f t="shared" si="11"/>
        <v>1993</v>
      </c>
      <c r="C71" s="3">
        <v>34096</v>
      </c>
      <c r="D71" s="1">
        <v>27.616596000000001</v>
      </c>
      <c r="E71" s="4">
        <f t="shared" si="12"/>
        <v>-2.1112897960781085E-3</v>
      </c>
      <c r="F71" s="4">
        <f t="shared" si="13"/>
        <v>-2.1135217104115965E-3</v>
      </c>
      <c r="G71" s="5">
        <f t="shared" si="14"/>
        <v>1.0140114217021152</v>
      </c>
      <c r="H71" s="5">
        <f>EXP(SUM($F$3:F71))</f>
        <v>1.0140114217021148</v>
      </c>
    </row>
    <row r="72" spans="1:8" x14ac:dyDescent="0.25">
      <c r="A72" s="3" t="str">
        <f t="shared" si="10"/>
        <v>51993</v>
      </c>
      <c r="B72" s="13">
        <f t="shared" si="11"/>
        <v>1993</v>
      </c>
      <c r="C72" s="3">
        <v>34099</v>
      </c>
      <c r="D72" s="1">
        <v>27.675025999999999</v>
      </c>
      <c r="E72" s="4">
        <f t="shared" si="12"/>
        <v>2.1157567717613457E-3</v>
      </c>
      <c r="F72" s="4">
        <f t="shared" si="13"/>
        <v>2.1135217104116307E-3</v>
      </c>
      <c r="G72" s="5">
        <f t="shared" si="14"/>
        <v>1.0161568232342248</v>
      </c>
      <c r="H72" s="5">
        <f>EXP(SUM($F$3:F72))</f>
        <v>1.0161568232342244</v>
      </c>
    </row>
    <row r="73" spans="1:8" x14ac:dyDescent="0.25">
      <c r="A73" s="3" t="str">
        <f t="shared" si="10"/>
        <v>51993</v>
      </c>
      <c r="B73" s="13">
        <f t="shared" si="11"/>
        <v>1993</v>
      </c>
      <c r="C73" s="3">
        <v>34100</v>
      </c>
      <c r="D73" s="1">
        <v>27.791782000000001</v>
      </c>
      <c r="E73" s="4">
        <f t="shared" si="12"/>
        <v>4.2188216914413879E-3</v>
      </c>
      <c r="F73" s="4">
        <f t="shared" si="13"/>
        <v>4.2099474137841271E-3</v>
      </c>
      <c r="G73" s="5">
        <f t="shared" si="14"/>
        <v>1.0204438076819915</v>
      </c>
      <c r="H73" s="5">
        <f>EXP(SUM($F$3:F73))</f>
        <v>1.0204438076819913</v>
      </c>
    </row>
    <row r="74" spans="1:8" x14ac:dyDescent="0.25">
      <c r="A74" s="3" t="str">
        <f t="shared" si="10"/>
        <v>51993</v>
      </c>
      <c r="B74" s="13">
        <f t="shared" si="11"/>
        <v>1993</v>
      </c>
      <c r="C74" s="3">
        <v>34101</v>
      </c>
      <c r="D74" s="1">
        <v>27.752844</v>
      </c>
      <c r="E74" s="4">
        <f t="shared" si="12"/>
        <v>-1.4010616519660735E-3</v>
      </c>
      <c r="F74" s="4">
        <f t="shared" si="13"/>
        <v>-1.4020440565558588E-3</v>
      </c>
      <c r="G74" s="5">
        <f t="shared" si="14"/>
        <v>1.0190141029950621</v>
      </c>
      <c r="H74" s="5">
        <f>EXP(SUM($F$3:F74))</f>
        <v>1.0190141029950617</v>
      </c>
    </row>
    <row r="75" spans="1:8" x14ac:dyDescent="0.25">
      <c r="A75" s="3" t="str">
        <f t="shared" si="10"/>
        <v>51993</v>
      </c>
      <c r="B75" s="13">
        <f t="shared" si="11"/>
        <v>1993</v>
      </c>
      <c r="C75" s="3">
        <v>34102</v>
      </c>
      <c r="D75" s="1">
        <v>27.421977999999999</v>
      </c>
      <c r="E75" s="4">
        <f t="shared" si="12"/>
        <v>-1.1921877267785597E-2</v>
      </c>
      <c r="F75" s="4">
        <f t="shared" si="13"/>
        <v>-1.1993512768952604E-2</v>
      </c>
      <c r="G75" s="5">
        <f t="shared" si="14"/>
        <v>1.0068655419250123</v>
      </c>
      <c r="H75" s="5">
        <f>EXP(SUM($F$3:F75))</f>
        <v>1.0068655419250119</v>
      </c>
    </row>
    <row r="76" spans="1:8" x14ac:dyDescent="0.25">
      <c r="A76" s="3" t="str">
        <f t="shared" si="10"/>
        <v>51993</v>
      </c>
      <c r="B76" s="13">
        <f t="shared" si="11"/>
        <v>1993</v>
      </c>
      <c r="C76" s="3">
        <v>34103</v>
      </c>
      <c r="D76" s="1">
        <v>27.402532999999998</v>
      </c>
      <c r="E76" s="4">
        <f t="shared" si="12"/>
        <v>-7.0910274962665554E-4</v>
      </c>
      <c r="F76" s="4">
        <f t="shared" si="13"/>
        <v>-7.0935428189659823E-4</v>
      </c>
      <c r="G76" s="5">
        <f t="shared" si="14"/>
        <v>1.0061515708007289</v>
      </c>
      <c r="H76" s="5">
        <f>EXP(SUM($F$3:F76))</f>
        <v>1.0061515708007285</v>
      </c>
    </row>
    <row r="77" spans="1:8" x14ac:dyDescent="0.25">
      <c r="A77" s="3" t="str">
        <f t="shared" si="10"/>
        <v>51993</v>
      </c>
      <c r="B77" s="13">
        <f t="shared" si="11"/>
        <v>1993</v>
      </c>
      <c r="C77" s="3">
        <v>34106</v>
      </c>
      <c r="D77" s="1">
        <v>27.499815000000002</v>
      </c>
      <c r="E77" s="4">
        <f t="shared" si="12"/>
        <v>3.5501097654002667E-3</v>
      </c>
      <c r="F77" s="4">
        <f t="shared" si="13"/>
        <v>3.5438230004705526E-3</v>
      </c>
      <c r="G77" s="5">
        <f t="shared" si="14"/>
        <v>1.0097235193177014</v>
      </c>
      <c r="H77" s="5">
        <f>EXP(SUM($F$3:F77))</f>
        <v>1.009723519317701</v>
      </c>
    </row>
    <row r="78" spans="1:8" x14ac:dyDescent="0.25">
      <c r="A78" s="3" t="str">
        <f t="shared" si="10"/>
        <v>51993</v>
      </c>
      <c r="B78" s="13">
        <f t="shared" si="11"/>
        <v>1993</v>
      </c>
      <c r="C78" s="3">
        <v>34107</v>
      </c>
      <c r="D78" s="1">
        <v>27.480402000000002</v>
      </c>
      <c r="E78" s="4">
        <f t="shared" si="12"/>
        <v>-7.0593202172453129E-4</v>
      </c>
      <c r="F78" s="4">
        <f t="shared" si="13"/>
        <v>-7.0618130906102586E-4</v>
      </c>
      <c r="G78" s="5">
        <f t="shared" si="14"/>
        <v>1.0090107231523266</v>
      </c>
      <c r="H78" s="5">
        <f>EXP(SUM($F$3:F78))</f>
        <v>1.0090107231523262</v>
      </c>
    </row>
    <row r="79" spans="1:8" x14ac:dyDescent="0.25">
      <c r="A79" s="3" t="str">
        <f t="shared" si="10"/>
        <v>51993</v>
      </c>
      <c r="B79" s="13">
        <f t="shared" si="11"/>
        <v>1993</v>
      </c>
      <c r="C79" s="3">
        <v>34108</v>
      </c>
      <c r="D79" s="1">
        <v>28.044744000000001</v>
      </c>
      <c r="E79" s="4">
        <f t="shared" si="12"/>
        <v>2.0536162462252205E-2</v>
      </c>
      <c r="F79" s="4">
        <f t="shared" si="13"/>
        <v>2.0328138663686397E-2</v>
      </c>
      <c r="G79" s="5">
        <f t="shared" si="14"/>
        <v>1.0297319312891373</v>
      </c>
      <c r="H79" s="5">
        <f>EXP(SUM($F$3:F79))</f>
        <v>1.0297319312891371</v>
      </c>
    </row>
    <row r="80" spans="1:8" x14ac:dyDescent="0.25">
      <c r="A80" s="3" t="str">
        <f t="shared" si="10"/>
        <v>51993</v>
      </c>
      <c r="B80" s="13">
        <f t="shared" si="11"/>
        <v>1993</v>
      </c>
      <c r="C80" s="3">
        <v>34109</v>
      </c>
      <c r="D80" s="1">
        <v>28.122601</v>
      </c>
      <c r="E80" s="4">
        <f t="shared" si="12"/>
        <v>2.776170821883639E-3</v>
      </c>
      <c r="F80" s="4">
        <f t="shared" si="13"/>
        <v>2.7723243769484525E-3</v>
      </c>
      <c r="G80" s="5">
        <f t="shared" si="14"/>
        <v>1.032590643031144</v>
      </c>
      <c r="H80" s="5">
        <f>EXP(SUM($F$3:F80))</f>
        <v>1.0325906430311438</v>
      </c>
    </row>
    <row r="81" spans="1:8" x14ac:dyDescent="0.25">
      <c r="A81" s="3" t="str">
        <f t="shared" si="10"/>
        <v>51993</v>
      </c>
      <c r="B81" s="13">
        <f t="shared" si="11"/>
        <v>1993</v>
      </c>
      <c r="C81" s="3">
        <v>34110</v>
      </c>
      <c r="D81" s="1">
        <v>27.869613999999999</v>
      </c>
      <c r="E81" s="4">
        <f t="shared" si="12"/>
        <v>-8.9958606602569269E-3</v>
      </c>
      <c r="F81" s="4">
        <f t="shared" si="13"/>
        <v>-9.0365677287401556E-3</v>
      </c>
      <c r="G81" s="5">
        <f t="shared" si="14"/>
        <v>1.0233016014873508</v>
      </c>
      <c r="H81" s="5">
        <f>EXP(SUM($F$3:F81))</f>
        <v>1.0233016014873506</v>
      </c>
    </row>
    <row r="82" spans="1:8" x14ac:dyDescent="0.25">
      <c r="A82" s="3" t="str">
        <f t="shared" si="10"/>
        <v>51993</v>
      </c>
      <c r="B82" s="13">
        <f t="shared" si="11"/>
        <v>1993</v>
      </c>
      <c r="C82" s="3">
        <v>34113</v>
      </c>
      <c r="D82" s="1">
        <v>27.986408000000001</v>
      </c>
      <c r="E82" s="4">
        <f t="shared" si="12"/>
        <v>4.1907290140439368E-3</v>
      </c>
      <c r="F82" s="4">
        <f t="shared" si="13"/>
        <v>4.1819723651797076E-3</v>
      </c>
      <c r="G82" s="5">
        <f t="shared" si="14"/>
        <v>1.0275899811988214</v>
      </c>
      <c r="H82" s="5">
        <f>EXP(SUM($F$3:F82))</f>
        <v>1.0275899811988212</v>
      </c>
    </row>
    <row r="83" spans="1:8" x14ac:dyDescent="0.25">
      <c r="A83" s="3" t="str">
        <f t="shared" si="10"/>
        <v>51993</v>
      </c>
      <c r="B83" s="13">
        <f t="shared" si="11"/>
        <v>1993</v>
      </c>
      <c r="C83" s="3">
        <v>34114</v>
      </c>
      <c r="D83" s="1">
        <v>28.044744000000001</v>
      </c>
      <c r="E83" s="4">
        <f t="shared" si="12"/>
        <v>2.0844404183630871E-3</v>
      </c>
      <c r="F83" s="4">
        <f t="shared" si="13"/>
        <v>2.0822709866119699E-3</v>
      </c>
      <c r="G83" s="5">
        <f t="shared" si="14"/>
        <v>1.0297319312891371</v>
      </c>
      <c r="H83" s="5">
        <f>EXP(SUM($F$3:F83))</f>
        <v>1.0297319312891371</v>
      </c>
    </row>
    <row r="84" spans="1:8" x14ac:dyDescent="0.25">
      <c r="A84" s="3" t="str">
        <f t="shared" si="10"/>
        <v>51993</v>
      </c>
      <c r="B84" s="13">
        <f t="shared" si="11"/>
        <v>1993</v>
      </c>
      <c r="C84" s="3">
        <v>34115</v>
      </c>
      <c r="D84" s="1">
        <v>28.395081000000001</v>
      </c>
      <c r="E84" s="4">
        <f t="shared" si="12"/>
        <v>1.2492073381022761E-2</v>
      </c>
      <c r="F84" s="4">
        <f t="shared" si="13"/>
        <v>1.2414691208428563E-2</v>
      </c>
      <c r="G84" s="5">
        <f t="shared" si="14"/>
        <v>1.0425954181375834</v>
      </c>
      <c r="H84" s="5">
        <f>EXP(SUM($F$3:F84))</f>
        <v>1.0425954181375832</v>
      </c>
    </row>
    <row r="85" spans="1:8" x14ac:dyDescent="0.25">
      <c r="A85" s="3" t="str">
        <f t="shared" si="10"/>
        <v>51993</v>
      </c>
      <c r="B85" s="13">
        <f t="shared" si="11"/>
        <v>1993</v>
      </c>
      <c r="C85" s="3">
        <v>34116</v>
      </c>
      <c r="D85" s="1">
        <v>28.297796000000002</v>
      </c>
      <c r="E85" s="4">
        <f t="shared" si="12"/>
        <v>-3.4261215877496864E-3</v>
      </c>
      <c r="F85" s="4">
        <f t="shared" si="13"/>
        <v>-3.432004182483146E-3</v>
      </c>
      <c r="G85" s="5">
        <f t="shared" si="14"/>
        <v>1.0390233594682132</v>
      </c>
      <c r="H85" s="5">
        <f>EXP(SUM($F$3:F85))</f>
        <v>1.0390233594682132</v>
      </c>
    </row>
    <row r="86" spans="1:8" x14ac:dyDescent="0.25">
      <c r="A86" s="3" t="str">
        <f t="shared" si="10"/>
        <v>51993</v>
      </c>
      <c r="B86" s="13">
        <f t="shared" si="11"/>
        <v>1993</v>
      </c>
      <c r="C86" s="3">
        <v>34117</v>
      </c>
      <c r="D86" s="1">
        <v>28.161529999999999</v>
      </c>
      <c r="E86" s="4">
        <f t="shared" si="12"/>
        <v>-4.8154280283878581E-3</v>
      </c>
      <c r="F86" s="4">
        <f t="shared" si="13"/>
        <v>-4.8270595574864614E-3</v>
      </c>
      <c r="G86" s="5">
        <f t="shared" si="14"/>
        <v>1.0340200172608802</v>
      </c>
      <c r="H86" s="5">
        <f>EXP(SUM($F$3:F86))</f>
        <v>1.0340200172608802</v>
      </c>
    </row>
    <row r="87" spans="1:8" x14ac:dyDescent="0.25">
      <c r="A87" s="3" t="str">
        <f t="shared" si="10"/>
        <v>61993</v>
      </c>
      <c r="B87" s="13">
        <f t="shared" si="11"/>
        <v>1993</v>
      </c>
      <c r="C87" s="3">
        <v>34121</v>
      </c>
      <c r="D87" s="1">
        <v>28.433996</v>
      </c>
      <c r="E87" s="4">
        <f t="shared" si="12"/>
        <v>9.6751135325390258E-3</v>
      </c>
      <c r="F87" s="4">
        <f t="shared" si="13"/>
        <v>9.6286093365871295E-3</v>
      </c>
      <c r="G87" s="5">
        <f t="shared" si="14"/>
        <v>1.0440242783227971</v>
      </c>
      <c r="H87" s="5">
        <f>EXP(SUM($F$3:F87))</f>
        <v>1.0440242783227971</v>
      </c>
    </row>
    <row r="88" spans="1:8" x14ac:dyDescent="0.25">
      <c r="A88" s="3" t="str">
        <f t="shared" si="10"/>
        <v>61993</v>
      </c>
      <c r="B88" s="13">
        <f t="shared" si="11"/>
        <v>1993</v>
      </c>
      <c r="C88" s="3">
        <v>34122</v>
      </c>
      <c r="D88" s="1">
        <v>28.395081000000001</v>
      </c>
      <c r="E88" s="4">
        <f t="shared" si="12"/>
        <v>-1.3686081970328834E-3</v>
      </c>
      <c r="F88" s="4">
        <f t="shared" si="13"/>
        <v>-1.3695455966174974E-3</v>
      </c>
      <c r="G88" s="5">
        <f t="shared" si="14"/>
        <v>1.0425954181375832</v>
      </c>
      <c r="H88" s="5">
        <f>EXP(SUM($F$3:F88))</f>
        <v>1.0425954181375832</v>
      </c>
    </row>
    <row r="89" spans="1:8" x14ac:dyDescent="0.25">
      <c r="A89" s="3" t="str">
        <f t="shared" si="10"/>
        <v>61993</v>
      </c>
      <c r="B89" s="13">
        <f t="shared" si="11"/>
        <v>1993</v>
      </c>
      <c r="C89" s="3">
        <v>34123</v>
      </c>
      <c r="D89" s="1">
        <v>28.297796000000002</v>
      </c>
      <c r="E89" s="4">
        <f t="shared" si="12"/>
        <v>-3.4261215877496864E-3</v>
      </c>
      <c r="F89" s="4">
        <f t="shared" si="13"/>
        <v>-3.432004182483146E-3</v>
      </c>
      <c r="G89" s="5">
        <f t="shared" si="14"/>
        <v>1.039023359468213</v>
      </c>
      <c r="H89" s="5">
        <f>EXP(SUM($F$3:F89))</f>
        <v>1.0390233594682132</v>
      </c>
    </row>
    <row r="90" spans="1:8" x14ac:dyDescent="0.25">
      <c r="A90" s="3" t="str">
        <f t="shared" si="10"/>
        <v>61993</v>
      </c>
      <c r="B90" s="13">
        <f t="shared" si="11"/>
        <v>1993</v>
      </c>
      <c r="C90" s="3">
        <v>34124</v>
      </c>
      <c r="D90" s="1">
        <v>28.200458999999999</v>
      </c>
      <c r="E90" s="4">
        <f t="shared" si="12"/>
        <v>-3.4397378509620768E-3</v>
      </c>
      <c r="F90" s="4">
        <f t="shared" si="13"/>
        <v>-3.4456673503909193E-3</v>
      </c>
      <c r="G90" s="5">
        <f t="shared" si="14"/>
        <v>1.0354493914906164</v>
      </c>
      <c r="H90" s="5">
        <f>EXP(SUM($F$3:F90))</f>
        <v>1.0354493914906167</v>
      </c>
    </row>
    <row r="91" spans="1:8" x14ac:dyDescent="0.25">
      <c r="A91" s="3" t="str">
        <f t="shared" si="10"/>
        <v>61993</v>
      </c>
      <c r="B91" s="13">
        <f t="shared" si="11"/>
        <v>1993</v>
      </c>
      <c r="C91" s="3">
        <v>34127</v>
      </c>
      <c r="D91" s="1">
        <v>28.103162999999999</v>
      </c>
      <c r="E91" s="4">
        <f t="shared" si="12"/>
        <v>-3.4501566091530433E-3</v>
      </c>
      <c r="F91" s="4">
        <f t="shared" si="13"/>
        <v>-3.4561221247278737E-3</v>
      </c>
      <c r="G91" s="5">
        <f t="shared" si="14"/>
        <v>1.0318769289291216</v>
      </c>
      <c r="H91" s="5">
        <f>EXP(SUM($F$3:F91))</f>
        <v>1.0318769289291216</v>
      </c>
    </row>
    <row r="92" spans="1:8" x14ac:dyDescent="0.25">
      <c r="A92" s="3" t="str">
        <f t="shared" si="10"/>
        <v>61993</v>
      </c>
      <c r="B92" s="13">
        <f t="shared" si="11"/>
        <v>1993</v>
      </c>
      <c r="C92" s="3">
        <v>34128</v>
      </c>
      <c r="D92" s="1">
        <v>27.850147</v>
      </c>
      <c r="E92" s="4">
        <f t="shared" si="12"/>
        <v>-9.0031147027826997E-3</v>
      </c>
      <c r="F92" s="4">
        <f t="shared" si="13"/>
        <v>-9.0438876467781731E-3</v>
      </c>
      <c r="G92" s="5">
        <f t="shared" si="14"/>
        <v>1.0225868225788175</v>
      </c>
      <c r="H92" s="5">
        <f>EXP(SUM($F$3:F92))</f>
        <v>1.0225868225788177</v>
      </c>
    </row>
    <row r="93" spans="1:8" x14ac:dyDescent="0.25">
      <c r="A93" s="3" t="str">
        <f t="shared" si="10"/>
        <v>61993</v>
      </c>
      <c r="B93" s="13">
        <f t="shared" si="11"/>
        <v>1993</v>
      </c>
      <c r="C93" s="3">
        <v>34129</v>
      </c>
      <c r="D93" s="1">
        <v>27.947490999999999</v>
      </c>
      <c r="E93" s="4">
        <f t="shared" si="12"/>
        <v>3.4952777807599755E-3</v>
      </c>
      <c r="F93" s="4">
        <f t="shared" si="13"/>
        <v>3.4891834940655969E-3</v>
      </c>
      <c r="G93" s="5">
        <f t="shared" si="14"/>
        <v>1.0261610475786751</v>
      </c>
      <c r="H93" s="5">
        <f>EXP(SUM($F$3:F93))</f>
        <v>1.0261610475786753</v>
      </c>
    </row>
    <row r="94" spans="1:8" x14ac:dyDescent="0.25">
      <c r="A94" s="3" t="str">
        <f t="shared" si="10"/>
        <v>61993</v>
      </c>
      <c r="B94" s="13">
        <f t="shared" si="11"/>
        <v>1993</v>
      </c>
      <c r="C94" s="3">
        <v>34130</v>
      </c>
      <c r="D94" s="1">
        <v>27.966911</v>
      </c>
      <c r="E94" s="4">
        <f t="shared" si="12"/>
        <v>6.9487454168970508E-4</v>
      </c>
      <c r="F94" s="4">
        <f t="shared" si="13"/>
        <v>6.9463322815731016E-4</v>
      </c>
      <c r="G94" s="5">
        <f t="shared" si="14"/>
        <v>1.0268741007663111</v>
      </c>
      <c r="H94" s="5">
        <f>EXP(SUM($F$3:F94))</f>
        <v>1.0268741007663114</v>
      </c>
    </row>
    <row r="95" spans="1:8" x14ac:dyDescent="0.25">
      <c r="A95" s="3" t="str">
        <f t="shared" si="10"/>
        <v>61993</v>
      </c>
      <c r="B95" s="13">
        <f t="shared" si="11"/>
        <v>1993</v>
      </c>
      <c r="C95" s="3">
        <v>34131</v>
      </c>
      <c r="D95" s="1">
        <v>28.083684999999999</v>
      </c>
      <c r="E95" s="4">
        <f t="shared" si="12"/>
        <v>4.1754343195070653E-3</v>
      </c>
      <c r="F95" s="4">
        <f t="shared" si="13"/>
        <v>4.1667413830845101E-3</v>
      </c>
      <c r="G95" s="5">
        <f t="shared" si="14"/>
        <v>1.0311617461284637</v>
      </c>
      <c r="H95" s="5">
        <f>EXP(SUM($F$3:F95))</f>
        <v>1.0311617461284641</v>
      </c>
    </row>
    <row r="96" spans="1:8" x14ac:dyDescent="0.25">
      <c r="A96" s="3" t="str">
        <f t="shared" si="10"/>
        <v>61993</v>
      </c>
      <c r="B96" s="13">
        <f t="shared" si="11"/>
        <v>1993</v>
      </c>
      <c r="C96" s="3">
        <v>34134</v>
      </c>
      <c r="D96" s="1">
        <v>28.044744000000001</v>
      </c>
      <c r="E96" s="4">
        <f t="shared" si="12"/>
        <v>-1.3866057819690303E-3</v>
      </c>
      <c r="F96" s="4">
        <f t="shared" si="13"/>
        <v>-1.3875680093558874E-3</v>
      </c>
      <c r="G96" s="5">
        <f t="shared" si="14"/>
        <v>1.0297319312891366</v>
      </c>
      <c r="H96" s="5">
        <f>EXP(SUM($F$3:F96))</f>
        <v>1.0297319312891371</v>
      </c>
    </row>
    <row r="97" spans="1:8" x14ac:dyDescent="0.25">
      <c r="A97" s="3" t="str">
        <f t="shared" si="10"/>
        <v>61993</v>
      </c>
      <c r="B97" s="13">
        <f t="shared" si="11"/>
        <v>1993</v>
      </c>
      <c r="C97" s="3">
        <v>34135</v>
      </c>
      <c r="D97" s="1">
        <v>27.986408000000001</v>
      </c>
      <c r="E97" s="4">
        <f t="shared" si="12"/>
        <v>-2.0801045643348282E-3</v>
      </c>
      <c r="F97" s="4">
        <f t="shared" si="13"/>
        <v>-2.0822709866120319E-3</v>
      </c>
      <c r="G97" s="5">
        <f t="shared" si="14"/>
        <v>1.0275899811988207</v>
      </c>
      <c r="H97" s="5">
        <f>EXP(SUM($F$3:F97))</f>
        <v>1.0275899811988212</v>
      </c>
    </row>
    <row r="98" spans="1:8" x14ac:dyDescent="0.25">
      <c r="A98" s="3" t="str">
        <f t="shared" si="10"/>
        <v>61993</v>
      </c>
      <c r="B98" s="13">
        <f t="shared" si="11"/>
        <v>1993</v>
      </c>
      <c r="C98" s="3">
        <v>34136</v>
      </c>
      <c r="D98" s="1">
        <v>28.044744000000001</v>
      </c>
      <c r="E98" s="4">
        <f t="shared" si="12"/>
        <v>2.0844404183630871E-3</v>
      </c>
      <c r="F98" s="4">
        <f t="shared" si="13"/>
        <v>2.0822709866119699E-3</v>
      </c>
      <c r="G98" s="5">
        <f t="shared" si="14"/>
        <v>1.0297319312891364</v>
      </c>
      <c r="H98" s="5">
        <f>EXP(SUM($F$3:F98))</f>
        <v>1.0297319312891369</v>
      </c>
    </row>
    <row r="99" spans="1:8" x14ac:dyDescent="0.25">
      <c r="A99" s="3" t="str">
        <f t="shared" si="10"/>
        <v>61993</v>
      </c>
      <c r="B99" s="13">
        <f t="shared" si="11"/>
        <v>1993</v>
      </c>
      <c r="C99" s="3">
        <v>34137</v>
      </c>
      <c r="D99" s="1">
        <v>28.142109000000001</v>
      </c>
      <c r="E99" s="4">
        <f t="shared" si="12"/>
        <v>3.4717735344633738E-3</v>
      </c>
      <c r="F99" s="4">
        <f t="shared" si="13"/>
        <v>3.4657608411802158E-3</v>
      </c>
      <c r="G99" s="5">
        <f t="shared" si="14"/>
        <v>1.033306927355778</v>
      </c>
      <c r="H99" s="5">
        <f>EXP(SUM($F$3:F99))</f>
        <v>1.0333069273557784</v>
      </c>
    </row>
    <row r="100" spans="1:8" x14ac:dyDescent="0.25">
      <c r="A100" s="3" t="str">
        <f t="shared" si="10"/>
        <v>61993</v>
      </c>
      <c r="B100" s="13">
        <f t="shared" si="11"/>
        <v>1993</v>
      </c>
      <c r="C100" s="3">
        <v>34138</v>
      </c>
      <c r="D100" s="1">
        <v>27.910357000000001</v>
      </c>
      <c r="E100" s="4">
        <f t="shared" si="12"/>
        <v>-8.2350615584638742E-3</v>
      </c>
      <c r="F100" s="4">
        <f t="shared" si="13"/>
        <v>-8.2691569922545699E-3</v>
      </c>
      <c r="G100" s="5">
        <f t="shared" si="14"/>
        <v>1.0247975812002159</v>
      </c>
      <c r="H100" s="5">
        <f>EXP(SUM($F$3:F100))</f>
        <v>1.0247975812002164</v>
      </c>
    </row>
    <row r="101" spans="1:8" x14ac:dyDescent="0.25">
      <c r="A101" s="3" t="str">
        <f t="shared" si="10"/>
        <v>61993</v>
      </c>
      <c r="B101" s="13">
        <f t="shared" si="11"/>
        <v>1993</v>
      </c>
      <c r="C101" s="3">
        <v>34141</v>
      </c>
      <c r="D101" s="1">
        <v>27.969124000000001</v>
      </c>
      <c r="E101" s="4">
        <f t="shared" si="12"/>
        <v>2.1055624619921165E-3</v>
      </c>
      <c r="F101" s="4">
        <f t="shared" si="13"/>
        <v>2.1033488720414504E-3</v>
      </c>
      <c r="G101" s="5">
        <f t="shared" si="14"/>
        <v>1.0269553565183314</v>
      </c>
      <c r="H101" s="5">
        <f>EXP(SUM($F$3:F101))</f>
        <v>1.026955356518332</v>
      </c>
    </row>
    <row r="102" spans="1:8" x14ac:dyDescent="0.25">
      <c r="A102" s="3" t="str">
        <f t="shared" si="10"/>
        <v>61993</v>
      </c>
      <c r="B102" s="13">
        <f t="shared" si="11"/>
        <v>1993</v>
      </c>
      <c r="C102" s="3">
        <v>34142</v>
      </c>
      <c r="D102" s="1">
        <v>27.98875</v>
      </c>
      <c r="E102" s="4">
        <f t="shared" si="12"/>
        <v>7.0170234863264902E-4</v>
      </c>
      <c r="F102" s="4">
        <f t="shared" si="13"/>
        <v>7.014562706485481E-4</v>
      </c>
      <c r="G102" s="5">
        <f t="shared" si="14"/>
        <v>1.0276759735039411</v>
      </c>
      <c r="H102" s="5">
        <f>EXP(SUM($F$3:F102))</f>
        <v>1.0276759735039418</v>
      </c>
    </row>
    <row r="103" spans="1:8" x14ac:dyDescent="0.25">
      <c r="A103" s="3" t="str">
        <f t="shared" si="10"/>
        <v>61993</v>
      </c>
      <c r="B103" s="13">
        <f t="shared" si="11"/>
        <v>1993</v>
      </c>
      <c r="C103" s="3">
        <v>34143</v>
      </c>
      <c r="D103" s="1">
        <v>27.733924999999999</v>
      </c>
      <c r="E103" s="4">
        <f t="shared" si="12"/>
        <v>-9.1045509356437737E-3</v>
      </c>
      <c r="F103" s="4">
        <f t="shared" si="13"/>
        <v>-9.1462506573120658E-3</v>
      </c>
      <c r="G103" s="5">
        <f t="shared" si="14"/>
        <v>1.0183194452578372</v>
      </c>
      <c r="H103" s="5">
        <f>EXP(SUM($F$3:F103))</f>
        <v>1.0183194452578379</v>
      </c>
    </row>
    <row r="104" spans="1:8" x14ac:dyDescent="0.25">
      <c r="A104" s="3" t="str">
        <f t="shared" si="10"/>
        <v>61993</v>
      </c>
      <c r="B104" s="13">
        <f t="shared" si="11"/>
        <v>1993</v>
      </c>
      <c r="C104" s="3">
        <v>34144</v>
      </c>
      <c r="D104" s="1">
        <v>28.106354</v>
      </c>
      <c r="E104" s="4">
        <f t="shared" si="12"/>
        <v>1.342864379996711E-2</v>
      </c>
      <c r="F104" s="4">
        <f t="shared" si="13"/>
        <v>1.3339278708543014E-2</v>
      </c>
      <c r="G104" s="5">
        <f t="shared" si="14"/>
        <v>1.0319940943627848</v>
      </c>
      <c r="H104" s="5">
        <f>EXP(SUM($F$3:F104))</f>
        <v>1.0319940943627854</v>
      </c>
    </row>
    <row r="105" spans="1:8" x14ac:dyDescent="0.25">
      <c r="A105" s="3" t="str">
        <f t="shared" si="10"/>
        <v>61993</v>
      </c>
      <c r="B105" s="13">
        <f t="shared" si="11"/>
        <v>1993</v>
      </c>
      <c r="C105" s="3">
        <v>34145</v>
      </c>
      <c r="D105" s="1">
        <v>28.086718000000001</v>
      </c>
      <c r="E105" s="4">
        <f t="shared" si="12"/>
        <v>-6.9863206020948088E-4</v>
      </c>
      <c r="F105" s="4">
        <f t="shared" si="13"/>
        <v>-6.9887621731119949E-4</v>
      </c>
      <c r="G105" s="5">
        <f t="shared" si="14"/>
        <v>1.0312731102025161</v>
      </c>
      <c r="H105" s="5">
        <f>EXP(SUM($F$3:F105))</f>
        <v>1.0312731102025168</v>
      </c>
    </row>
    <row r="106" spans="1:8" x14ac:dyDescent="0.25">
      <c r="A106" s="3" t="str">
        <f t="shared" si="10"/>
        <v>61993</v>
      </c>
      <c r="B106" s="13">
        <f t="shared" si="11"/>
        <v>1993</v>
      </c>
      <c r="C106" s="3">
        <v>34148</v>
      </c>
      <c r="D106" s="1">
        <v>28.400317999999999</v>
      </c>
      <c r="E106" s="4">
        <f t="shared" si="12"/>
        <v>1.1165419897048778E-2</v>
      </c>
      <c r="F106" s="4">
        <f t="shared" si="13"/>
        <v>1.1103546730240098E-2</v>
      </c>
      <c r="G106" s="5">
        <f t="shared" si="14"/>
        <v>1.0427877075064627</v>
      </c>
      <c r="H106" s="5">
        <f>EXP(SUM($F$3:F106))</f>
        <v>1.0427877075064633</v>
      </c>
    </row>
    <row r="107" spans="1:8" x14ac:dyDescent="0.25">
      <c r="A107" s="3" t="str">
        <f t="shared" si="10"/>
        <v>61993</v>
      </c>
      <c r="B107" s="13">
        <f t="shared" si="11"/>
        <v>1993</v>
      </c>
      <c r="C107" s="3">
        <v>34149</v>
      </c>
      <c r="D107" s="1">
        <v>28.263152999999999</v>
      </c>
      <c r="E107" s="4">
        <f t="shared" si="12"/>
        <v>-4.8296994420977679E-3</v>
      </c>
      <c r="F107" s="4">
        <f t="shared" si="13"/>
        <v>-4.8414001295192435E-3</v>
      </c>
      <c r="G107" s="5">
        <f t="shared" si="14"/>
        <v>1.0377513562972922</v>
      </c>
      <c r="H107" s="5">
        <f>EXP(SUM($F$3:F107))</f>
        <v>1.0377513562972929</v>
      </c>
    </row>
    <row r="108" spans="1:8" x14ac:dyDescent="0.25">
      <c r="A108" s="3" t="str">
        <f t="shared" si="10"/>
        <v>61993</v>
      </c>
      <c r="B108" s="13">
        <f t="shared" si="11"/>
        <v>1993</v>
      </c>
      <c r="C108" s="3">
        <v>34150</v>
      </c>
      <c r="D108" s="1">
        <v>28.263152999999999</v>
      </c>
      <c r="E108" s="4">
        <f t="shared" si="12"/>
        <v>0</v>
      </c>
      <c r="F108" s="4">
        <f t="shared" si="13"/>
        <v>0</v>
      </c>
      <c r="G108" s="5">
        <f t="shared" si="14"/>
        <v>1.0377513562972922</v>
      </c>
      <c r="H108" s="5">
        <f>EXP(SUM($F$3:F108))</f>
        <v>1.0377513562972929</v>
      </c>
    </row>
    <row r="109" spans="1:8" x14ac:dyDescent="0.25">
      <c r="A109" s="3" t="str">
        <f t="shared" si="10"/>
        <v>71993</v>
      </c>
      <c r="B109" s="13">
        <f t="shared" si="11"/>
        <v>1993</v>
      </c>
      <c r="C109" s="3">
        <v>34151</v>
      </c>
      <c r="D109" s="1">
        <v>28.184754999999999</v>
      </c>
      <c r="E109" s="4">
        <f t="shared" si="12"/>
        <v>-2.7738589533871094E-3</v>
      </c>
      <c r="F109" s="4">
        <f t="shared" si="13"/>
        <v>-2.7777132292621754E-3</v>
      </c>
      <c r="G109" s="5">
        <f t="shared" si="14"/>
        <v>1.0348727804062374</v>
      </c>
      <c r="H109" s="5">
        <f>EXP(SUM($F$3:F109))</f>
        <v>1.0348727804062381</v>
      </c>
    </row>
    <row r="110" spans="1:8" x14ac:dyDescent="0.25">
      <c r="A110" s="3" t="str">
        <f t="shared" si="10"/>
        <v>71993</v>
      </c>
      <c r="B110" s="13">
        <f t="shared" si="11"/>
        <v>1993</v>
      </c>
      <c r="C110" s="3">
        <v>34152</v>
      </c>
      <c r="D110" s="1">
        <v>28.027943</v>
      </c>
      <c r="E110" s="4">
        <f t="shared" si="12"/>
        <v>-5.5637169810416331E-3</v>
      </c>
      <c r="F110" s="4">
        <f t="shared" si="13"/>
        <v>-5.5792521031750187E-3</v>
      </c>
      <c r="G110" s="5">
        <f t="shared" si="14"/>
        <v>1.0291150411446734</v>
      </c>
      <c r="H110" s="5">
        <f>EXP(SUM($F$3:F110))</f>
        <v>1.0291150411446741</v>
      </c>
    </row>
    <row r="111" spans="1:8" x14ac:dyDescent="0.25">
      <c r="A111" s="3" t="str">
        <f t="shared" si="10"/>
        <v>71993</v>
      </c>
      <c r="B111" s="13">
        <f t="shared" si="11"/>
        <v>1993</v>
      </c>
      <c r="C111" s="3">
        <v>34156</v>
      </c>
      <c r="D111" s="1">
        <v>27.733924999999999</v>
      </c>
      <c r="E111" s="4">
        <f t="shared" si="12"/>
        <v>-1.0490174038101929E-2</v>
      </c>
      <c r="F111" s="4">
        <f t="shared" si="13"/>
        <v>-1.0545583759515254E-2</v>
      </c>
      <c r="G111" s="5">
        <f t="shared" si="14"/>
        <v>1.0183194452578375</v>
      </c>
      <c r="H111" s="5">
        <f>EXP(SUM($F$3:F111))</f>
        <v>1.0183194452578381</v>
      </c>
    </row>
    <row r="112" spans="1:8" x14ac:dyDescent="0.25">
      <c r="A112" s="3" t="str">
        <f t="shared" si="10"/>
        <v>71993</v>
      </c>
      <c r="B112" s="13">
        <f t="shared" si="11"/>
        <v>1993</v>
      </c>
      <c r="C112" s="3">
        <v>34157</v>
      </c>
      <c r="D112" s="1">
        <v>27.812321000000001</v>
      </c>
      <c r="E112" s="4">
        <f t="shared" si="12"/>
        <v>2.826718540559936E-3</v>
      </c>
      <c r="F112" s="4">
        <f t="shared" si="13"/>
        <v>2.8227308845927136E-3</v>
      </c>
      <c r="G112" s="5">
        <f t="shared" si="14"/>
        <v>1.0211979477139606</v>
      </c>
      <c r="H112" s="5">
        <f>EXP(SUM($F$3:F112))</f>
        <v>1.021197947713961</v>
      </c>
    </row>
    <row r="113" spans="1:8" x14ac:dyDescent="0.25">
      <c r="A113" s="3" t="str">
        <f t="shared" si="10"/>
        <v>71993</v>
      </c>
      <c r="B113" s="13">
        <f t="shared" si="11"/>
        <v>1993</v>
      </c>
      <c r="C113" s="3">
        <v>34158</v>
      </c>
      <c r="D113" s="1">
        <v>28.125921000000002</v>
      </c>
      <c r="E113" s="4">
        <f t="shared" si="12"/>
        <v>1.1275578187091906E-2</v>
      </c>
      <c r="F113" s="4">
        <f t="shared" si="13"/>
        <v>1.1212482704398473E-2</v>
      </c>
      <c r="G113" s="5">
        <f t="shared" si="14"/>
        <v>1.0327125450179071</v>
      </c>
      <c r="H113" s="5">
        <f>EXP(SUM($F$3:F113))</f>
        <v>1.0327125450179075</v>
      </c>
    </row>
    <row r="114" spans="1:8" x14ac:dyDescent="0.25">
      <c r="A114" s="3" t="str">
        <f t="shared" si="10"/>
        <v>71993</v>
      </c>
      <c r="B114" s="13">
        <f t="shared" si="11"/>
        <v>1993</v>
      </c>
      <c r="C114" s="3">
        <v>34159</v>
      </c>
      <c r="D114" s="1">
        <v>28.204317</v>
      </c>
      <c r="E114" s="4">
        <f t="shared" si="12"/>
        <v>2.7873220578269464E-3</v>
      </c>
      <c r="F114" s="4">
        <f t="shared" si="13"/>
        <v>2.7834446790311464E-3</v>
      </c>
      <c r="G114" s="5">
        <f t="shared" si="14"/>
        <v>1.0355910474740302</v>
      </c>
      <c r="H114" s="5">
        <f>EXP(SUM($F$3:F114))</f>
        <v>1.0355910474740306</v>
      </c>
    </row>
    <row r="115" spans="1:8" x14ac:dyDescent="0.25">
      <c r="A115" s="3" t="str">
        <f t="shared" si="10"/>
        <v>71993</v>
      </c>
      <c r="B115" s="13">
        <f t="shared" si="11"/>
        <v>1993</v>
      </c>
      <c r="C115" s="3">
        <v>34162</v>
      </c>
      <c r="D115" s="1">
        <v>28.184754999999999</v>
      </c>
      <c r="E115" s="4">
        <f t="shared" si="12"/>
        <v>-6.9358176622391632E-4</v>
      </c>
      <c r="F115" s="4">
        <f t="shared" si="13"/>
        <v>-6.9382240533216743E-4</v>
      </c>
      <c r="G115" s="5">
        <f t="shared" si="14"/>
        <v>1.0348727804062374</v>
      </c>
      <c r="H115" s="5">
        <f>EXP(SUM($F$3:F115))</f>
        <v>1.0348727804062379</v>
      </c>
    </row>
    <row r="116" spans="1:8" x14ac:dyDescent="0.25">
      <c r="A116" s="3" t="str">
        <f t="shared" si="10"/>
        <v>71993</v>
      </c>
      <c r="B116" s="13">
        <f t="shared" si="11"/>
        <v>1993</v>
      </c>
      <c r="C116" s="3">
        <v>34163</v>
      </c>
      <c r="D116" s="1">
        <v>28.165116999999999</v>
      </c>
      <c r="E116" s="4">
        <f t="shared" si="12"/>
        <v>-6.9675964896631637E-4</v>
      </c>
      <c r="F116" s="4">
        <f t="shared" si="13"/>
        <v>-6.9700249878238416E-4</v>
      </c>
      <c r="G116" s="5">
        <f t="shared" si="14"/>
        <v>1.0341517228110368</v>
      </c>
      <c r="H116" s="5">
        <f>EXP(SUM($F$3:F116))</f>
        <v>1.0341517228110373</v>
      </c>
    </row>
    <row r="117" spans="1:8" x14ac:dyDescent="0.25">
      <c r="A117" s="3" t="str">
        <f t="shared" si="10"/>
        <v>71993</v>
      </c>
      <c r="B117" s="13">
        <f t="shared" si="11"/>
        <v>1993</v>
      </c>
      <c r="C117" s="3">
        <v>34164</v>
      </c>
      <c r="D117" s="1">
        <v>28.263152999999999</v>
      </c>
      <c r="E117" s="4">
        <f t="shared" si="12"/>
        <v>3.4807595509012135E-3</v>
      </c>
      <c r="F117" s="4">
        <f t="shared" si="13"/>
        <v>3.4747157280445159E-3</v>
      </c>
      <c r="G117" s="5">
        <f t="shared" si="14"/>
        <v>1.0377513562972922</v>
      </c>
      <c r="H117" s="5">
        <f>EXP(SUM($F$3:F117))</f>
        <v>1.0377513562972926</v>
      </c>
    </row>
    <row r="118" spans="1:8" x14ac:dyDescent="0.25">
      <c r="A118" s="3" t="str">
        <f t="shared" si="10"/>
        <v>71993</v>
      </c>
      <c r="B118" s="13">
        <f t="shared" si="11"/>
        <v>1993</v>
      </c>
      <c r="C118" s="3">
        <v>34165</v>
      </c>
      <c r="D118" s="1">
        <v>28.145558999999999</v>
      </c>
      <c r="E118" s="4">
        <f t="shared" si="12"/>
        <v>-4.1606822848109237E-3</v>
      </c>
      <c r="F118" s="4">
        <f t="shared" si="13"/>
        <v>-4.169362007426766E-3</v>
      </c>
      <c r="G118" s="5">
        <f t="shared" si="14"/>
        <v>1.0334336026131075</v>
      </c>
      <c r="H118" s="5">
        <f>EXP(SUM($F$3:F118))</f>
        <v>1.0334336026131081</v>
      </c>
    </row>
    <row r="119" spans="1:8" x14ac:dyDescent="0.25">
      <c r="A119" s="3" t="str">
        <f t="shared" si="10"/>
        <v>71993</v>
      </c>
      <c r="B119" s="13">
        <f t="shared" si="11"/>
        <v>1993</v>
      </c>
      <c r="C119" s="3">
        <v>34166</v>
      </c>
      <c r="D119" s="1">
        <v>28.067129000000001</v>
      </c>
      <c r="E119" s="4">
        <f t="shared" si="12"/>
        <v>-2.7865852655475365E-3</v>
      </c>
      <c r="F119" s="4">
        <f t="shared" si="13"/>
        <v>-2.7904750220412162E-3</v>
      </c>
      <c r="G119" s="5">
        <f t="shared" si="14"/>
        <v>1.0305538517631441</v>
      </c>
      <c r="H119" s="5">
        <f>EXP(SUM($F$3:F119))</f>
        <v>1.0305538517631447</v>
      </c>
    </row>
    <row r="120" spans="1:8" x14ac:dyDescent="0.25">
      <c r="A120" s="3" t="str">
        <f t="shared" si="10"/>
        <v>71993</v>
      </c>
      <c r="B120" s="13">
        <f t="shared" si="11"/>
        <v>1993</v>
      </c>
      <c r="C120" s="3">
        <v>34169</v>
      </c>
      <c r="D120" s="1">
        <v>28.047526999999999</v>
      </c>
      <c r="E120" s="4">
        <f t="shared" si="12"/>
        <v>-6.9839704659502289E-4</v>
      </c>
      <c r="F120" s="4">
        <f t="shared" si="13"/>
        <v>-6.9864103942156297E-4</v>
      </c>
      <c r="G120" s="5">
        <f t="shared" si="14"/>
        <v>1.0298341159967155</v>
      </c>
      <c r="H120" s="5">
        <f>EXP(SUM($F$3:F120))</f>
        <v>1.0298341159967161</v>
      </c>
    </row>
    <row r="121" spans="1:8" x14ac:dyDescent="0.25">
      <c r="A121" s="3" t="str">
        <f t="shared" si="10"/>
        <v>71993</v>
      </c>
      <c r="B121" s="13">
        <f t="shared" si="11"/>
        <v>1993</v>
      </c>
      <c r="C121" s="3">
        <v>34170</v>
      </c>
      <c r="D121" s="1">
        <v>28.125921000000002</v>
      </c>
      <c r="E121" s="4">
        <f t="shared" si="12"/>
        <v>2.7950414309254601E-3</v>
      </c>
      <c r="F121" s="4">
        <f t="shared" si="13"/>
        <v>2.7911425659283206E-3</v>
      </c>
      <c r="G121" s="5">
        <f t="shared" si="14"/>
        <v>1.0327125450179069</v>
      </c>
      <c r="H121" s="5">
        <f>EXP(SUM($F$3:F121))</f>
        <v>1.0327125450179075</v>
      </c>
    </row>
    <row r="122" spans="1:8" x14ac:dyDescent="0.25">
      <c r="A122" s="3" t="str">
        <f t="shared" si="10"/>
        <v>71993</v>
      </c>
      <c r="B122" s="13">
        <f t="shared" si="11"/>
        <v>1993</v>
      </c>
      <c r="C122" s="3">
        <v>34171</v>
      </c>
      <c r="D122" s="1">
        <v>28.106354</v>
      </c>
      <c r="E122" s="4">
        <f t="shared" si="12"/>
        <v>-6.9569277393621842E-4</v>
      </c>
      <c r="F122" s="4">
        <f t="shared" si="13"/>
        <v>-6.9593488044841821E-4</v>
      </c>
      <c r="G122" s="5">
        <f t="shared" si="14"/>
        <v>1.0319940943627846</v>
      </c>
      <c r="H122" s="5">
        <f>EXP(SUM($F$3:F122))</f>
        <v>1.0319940943627852</v>
      </c>
    </row>
    <row r="123" spans="1:8" x14ac:dyDescent="0.25">
      <c r="A123" s="3" t="str">
        <f t="shared" si="10"/>
        <v>71993</v>
      </c>
      <c r="B123" s="13">
        <f t="shared" si="11"/>
        <v>1993</v>
      </c>
      <c r="C123" s="3">
        <v>34172</v>
      </c>
      <c r="D123" s="1">
        <v>27.910357000000001</v>
      </c>
      <c r="E123" s="4">
        <f t="shared" si="12"/>
        <v>-6.9734053730341472E-3</v>
      </c>
      <c r="F123" s="4">
        <f t="shared" si="13"/>
        <v>-6.9978331939209455E-3</v>
      </c>
      <c r="G123" s="5">
        <f t="shared" si="14"/>
        <v>1.0247975812002157</v>
      </c>
      <c r="H123" s="5">
        <f>EXP(SUM($F$3:F123))</f>
        <v>1.0247975812002164</v>
      </c>
    </row>
    <row r="124" spans="1:8" x14ac:dyDescent="0.25">
      <c r="A124" s="3" t="str">
        <f t="shared" si="10"/>
        <v>71993</v>
      </c>
      <c r="B124" s="13">
        <f t="shared" si="11"/>
        <v>1993</v>
      </c>
      <c r="C124" s="3">
        <v>34173</v>
      </c>
      <c r="D124" s="1">
        <v>28.047526999999999</v>
      </c>
      <c r="E124" s="4">
        <f t="shared" si="12"/>
        <v>4.9146630406768921E-3</v>
      </c>
      <c r="F124" s="4">
        <f t="shared" si="13"/>
        <v>4.9026255084409481E-3</v>
      </c>
      <c r="G124" s="5">
        <f t="shared" si="14"/>
        <v>1.0298341159967155</v>
      </c>
      <c r="H124" s="5">
        <f>EXP(SUM($F$3:F124))</f>
        <v>1.0298341159967161</v>
      </c>
    </row>
    <row r="125" spans="1:8" x14ac:dyDescent="0.25">
      <c r="A125" s="3" t="str">
        <f t="shared" si="10"/>
        <v>71993</v>
      </c>
      <c r="B125" s="13">
        <f t="shared" si="11"/>
        <v>1993</v>
      </c>
      <c r="C125" s="3">
        <v>34176</v>
      </c>
      <c r="D125" s="1">
        <v>28.204317</v>
      </c>
      <c r="E125" s="4">
        <f t="shared" si="12"/>
        <v>5.5901541693854639E-3</v>
      </c>
      <c r="F125" s="4">
        <f t="shared" si="13"/>
        <v>5.5745872449595654E-3</v>
      </c>
      <c r="G125" s="5">
        <f t="shared" si="14"/>
        <v>1.03559104747403</v>
      </c>
      <c r="H125" s="5">
        <f>EXP(SUM($F$3:F125))</f>
        <v>1.0355910474740306</v>
      </c>
    </row>
    <row r="126" spans="1:8" x14ac:dyDescent="0.25">
      <c r="A126" s="3" t="str">
        <f t="shared" si="10"/>
        <v>71993</v>
      </c>
      <c r="B126" s="13">
        <f t="shared" si="11"/>
        <v>1993</v>
      </c>
      <c r="C126" s="3">
        <v>34177</v>
      </c>
      <c r="D126" s="1">
        <v>28.184754999999999</v>
      </c>
      <c r="E126" s="4">
        <f t="shared" si="12"/>
        <v>-6.9358176622391632E-4</v>
      </c>
      <c r="F126" s="4">
        <f t="shared" si="13"/>
        <v>-6.9382240533216743E-4</v>
      </c>
      <c r="G126" s="5">
        <f t="shared" si="14"/>
        <v>1.0348727804062372</v>
      </c>
      <c r="H126" s="5">
        <f>EXP(SUM($F$3:F126))</f>
        <v>1.0348727804062379</v>
      </c>
    </row>
    <row r="127" spans="1:8" x14ac:dyDescent="0.25">
      <c r="A127" s="3" t="str">
        <f t="shared" si="10"/>
        <v>71993</v>
      </c>
      <c r="B127" s="13">
        <f t="shared" si="11"/>
        <v>1993</v>
      </c>
      <c r="C127" s="3">
        <v>34178</v>
      </c>
      <c r="D127" s="1">
        <v>28.125921000000002</v>
      </c>
      <c r="E127" s="4">
        <f t="shared" si="12"/>
        <v>-2.0874405330114643E-3</v>
      </c>
      <c r="F127" s="4">
        <f t="shared" si="13"/>
        <v>-2.08962227369893E-3</v>
      </c>
      <c r="G127" s="5">
        <f t="shared" si="14"/>
        <v>1.0327125450179069</v>
      </c>
      <c r="H127" s="5">
        <f>EXP(SUM($F$3:F127))</f>
        <v>1.0327125450179075</v>
      </c>
    </row>
    <row r="128" spans="1:8" x14ac:dyDescent="0.25">
      <c r="A128" s="3" t="str">
        <f t="shared" si="10"/>
        <v>71993</v>
      </c>
      <c r="B128" s="13">
        <f t="shared" si="11"/>
        <v>1993</v>
      </c>
      <c r="C128" s="3">
        <v>34179</v>
      </c>
      <c r="D128" s="1">
        <v>28.282722</v>
      </c>
      <c r="E128" s="4">
        <f t="shared" si="12"/>
        <v>5.5749641051754395E-3</v>
      </c>
      <c r="F128" s="4">
        <f t="shared" si="13"/>
        <v>5.5594815094112621E-3</v>
      </c>
      <c r="G128" s="5">
        <f t="shared" si="14"/>
        <v>1.038469880387346</v>
      </c>
      <c r="H128" s="5">
        <f>EXP(SUM($F$3:F128))</f>
        <v>1.0384698803873469</v>
      </c>
    </row>
    <row r="129" spans="1:8" x14ac:dyDescent="0.25">
      <c r="A129" s="3" t="str">
        <f t="shared" si="10"/>
        <v>71993</v>
      </c>
      <c r="B129" s="13">
        <f t="shared" si="11"/>
        <v>1993</v>
      </c>
      <c r="C129" s="3">
        <v>34180</v>
      </c>
      <c r="D129" s="1">
        <v>28.125921000000002</v>
      </c>
      <c r="E129" s="4">
        <f t="shared" si="12"/>
        <v>-5.5440561909139152E-3</v>
      </c>
      <c r="F129" s="4">
        <f t="shared" si="13"/>
        <v>-5.5594815094111589E-3</v>
      </c>
      <c r="G129" s="5">
        <f t="shared" si="14"/>
        <v>1.0327125450179069</v>
      </c>
      <c r="H129" s="5">
        <f>EXP(SUM($F$3:F129))</f>
        <v>1.0327125450179078</v>
      </c>
    </row>
    <row r="130" spans="1:8" x14ac:dyDescent="0.25">
      <c r="A130" s="3" t="str">
        <f t="shared" si="10"/>
        <v>81993</v>
      </c>
      <c r="B130" s="13">
        <f t="shared" si="11"/>
        <v>1993</v>
      </c>
      <c r="C130" s="3">
        <v>34183</v>
      </c>
      <c r="D130" s="1">
        <v>28.204317</v>
      </c>
      <c r="E130" s="4">
        <f t="shared" si="12"/>
        <v>2.7873220578269464E-3</v>
      </c>
      <c r="F130" s="4">
        <f t="shared" si="13"/>
        <v>2.7834446790311464E-3</v>
      </c>
      <c r="G130" s="5">
        <f t="shared" si="14"/>
        <v>1.03559104747403</v>
      </c>
      <c r="H130" s="5">
        <f>EXP(SUM($F$3:F130))</f>
        <v>1.0355910474740306</v>
      </c>
    </row>
    <row r="131" spans="1:8" x14ac:dyDescent="0.25">
      <c r="A131" s="3" t="str">
        <f t="shared" si="10"/>
        <v>81993</v>
      </c>
      <c r="B131" s="13">
        <f t="shared" si="11"/>
        <v>1993</v>
      </c>
      <c r="C131" s="3">
        <v>34184</v>
      </c>
      <c r="D131" s="1">
        <v>28.223939999999999</v>
      </c>
      <c r="E131" s="4">
        <f t="shared" si="12"/>
        <v>6.9574455570053928E-4</v>
      </c>
      <c r="F131" s="4">
        <f t="shared" si="13"/>
        <v>6.9550263765941591E-4</v>
      </c>
      <c r="G131" s="5">
        <f t="shared" si="14"/>
        <v>1.0363115543072423</v>
      </c>
      <c r="H131" s="5">
        <f>EXP(SUM($F$3:F131))</f>
        <v>1.036311554307243</v>
      </c>
    </row>
    <row r="132" spans="1:8" x14ac:dyDescent="0.25">
      <c r="A132" s="3" t="str">
        <f t="shared" ref="A132:A195" si="15">MONTH(C132)&amp;YEAR(C132)</f>
        <v>81993</v>
      </c>
      <c r="B132" s="13">
        <f t="shared" ref="B132:B195" si="16">YEAR(C132)</f>
        <v>1993</v>
      </c>
      <c r="C132" s="3">
        <v>34185</v>
      </c>
      <c r="D132" s="1">
        <v>28.223939999999999</v>
      </c>
      <c r="E132" s="4">
        <f t="shared" si="12"/>
        <v>0</v>
      </c>
      <c r="F132" s="4">
        <f t="shared" si="13"/>
        <v>0</v>
      </c>
      <c r="G132" s="5">
        <f t="shared" si="14"/>
        <v>1.0363115543072423</v>
      </c>
      <c r="H132" s="5">
        <f>EXP(SUM($F$3:F132))</f>
        <v>1.036311554307243</v>
      </c>
    </row>
    <row r="133" spans="1:8" x14ac:dyDescent="0.25">
      <c r="A133" s="3" t="str">
        <f t="shared" si="15"/>
        <v>81993</v>
      </c>
      <c r="B133" s="13">
        <f t="shared" si="16"/>
        <v>1993</v>
      </c>
      <c r="C133" s="3">
        <v>34186</v>
      </c>
      <c r="D133" s="1">
        <v>28.165116999999999</v>
      </c>
      <c r="E133" s="4">
        <f t="shared" ref="E133:E196" si="17">D133/D132-1</f>
        <v>-2.0841526732270355E-3</v>
      </c>
      <c r="F133" s="4">
        <f t="shared" ref="F133:F196" si="18">LN(1+E133)</f>
        <v>-2.0863275417738409E-3</v>
      </c>
      <c r="G133" s="5">
        <f t="shared" ref="G133:G196" si="19">(1+E133)*G132</f>
        <v>1.0341517228110368</v>
      </c>
      <c r="H133" s="5">
        <f>EXP(SUM($F$3:F133))</f>
        <v>1.0341517228110375</v>
      </c>
    </row>
    <row r="134" spans="1:8" x14ac:dyDescent="0.25">
      <c r="A134" s="3" t="str">
        <f t="shared" si="15"/>
        <v>81993</v>
      </c>
      <c r="B134" s="13">
        <f t="shared" si="16"/>
        <v>1993</v>
      </c>
      <c r="C134" s="3">
        <v>34187</v>
      </c>
      <c r="D134" s="1">
        <v>28.204317</v>
      </c>
      <c r="E134" s="4">
        <f t="shared" si="17"/>
        <v>1.3917925496280681E-3</v>
      </c>
      <c r="F134" s="4">
        <f t="shared" si="18"/>
        <v>1.3908249041146221E-3</v>
      </c>
      <c r="G134" s="5">
        <f t="shared" si="19"/>
        <v>1.0355910474740302</v>
      </c>
      <c r="H134" s="5">
        <f>EXP(SUM($F$3:F134))</f>
        <v>1.0355910474740309</v>
      </c>
    </row>
    <row r="135" spans="1:8" x14ac:dyDescent="0.25">
      <c r="A135" s="3" t="str">
        <f t="shared" si="15"/>
        <v>81993</v>
      </c>
      <c r="B135" s="13">
        <f t="shared" si="16"/>
        <v>1993</v>
      </c>
      <c r="C135" s="3">
        <v>34190</v>
      </c>
      <c r="D135" s="1">
        <v>28.36112</v>
      </c>
      <c r="E135" s="4">
        <f t="shared" si="17"/>
        <v>5.5595389883045243E-3</v>
      </c>
      <c r="F135" s="4">
        <f t="shared" si="18"/>
        <v>5.5441417926021764E-3</v>
      </c>
      <c r="G135" s="5">
        <f t="shared" si="19"/>
        <v>1.0413484562784012</v>
      </c>
      <c r="H135" s="5">
        <f>EXP(SUM($F$3:F135))</f>
        <v>1.0413484562784019</v>
      </c>
    </row>
    <row r="136" spans="1:8" x14ac:dyDescent="0.25">
      <c r="A136" s="3" t="str">
        <f t="shared" si="15"/>
        <v>81993</v>
      </c>
      <c r="B136" s="13">
        <f t="shared" si="16"/>
        <v>1993</v>
      </c>
      <c r="C136" s="3">
        <v>34191</v>
      </c>
      <c r="D136" s="1">
        <v>28.341560000000001</v>
      </c>
      <c r="E136" s="4">
        <f t="shared" si="17"/>
        <v>-6.8967657130603044E-4</v>
      </c>
      <c r="F136" s="4">
        <f t="shared" si="18"/>
        <v>-6.8991450759821533E-4</v>
      </c>
      <c r="G136" s="5">
        <f t="shared" si="19"/>
        <v>1.0406302626455404</v>
      </c>
      <c r="H136" s="5">
        <f>EXP(SUM($F$3:F136))</f>
        <v>1.040630262645541</v>
      </c>
    </row>
    <row r="137" spans="1:8" x14ac:dyDescent="0.25">
      <c r="A137" s="3" t="str">
        <f t="shared" si="15"/>
        <v>81993</v>
      </c>
      <c r="B137" s="13">
        <f t="shared" si="16"/>
        <v>1993</v>
      </c>
      <c r="C137" s="3">
        <v>34192</v>
      </c>
      <c r="D137" s="1">
        <v>28.341560000000001</v>
      </c>
      <c r="E137" s="4">
        <f t="shared" si="17"/>
        <v>0</v>
      </c>
      <c r="F137" s="4">
        <f t="shared" si="18"/>
        <v>0</v>
      </c>
      <c r="G137" s="5">
        <f t="shared" si="19"/>
        <v>1.0406302626455404</v>
      </c>
      <c r="H137" s="5">
        <f>EXP(SUM($F$3:F137))</f>
        <v>1.040630262645541</v>
      </c>
    </row>
    <row r="138" spans="1:8" x14ac:dyDescent="0.25">
      <c r="A138" s="3" t="str">
        <f t="shared" si="15"/>
        <v>81993</v>
      </c>
      <c r="B138" s="13">
        <f t="shared" si="16"/>
        <v>1993</v>
      </c>
      <c r="C138" s="3">
        <v>34193</v>
      </c>
      <c r="D138" s="1">
        <v>28.263152999999999</v>
      </c>
      <c r="E138" s="4">
        <f t="shared" si="17"/>
        <v>-2.7665026201805221E-3</v>
      </c>
      <c r="F138" s="4">
        <f t="shared" si="18"/>
        <v>-2.7703364610740517E-3</v>
      </c>
      <c r="G138" s="5">
        <f t="shared" si="19"/>
        <v>1.0377513562972924</v>
      </c>
      <c r="H138" s="5">
        <f>EXP(SUM($F$3:F138))</f>
        <v>1.0377513562972929</v>
      </c>
    </row>
    <row r="139" spans="1:8" x14ac:dyDescent="0.25">
      <c r="A139" s="3" t="str">
        <f t="shared" si="15"/>
        <v>81993</v>
      </c>
      <c r="B139" s="13">
        <f t="shared" si="16"/>
        <v>1993</v>
      </c>
      <c r="C139" s="3">
        <v>34194</v>
      </c>
      <c r="D139" s="1">
        <v>28.302343</v>
      </c>
      <c r="E139" s="4">
        <f t="shared" si="17"/>
        <v>1.3866110408842225E-3</v>
      </c>
      <c r="F139" s="4">
        <f t="shared" si="18"/>
        <v>1.3856505835461877E-3</v>
      </c>
      <c r="G139" s="5">
        <f t="shared" si="19"/>
        <v>1.0391903137856269</v>
      </c>
      <c r="H139" s="5">
        <f>EXP(SUM($F$3:F139))</f>
        <v>1.0391903137856273</v>
      </c>
    </row>
    <row r="140" spans="1:8" x14ac:dyDescent="0.25">
      <c r="A140" s="3" t="str">
        <f t="shared" si="15"/>
        <v>81993</v>
      </c>
      <c r="B140" s="13">
        <f t="shared" si="16"/>
        <v>1993</v>
      </c>
      <c r="C140" s="3">
        <v>34197</v>
      </c>
      <c r="D140" s="1">
        <v>28.459133000000001</v>
      </c>
      <c r="E140" s="4">
        <f t="shared" si="17"/>
        <v>5.5398240350630346E-3</v>
      </c>
      <c r="F140" s="4">
        <f t="shared" si="18"/>
        <v>5.5245356472225834E-3</v>
      </c>
      <c r="G140" s="5">
        <f t="shared" si="19"/>
        <v>1.0449472452629411</v>
      </c>
      <c r="H140" s="5">
        <f>EXP(SUM($F$3:F140))</f>
        <v>1.0449472452629416</v>
      </c>
    </row>
    <row r="141" spans="1:8" x14ac:dyDescent="0.25">
      <c r="A141" s="3" t="str">
        <f t="shared" si="15"/>
        <v>81993</v>
      </c>
      <c r="B141" s="13">
        <f t="shared" si="16"/>
        <v>1993</v>
      </c>
      <c r="C141" s="3">
        <v>34198</v>
      </c>
      <c r="D141" s="1">
        <v>28.557117000000002</v>
      </c>
      <c r="E141" s="4">
        <f t="shared" si="17"/>
        <v>3.4429720680528852E-3</v>
      </c>
      <c r="F141" s="4">
        <f t="shared" si="18"/>
        <v>3.437058609084334E-3</v>
      </c>
      <c r="G141" s="5">
        <f t="shared" si="19"/>
        <v>1.0485449694409703</v>
      </c>
      <c r="H141" s="5">
        <f>EXP(SUM($F$3:F141))</f>
        <v>1.0485449694409708</v>
      </c>
    </row>
    <row r="142" spans="1:8" x14ac:dyDescent="0.25">
      <c r="A142" s="3" t="str">
        <f t="shared" si="15"/>
        <v>81993</v>
      </c>
      <c r="B142" s="13">
        <f t="shared" si="16"/>
        <v>1993</v>
      </c>
      <c r="C142" s="3">
        <v>34199</v>
      </c>
      <c r="D142" s="1">
        <v>28.713926000000001</v>
      </c>
      <c r="E142" s="4">
        <f t="shared" si="17"/>
        <v>5.491065502165382E-3</v>
      </c>
      <c r="F142" s="4">
        <f t="shared" si="18"/>
        <v>5.476044564205528E-3</v>
      </c>
      <c r="G142" s="5">
        <f t="shared" si="19"/>
        <v>1.0543025985501366</v>
      </c>
      <c r="H142" s="5">
        <f>EXP(SUM($F$3:F142))</f>
        <v>1.0543025985501371</v>
      </c>
    </row>
    <row r="143" spans="1:8" x14ac:dyDescent="0.25">
      <c r="A143" s="3" t="str">
        <f t="shared" si="15"/>
        <v>81993</v>
      </c>
      <c r="B143" s="13">
        <f t="shared" si="16"/>
        <v>1993</v>
      </c>
      <c r="C143" s="3">
        <v>34200</v>
      </c>
      <c r="D143" s="1">
        <v>28.713926000000001</v>
      </c>
      <c r="E143" s="4">
        <f t="shared" si="17"/>
        <v>0</v>
      </c>
      <c r="F143" s="4">
        <f t="shared" si="18"/>
        <v>0</v>
      </c>
      <c r="G143" s="5">
        <f t="shared" si="19"/>
        <v>1.0543025985501366</v>
      </c>
      <c r="H143" s="5">
        <f>EXP(SUM($F$3:F143))</f>
        <v>1.0543025985501371</v>
      </c>
    </row>
    <row r="144" spans="1:8" x14ac:dyDescent="0.25">
      <c r="A144" s="3" t="str">
        <f t="shared" si="15"/>
        <v>81993</v>
      </c>
      <c r="B144" s="13">
        <f t="shared" si="16"/>
        <v>1993</v>
      </c>
      <c r="C144" s="3">
        <v>34201</v>
      </c>
      <c r="D144" s="1">
        <v>28.733547000000002</v>
      </c>
      <c r="E144" s="4">
        <f t="shared" si="17"/>
        <v>6.8332696824535688E-4</v>
      </c>
      <c r="F144" s="4">
        <f t="shared" si="18"/>
        <v>6.8309360667470945E-4</v>
      </c>
      <c r="G144" s="5">
        <f t="shared" si="19"/>
        <v>1.0550230319484171</v>
      </c>
      <c r="H144" s="5">
        <f>EXP(SUM($F$3:F144))</f>
        <v>1.0550230319484177</v>
      </c>
    </row>
    <row r="145" spans="1:8" x14ac:dyDescent="0.25">
      <c r="A145" s="3" t="str">
        <f t="shared" si="15"/>
        <v>81993</v>
      </c>
      <c r="B145" s="13">
        <f t="shared" si="16"/>
        <v>1993</v>
      </c>
      <c r="C145" s="3">
        <v>34204</v>
      </c>
      <c r="D145" s="1">
        <v>28.674717000000001</v>
      </c>
      <c r="E145" s="4">
        <f t="shared" si="17"/>
        <v>-2.0474325707160457E-3</v>
      </c>
      <c r="F145" s="4">
        <f t="shared" si="18"/>
        <v>-2.0495314261144617E-3</v>
      </c>
      <c r="G145" s="5">
        <f t="shared" si="19"/>
        <v>1.0528629434299503</v>
      </c>
      <c r="H145" s="5">
        <f>EXP(SUM($F$3:F145))</f>
        <v>1.0528629434299508</v>
      </c>
    </row>
    <row r="146" spans="1:8" x14ac:dyDescent="0.25">
      <c r="A146" s="3" t="str">
        <f t="shared" si="15"/>
        <v>81993</v>
      </c>
      <c r="B146" s="13">
        <f t="shared" si="16"/>
        <v>1993</v>
      </c>
      <c r="C146" s="3">
        <v>34205</v>
      </c>
      <c r="D146" s="1">
        <v>28.988316999999999</v>
      </c>
      <c r="E146" s="4">
        <f t="shared" si="17"/>
        <v>1.0936463644959371E-2</v>
      </c>
      <c r="F146" s="4">
        <f t="shared" si="18"/>
        <v>1.0877093004113512E-2</v>
      </c>
      <c r="G146" s="5">
        <f t="shared" si="19"/>
        <v>1.0643775407338969</v>
      </c>
      <c r="H146" s="5">
        <f>EXP(SUM($F$3:F146))</f>
        <v>1.0643775407338973</v>
      </c>
    </row>
    <row r="147" spans="1:8" x14ac:dyDescent="0.25">
      <c r="A147" s="3" t="str">
        <f t="shared" si="15"/>
        <v>81993</v>
      </c>
      <c r="B147" s="13">
        <f t="shared" si="16"/>
        <v>1993</v>
      </c>
      <c r="C147" s="3">
        <v>34206</v>
      </c>
      <c r="D147" s="1">
        <v>29.007950000000001</v>
      </c>
      <c r="E147" s="4">
        <f t="shared" si="17"/>
        <v>6.772728475405998E-4</v>
      </c>
      <c r="F147" s="4">
        <f t="shared" si="18"/>
        <v>6.7704360178770138E-4</v>
      </c>
      <c r="G147" s="5">
        <f t="shared" si="19"/>
        <v>1.0650984147417679</v>
      </c>
      <c r="H147" s="5">
        <f>EXP(SUM($F$3:F147))</f>
        <v>1.0650984147417686</v>
      </c>
    </row>
    <row r="148" spans="1:8" x14ac:dyDescent="0.25">
      <c r="A148" s="3" t="str">
        <f t="shared" si="15"/>
        <v>81993</v>
      </c>
      <c r="B148" s="13">
        <f t="shared" si="16"/>
        <v>1993</v>
      </c>
      <c r="C148" s="3">
        <v>34207</v>
      </c>
      <c r="D148" s="1">
        <v>29.027525000000001</v>
      </c>
      <c r="E148" s="4">
        <f t="shared" si="17"/>
        <v>6.7481500760990798E-4</v>
      </c>
      <c r="F148" s="4">
        <f t="shared" si="18"/>
        <v>6.7458742234220747E-4</v>
      </c>
      <c r="G148" s="5">
        <f t="shared" si="19"/>
        <v>1.0658171591366172</v>
      </c>
      <c r="H148" s="5">
        <f>EXP(SUM($F$3:F148))</f>
        <v>1.0658171591366177</v>
      </c>
    </row>
    <row r="149" spans="1:8" x14ac:dyDescent="0.25">
      <c r="A149" s="3" t="str">
        <f t="shared" si="15"/>
        <v>81993</v>
      </c>
      <c r="B149" s="13">
        <f t="shared" si="16"/>
        <v>1993</v>
      </c>
      <c r="C149" s="3">
        <v>34208</v>
      </c>
      <c r="D149" s="1">
        <v>29.007950000000001</v>
      </c>
      <c r="E149" s="4">
        <f t="shared" si="17"/>
        <v>-6.7435993940234695E-4</v>
      </c>
      <c r="F149" s="4">
        <f t="shared" si="18"/>
        <v>-6.7458742234228607E-4</v>
      </c>
      <c r="G149" s="5">
        <f t="shared" si="19"/>
        <v>1.0650984147417679</v>
      </c>
      <c r="H149" s="5">
        <f>EXP(SUM($F$3:F149))</f>
        <v>1.0650984147417684</v>
      </c>
    </row>
    <row r="150" spans="1:8" x14ac:dyDescent="0.25">
      <c r="A150" s="3" t="str">
        <f t="shared" si="15"/>
        <v>81993</v>
      </c>
      <c r="B150" s="13">
        <f t="shared" si="16"/>
        <v>1993</v>
      </c>
      <c r="C150" s="3">
        <v>34211</v>
      </c>
      <c r="D150" s="1">
        <v>29.125540000000001</v>
      </c>
      <c r="E150" s="4">
        <f t="shared" si="17"/>
        <v>4.0537163088050221E-3</v>
      </c>
      <c r="F150" s="4">
        <f t="shared" si="18"/>
        <v>4.0455221379470654E-3</v>
      </c>
      <c r="G150" s="5">
        <f t="shared" si="19"/>
        <v>1.0694160215560891</v>
      </c>
      <c r="H150" s="5">
        <f>EXP(SUM($F$3:F150))</f>
        <v>1.0694160215560895</v>
      </c>
    </row>
    <row r="151" spans="1:8" x14ac:dyDescent="0.25">
      <c r="A151" s="3" t="str">
        <f t="shared" si="15"/>
        <v>81993</v>
      </c>
      <c r="B151" s="13">
        <f t="shared" si="16"/>
        <v>1993</v>
      </c>
      <c r="C151" s="3">
        <v>34212</v>
      </c>
      <c r="D151" s="1">
        <v>29.203949000000001</v>
      </c>
      <c r="E151" s="4">
        <f t="shared" si="17"/>
        <v>2.692104592738831E-3</v>
      </c>
      <c r="F151" s="4">
        <f t="shared" si="18"/>
        <v>2.6884873696772535E-3</v>
      </c>
      <c r="G151" s="5">
        <f t="shared" si="19"/>
        <v>1.0722950013392687</v>
      </c>
      <c r="H151" s="5">
        <f>EXP(SUM($F$3:F151))</f>
        <v>1.0722950013392691</v>
      </c>
    </row>
    <row r="152" spans="1:8" x14ac:dyDescent="0.25">
      <c r="A152" s="3" t="str">
        <f t="shared" si="15"/>
        <v>91993</v>
      </c>
      <c r="B152" s="13">
        <f t="shared" si="16"/>
        <v>1993</v>
      </c>
      <c r="C152" s="3">
        <v>34213</v>
      </c>
      <c r="D152" s="1">
        <v>29.164736000000001</v>
      </c>
      <c r="E152" s="4">
        <f t="shared" si="17"/>
        <v>-1.3427293685521757E-3</v>
      </c>
      <c r="F152" s="4">
        <f t="shared" si="18"/>
        <v>-1.3436316373897778E-3</v>
      </c>
      <c r="G152" s="5">
        <f t="shared" si="19"/>
        <v>1.0708551993492188</v>
      </c>
      <c r="H152" s="5">
        <f>EXP(SUM($F$3:F152))</f>
        <v>1.0708551993492192</v>
      </c>
    </row>
    <row r="153" spans="1:8" x14ac:dyDescent="0.25">
      <c r="A153" s="3" t="str">
        <f t="shared" si="15"/>
        <v>91993</v>
      </c>
      <c r="B153" s="13">
        <f t="shared" si="16"/>
        <v>1993</v>
      </c>
      <c r="C153" s="3">
        <v>34214</v>
      </c>
      <c r="D153" s="1">
        <v>29.066714999999999</v>
      </c>
      <c r="E153" s="4">
        <f t="shared" si="17"/>
        <v>-3.3609424751865902E-3</v>
      </c>
      <c r="F153" s="4">
        <f t="shared" si="18"/>
        <v>-3.3666031293280436E-3</v>
      </c>
      <c r="G153" s="5">
        <f t="shared" si="19"/>
        <v>1.0672561166249517</v>
      </c>
      <c r="H153" s="5">
        <f>EXP(SUM($F$3:F153))</f>
        <v>1.0672561166249521</v>
      </c>
    </row>
    <row r="154" spans="1:8" x14ac:dyDescent="0.25">
      <c r="A154" s="3" t="str">
        <f t="shared" si="15"/>
        <v>91993</v>
      </c>
      <c r="B154" s="13">
        <f t="shared" si="16"/>
        <v>1993</v>
      </c>
      <c r="C154" s="3">
        <v>34215</v>
      </c>
      <c r="D154" s="1">
        <v>29.086334000000001</v>
      </c>
      <c r="E154" s="4">
        <f t="shared" si="17"/>
        <v>6.7496447396964143E-4</v>
      </c>
      <c r="F154" s="4">
        <f t="shared" si="18"/>
        <v>6.7473678789666057E-4</v>
      </c>
      <c r="G154" s="5">
        <f t="shared" si="19"/>
        <v>1.0679764765883004</v>
      </c>
      <c r="H154" s="5">
        <f>EXP(SUM($F$3:F154))</f>
        <v>1.0679764765883006</v>
      </c>
    </row>
    <row r="155" spans="1:8" x14ac:dyDescent="0.25">
      <c r="A155" s="3" t="str">
        <f t="shared" si="15"/>
        <v>91993</v>
      </c>
      <c r="B155" s="13">
        <f t="shared" si="16"/>
        <v>1993</v>
      </c>
      <c r="C155" s="3">
        <v>34219</v>
      </c>
      <c r="D155" s="1">
        <v>28.890346999999998</v>
      </c>
      <c r="E155" s="4">
        <f t="shared" si="17"/>
        <v>-6.7381128195805884E-3</v>
      </c>
      <c r="F155" s="4">
        <f t="shared" si="18"/>
        <v>-6.7609163948666295E-3</v>
      </c>
      <c r="G155" s="5">
        <f t="shared" si="19"/>
        <v>1.0607803306003902</v>
      </c>
      <c r="H155" s="5">
        <f>EXP(SUM($F$3:F155))</f>
        <v>1.0607803306003905</v>
      </c>
    </row>
    <row r="156" spans="1:8" x14ac:dyDescent="0.25">
      <c r="A156" s="3" t="str">
        <f t="shared" si="15"/>
        <v>91993</v>
      </c>
      <c r="B156" s="13">
        <f t="shared" si="16"/>
        <v>1993</v>
      </c>
      <c r="C156" s="3">
        <v>34220</v>
      </c>
      <c r="D156" s="1">
        <v>28.792297000000001</v>
      </c>
      <c r="E156" s="4">
        <f t="shared" si="17"/>
        <v>-3.3938671626200234E-3</v>
      </c>
      <c r="F156" s="4">
        <f t="shared" si="18"/>
        <v>-3.3996393936026308E-3</v>
      </c>
      <c r="G156" s="5">
        <f t="shared" si="19"/>
        <v>1.0571801830696124</v>
      </c>
      <c r="H156" s="5">
        <f>EXP(SUM($F$3:F156))</f>
        <v>1.0571801830696126</v>
      </c>
    </row>
    <row r="157" spans="1:8" x14ac:dyDescent="0.25">
      <c r="A157" s="3" t="str">
        <f t="shared" si="15"/>
        <v>91993</v>
      </c>
      <c r="B157" s="13">
        <f t="shared" si="16"/>
        <v>1993</v>
      </c>
      <c r="C157" s="3">
        <v>34221</v>
      </c>
      <c r="D157" s="1">
        <v>28.851140999999998</v>
      </c>
      <c r="E157" s="4">
        <f t="shared" si="17"/>
        <v>2.0437410742184525E-3</v>
      </c>
      <c r="F157" s="4">
        <f t="shared" si="18"/>
        <v>2.0416554765601944E-3</v>
      </c>
      <c r="G157" s="5">
        <f t="shared" si="19"/>
        <v>1.0593407856326016</v>
      </c>
      <c r="H157" s="5">
        <f>EXP(SUM($F$3:F157))</f>
        <v>1.0593407856326018</v>
      </c>
    </row>
    <row r="158" spans="1:8" x14ac:dyDescent="0.25">
      <c r="A158" s="3" t="str">
        <f t="shared" si="15"/>
        <v>91993</v>
      </c>
      <c r="B158" s="13">
        <f t="shared" si="16"/>
        <v>1993</v>
      </c>
      <c r="C158" s="3">
        <v>34222</v>
      </c>
      <c r="D158" s="1">
        <v>29.105906999999998</v>
      </c>
      <c r="E158" s="4">
        <f t="shared" si="17"/>
        <v>8.8303613364892897E-3</v>
      </c>
      <c r="F158" s="4">
        <f t="shared" si="18"/>
        <v>8.7916017030827288E-3</v>
      </c>
      <c r="G158" s="5">
        <f t="shared" si="19"/>
        <v>1.0686951475482178</v>
      </c>
      <c r="H158" s="5">
        <f>EXP(SUM($F$3:F158))</f>
        <v>1.068695147548218</v>
      </c>
    </row>
    <row r="159" spans="1:8" x14ac:dyDescent="0.25">
      <c r="A159" s="3" t="str">
        <f t="shared" si="15"/>
        <v>91993</v>
      </c>
      <c r="B159" s="13">
        <f t="shared" si="16"/>
        <v>1993</v>
      </c>
      <c r="C159" s="3">
        <v>34225</v>
      </c>
      <c r="D159" s="1">
        <v>29.125540000000001</v>
      </c>
      <c r="E159" s="4">
        <f t="shared" si="17"/>
        <v>6.7453661554006672E-4</v>
      </c>
      <c r="F159" s="4">
        <f t="shared" si="18"/>
        <v>6.7430921797012675E-4</v>
      </c>
      <c r="G159" s="5">
        <f t="shared" si="19"/>
        <v>1.0694160215560891</v>
      </c>
      <c r="H159" s="5">
        <f>EXP(SUM($F$3:F159))</f>
        <v>1.0694160215560893</v>
      </c>
    </row>
    <row r="160" spans="1:8" x14ac:dyDescent="0.25">
      <c r="A160" s="3" t="str">
        <f t="shared" si="15"/>
        <v>91993</v>
      </c>
      <c r="B160" s="13">
        <f t="shared" si="16"/>
        <v>1993</v>
      </c>
      <c r="C160" s="3">
        <v>34226</v>
      </c>
      <c r="D160" s="1">
        <v>29.007950000000001</v>
      </c>
      <c r="E160" s="4">
        <f t="shared" si="17"/>
        <v>-4.0373500371151394E-3</v>
      </c>
      <c r="F160" s="4">
        <f t="shared" si="18"/>
        <v>-4.0455221379469908E-3</v>
      </c>
      <c r="G160" s="5">
        <f t="shared" si="19"/>
        <v>1.0650984147417681</v>
      </c>
      <c r="H160" s="5">
        <f>EXP(SUM($F$3:F160))</f>
        <v>1.0650984147417684</v>
      </c>
    </row>
    <row r="161" spans="1:8" x14ac:dyDescent="0.25">
      <c r="A161" s="3" t="str">
        <f t="shared" si="15"/>
        <v>91993</v>
      </c>
      <c r="B161" s="13">
        <f t="shared" si="16"/>
        <v>1993</v>
      </c>
      <c r="C161" s="3">
        <v>34227</v>
      </c>
      <c r="D161" s="1">
        <v>29.086334000000001</v>
      </c>
      <c r="E161" s="4">
        <f t="shared" si="17"/>
        <v>2.7021557883268876E-3</v>
      </c>
      <c r="F161" s="4">
        <f t="shared" si="18"/>
        <v>2.6985115288031812E-3</v>
      </c>
      <c r="G161" s="5">
        <f t="shared" si="19"/>
        <v>1.0679764765883004</v>
      </c>
      <c r="H161" s="5">
        <f>EXP(SUM($F$3:F161))</f>
        <v>1.0679764765883006</v>
      </c>
    </row>
    <row r="162" spans="1:8" x14ac:dyDescent="0.25">
      <c r="A162" s="3" t="str">
        <f t="shared" si="15"/>
        <v>91993</v>
      </c>
      <c r="B162" s="13">
        <f t="shared" si="16"/>
        <v>1993</v>
      </c>
      <c r="C162" s="3">
        <v>34228</v>
      </c>
      <c r="D162" s="1">
        <v>28.968744000000001</v>
      </c>
      <c r="E162" s="4">
        <f t="shared" si="17"/>
        <v>-4.0427920548529173E-3</v>
      </c>
      <c r="F162" s="4">
        <f t="shared" si="18"/>
        <v>-4.0509862310089545E-3</v>
      </c>
      <c r="G162" s="5">
        <f t="shared" si="19"/>
        <v>1.0636588697739795</v>
      </c>
      <c r="H162" s="5">
        <f>EXP(SUM($F$3:F162))</f>
        <v>1.0636588697739797</v>
      </c>
    </row>
    <row r="163" spans="1:8" x14ac:dyDescent="0.25">
      <c r="A163" s="3" t="str">
        <f t="shared" si="15"/>
        <v>91993</v>
      </c>
      <c r="B163" s="13">
        <f t="shared" si="16"/>
        <v>1993</v>
      </c>
      <c r="C163" s="3">
        <v>34229</v>
      </c>
      <c r="D163" s="1">
        <v>28.912572999999998</v>
      </c>
      <c r="E163" s="4">
        <f t="shared" si="17"/>
        <v>-1.9390208978339318E-3</v>
      </c>
      <c r="F163" s="4">
        <f t="shared" si="18"/>
        <v>-1.9409032325061462E-3</v>
      </c>
      <c r="G163" s="5">
        <f t="shared" si="19"/>
        <v>1.0615964129973214</v>
      </c>
      <c r="H163" s="5">
        <f>EXP(SUM($F$3:F163))</f>
        <v>1.0615964129973214</v>
      </c>
    </row>
    <row r="164" spans="1:8" x14ac:dyDescent="0.25">
      <c r="A164" s="3" t="str">
        <f t="shared" si="15"/>
        <v>91993</v>
      </c>
      <c r="B164" s="13">
        <f t="shared" si="16"/>
        <v>1993</v>
      </c>
      <c r="C164" s="3">
        <v>34232</v>
      </c>
      <c r="D164" s="1">
        <v>28.675916999999998</v>
      </c>
      <c r="E164" s="4">
        <f t="shared" si="17"/>
        <v>-8.1852279283479712E-3</v>
      </c>
      <c r="F164" s="4">
        <f t="shared" si="18"/>
        <v>-8.2189108338952526E-3</v>
      </c>
      <c r="G164" s="5">
        <f t="shared" si="19"/>
        <v>1.0529070043890216</v>
      </c>
      <c r="H164" s="5">
        <f>EXP(SUM($F$3:F164))</f>
        <v>1.0529070043890218</v>
      </c>
    </row>
    <row r="165" spans="1:8" x14ac:dyDescent="0.25">
      <c r="A165" s="3" t="str">
        <f t="shared" si="15"/>
        <v>91993</v>
      </c>
      <c r="B165" s="13">
        <f t="shared" si="16"/>
        <v>1993</v>
      </c>
      <c r="C165" s="3">
        <v>34233</v>
      </c>
      <c r="D165" s="1">
        <v>28.577269000000001</v>
      </c>
      <c r="E165" s="4">
        <f t="shared" si="17"/>
        <v>-3.4400992303051936E-3</v>
      </c>
      <c r="F165" s="4">
        <f t="shared" si="18"/>
        <v>-3.4460299771405154E-3</v>
      </c>
      <c r="G165" s="5">
        <f t="shared" si="19"/>
        <v>1.0492848998136399</v>
      </c>
      <c r="H165" s="5">
        <f>EXP(SUM($F$3:F165))</f>
        <v>1.0492848998136401</v>
      </c>
    </row>
    <row r="166" spans="1:8" x14ac:dyDescent="0.25">
      <c r="A166" s="3" t="str">
        <f t="shared" si="15"/>
        <v>91993</v>
      </c>
      <c r="B166" s="13">
        <f t="shared" si="16"/>
        <v>1993</v>
      </c>
      <c r="C166" s="3">
        <v>34234</v>
      </c>
      <c r="D166" s="1">
        <v>28.813939999999999</v>
      </c>
      <c r="E166" s="4">
        <f t="shared" si="17"/>
        <v>8.2817920774724829E-3</v>
      </c>
      <c r="F166" s="4">
        <f t="shared" si="18"/>
        <v>8.2476862131952676E-3</v>
      </c>
      <c r="G166" s="5">
        <f t="shared" si="19"/>
        <v>1.057974859183928</v>
      </c>
      <c r="H166" s="5">
        <f>EXP(SUM($F$3:F166))</f>
        <v>1.0579748591839282</v>
      </c>
    </row>
    <row r="167" spans="1:8" x14ac:dyDescent="0.25">
      <c r="A167" s="3" t="str">
        <f t="shared" si="15"/>
        <v>91993</v>
      </c>
      <c r="B167" s="13">
        <f t="shared" si="16"/>
        <v>1993</v>
      </c>
      <c r="C167" s="3">
        <v>34235</v>
      </c>
      <c r="D167" s="1">
        <v>28.971703999999999</v>
      </c>
      <c r="E167" s="4">
        <f t="shared" si="17"/>
        <v>5.4752664855968192E-3</v>
      </c>
      <c r="F167" s="4">
        <f t="shared" si="18"/>
        <v>5.4603317038581633E-3</v>
      </c>
      <c r="G167" s="5">
        <f t="shared" si="19"/>
        <v>1.0637675534730218</v>
      </c>
      <c r="H167" s="5">
        <f>EXP(SUM($F$3:F167))</f>
        <v>1.063767553473022</v>
      </c>
    </row>
    <row r="168" spans="1:8" x14ac:dyDescent="0.25">
      <c r="A168" s="3" t="str">
        <f t="shared" si="15"/>
        <v>91993</v>
      </c>
      <c r="B168" s="13">
        <f t="shared" si="16"/>
        <v>1993</v>
      </c>
      <c r="C168" s="3">
        <v>34236</v>
      </c>
      <c r="D168" s="1">
        <v>28.892821999999999</v>
      </c>
      <c r="E168" s="4">
        <f t="shared" si="17"/>
        <v>-2.72272559460085E-3</v>
      </c>
      <c r="F168" s="4">
        <f t="shared" si="18"/>
        <v>-2.7264389537695224E-3</v>
      </c>
      <c r="G168" s="5">
        <f t="shared" si="19"/>
        <v>1.0608712063284749</v>
      </c>
      <c r="H168" s="5">
        <f>EXP(SUM($F$3:F168))</f>
        <v>1.0608712063284751</v>
      </c>
    </row>
    <row r="169" spans="1:8" x14ac:dyDescent="0.25">
      <c r="A169" s="3" t="str">
        <f t="shared" si="15"/>
        <v>91993</v>
      </c>
      <c r="B169" s="13">
        <f t="shared" si="16"/>
        <v>1993</v>
      </c>
      <c r="C169" s="3">
        <v>34239</v>
      </c>
      <c r="D169" s="1">
        <v>29.208382</v>
      </c>
      <c r="E169" s="4">
        <f t="shared" si="17"/>
        <v>1.0921743815816898E-2</v>
      </c>
      <c r="F169" s="4">
        <f t="shared" si="18"/>
        <v>1.0862532310303812E-2</v>
      </c>
      <c r="G169" s="5">
        <f t="shared" si="19"/>
        <v>1.0724577698655711</v>
      </c>
      <c r="H169" s="5">
        <f>EXP(SUM($F$3:F169))</f>
        <v>1.0724577698655713</v>
      </c>
    </row>
    <row r="170" spans="1:8" x14ac:dyDescent="0.25">
      <c r="A170" s="3" t="str">
        <f t="shared" si="15"/>
        <v>91993</v>
      </c>
      <c r="B170" s="13">
        <f t="shared" si="16"/>
        <v>1993</v>
      </c>
      <c r="C170" s="3">
        <v>34240</v>
      </c>
      <c r="D170" s="1">
        <v>29.149232999999999</v>
      </c>
      <c r="E170" s="4">
        <f t="shared" si="17"/>
        <v>-2.0250693790571095E-3</v>
      </c>
      <c r="F170" s="4">
        <f t="shared" si="18"/>
        <v>-2.0271226044696693E-3</v>
      </c>
      <c r="G170" s="5">
        <f t="shared" si="19"/>
        <v>1.0702859684754844</v>
      </c>
      <c r="H170" s="5">
        <f>EXP(SUM($F$3:F170))</f>
        <v>1.0702859684754846</v>
      </c>
    </row>
    <row r="171" spans="1:8" x14ac:dyDescent="0.25">
      <c r="A171" s="3" t="str">
        <f t="shared" si="15"/>
        <v>91993</v>
      </c>
      <c r="B171" s="13">
        <f t="shared" si="16"/>
        <v>1993</v>
      </c>
      <c r="C171" s="3">
        <v>34241</v>
      </c>
      <c r="D171" s="1">
        <v>29.050599999999999</v>
      </c>
      <c r="E171" s="4">
        <f t="shared" si="17"/>
        <v>-3.3837253968226344E-3</v>
      </c>
      <c r="F171" s="4">
        <f t="shared" si="18"/>
        <v>-3.3894631425634915E-3</v>
      </c>
      <c r="G171" s="5">
        <f t="shared" si="19"/>
        <v>1.0666644146620909</v>
      </c>
      <c r="H171" s="5">
        <f>EXP(SUM($F$3:F171))</f>
        <v>1.0666644146620912</v>
      </c>
    </row>
    <row r="172" spans="1:8" x14ac:dyDescent="0.25">
      <c r="A172" s="3" t="str">
        <f t="shared" si="15"/>
        <v>91993</v>
      </c>
      <c r="B172" s="13">
        <f t="shared" si="16"/>
        <v>1993</v>
      </c>
      <c r="C172" s="3">
        <v>34242</v>
      </c>
      <c r="D172" s="1">
        <v>28.991467</v>
      </c>
      <c r="E172" s="4">
        <f t="shared" si="17"/>
        <v>-2.0355173387124337E-3</v>
      </c>
      <c r="F172" s="4">
        <f t="shared" si="18"/>
        <v>-2.0375918197032506E-3</v>
      </c>
      <c r="G172" s="5">
        <f t="shared" si="19"/>
        <v>1.0644932007514587</v>
      </c>
      <c r="H172" s="5">
        <f>EXP(SUM($F$3:F172))</f>
        <v>1.0644932007514591</v>
      </c>
    </row>
    <row r="173" spans="1:8" x14ac:dyDescent="0.25">
      <c r="A173" s="3" t="str">
        <f t="shared" si="15"/>
        <v>101993</v>
      </c>
      <c r="B173" s="13">
        <f t="shared" si="16"/>
        <v>1993</v>
      </c>
      <c r="C173" s="3">
        <v>34243</v>
      </c>
      <c r="D173" s="1">
        <v>29.129486</v>
      </c>
      <c r="E173" s="4">
        <f t="shared" si="17"/>
        <v>4.7606766501329112E-3</v>
      </c>
      <c r="F173" s="4">
        <f t="shared" si="18"/>
        <v>4.7493804665139031E-3</v>
      </c>
      <c r="G173" s="5">
        <f t="shared" si="19"/>
        <v>1.0695609086765014</v>
      </c>
      <c r="H173" s="5">
        <f>EXP(SUM($F$3:F173))</f>
        <v>1.0695609086765017</v>
      </c>
    </row>
    <row r="174" spans="1:8" x14ac:dyDescent="0.25">
      <c r="A174" s="3" t="str">
        <f t="shared" si="15"/>
        <v>101993</v>
      </c>
      <c r="B174" s="13">
        <f t="shared" si="16"/>
        <v>1993</v>
      </c>
      <c r="C174" s="3">
        <v>34246</v>
      </c>
      <c r="D174" s="1">
        <v>29.168934</v>
      </c>
      <c r="E174" s="4">
        <f t="shared" si="17"/>
        <v>1.3542291820733965E-3</v>
      </c>
      <c r="F174" s="4">
        <f t="shared" si="18"/>
        <v>1.3533130407515415E-3</v>
      </c>
      <c r="G174" s="5">
        <f t="shared" si="19"/>
        <v>1.071009339271036</v>
      </c>
      <c r="H174" s="5">
        <f>EXP(SUM($F$3:F174))</f>
        <v>1.0710093392710365</v>
      </c>
    </row>
    <row r="175" spans="1:8" x14ac:dyDescent="0.25">
      <c r="A175" s="3" t="str">
        <f t="shared" si="15"/>
        <v>101993</v>
      </c>
      <c r="B175" s="13">
        <f t="shared" si="16"/>
        <v>1993</v>
      </c>
      <c r="C175" s="3">
        <v>34247</v>
      </c>
      <c r="D175" s="1">
        <v>29.129486</v>
      </c>
      <c r="E175" s="4">
        <f t="shared" si="17"/>
        <v>-1.3523977256076902E-3</v>
      </c>
      <c r="F175" s="4">
        <f t="shared" si="18"/>
        <v>-1.3533130407516229E-3</v>
      </c>
      <c r="G175" s="5">
        <f t="shared" si="19"/>
        <v>1.0695609086765012</v>
      </c>
      <c r="H175" s="5">
        <f>EXP(SUM($F$3:F175))</f>
        <v>1.0695609086765017</v>
      </c>
    </row>
    <row r="176" spans="1:8" x14ac:dyDescent="0.25">
      <c r="A176" s="3" t="str">
        <f t="shared" si="15"/>
        <v>101993</v>
      </c>
      <c r="B176" s="13">
        <f t="shared" si="16"/>
        <v>1993</v>
      </c>
      <c r="C176" s="3">
        <v>34248</v>
      </c>
      <c r="D176" s="1">
        <v>29.109801999999998</v>
      </c>
      <c r="E176" s="4">
        <f t="shared" si="17"/>
        <v>-6.757414119837879E-4</v>
      </c>
      <c r="F176" s="4">
        <f t="shared" si="18"/>
        <v>-6.7596982811768001E-4</v>
      </c>
      <c r="G176" s="5">
        <f t="shared" si="19"/>
        <v>1.0688381620778695</v>
      </c>
      <c r="H176" s="5">
        <f>EXP(SUM($F$3:F176))</f>
        <v>1.06883816207787</v>
      </c>
    </row>
    <row r="177" spans="1:8" x14ac:dyDescent="0.25">
      <c r="A177" s="3" t="str">
        <f t="shared" si="15"/>
        <v>101993</v>
      </c>
      <c r="B177" s="13">
        <f t="shared" si="16"/>
        <v>1993</v>
      </c>
      <c r="C177" s="3">
        <v>34249</v>
      </c>
      <c r="D177" s="1">
        <v>29.030912000000001</v>
      </c>
      <c r="E177" s="4">
        <f t="shared" si="17"/>
        <v>-2.7100837030770153E-3</v>
      </c>
      <c r="F177" s="4">
        <f t="shared" si="18"/>
        <v>-2.7137626282158541E-3</v>
      </c>
      <c r="G177" s="5">
        <f t="shared" si="19"/>
        <v>1.0659415211935954</v>
      </c>
      <c r="H177" s="5">
        <f>EXP(SUM($F$3:F177))</f>
        <v>1.0659415211935959</v>
      </c>
    </row>
    <row r="178" spans="1:8" x14ac:dyDescent="0.25">
      <c r="A178" s="3" t="str">
        <f t="shared" si="15"/>
        <v>101993</v>
      </c>
      <c r="B178" s="13">
        <f t="shared" si="16"/>
        <v>1993</v>
      </c>
      <c r="C178" s="3">
        <v>34250</v>
      </c>
      <c r="D178" s="1">
        <v>29.070350999999999</v>
      </c>
      <c r="E178" s="4">
        <f t="shared" si="17"/>
        <v>1.3585174313504034E-3</v>
      </c>
      <c r="F178" s="4">
        <f t="shared" si="18"/>
        <v>1.3575954814403172E-3</v>
      </c>
      <c r="G178" s="5">
        <f t="shared" si="19"/>
        <v>1.0673896213309371</v>
      </c>
      <c r="H178" s="5">
        <f>EXP(SUM($F$3:F178))</f>
        <v>1.0673896213309375</v>
      </c>
    </row>
    <row r="179" spans="1:8" x14ac:dyDescent="0.25">
      <c r="A179" s="3" t="str">
        <f t="shared" si="15"/>
        <v>101993</v>
      </c>
      <c r="B179" s="13">
        <f t="shared" si="16"/>
        <v>1993</v>
      </c>
      <c r="C179" s="3">
        <v>34253</v>
      </c>
      <c r="D179" s="1">
        <v>29.129486</v>
      </c>
      <c r="E179" s="4">
        <f t="shared" si="17"/>
        <v>2.0342031645921299E-3</v>
      </c>
      <c r="F179" s="4">
        <f t="shared" si="18"/>
        <v>2.032136974893317E-3</v>
      </c>
      <c r="G179" s="5">
        <f t="shared" si="19"/>
        <v>1.0695609086765012</v>
      </c>
      <c r="H179" s="5">
        <f>EXP(SUM($F$3:F179))</f>
        <v>1.0695609086765019</v>
      </c>
    </row>
    <row r="180" spans="1:8" x14ac:dyDescent="0.25">
      <c r="A180" s="3" t="str">
        <f t="shared" si="15"/>
        <v>101993</v>
      </c>
      <c r="B180" s="13">
        <f t="shared" si="16"/>
        <v>1993</v>
      </c>
      <c r="C180" s="3">
        <v>34254</v>
      </c>
      <c r="D180" s="1">
        <v>29.168934</v>
      </c>
      <c r="E180" s="4">
        <f t="shared" si="17"/>
        <v>1.3542291820733965E-3</v>
      </c>
      <c r="F180" s="4">
        <f t="shared" si="18"/>
        <v>1.3533130407515415E-3</v>
      </c>
      <c r="G180" s="5">
        <f t="shared" si="19"/>
        <v>1.0710093392710358</v>
      </c>
      <c r="H180" s="5">
        <f>EXP(SUM($F$3:F180))</f>
        <v>1.0710093392710365</v>
      </c>
    </row>
    <row r="181" spans="1:8" x14ac:dyDescent="0.25">
      <c r="A181" s="3" t="str">
        <f t="shared" si="15"/>
        <v>101993</v>
      </c>
      <c r="B181" s="13">
        <f t="shared" si="16"/>
        <v>1993</v>
      </c>
      <c r="C181" s="3">
        <v>34255</v>
      </c>
      <c r="D181" s="1">
        <v>29.168934</v>
      </c>
      <c r="E181" s="4">
        <f t="shared" si="17"/>
        <v>0</v>
      </c>
      <c r="F181" s="4">
        <f t="shared" si="18"/>
        <v>0</v>
      </c>
      <c r="G181" s="5">
        <f t="shared" si="19"/>
        <v>1.0710093392710358</v>
      </c>
      <c r="H181" s="5">
        <f>EXP(SUM($F$3:F181))</f>
        <v>1.0710093392710365</v>
      </c>
    </row>
    <row r="182" spans="1:8" x14ac:dyDescent="0.25">
      <c r="A182" s="3" t="str">
        <f t="shared" si="15"/>
        <v>101993</v>
      </c>
      <c r="B182" s="13">
        <f t="shared" si="16"/>
        <v>1993</v>
      </c>
      <c r="C182" s="3">
        <v>34256</v>
      </c>
      <c r="D182" s="1">
        <v>29.543679999999998</v>
      </c>
      <c r="E182" s="4">
        <f t="shared" si="17"/>
        <v>1.2847435562780563E-2</v>
      </c>
      <c r="F182" s="4">
        <f t="shared" si="18"/>
        <v>1.2765607372197858E-2</v>
      </c>
      <c r="G182" s="5">
        <f t="shared" si="19"/>
        <v>1.0847690627444566</v>
      </c>
      <c r="H182" s="5">
        <f>EXP(SUM($F$3:F182))</f>
        <v>1.0847690627444573</v>
      </c>
    </row>
    <row r="183" spans="1:8" x14ac:dyDescent="0.25">
      <c r="A183" s="3" t="str">
        <f t="shared" si="15"/>
        <v>101993</v>
      </c>
      <c r="B183" s="13">
        <f t="shared" si="16"/>
        <v>1993</v>
      </c>
      <c r="C183" s="3">
        <v>34257</v>
      </c>
      <c r="D183" s="1">
        <v>29.701464000000001</v>
      </c>
      <c r="E183" s="4">
        <f t="shared" si="17"/>
        <v>5.3407023092588712E-3</v>
      </c>
      <c r="F183" s="4">
        <f t="shared" si="18"/>
        <v>5.3264913339515427E-3</v>
      </c>
      <c r="G183" s="5">
        <f t="shared" si="19"/>
        <v>1.0905624913828684</v>
      </c>
      <c r="H183" s="5">
        <f>EXP(SUM($F$3:F183))</f>
        <v>1.0905624913828691</v>
      </c>
    </row>
    <row r="184" spans="1:8" x14ac:dyDescent="0.25">
      <c r="A184" s="3" t="str">
        <f t="shared" si="15"/>
        <v>101993</v>
      </c>
      <c r="B184" s="13">
        <f t="shared" si="16"/>
        <v>1993</v>
      </c>
      <c r="C184" s="3">
        <v>34260</v>
      </c>
      <c r="D184" s="1">
        <v>29.622582999999999</v>
      </c>
      <c r="E184" s="4">
        <f t="shared" si="17"/>
        <v>-2.6557950140101427E-3</v>
      </c>
      <c r="F184" s="4">
        <f t="shared" si="18"/>
        <v>-2.6593278940447969E-3</v>
      </c>
      <c r="G184" s="5">
        <f t="shared" si="19"/>
        <v>1.0876661809557873</v>
      </c>
      <c r="H184" s="5">
        <f>EXP(SUM($F$3:F184))</f>
        <v>1.0876661809557882</v>
      </c>
    </row>
    <row r="185" spans="1:8" x14ac:dyDescent="0.25">
      <c r="A185" s="3" t="str">
        <f t="shared" si="15"/>
        <v>101993</v>
      </c>
      <c r="B185" s="13">
        <f t="shared" si="16"/>
        <v>1993</v>
      </c>
      <c r="C185" s="3">
        <v>34261</v>
      </c>
      <c r="D185" s="1">
        <v>29.40559</v>
      </c>
      <c r="E185" s="4">
        <f t="shared" si="17"/>
        <v>-7.3252558698205794E-3</v>
      </c>
      <c r="F185" s="4">
        <f t="shared" si="18"/>
        <v>-7.3522173035564953E-3</v>
      </c>
      <c r="G185" s="5">
        <f t="shared" si="19"/>
        <v>1.0796987478793356</v>
      </c>
      <c r="H185" s="5">
        <f>EXP(SUM($F$3:F185))</f>
        <v>1.0796987478793363</v>
      </c>
    </row>
    <row r="186" spans="1:8" x14ac:dyDescent="0.25">
      <c r="A186" s="3" t="str">
        <f t="shared" si="15"/>
        <v>101993</v>
      </c>
      <c r="B186" s="13">
        <f t="shared" si="16"/>
        <v>1993</v>
      </c>
      <c r="C186" s="3">
        <v>34262</v>
      </c>
      <c r="D186" s="1">
        <v>29.445039999999999</v>
      </c>
      <c r="E186" s="4">
        <f t="shared" si="17"/>
        <v>1.3415816516519907E-3</v>
      </c>
      <c r="F186" s="4">
        <f t="shared" si="18"/>
        <v>1.340682535057011E-3</v>
      </c>
      <c r="G186" s="5">
        <f t="shared" si="19"/>
        <v>1.0811472519088021</v>
      </c>
      <c r="H186" s="5">
        <f>EXP(SUM($F$3:F186))</f>
        <v>1.0811472519088028</v>
      </c>
    </row>
    <row r="187" spans="1:8" x14ac:dyDescent="0.25">
      <c r="A187" s="3" t="str">
        <f t="shared" si="15"/>
        <v>101993</v>
      </c>
      <c r="B187" s="13">
        <f t="shared" si="16"/>
        <v>1993</v>
      </c>
      <c r="C187" s="3">
        <v>34263</v>
      </c>
      <c r="D187" s="1">
        <v>29.40559</v>
      </c>
      <c r="E187" s="4">
        <f t="shared" si="17"/>
        <v>-1.3397842217228728E-3</v>
      </c>
      <c r="F187" s="4">
        <f t="shared" si="18"/>
        <v>-1.3406825350569293E-3</v>
      </c>
      <c r="G187" s="5">
        <f t="shared" si="19"/>
        <v>1.0796987478793356</v>
      </c>
      <c r="H187" s="5">
        <f>EXP(SUM($F$3:F187))</f>
        <v>1.0796987478793365</v>
      </c>
    </row>
    <row r="188" spans="1:8" x14ac:dyDescent="0.25">
      <c r="A188" s="3" t="str">
        <f t="shared" si="15"/>
        <v>101993</v>
      </c>
      <c r="B188" s="13">
        <f t="shared" si="16"/>
        <v>1993</v>
      </c>
      <c r="C188" s="3">
        <v>34264</v>
      </c>
      <c r="D188" s="1">
        <v>29.267569000000002</v>
      </c>
      <c r="E188" s="4">
        <f t="shared" si="17"/>
        <v>-4.6936993952509942E-3</v>
      </c>
      <c r="F188" s="4">
        <f t="shared" si="18"/>
        <v>-4.7047493927268921E-3</v>
      </c>
      <c r="G188" s="5">
        <f t="shared" si="19"/>
        <v>1.0746309665193612</v>
      </c>
      <c r="H188" s="5">
        <f>EXP(SUM($F$3:F188))</f>
        <v>1.0746309665193619</v>
      </c>
    </row>
    <row r="189" spans="1:8" x14ac:dyDescent="0.25">
      <c r="A189" s="3" t="str">
        <f t="shared" si="15"/>
        <v>101993</v>
      </c>
      <c r="B189" s="13">
        <f t="shared" si="16"/>
        <v>1993</v>
      </c>
      <c r="C189" s="3">
        <v>34267</v>
      </c>
      <c r="D189" s="1">
        <v>29.346465999999999</v>
      </c>
      <c r="E189" s="4">
        <f t="shared" si="17"/>
        <v>2.6957141537788942E-3</v>
      </c>
      <c r="F189" s="4">
        <f t="shared" si="18"/>
        <v>2.6920872330117415E-3</v>
      </c>
      <c r="G189" s="5">
        <f t="shared" si="19"/>
        <v>1.0775278644258965</v>
      </c>
      <c r="H189" s="5">
        <f>EXP(SUM($F$3:F189))</f>
        <v>1.0775278644258972</v>
      </c>
    </row>
    <row r="190" spans="1:8" x14ac:dyDescent="0.25">
      <c r="A190" s="3" t="str">
        <f t="shared" si="15"/>
        <v>101993</v>
      </c>
      <c r="B190" s="13">
        <f t="shared" si="16"/>
        <v>1993</v>
      </c>
      <c r="C190" s="3">
        <v>34268</v>
      </c>
      <c r="D190" s="1">
        <v>29.326716999999999</v>
      </c>
      <c r="E190" s="4">
        <f t="shared" si="17"/>
        <v>-6.7296007635131438E-4</v>
      </c>
      <c r="F190" s="4">
        <f t="shared" si="18"/>
        <v>-6.7318661562378826E-4</v>
      </c>
      <c r="G190" s="5">
        <f t="shared" si="19"/>
        <v>1.0768027311919819</v>
      </c>
      <c r="H190" s="5">
        <f>EXP(SUM($F$3:F190))</f>
        <v>1.0768027311919826</v>
      </c>
    </row>
    <row r="191" spans="1:8" x14ac:dyDescent="0.25">
      <c r="A191" s="3" t="str">
        <f t="shared" si="15"/>
        <v>101993</v>
      </c>
      <c r="B191" s="13">
        <f t="shared" si="16"/>
        <v>1993</v>
      </c>
      <c r="C191" s="3">
        <v>34269</v>
      </c>
      <c r="D191" s="1">
        <v>29.346465999999999</v>
      </c>
      <c r="E191" s="4">
        <f t="shared" si="17"/>
        <v>6.7341325658776263E-4</v>
      </c>
      <c r="F191" s="4">
        <f t="shared" si="18"/>
        <v>6.7318661562366716E-4</v>
      </c>
      <c r="G191" s="5">
        <f t="shared" si="19"/>
        <v>1.0775278644258965</v>
      </c>
      <c r="H191" s="5">
        <f>EXP(SUM($F$3:F191))</f>
        <v>1.0775278644258972</v>
      </c>
    </row>
    <row r="192" spans="1:8" x14ac:dyDescent="0.25">
      <c r="A192" s="3" t="str">
        <f t="shared" si="15"/>
        <v>101993</v>
      </c>
      <c r="B192" s="13">
        <f t="shared" si="16"/>
        <v>1993</v>
      </c>
      <c r="C192" s="3">
        <v>34270</v>
      </c>
      <c r="D192" s="1">
        <v>29.563362000000001</v>
      </c>
      <c r="E192" s="4">
        <f t="shared" si="17"/>
        <v>7.3908728907938759E-3</v>
      </c>
      <c r="F192" s="4">
        <f t="shared" si="18"/>
        <v>7.3636942236433066E-3</v>
      </c>
      <c r="G192" s="5">
        <f t="shared" si="19"/>
        <v>1.0854917359081568</v>
      </c>
      <c r="H192" s="5">
        <f>EXP(SUM($F$3:F192))</f>
        <v>1.0854917359081575</v>
      </c>
    </row>
    <row r="193" spans="1:8" x14ac:dyDescent="0.25">
      <c r="A193" s="3" t="str">
        <f t="shared" si="15"/>
        <v>101993</v>
      </c>
      <c r="B193" s="13">
        <f t="shared" si="16"/>
        <v>1993</v>
      </c>
      <c r="C193" s="3">
        <v>34271</v>
      </c>
      <c r="D193" s="1">
        <v>29.563362000000001</v>
      </c>
      <c r="E193" s="4">
        <f t="shared" si="17"/>
        <v>0</v>
      </c>
      <c r="F193" s="4">
        <f t="shared" si="18"/>
        <v>0</v>
      </c>
      <c r="G193" s="5">
        <f t="shared" si="19"/>
        <v>1.0854917359081568</v>
      </c>
      <c r="H193" s="5">
        <f>EXP(SUM($F$3:F193))</f>
        <v>1.0854917359081575</v>
      </c>
    </row>
    <row r="194" spans="1:8" x14ac:dyDescent="0.25">
      <c r="A194" s="3" t="str">
        <f t="shared" si="15"/>
        <v>111993</v>
      </c>
      <c r="B194" s="13">
        <f t="shared" si="16"/>
        <v>1993</v>
      </c>
      <c r="C194" s="3">
        <v>34274</v>
      </c>
      <c r="D194" s="1">
        <v>29.642272999999999</v>
      </c>
      <c r="E194" s="4">
        <f t="shared" si="17"/>
        <v>2.6692160384194086E-3</v>
      </c>
      <c r="F194" s="4">
        <f t="shared" si="18"/>
        <v>2.6656600077600381E-3</v>
      </c>
      <c r="G194" s="5">
        <f t="shared" si="19"/>
        <v>1.0883891478592147</v>
      </c>
      <c r="H194" s="5">
        <f>EXP(SUM($F$3:F194))</f>
        <v>1.0883891478592154</v>
      </c>
    </row>
    <row r="195" spans="1:8" x14ac:dyDescent="0.25">
      <c r="A195" s="3" t="str">
        <f t="shared" si="15"/>
        <v>111993</v>
      </c>
      <c r="B195" s="13">
        <f t="shared" si="16"/>
        <v>1993</v>
      </c>
      <c r="C195" s="3">
        <v>34275</v>
      </c>
      <c r="D195" s="1">
        <v>29.622582999999999</v>
      </c>
      <c r="E195" s="4">
        <f t="shared" si="17"/>
        <v>-6.642540536618835E-4</v>
      </c>
      <c r="F195" s="4">
        <f t="shared" si="18"/>
        <v>-6.6447476813151973E-4</v>
      </c>
      <c r="G195" s="5">
        <f t="shared" si="19"/>
        <v>1.0876661809557877</v>
      </c>
      <c r="H195" s="5">
        <f>EXP(SUM($F$3:F195))</f>
        <v>1.0876661809557882</v>
      </c>
    </row>
    <row r="196" spans="1:8" x14ac:dyDescent="0.25">
      <c r="A196" s="3" t="str">
        <f t="shared" ref="A196:A259" si="20">MONTH(C196)&amp;YEAR(C196)</f>
        <v>111993</v>
      </c>
      <c r="B196" s="13">
        <f t="shared" ref="B196:B259" si="21">YEAR(C196)</f>
        <v>1993</v>
      </c>
      <c r="C196" s="3">
        <v>34276</v>
      </c>
      <c r="D196" s="1">
        <v>29.247821999999999</v>
      </c>
      <c r="E196" s="4">
        <f t="shared" si="17"/>
        <v>-1.2651192504043229E-2</v>
      </c>
      <c r="F196" s="4">
        <f t="shared" si="18"/>
        <v>-1.2731900262039573E-2</v>
      </c>
      <c r="G196" s="5">
        <f t="shared" si="19"/>
        <v>1.0739059067203784</v>
      </c>
      <c r="H196" s="5">
        <f>EXP(SUM($F$3:F196))</f>
        <v>1.0739059067203791</v>
      </c>
    </row>
    <row r="197" spans="1:8" x14ac:dyDescent="0.25">
      <c r="A197" s="3" t="str">
        <f t="shared" si="20"/>
        <v>111993</v>
      </c>
      <c r="B197" s="13">
        <f t="shared" si="21"/>
        <v>1993</v>
      </c>
      <c r="C197" s="3">
        <v>34277</v>
      </c>
      <c r="D197" s="1">
        <v>28.932261</v>
      </c>
      <c r="E197" s="4">
        <f t="shared" ref="E197:E260" si="22">D197/D196-1</f>
        <v>-1.0789213637856454E-2</v>
      </c>
      <c r="F197" s="4">
        <f t="shared" ref="F197:F260" si="23">LN(1+E197)</f>
        <v>-1.0847839267613435E-2</v>
      </c>
      <c r="G197" s="5">
        <f t="shared" ref="G197:G260" si="24">(1+E197)*G196</f>
        <v>1.0623193064658163</v>
      </c>
      <c r="H197" s="5">
        <f>EXP(SUM($F$3:F197))</f>
        <v>1.062319306465817</v>
      </c>
    </row>
    <row r="198" spans="1:8" x14ac:dyDescent="0.25">
      <c r="A198" s="3" t="str">
        <f t="shared" si="20"/>
        <v>111993</v>
      </c>
      <c r="B198" s="13">
        <f t="shared" si="21"/>
        <v>1993</v>
      </c>
      <c r="C198" s="3">
        <v>34278</v>
      </c>
      <c r="D198" s="1">
        <v>29.070350999999999</v>
      </c>
      <c r="E198" s="4">
        <f t="shared" si="22"/>
        <v>4.772872745755885E-3</v>
      </c>
      <c r="F198" s="4">
        <f t="shared" si="23"/>
        <v>4.7615187019036933E-3</v>
      </c>
      <c r="G198" s="5">
        <f t="shared" si="24"/>
        <v>1.0673896213309373</v>
      </c>
      <c r="H198" s="5">
        <f>EXP(SUM($F$3:F198))</f>
        <v>1.067389621330938</v>
      </c>
    </row>
    <row r="199" spans="1:8" x14ac:dyDescent="0.25">
      <c r="A199" s="3" t="str">
        <f t="shared" si="20"/>
        <v>111993</v>
      </c>
      <c r="B199" s="13">
        <f t="shared" si="21"/>
        <v>1993</v>
      </c>
      <c r="C199" s="3">
        <v>34281</v>
      </c>
      <c r="D199" s="1">
        <v>29.109801999999998</v>
      </c>
      <c r="E199" s="4">
        <f t="shared" si="22"/>
        <v>1.3570871572896603E-3</v>
      </c>
      <c r="F199" s="4">
        <f t="shared" si="23"/>
        <v>1.3561671467756586E-3</v>
      </c>
      <c r="G199" s="5">
        <f t="shared" si="24"/>
        <v>1.0688381620778697</v>
      </c>
      <c r="H199" s="5">
        <f>EXP(SUM($F$3:F199))</f>
        <v>1.0688381620778704</v>
      </c>
    </row>
    <row r="200" spans="1:8" x14ac:dyDescent="0.25">
      <c r="A200" s="3" t="str">
        <f t="shared" si="20"/>
        <v>111993</v>
      </c>
      <c r="B200" s="13">
        <f t="shared" si="21"/>
        <v>1993</v>
      </c>
      <c r="C200" s="3">
        <v>34282</v>
      </c>
      <c r="D200" s="1">
        <v>29.129486</v>
      </c>
      <c r="E200" s="4">
        <f t="shared" si="22"/>
        <v>6.7619834720966665E-4</v>
      </c>
      <c r="F200" s="4">
        <f t="shared" si="23"/>
        <v>6.7596982811763415E-4</v>
      </c>
      <c r="G200" s="5">
        <f t="shared" si="24"/>
        <v>1.0695609086765014</v>
      </c>
      <c r="H200" s="5">
        <f>EXP(SUM($F$3:F200))</f>
        <v>1.0695609086765021</v>
      </c>
    </row>
    <row r="201" spans="1:8" x14ac:dyDescent="0.25">
      <c r="A201" s="3" t="str">
        <f t="shared" si="20"/>
        <v>111993</v>
      </c>
      <c r="B201" s="13">
        <f t="shared" si="21"/>
        <v>1993</v>
      </c>
      <c r="C201" s="3">
        <v>34283</v>
      </c>
      <c r="D201" s="1">
        <v>29.346465999999999</v>
      </c>
      <c r="E201" s="4">
        <f t="shared" si="22"/>
        <v>7.4488097730252001E-3</v>
      </c>
      <c r="F201" s="4">
        <f t="shared" si="23"/>
        <v>7.4212043895843455E-3</v>
      </c>
      <c r="G201" s="5">
        <f t="shared" si="24"/>
        <v>1.0775278644258968</v>
      </c>
      <c r="H201" s="5">
        <f>EXP(SUM($F$3:F201))</f>
        <v>1.0775278644258972</v>
      </c>
    </row>
    <row r="202" spans="1:8" x14ac:dyDescent="0.25">
      <c r="A202" s="3" t="str">
        <f t="shared" si="20"/>
        <v>111993</v>
      </c>
      <c r="B202" s="13">
        <f t="shared" si="21"/>
        <v>1993</v>
      </c>
      <c r="C202" s="3">
        <v>34284</v>
      </c>
      <c r="D202" s="1">
        <v>29.267569000000002</v>
      </c>
      <c r="E202" s="4">
        <f t="shared" si="22"/>
        <v>-2.6884668157316494E-3</v>
      </c>
      <c r="F202" s="4">
        <f t="shared" si="23"/>
        <v>-2.6920872330116296E-3</v>
      </c>
      <c r="G202" s="5">
        <f t="shared" si="24"/>
        <v>1.0746309665193616</v>
      </c>
      <c r="H202" s="5">
        <f>EXP(SUM($F$3:F202))</f>
        <v>1.0746309665193621</v>
      </c>
    </row>
    <row r="203" spans="1:8" x14ac:dyDescent="0.25">
      <c r="A203" s="3" t="str">
        <f t="shared" si="20"/>
        <v>111993</v>
      </c>
      <c r="B203" s="13">
        <f t="shared" si="21"/>
        <v>1993</v>
      </c>
      <c r="C203" s="3">
        <v>34285</v>
      </c>
      <c r="D203" s="1">
        <v>29.40559</v>
      </c>
      <c r="E203" s="4">
        <f t="shared" si="22"/>
        <v>4.7158341029280848E-3</v>
      </c>
      <c r="F203" s="4">
        <f t="shared" si="23"/>
        <v>4.7047493927269649E-3</v>
      </c>
      <c r="G203" s="5">
        <f t="shared" si="24"/>
        <v>1.0796987478793363</v>
      </c>
      <c r="H203" s="5">
        <f>EXP(SUM($F$3:F203))</f>
        <v>1.0796987478793367</v>
      </c>
    </row>
    <row r="204" spans="1:8" x14ac:dyDescent="0.25">
      <c r="A204" s="3" t="str">
        <f t="shared" si="20"/>
        <v>111993</v>
      </c>
      <c r="B204" s="13">
        <f t="shared" si="21"/>
        <v>1993</v>
      </c>
      <c r="C204" s="3">
        <v>34288</v>
      </c>
      <c r="D204" s="1">
        <v>29.385897</v>
      </c>
      <c r="E204" s="4">
        <f t="shared" si="22"/>
        <v>-6.6970259736331972E-4</v>
      </c>
      <c r="F204" s="4">
        <f t="shared" si="23"/>
        <v>-6.6992694831898123E-4</v>
      </c>
      <c r="G204" s="5">
        <f t="shared" si="24"/>
        <v>1.0789756708235116</v>
      </c>
      <c r="H204" s="5">
        <f>EXP(SUM($F$3:F204))</f>
        <v>1.0789756708235119</v>
      </c>
    </row>
    <row r="205" spans="1:8" x14ac:dyDescent="0.25">
      <c r="A205" s="3" t="str">
        <f t="shared" si="20"/>
        <v>111993</v>
      </c>
      <c r="B205" s="13">
        <f t="shared" si="21"/>
        <v>1993</v>
      </c>
      <c r="C205" s="3">
        <v>34289</v>
      </c>
      <c r="D205" s="1">
        <v>29.52393</v>
      </c>
      <c r="E205" s="4">
        <f t="shared" si="22"/>
        <v>4.6972532436222458E-3</v>
      </c>
      <c r="F205" s="4">
        <f t="shared" si="23"/>
        <v>4.686255575379627E-3</v>
      </c>
      <c r="G205" s="5">
        <f t="shared" si="24"/>
        <v>1.0840438927930769</v>
      </c>
      <c r="H205" s="5">
        <f>EXP(SUM($F$3:F205))</f>
        <v>1.0840438927930771</v>
      </c>
    </row>
    <row r="206" spans="1:8" x14ac:dyDescent="0.25">
      <c r="A206" s="3" t="str">
        <f t="shared" si="20"/>
        <v>111993</v>
      </c>
      <c r="B206" s="13">
        <f t="shared" si="21"/>
        <v>1993</v>
      </c>
      <c r="C206" s="3">
        <v>34290</v>
      </c>
      <c r="D206" s="1">
        <v>29.366156</v>
      </c>
      <c r="E206" s="4">
        <f t="shared" si="22"/>
        <v>-5.3439362578084904E-3</v>
      </c>
      <c r="F206" s="4">
        <f t="shared" si="23"/>
        <v>-5.3582661600282116E-3</v>
      </c>
      <c r="G206" s="5">
        <f t="shared" si="24"/>
        <v>1.0782508313293242</v>
      </c>
      <c r="H206" s="5">
        <f>EXP(SUM($F$3:F206))</f>
        <v>1.0782508313293244</v>
      </c>
    </row>
    <row r="207" spans="1:8" x14ac:dyDescent="0.25">
      <c r="A207" s="3" t="str">
        <f t="shared" si="20"/>
        <v>111993</v>
      </c>
      <c r="B207" s="13">
        <f t="shared" si="21"/>
        <v>1993</v>
      </c>
      <c r="C207" s="3">
        <v>34291</v>
      </c>
      <c r="D207" s="1">
        <v>29.287264</v>
      </c>
      <c r="E207" s="4">
        <f t="shared" si="22"/>
        <v>-2.6864939353996586E-3</v>
      </c>
      <c r="F207" s="4">
        <f t="shared" si="23"/>
        <v>-2.6901090363148365E-3</v>
      </c>
      <c r="G207" s="5">
        <f t="shared" si="24"/>
        <v>1.0753541170101184</v>
      </c>
      <c r="H207" s="5">
        <f>EXP(SUM($F$3:F207))</f>
        <v>1.0753541170101186</v>
      </c>
    </row>
    <row r="208" spans="1:8" x14ac:dyDescent="0.25">
      <c r="A208" s="3" t="str">
        <f t="shared" si="20"/>
        <v>111993</v>
      </c>
      <c r="B208" s="13">
        <f t="shared" si="21"/>
        <v>1993</v>
      </c>
      <c r="C208" s="3">
        <v>34292</v>
      </c>
      <c r="D208" s="1">
        <v>29.228124999999999</v>
      </c>
      <c r="E208" s="4">
        <f t="shared" si="22"/>
        <v>-2.0192736337543149E-3</v>
      </c>
      <c r="F208" s="4">
        <f t="shared" si="23"/>
        <v>-2.0213151154279945E-3</v>
      </c>
      <c r="G208" s="5">
        <f t="shared" si="24"/>
        <v>1.0731826827946906</v>
      </c>
      <c r="H208" s="5">
        <f>EXP(SUM($F$3:F208))</f>
        <v>1.0731826827946909</v>
      </c>
    </row>
    <row r="209" spans="1:8" x14ac:dyDescent="0.25">
      <c r="A209" s="3" t="str">
        <f t="shared" si="20"/>
        <v>111993</v>
      </c>
      <c r="B209" s="13">
        <f t="shared" si="21"/>
        <v>1993</v>
      </c>
      <c r="C209" s="3">
        <v>34295</v>
      </c>
      <c r="D209" s="1">
        <v>29.050599999999999</v>
      </c>
      <c r="E209" s="4">
        <f t="shared" si="22"/>
        <v>-6.07377312092372E-3</v>
      </c>
      <c r="F209" s="4">
        <f t="shared" si="23"/>
        <v>-6.0922935113998829E-3</v>
      </c>
      <c r="G209" s="5">
        <f t="shared" si="24"/>
        <v>1.0666644146620914</v>
      </c>
      <c r="H209" s="5">
        <f>EXP(SUM($F$3:F209))</f>
        <v>1.0666644146620916</v>
      </c>
    </row>
    <row r="210" spans="1:8" x14ac:dyDescent="0.25">
      <c r="A210" s="3" t="str">
        <f t="shared" si="20"/>
        <v>111993</v>
      </c>
      <c r="B210" s="13">
        <f t="shared" si="21"/>
        <v>1993</v>
      </c>
      <c r="C210" s="3">
        <v>34296</v>
      </c>
      <c r="D210" s="1">
        <v>29.208382</v>
      </c>
      <c r="E210" s="4">
        <f t="shared" si="22"/>
        <v>5.4312819700799153E-3</v>
      </c>
      <c r="F210" s="4">
        <f t="shared" si="23"/>
        <v>5.4165857470331712E-3</v>
      </c>
      <c r="G210" s="5">
        <f t="shared" si="24"/>
        <v>1.0724577698655715</v>
      </c>
      <c r="H210" s="5">
        <f>EXP(SUM($F$3:F210))</f>
        <v>1.0724577698655717</v>
      </c>
    </row>
    <row r="211" spans="1:8" x14ac:dyDescent="0.25">
      <c r="A211" s="3" t="str">
        <f t="shared" si="20"/>
        <v>111993</v>
      </c>
      <c r="B211" s="13">
        <f t="shared" si="21"/>
        <v>1993</v>
      </c>
      <c r="C211" s="3">
        <v>34297</v>
      </c>
      <c r="D211" s="1">
        <v>29.326716999999999</v>
      </c>
      <c r="E211" s="4">
        <f t="shared" si="22"/>
        <v>4.0514055177722774E-3</v>
      </c>
      <c r="F211" s="4">
        <f t="shared" si="23"/>
        <v>4.0432206737382155E-3</v>
      </c>
      <c r="G211" s="5">
        <f t="shared" si="24"/>
        <v>1.0768027311919826</v>
      </c>
      <c r="H211" s="5">
        <f>EXP(SUM($F$3:F211))</f>
        <v>1.0768027311919828</v>
      </c>
    </row>
    <row r="212" spans="1:8" x14ac:dyDescent="0.25">
      <c r="A212" s="3" t="str">
        <f t="shared" si="20"/>
        <v>111993</v>
      </c>
      <c r="B212" s="13">
        <f t="shared" si="21"/>
        <v>1993</v>
      </c>
      <c r="C212" s="3">
        <v>34299</v>
      </c>
      <c r="D212" s="1">
        <v>29.346465999999999</v>
      </c>
      <c r="E212" s="4">
        <f t="shared" si="22"/>
        <v>6.7341325658776263E-4</v>
      </c>
      <c r="F212" s="4">
        <f t="shared" si="23"/>
        <v>6.7318661562366716E-4</v>
      </c>
      <c r="G212" s="5">
        <f t="shared" si="24"/>
        <v>1.0775278644258972</v>
      </c>
      <c r="H212" s="5">
        <f>EXP(SUM($F$3:F212))</f>
        <v>1.0775278644258974</v>
      </c>
    </row>
    <row r="213" spans="1:8" x14ac:dyDescent="0.25">
      <c r="A213" s="3" t="str">
        <f t="shared" si="20"/>
        <v>111993</v>
      </c>
      <c r="B213" s="13">
        <f t="shared" si="21"/>
        <v>1993</v>
      </c>
      <c r="C213" s="3">
        <v>34302</v>
      </c>
      <c r="D213" s="1">
        <v>29.228124999999999</v>
      </c>
      <c r="E213" s="4">
        <f t="shared" si="22"/>
        <v>-4.0325468831579059E-3</v>
      </c>
      <c r="F213" s="4">
        <f t="shared" si="23"/>
        <v>-4.0406995249950431E-3</v>
      </c>
      <c r="G213" s="5">
        <f t="shared" si="24"/>
        <v>1.0731826827946909</v>
      </c>
      <c r="H213" s="5">
        <f>EXP(SUM($F$3:F213))</f>
        <v>1.0731826827946911</v>
      </c>
    </row>
    <row r="214" spans="1:8" x14ac:dyDescent="0.25">
      <c r="A214" s="3" t="str">
        <f t="shared" si="20"/>
        <v>111993</v>
      </c>
      <c r="B214" s="13">
        <f t="shared" si="21"/>
        <v>1993</v>
      </c>
      <c r="C214" s="3">
        <v>34303</v>
      </c>
      <c r="D214" s="1">
        <v>29.247821999999999</v>
      </c>
      <c r="E214" s="4">
        <f t="shared" si="22"/>
        <v>6.7390569870640071E-4</v>
      </c>
      <c r="F214" s="4">
        <f t="shared" si="23"/>
        <v>6.7367872622733308E-4</v>
      </c>
      <c r="G214" s="5">
        <f t="shared" si="24"/>
        <v>1.0739059067203793</v>
      </c>
      <c r="H214" s="5">
        <f>EXP(SUM($F$3:F214))</f>
        <v>1.0739059067203793</v>
      </c>
    </row>
    <row r="215" spans="1:8" x14ac:dyDescent="0.25">
      <c r="A215" s="3" t="str">
        <f t="shared" si="20"/>
        <v>121993</v>
      </c>
      <c r="B215" s="13">
        <f t="shared" si="21"/>
        <v>1993</v>
      </c>
      <c r="C215" s="3">
        <v>34304</v>
      </c>
      <c r="D215" s="1">
        <v>29.287264</v>
      </c>
      <c r="E215" s="4">
        <f t="shared" si="22"/>
        <v>1.3485448591694649E-3</v>
      </c>
      <c r="F215" s="4">
        <f t="shared" si="23"/>
        <v>1.3476363892008208E-3</v>
      </c>
      <c r="G215" s="5">
        <f t="shared" si="24"/>
        <v>1.0753541170101188</v>
      </c>
      <c r="H215" s="5">
        <f>EXP(SUM($F$3:F215))</f>
        <v>1.0753541170101188</v>
      </c>
    </row>
    <row r="216" spans="1:8" x14ac:dyDescent="0.25">
      <c r="A216" s="3" t="str">
        <f t="shared" si="20"/>
        <v>121993</v>
      </c>
      <c r="B216" s="13">
        <f t="shared" si="21"/>
        <v>1993</v>
      </c>
      <c r="C216" s="3">
        <v>34305</v>
      </c>
      <c r="D216" s="1">
        <v>29.366156</v>
      </c>
      <c r="E216" s="4">
        <f t="shared" si="22"/>
        <v>2.6937306263909999E-3</v>
      </c>
      <c r="F216" s="4">
        <f t="shared" si="23"/>
        <v>2.690109036314778E-3</v>
      </c>
      <c r="G216" s="5">
        <f t="shared" si="24"/>
        <v>1.0782508313293246</v>
      </c>
      <c r="H216" s="5">
        <f>EXP(SUM($F$3:F216))</f>
        <v>1.0782508313293246</v>
      </c>
    </row>
    <row r="217" spans="1:8" x14ac:dyDescent="0.25">
      <c r="A217" s="3" t="str">
        <f t="shared" si="20"/>
        <v>121993</v>
      </c>
      <c r="B217" s="13">
        <f t="shared" si="21"/>
        <v>1993</v>
      </c>
      <c r="C217" s="3">
        <v>34306</v>
      </c>
      <c r="D217" s="1">
        <v>29.484482</v>
      </c>
      <c r="E217" s="4">
        <f t="shared" si="22"/>
        <v>4.029332269432917E-3</v>
      </c>
      <c r="F217" s="4">
        <f t="shared" si="23"/>
        <v>4.0212362505774486E-3</v>
      </c>
      <c r="G217" s="5">
        <f t="shared" si="24"/>
        <v>1.0825954621985427</v>
      </c>
      <c r="H217" s="5">
        <f>EXP(SUM($F$3:F217))</f>
        <v>1.0825954621985427</v>
      </c>
    </row>
    <row r="218" spans="1:8" x14ac:dyDescent="0.25">
      <c r="A218" s="3" t="str">
        <f t="shared" si="20"/>
        <v>121993</v>
      </c>
      <c r="B218" s="13">
        <f t="shared" si="21"/>
        <v>1993</v>
      </c>
      <c r="C218" s="3">
        <v>34309</v>
      </c>
      <c r="D218" s="1">
        <v>29.583136</v>
      </c>
      <c r="E218" s="4">
        <f t="shared" si="22"/>
        <v>3.3459634800434568E-3</v>
      </c>
      <c r="F218" s="4">
        <f t="shared" si="23"/>
        <v>3.3403781995339434E-3</v>
      </c>
      <c r="G218" s="5">
        <f t="shared" si="24"/>
        <v>1.0862177870787197</v>
      </c>
      <c r="H218" s="5">
        <f>EXP(SUM($F$3:F218))</f>
        <v>1.08621778707872</v>
      </c>
    </row>
    <row r="219" spans="1:8" x14ac:dyDescent="0.25">
      <c r="A219" s="3" t="str">
        <f t="shared" si="20"/>
        <v>121993</v>
      </c>
      <c r="B219" s="13">
        <f t="shared" si="21"/>
        <v>1993</v>
      </c>
      <c r="C219" s="3">
        <v>34310</v>
      </c>
      <c r="D219" s="1">
        <v>29.563362000000001</v>
      </c>
      <c r="E219" s="4">
        <f t="shared" si="22"/>
        <v>-6.6842136006128872E-4</v>
      </c>
      <c r="F219" s="4">
        <f t="shared" si="23"/>
        <v>-6.6864485321586344E-4</v>
      </c>
      <c r="G219" s="5">
        <f t="shared" si="24"/>
        <v>1.0854917359081577</v>
      </c>
      <c r="H219" s="5">
        <f>EXP(SUM($F$3:F219))</f>
        <v>1.085491735908158</v>
      </c>
    </row>
    <row r="220" spans="1:8" x14ac:dyDescent="0.25">
      <c r="A220" s="3" t="str">
        <f t="shared" si="20"/>
        <v>121993</v>
      </c>
      <c r="B220" s="13">
        <f t="shared" si="21"/>
        <v>1993</v>
      </c>
      <c r="C220" s="3">
        <v>34311</v>
      </c>
      <c r="D220" s="1">
        <v>29.563362000000001</v>
      </c>
      <c r="E220" s="4">
        <f t="shared" si="22"/>
        <v>0</v>
      </c>
      <c r="F220" s="4">
        <f t="shared" si="23"/>
        <v>0</v>
      </c>
      <c r="G220" s="5">
        <f t="shared" si="24"/>
        <v>1.0854917359081577</v>
      </c>
      <c r="H220" s="5">
        <f>EXP(SUM($F$3:F220))</f>
        <v>1.085491735908158</v>
      </c>
    </row>
    <row r="221" spans="1:8" x14ac:dyDescent="0.25">
      <c r="A221" s="3" t="str">
        <f t="shared" si="20"/>
        <v>121993</v>
      </c>
      <c r="B221" s="13">
        <f t="shared" si="21"/>
        <v>1993</v>
      </c>
      <c r="C221" s="3">
        <v>34312</v>
      </c>
      <c r="D221" s="1">
        <v>29.464784999999999</v>
      </c>
      <c r="E221" s="4">
        <f t="shared" si="22"/>
        <v>-3.3344313140029058E-3</v>
      </c>
      <c r="F221" s="4">
        <f t="shared" si="23"/>
        <v>-3.3400029189671774E-3</v>
      </c>
      <c r="G221" s="5">
        <f t="shared" si="24"/>
        <v>1.0818722382728543</v>
      </c>
      <c r="H221" s="5">
        <f>EXP(SUM($F$3:F221))</f>
        <v>1.0818722382728545</v>
      </c>
    </row>
    <row r="222" spans="1:8" x14ac:dyDescent="0.25">
      <c r="A222" s="3" t="str">
        <f t="shared" si="20"/>
        <v>121993</v>
      </c>
      <c r="B222" s="13">
        <f t="shared" si="21"/>
        <v>1993</v>
      </c>
      <c r="C222" s="3">
        <v>34313</v>
      </c>
      <c r="D222" s="1">
        <v>29.40559</v>
      </c>
      <c r="E222" s="4">
        <f t="shared" si="22"/>
        <v>-2.0090083806821868E-3</v>
      </c>
      <c r="F222" s="4">
        <f t="shared" si="23"/>
        <v>-2.011029144960859E-3</v>
      </c>
      <c r="G222" s="5">
        <f t="shared" si="24"/>
        <v>1.0796987478793367</v>
      </c>
      <c r="H222" s="5">
        <f>EXP(SUM($F$3:F222))</f>
        <v>1.079698747879337</v>
      </c>
    </row>
    <row r="223" spans="1:8" x14ac:dyDescent="0.25">
      <c r="A223" s="3" t="str">
        <f t="shared" si="20"/>
        <v>121993</v>
      </c>
      <c r="B223" s="13">
        <f t="shared" si="21"/>
        <v>1993</v>
      </c>
      <c r="C223" s="3">
        <v>34316</v>
      </c>
      <c r="D223" s="1">
        <v>29.583136</v>
      </c>
      <c r="E223" s="4">
        <f t="shared" si="22"/>
        <v>6.037831582362374E-3</v>
      </c>
      <c r="F223" s="4">
        <f t="shared" si="23"/>
        <v>6.0196769171438581E-3</v>
      </c>
      <c r="G223" s="5">
        <f t="shared" si="24"/>
        <v>1.0862177870787197</v>
      </c>
      <c r="H223" s="5">
        <f>EXP(SUM($F$3:F223))</f>
        <v>1.0862177870787197</v>
      </c>
    </row>
    <row r="224" spans="1:8" x14ac:dyDescent="0.25">
      <c r="A224" s="3" t="str">
        <f t="shared" si="20"/>
        <v>121993</v>
      </c>
      <c r="B224" s="13">
        <f t="shared" si="21"/>
        <v>1993</v>
      </c>
      <c r="C224" s="3">
        <v>34317</v>
      </c>
      <c r="D224" s="1">
        <v>29.366156</v>
      </c>
      <c r="E224" s="4">
        <f t="shared" si="22"/>
        <v>-7.334584136042932E-3</v>
      </c>
      <c r="F224" s="4">
        <f t="shared" si="23"/>
        <v>-7.3616144501114202E-3</v>
      </c>
      <c r="G224" s="5">
        <f t="shared" si="24"/>
        <v>1.0782508313293244</v>
      </c>
      <c r="H224" s="5">
        <f>EXP(SUM($F$3:F224))</f>
        <v>1.0782508313293246</v>
      </c>
    </row>
    <row r="225" spans="1:8" x14ac:dyDescent="0.25">
      <c r="A225" s="3" t="str">
        <f t="shared" si="20"/>
        <v>121993</v>
      </c>
      <c r="B225" s="13">
        <f t="shared" si="21"/>
        <v>1993</v>
      </c>
      <c r="C225" s="3">
        <v>34318</v>
      </c>
      <c r="D225" s="1">
        <v>29.326716999999999</v>
      </c>
      <c r="E225" s="4">
        <f t="shared" si="22"/>
        <v>-1.343008598061024E-3</v>
      </c>
      <c r="F225" s="4">
        <f t="shared" si="23"/>
        <v>-1.3439112423714837E-3</v>
      </c>
      <c r="G225" s="5">
        <f t="shared" si="24"/>
        <v>1.0768027311919828</v>
      </c>
      <c r="H225" s="5">
        <f>EXP(SUM($F$3:F225))</f>
        <v>1.0768027311919828</v>
      </c>
    </row>
    <row r="226" spans="1:8" x14ac:dyDescent="0.25">
      <c r="A226" s="3" t="str">
        <f t="shared" si="20"/>
        <v>121993</v>
      </c>
      <c r="B226" s="13">
        <f t="shared" si="21"/>
        <v>1993</v>
      </c>
      <c r="C226" s="3">
        <v>34319</v>
      </c>
      <c r="D226" s="1">
        <v>29.425362</v>
      </c>
      <c r="E226" s="4">
        <f t="shared" si="22"/>
        <v>3.3636564229129196E-3</v>
      </c>
      <c r="F226" s="4">
        <f t="shared" si="23"/>
        <v>3.3580119844068908E-3</v>
      </c>
      <c r="G226" s="5">
        <f t="shared" si="24"/>
        <v>1.0804247256149668</v>
      </c>
      <c r="H226" s="5">
        <f>EXP(SUM($F$3:F226))</f>
        <v>1.0804247256149671</v>
      </c>
    </row>
    <row r="227" spans="1:8" x14ac:dyDescent="0.25">
      <c r="A227" s="3" t="str">
        <f t="shared" si="20"/>
        <v>121993</v>
      </c>
      <c r="B227" s="13">
        <f t="shared" si="21"/>
        <v>1993</v>
      </c>
      <c r="C227" s="3">
        <v>34320</v>
      </c>
      <c r="D227" s="1">
        <v>29.587067000000001</v>
      </c>
      <c r="E227" s="4">
        <f t="shared" si="22"/>
        <v>5.4954294190161512E-3</v>
      </c>
      <c r="F227" s="4">
        <f t="shared" si="23"/>
        <v>5.4803846399462623E-3</v>
      </c>
      <c r="G227" s="5">
        <f t="shared" si="24"/>
        <v>1.0863621234371437</v>
      </c>
      <c r="H227" s="5">
        <f>EXP(SUM($F$3:F227))</f>
        <v>1.0863621234371439</v>
      </c>
    </row>
    <row r="228" spans="1:8" x14ac:dyDescent="0.25">
      <c r="A228" s="3" t="str">
        <f t="shared" si="20"/>
        <v>121993</v>
      </c>
      <c r="B228" s="13">
        <f t="shared" si="21"/>
        <v>1993</v>
      </c>
      <c r="C228" s="3">
        <v>34323</v>
      </c>
      <c r="D228" s="1">
        <v>29.626787</v>
      </c>
      <c r="E228" s="4">
        <f t="shared" si="22"/>
        <v>1.3424784551980817E-3</v>
      </c>
      <c r="F228" s="4">
        <f t="shared" si="23"/>
        <v>1.3415781366788097E-3</v>
      </c>
      <c r="G228" s="5">
        <f t="shared" si="24"/>
        <v>1.0878205411824013</v>
      </c>
      <c r="H228" s="5">
        <f>EXP(SUM($F$3:F228))</f>
        <v>1.0878205411824016</v>
      </c>
    </row>
    <row r="229" spans="1:8" x14ac:dyDescent="0.25">
      <c r="A229" s="3" t="str">
        <f t="shared" si="20"/>
        <v>121993</v>
      </c>
      <c r="B229" s="13">
        <f t="shared" si="21"/>
        <v>1993</v>
      </c>
      <c r="C229" s="3">
        <v>34324</v>
      </c>
      <c r="D229" s="1">
        <v>29.527467999999999</v>
      </c>
      <c r="E229" s="4">
        <f t="shared" si="22"/>
        <v>-3.3523378691048267E-3</v>
      </c>
      <c r="F229" s="4">
        <f t="shared" si="23"/>
        <v>-3.3579695434048872E-3</v>
      </c>
      <c r="G229" s="5">
        <f t="shared" si="24"/>
        <v>1.0841737991874054</v>
      </c>
      <c r="H229" s="5">
        <f>EXP(SUM($F$3:F229))</f>
        <v>1.0841737991874056</v>
      </c>
    </row>
    <row r="230" spans="1:8" x14ac:dyDescent="0.25">
      <c r="A230" s="3" t="str">
        <f t="shared" si="20"/>
        <v>121993</v>
      </c>
      <c r="B230" s="13">
        <f t="shared" si="21"/>
        <v>1993</v>
      </c>
      <c r="C230" s="3">
        <v>34325</v>
      </c>
      <c r="D230" s="1">
        <v>29.726044000000002</v>
      </c>
      <c r="E230" s="4">
        <f t="shared" si="22"/>
        <v>6.7251279385012186E-3</v>
      </c>
      <c r="F230" s="4">
        <f t="shared" si="23"/>
        <v>6.7026151435265989E-3</v>
      </c>
      <c r="G230" s="5">
        <f t="shared" si="24"/>
        <v>1.0914650066945117</v>
      </c>
      <c r="H230" s="5">
        <f>EXP(SUM($F$3:F230))</f>
        <v>1.091465006694512</v>
      </c>
    </row>
    <row r="231" spans="1:8" x14ac:dyDescent="0.25">
      <c r="A231" s="3" t="str">
        <f t="shared" si="20"/>
        <v>121993</v>
      </c>
      <c r="B231" s="13">
        <f t="shared" si="21"/>
        <v>1993</v>
      </c>
      <c r="C231" s="3">
        <v>34326</v>
      </c>
      <c r="D231" s="1">
        <v>29.706213000000002</v>
      </c>
      <c r="E231" s="4">
        <f t="shared" si="22"/>
        <v>-6.6712543384517264E-4</v>
      </c>
      <c r="F231" s="4">
        <f t="shared" si="23"/>
        <v>-6.6734806103642842E-4</v>
      </c>
      <c r="G231" s="5">
        <f t="shared" si="24"/>
        <v>1.0907368626283938</v>
      </c>
      <c r="H231" s="5">
        <f>EXP(SUM($F$3:F231))</f>
        <v>1.090736862628394</v>
      </c>
    </row>
    <row r="232" spans="1:8" x14ac:dyDescent="0.25">
      <c r="A232" s="3" t="str">
        <f t="shared" si="20"/>
        <v>121993</v>
      </c>
      <c r="B232" s="13">
        <f t="shared" si="21"/>
        <v>1993</v>
      </c>
      <c r="C232" s="3">
        <v>34330</v>
      </c>
      <c r="D232" s="1">
        <v>29.865057</v>
      </c>
      <c r="E232" s="4">
        <f t="shared" si="22"/>
        <v>5.3471642447322498E-3</v>
      </c>
      <c r="F232" s="4">
        <f t="shared" si="23"/>
        <v>5.3329189208295357E-3</v>
      </c>
      <c r="G232" s="5">
        <f t="shared" si="24"/>
        <v>1.0965692117806518</v>
      </c>
      <c r="H232" s="5">
        <f>EXP(SUM($F$3:F232))</f>
        <v>1.096569211780652</v>
      </c>
    </row>
    <row r="233" spans="1:8" x14ac:dyDescent="0.25">
      <c r="A233" s="3" t="str">
        <f t="shared" si="20"/>
        <v>121993</v>
      </c>
      <c r="B233" s="13">
        <f t="shared" si="21"/>
        <v>1993</v>
      </c>
      <c r="C233" s="3">
        <v>34331</v>
      </c>
      <c r="D233" s="1">
        <v>29.924603000000001</v>
      </c>
      <c r="E233" s="4">
        <f t="shared" si="22"/>
        <v>1.9938351364940932E-3</v>
      </c>
      <c r="F233" s="4">
        <f t="shared" si="23"/>
        <v>1.9918500853568625E-3</v>
      </c>
      <c r="G233" s="5">
        <f t="shared" si="24"/>
        <v>1.0987555900046977</v>
      </c>
      <c r="H233" s="5">
        <f>EXP(SUM($F$3:F233))</f>
        <v>1.0987555900046979</v>
      </c>
    </row>
    <row r="234" spans="1:8" x14ac:dyDescent="0.25">
      <c r="A234" s="3" t="str">
        <f t="shared" si="20"/>
        <v>121993</v>
      </c>
      <c r="B234" s="13">
        <f t="shared" si="21"/>
        <v>1993</v>
      </c>
      <c r="C234" s="3">
        <v>34332</v>
      </c>
      <c r="D234" s="1">
        <v>29.884899000000001</v>
      </c>
      <c r="E234" s="4">
        <f t="shared" si="22"/>
        <v>-1.3268012277389829E-3</v>
      </c>
      <c r="F234" s="4">
        <f t="shared" si="23"/>
        <v>-1.3276822078311472E-3</v>
      </c>
      <c r="G234" s="5">
        <f t="shared" si="24"/>
        <v>1.0972977597388944</v>
      </c>
      <c r="H234" s="5">
        <f>EXP(SUM($F$3:F234))</f>
        <v>1.0972977597388944</v>
      </c>
    </row>
    <row r="235" spans="1:8" x14ac:dyDescent="0.25">
      <c r="A235" s="3" t="str">
        <f t="shared" si="20"/>
        <v>121993</v>
      </c>
      <c r="B235" s="13">
        <f t="shared" si="21"/>
        <v>1993</v>
      </c>
      <c r="C235" s="3">
        <v>34333</v>
      </c>
      <c r="D235" s="1">
        <v>29.765727999999999</v>
      </c>
      <c r="E235" s="4">
        <f t="shared" si="22"/>
        <v>-3.9876661453666085E-3</v>
      </c>
      <c r="F235" s="4">
        <f t="shared" si="23"/>
        <v>-3.9956380860262011E-3</v>
      </c>
      <c r="G235" s="5">
        <f t="shared" si="24"/>
        <v>1.092922102610997</v>
      </c>
      <c r="H235" s="5">
        <f>EXP(SUM($F$3:F235))</f>
        <v>1.0929221026109972</v>
      </c>
    </row>
    <row r="236" spans="1:8" x14ac:dyDescent="0.25">
      <c r="A236" s="3" t="str">
        <f t="shared" si="20"/>
        <v>121993</v>
      </c>
      <c r="B236" s="13">
        <f t="shared" si="21"/>
        <v>1993</v>
      </c>
      <c r="C236" s="3">
        <v>34334</v>
      </c>
      <c r="D236" s="1">
        <v>29.60689</v>
      </c>
      <c r="E236" s="4">
        <f t="shared" si="22"/>
        <v>-5.3362712983199279E-3</v>
      </c>
      <c r="F236" s="4">
        <f t="shared" si="23"/>
        <v>-5.3505600491075694E-3</v>
      </c>
      <c r="G236" s="5">
        <f t="shared" si="24"/>
        <v>1.0870899737635344</v>
      </c>
      <c r="H236" s="5">
        <f>EXP(SUM($F$3:F236))</f>
        <v>1.0870899737635347</v>
      </c>
    </row>
    <row r="237" spans="1:8" x14ac:dyDescent="0.25">
      <c r="A237" s="3" t="str">
        <f t="shared" si="20"/>
        <v>11994</v>
      </c>
      <c r="B237" s="13">
        <f t="shared" si="21"/>
        <v>1994</v>
      </c>
      <c r="C237" s="3">
        <v>34337</v>
      </c>
      <c r="D237" s="1">
        <v>29.527467999999999</v>
      </c>
      <c r="E237" s="4">
        <f t="shared" si="22"/>
        <v>-2.6825512574945032E-3</v>
      </c>
      <c r="F237" s="4">
        <f t="shared" si="23"/>
        <v>-2.6861557457117215E-3</v>
      </c>
      <c r="G237" s="5">
        <f t="shared" si="24"/>
        <v>1.0841737991874054</v>
      </c>
      <c r="H237" s="5">
        <f>EXP(SUM($F$3:F237))</f>
        <v>1.0841737991874056</v>
      </c>
    </row>
    <row r="238" spans="1:8" x14ac:dyDescent="0.25">
      <c r="A238" s="3" t="str">
        <f t="shared" si="20"/>
        <v>11994</v>
      </c>
      <c r="B238" s="13">
        <f t="shared" si="21"/>
        <v>1994</v>
      </c>
      <c r="C238" s="3">
        <v>34338</v>
      </c>
      <c r="D238" s="1">
        <v>29.646595000000001</v>
      </c>
      <c r="E238" s="4">
        <f t="shared" si="22"/>
        <v>4.03444684115839E-3</v>
      </c>
      <c r="F238" s="4">
        <f t="shared" si="23"/>
        <v>4.0263302837238949E-3</v>
      </c>
      <c r="G238" s="5">
        <f t="shared" si="24"/>
        <v>1.0885478407468037</v>
      </c>
      <c r="H238" s="5">
        <f>EXP(SUM($F$3:F238))</f>
        <v>1.0885478407468039</v>
      </c>
    </row>
    <row r="239" spans="1:8" x14ac:dyDescent="0.25">
      <c r="A239" s="3" t="str">
        <f t="shared" si="20"/>
        <v>11994</v>
      </c>
      <c r="B239" s="13">
        <f t="shared" si="21"/>
        <v>1994</v>
      </c>
      <c r="C239" s="3">
        <v>34339</v>
      </c>
      <c r="D239" s="1">
        <v>29.706213000000002</v>
      </c>
      <c r="E239" s="4">
        <f t="shared" si="22"/>
        <v>2.0109560642629365E-3</v>
      </c>
      <c r="F239" s="4">
        <f t="shared" si="23"/>
        <v>2.0089367987663662E-3</v>
      </c>
      <c r="G239" s="5">
        <f t="shared" si="24"/>
        <v>1.0907368626283938</v>
      </c>
      <c r="H239" s="5">
        <f>EXP(SUM($F$3:F239))</f>
        <v>1.090736862628394</v>
      </c>
    </row>
    <row r="240" spans="1:8" x14ac:dyDescent="0.25">
      <c r="A240" s="3" t="str">
        <f t="shared" si="20"/>
        <v>11994</v>
      </c>
      <c r="B240" s="13">
        <f t="shared" si="21"/>
        <v>1994</v>
      </c>
      <c r="C240" s="3">
        <v>34340</v>
      </c>
      <c r="D240" s="1">
        <v>29.706213000000002</v>
      </c>
      <c r="E240" s="4">
        <f t="shared" si="22"/>
        <v>0</v>
      </c>
      <c r="F240" s="4">
        <f t="shared" si="23"/>
        <v>0</v>
      </c>
      <c r="G240" s="5">
        <f t="shared" si="24"/>
        <v>1.0907368626283938</v>
      </c>
      <c r="H240" s="5">
        <f>EXP(SUM($F$3:F240))</f>
        <v>1.090736862628394</v>
      </c>
    </row>
    <row r="241" spans="1:8" x14ac:dyDescent="0.25">
      <c r="A241" s="3" t="str">
        <f t="shared" si="20"/>
        <v>11994</v>
      </c>
      <c r="B241" s="13">
        <f t="shared" si="21"/>
        <v>1994</v>
      </c>
      <c r="C241" s="3">
        <v>34341</v>
      </c>
      <c r="D241" s="1">
        <v>29.884899000000001</v>
      </c>
      <c r="E241" s="4">
        <f t="shared" si="22"/>
        <v>6.0151053249364317E-3</v>
      </c>
      <c r="F241" s="4">
        <f t="shared" si="23"/>
        <v>5.9970867983551931E-3</v>
      </c>
      <c r="G241" s="5">
        <f t="shared" si="24"/>
        <v>1.0972977597388942</v>
      </c>
      <c r="H241" s="5">
        <f>EXP(SUM($F$3:F241))</f>
        <v>1.0972977597388944</v>
      </c>
    </row>
    <row r="242" spans="1:8" x14ac:dyDescent="0.25">
      <c r="A242" s="3" t="str">
        <f t="shared" si="20"/>
        <v>11994</v>
      </c>
      <c r="B242" s="13">
        <f t="shared" si="21"/>
        <v>1994</v>
      </c>
      <c r="C242" s="3">
        <v>34344</v>
      </c>
      <c r="D242" s="1">
        <v>30.242315000000001</v>
      </c>
      <c r="E242" s="4">
        <f t="shared" si="22"/>
        <v>1.195975264965754E-2</v>
      </c>
      <c r="F242" s="4">
        <f t="shared" si="23"/>
        <v>1.1888799965387995E-2</v>
      </c>
      <c r="G242" s="5">
        <f t="shared" si="24"/>
        <v>1.1104211695283948</v>
      </c>
      <c r="H242" s="5">
        <f>EXP(SUM($F$3:F242))</f>
        <v>1.110421169528395</v>
      </c>
    </row>
    <row r="243" spans="1:8" x14ac:dyDescent="0.25">
      <c r="A243" s="3" t="str">
        <f t="shared" si="20"/>
        <v>11994</v>
      </c>
      <c r="B243" s="13">
        <f t="shared" si="21"/>
        <v>1994</v>
      </c>
      <c r="C243" s="3">
        <v>34345</v>
      </c>
      <c r="D243" s="1">
        <v>30.182797999999998</v>
      </c>
      <c r="E243" s="4">
        <f t="shared" si="22"/>
        <v>-1.9680041028605766E-3</v>
      </c>
      <c r="F243" s="4">
        <f t="shared" si="23"/>
        <v>-1.969943167410673E-3</v>
      </c>
      <c r="G243" s="5">
        <f t="shared" si="24"/>
        <v>1.1082358561108596</v>
      </c>
      <c r="H243" s="5">
        <f>EXP(SUM($F$3:F243))</f>
        <v>1.1082358561108598</v>
      </c>
    </row>
    <row r="244" spans="1:8" x14ac:dyDescent="0.25">
      <c r="A244" s="3" t="str">
        <f t="shared" si="20"/>
        <v>11994</v>
      </c>
      <c r="B244" s="13">
        <f t="shared" si="21"/>
        <v>1994</v>
      </c>
      <c r="C244" s="3">
        <v>34346</v>
      </c>
      <c r="D244" s="1">
        <v>30.083466000000001</v>
      </c>
      <c r="E244" s="4">
        <f t="shared" si="22"/>
        <v>-3.2910136429364911E-3</v>
      </c>
      <c r="F244" s="4">
        <f t="shared" si="23"/>
        <v>-3.2964409391441304E-3</v>
      </c>
      <c r="G244" s="5">
        <f t="shared" si="24"/>
        <v>1.1045886367888074</v>
      </c>
      <c r="H244" s="5">
        <f>EXP(SUM($F$3:F244))</f>
        <v>1.1045886367888076</v>
      </c>
    </row>
    <row r="245" spans="1:8" x14ac:dyDescent="0.25">
      <c r="A245" s="3" t="str">
        <f t="shared" si="20"/>
        <v>11994</v>
      </c>
      <c r="B245" s="13">
        <f t="shared" si="21"/>
        <v>1994</v>
      </c>
      <c r="C245" s="3">
        <v>34347</v>
      </c>
      <c r="D245" s="1">
        <v>30.004026</v>
      </c>
      <c r="E245" s="4">
        <f t="shared" si="22"/>
        <v>-2.640653174737273E-3</v>
      </c>
      <c r="F245" s="4">
        <f t="shared" si="23"/>
        <v>-2.6441458493149808E-3</v>
      </c>
      <c r="G245" s="5">
        <f t="shared" si="24"/>
        <v>1.1016718012982922</v>
      </c>
      <c r="H245" s="5">
        <f>EXP(SUM($F$3:F245))</f>
        <v>1.1016718012982927</v>
      </c>
    </row>
    <row r="246" spans="1:8" x14ac:dyDescent="0.25">
      <c r="A246" s="3" t="str">
        <f t="shared" si="20"/>
        <v>11994</v>
      </c>
      <c r="B246" s="13">
        <f t="shared" si="21"/>
        <v>1994</v>
      </c>
      <c r="C246" s="3">
        <v>34348</v>
      </c>
      <c r="D246" s="1">
        <v>30.123176999999998</v>
      </c>
      <c r="E246" s="4">
        <f t="shared" si="22"/>
        <v>3.9711670693791667E-3</v>
      </c>
      <c r="F246" s="4">
        <f t="shared" si="23"/>
        <v>3.9633027987788349E-3</v>
      </c>
      <c r="G246" s="5">
        <f t="shared" si="24"/>
        <v>1.1060467240768717</v>
      </c>
      <c r="H246" s="5">
        <f>EXP(SUM($F$3:F246))</f>
        <v>1.1060467240768719</v>
      </c>
    </row>
    <row r="247" spans="1:8" x14ac:dyDescent="0.25">
      <c r="A247" s="3" t="str">
        <f t="shared" si="20"/>
        <v>11994</v>
      </c>
      <c r="B247" s="13">
        <f t="shared" si="21"/>
        <v>1994</v>
      </c>
      <c r="C247" s="3">
        <v>34351</v>
      </c>
      <c r="D247" s="1">
        <v>30.123176999999998</v>
      </c>
      <c r="E247" s="4">
        <f t="shared" si="22"/>
        <v>0</v>
      </c>
      <c r="F247" s="4">
        <f t="shared" si="23"/>
        <v>0</v>
      </c>
      <c r="G247" s="5">
        <f t="shared" si="24"/>
        <v>1.1060467240768717</v>
      </c>
      <c r="H247" s="5">
        <f>EXP(SUM($F$3:F247))</f>
        <v>1.1060467240768719</v>
      </c>
    </row>
    <row r="248" spans="1:8" x14ac:dyDescent="0.25">
      <c r="A248" s="3" t="str">
        <f t="shared" si="20"/>
        <v>11994</v>
      </c>
      <c r="B248" s="13">
        <f t="shared" si="21"/>
        <v>1994</v>
      </c>
      <c r="C248" s="3">
        <v>34352</v>
      </c>
      <c r="D248" s="1">
        <v>30.162890999999998</v>
      </c>
      <c r="E248" s="4">
        <f t="shared" si="22"/>
        <v>1.3183868354922357E-3</v>
      </c>
      <c r="F248" s="4">
        <f t="shared" si="23"/>
        <v>1.3175185266624016E-3</v>
      </c>
      <c r="G248" s="5">
        <f t="shared" si="24"/>
        <v>1.1075049215173338</v>
      </c>
      <c r="H248" s="5">
        <f>EXP(SUM($F$3:F248))</f>
        <v>1.1075049215173343</v>
      </c>
    </row>
    <row r="249" spans="1:8" x14ac:dyDescent="0.25">
      <c r="A249" s="3" t="str">
        <f t="shared" si="20"/>
        <v>11994</v>
      </c>
      <c r="B249" s="13">
        <f t="shared" si="21"/>
        <v>1994</v>
      </c>
      <c r="C249" s="3">
        <v>34353</v>
      </c>
      <c r="D249" s="1">
        <v>30.083466000000001</v>
      </c>
      <c r="E249" s="4">
        <f t="shared" si="22"/>
        <v>-2.6332025003835691E-3</v>
      </c>
      <c r="F249" s="4">
        <f t="shared" si="23"/>
        <v>-2.6366754761262242E-3</v>
      </c>
      <c r="G249" s="5">
        <f t="shared" si="24"/>
        <v>1.1045886367888074</v>
      </c>
      <c r="H249" s="5">
        <f>EXP(SUM($F$3:F249))</f>
        <v>1.1045886367888076</v>
      </c>
    </row>
    <row r="250" spans="1:8" x14ac:dyDescent="0.25">
      <c r="A250" s="3" t="str">
        <f t="shared" si="20"/>
        <v>11994</v>
      </c>
      <c r="B250" s="13">
        <f t="shared" si="21"/>
        <v>1994</v>
      </c>
      <c r="C250" s="3">
        <v>34354</v>
      </c>
      <c r="D250" s="1">
        <v>30.162890999999998</v>
      </c>
      <c r="E250" s="4">
        <f t="shared" si="22"/>
        <v>2.6401545619776368E-3</v>
      </c>
      <c r="F250" s="4">
        <f t="shared" si="23"/>
        <v>2.6366754761262931E-3</v>
      </c>
      <c r="G250" s="5">
        <f t="shared" si="24"/>
        <v>1.107504921517334</v>
      </c>
      <c r="H250" s="5">
        <f>EXP(SUM($F$3:F250))</f>
        <v>1.1075049215173343</v>
      </c>
    </row>
    <row r="251" spans="1:8" x14ac:dyDescent="0.25">
      <c r="A251" s="3" t="str">
        <f t="shared" si="20"/>
        <v>11994</v>
      </c>
      <c r="B251" s="13">
        <f t="shared" si="21"/>
        <v>1994</v>
      </c>
      <c r="C251" s="3">
        <v>34355</v>
      </c>
      <c r="D251" s="1">
        <v>30.103344</v>
      </c>
      <c r="E251" s="4">
        <f t="shared" si="22"/>
        <v>-1.9741807905614417E-3</v>
      </c>
      <c r="F251" s="4">
        <f t="shared" si="23"/>
        <v>-1.9761320539791265E-3</v>
      </c>
      <c r="G251" s="5">
        <f t="shared" si="24"/>
        <v>1.1053185065758222</v>
      </c>
      <c r="H251" s="5">
        <f>EXP(SUM($F$3:F251))</f>
        <v>1.1053185065758224</v>
      </c>
    </row>
    <row r="252" spans="1:8" x14ac:dyDescent="0.25">
      <c r="A252" s="3" t="str">
        <f t="shared" si="20"/>
        <v>11994</v>
      </c>
      <c r="B252" s="13">
        <f t="shared" si="21"/>
        <v>1994</v>
      </c>
      <c r="C252" s="3">
        <v>34358</v>
      </c>
      <c r="D252" s="1">
        <v>29.984196000000001</v>
      </c>
      <c r="E252" s="4">
        <f t="shared" si="22"/>
        <v>-3.9579656001007546E-3</v>
      </c>
      <c r="F252" s="4">
        <f t="shared" si="23"/>
        <v>-3.9658190753190997E-3</v>
      </c>
      <c r="G252" s="5">
        <f t="shared" si="24"/>
        <v>1.1009436939496404</v>
      </c>
      <c r="H252" s="5">
        <f>EXP(SUM($F$3:F252))</f>
        <v>1.1009436939496406</v>
      </c>
    </row>
    <row r="253" spans="1:8" x14ac:dyDescent="0.25">
      <c r="A253" s="3" t="str">
        <f t="shared" si="20"/>
        <v>11994</v>
      </c>
      <c r="B253" s="13">
        <f t="shared" si="21"/>
        <v>1994</v>
      </c>
      <c r="C253" s="3">
        <v>34359</v>
      </c>
      <c r="D253" s="1">
        <v>29.984196000000001</v>
      </c>
      <c r="E253" s="4">
        <f t="shared" si="22"/>
        <v>0</v>
      </c>
      <c r="F253" s="4">
        <f t="shared" si="23"/>
        <v>0</v>
      </c>
      <c r="G253" s="5">
        <f t="shared" si="24"/>
        <v>1.1009436939496404</v>
      </c>
      <c r="H253" s="5">
        <f>EXP(SUM($F$3:F253))</f>
        <v>1.1009436939496406</v>
      </c>
    </row>
    <row r="254" spans="1:8" x14ac:dyDescent="0.25">
      <c r="A254" s="3" t="str">
        <f t="shared" si="20"/>
        <v>11994</v>
      </c>
      <c r="B254" s="13">
        <f t="shared" si="21"/>
        <v>1994</v>
      </c>
      <c r="C254" s="3">
        <v>34360</v>
      </c>
      <c r="D254" s="1">
        <v>30.063638999999998</v>
      </c>
      <c r="E254" s="4">
        <f t="shared" si="22"/>
        <v>2.6494957543632403E-3</v>
      </c>
      <c r="F254" s="4">
        <f t="shared" si="23"/>
        <v>2.6459920278615475E-3</v>
      </c>
      <c r="G254" s="5">
        <f t="shared" si="24"/>
        <v>1.103860639592553</v>
      </c>
      <c r="H254" s="5">
        <f>EXP(SUM($F$3:F254))</f>
        <v>1.1038606395925532</v>
      </c>
    </row>
    <row r="255" spans="1:8" x14ac:dyDescent="0.25">
      <c r="A255" s="3" t="str">
        <f t="shared" si="20"/>
        <v>11994</v>
      </c>
      <c r="B255" s="13">
        <f t="shared" si="21"/>
        <v>1994</v>
      </c>
      <c r="C255" s="3">
        <v>34361</v>
      </c>
      <c r="D255" s="1">
        <v>30.341647999999999</v>
      </c>
      <c r="E255" s="4">
        <f t="shared" si="22"/>
        <v>9.2473502625547432E-3</v>
      </c>
      <c r="F255" s="4">
        <f t="shared" si="23"/>
        <v>9.2048552954525128E-3</v>
      </c>
      <c r="G255" s="5">
        <f t="shared" si="24"/>
        <v>1.114068425567913</v>
      </c>
      <c r="H255" s="5">
        <f>EXP(SUM($F$3:F255))</f>
        <v>1.1140684255679132</v>
      </c>
    </row>
    <row r="256" spans="1:8" x14ac:dyDescent="0.25">
      <c r="A256" s="3" t="str">
        <f t="shared" si="20"/>
        <v>11994</v>
      </c>
      <c r="B256" s="13">
        <f t="shared" si="21"/>
        <v>1994</v>
      </c>
      <c r="C256" s="3">
        <v>34362</v>
      </c>
      <c r="D256" s="1">
        <v>30.421061999999999</v>
      </c>
      <c r="E256" s="4">
        <f t="shared" si="22"/>
        <v>2.617326520958807E-3</v>
      </c>
      <c r="F256" s="4">
        <f t="shared" si="23"/>
        <v>2.6139072867688968E-3</v>
      </c>
      <c r="G256" s="5">
        <f t="shared" si="24"/>
        <v>1.1169843064043148</v>
      </c>
      <c r="H256" s="5">
        <f>EXP(SUM($F$3:F256))</f>
        <v>1.116984306404315</v>
      </c>
    </row>
    <row r="257" spans="1:8" x14ac:dyDescent="0.25">
      <c r="A257" s="3" t="str">
        <f t="shared" si="20"/>
        <v>11994</v>
      </c>
      <c r="B257" s="13">
        <f t="shared" si="21"/>
        <v>1994</v>
      </c>
      <c r="C257" s="3">
        <v>34365</v>
      </c>
      <c r="D257" s="1">
        <v>30.639462000000002</v>
      </c>
      <c r="E257" s="4">
        <f t="shared" si="22"/>
        <v>7.1792365434186767E-3</v>
      </c>
      <c r="F257" s="4">
        <f t="shared" si="23"/>
        <v>7.1535885071307322E-3</v>
      </c>
      <c r="G257" s="5">
        <f t="shared" si="24"/>
        <v>1.1250034009552778</v>
      </c>
      <c r="H257" s="5">
        <f>EXP(SUM($F$3:F257))</f>
        <v>1.1250034009552781</v>
      </c>
    </row>
    <row r="258" spans="1:8" x14ac:dyDescent="0.25">
      <c r="A258" s="3" t="str">
        <f t="shared" si="20"/>
        <v>21994</v>
      </c>
      <c r="B258" s="13">
        <f t="shared" si="21"/>
        <v>1994</v>
      </c>
      <c r="C258" s="3">
        <v>34366</v>
      </c>
      <c r="D258" s="1">
        <v>30.480604</v>
      </c>
      <c r="E258" s="4">
        <f t="shared" si="22"/>
        <v>-5.1847516121530379E-3</v>
      </c>
      <c r="F258" s="4">
        <f t="shared" si="23"/>
        <v>-5.1982390764260568E-3</v>
      </c>
      <c r="G258" s="5">
        <f t="shared" si="24"/>
        <v>1.1191705377584973</v>
      </c>
      <c r="H258" s="5">
        <f>EXP(SUM($F$3:F258))</f>
        <v>1.1191705377584975</v>
      </c>
    </row>
    <row r="259" spans="1:8" x14ac:dyDescent="0.25">
      <c r="A259" s="3" t="str">
        <f t="shared" si="20"/>
        <v>21994</v>
      </c>
      <c r="B259" s="13">
        <f t="shared" si="21"/>
        <v>1994</v>
      </c>
      <c r="C259" s="3">
        <v>34367</v>
      </c>
      <c r="D259" s="1">
        <v>30.679172999999999</v>
      </c>
      <c r="E259" s="4">
        <f t="shared" si="22"/>
        <v>6.5146018759996149E-3</v>
      </c>
      <c r="F259" s="4">
        <f t="shared" si="23"/>
        <v>6.4934735692259837E-3</v>
      </c>
      <c r="G259" s="5">
        <f t="shared" si="24"/>
        <v>1.1264614882433424</v>
      </c>
      <c r="H259" s="5">
        <f>EXP(SUM($F$3:F259))</f>
        <v>1.1264614882433426</v>
      </c>
    </row>
    <row r="260" spans="1:8" x14ac:dyDescent="0.25">
      <c r="A260" s="3" t="str">
        <f t="shared" ref="A260:A323" si="25">MONTH(C260)&amp;YEAR(C260)</f>
        <v>21994</v>
      </c>
      <c r="B260" s="13">
        <f t="shared" ref="B260:B323" si="26">YEAR(C260)</f>
        <v>1994</v>
      </c>
      <c r="C260" s="3">
        <v>34368</v>
      </c>
      <c r="D260" s="1">
        <v>30.540217999999999</v>
      </c>
      <c r="E260" s="4">
        <f t="shared" si="22"/>
        <v>-4.5292941892534078E-3</v>
      </c>
      <c r="F260" s="4">
        <f t="shared" si="23"/>
        <v>-4.5395825198511035E-3</v>
      </c>
      <c r="G260" s="5">
        <f t="shared" si="24"/>
        <v>1.121359412770224</v>
      </c>
      <c r="H260" s="5">
        <f>EXP(SUM($F$3:F260))</f>
        <v>1.1213594127702242</v>
      </c>
    </row>
    <row r="261" spans="1:8" x14ac:dyDescent="0.25">
      <c r="A261" s="3" t="str">
        <f t="shared" si="25"/>
        <v>21994</v>
      </c>
      <c r="B261" s="13">
        <f t="shared" si="26"/>
        <v>1994</v>
      </c>
      <c r="C261" s="3">
        <v>34369</v>
      </c>
      <c r="D261" s="1">
        <v>29.845179000000002</v>
      </c>
      <c r="E261" s="4">
        <f t="shared" ref="E261:E324" si="27">D261/D260-1</f>
        <v>-2.2758154509571527E-2</v>
      </c>
      <c r="F261" s="4">
        <f t="shared" ref="F261:F324" si="28">LN(1+E261)</f>
        <v>-2.3021118687270591E-2</v>
      </c>
      <c r="G261" s="5">
        <f t="shared" ref="G261:G324" si="29">(1+E261)*G260</f>
        <v>1.0958393419936368</v>
      </c>
      <c r="H261" s="5">
        <f>EXP(SUM($F$3:F261))</f>
        <v>1.095839341993637</v>
      </c>
    </row>
    <row r="262" spans="1:8" x14ac:dyDescent="0.25">
      <c r="A262" s="3" t="str">
        <f t="shared" si="25"/>
        <v>21994</v>
      </c>
      <c r="B262" s="13">
        <f t="shared" si="26"/>
        <v>1994</v>
      </c>
      <c r="C262" s="3">
        <v>34372</v>
      </c>
      <c r="D262" s="1">
        <v>29.984196000000001</v>
      </c>
      <c r="E262" s="4">
        <f t="shared" si="27"/>
        <v>4.6579382217810661E-3</v>
      </c>
      <c r="F262" s="4">
        <f t="shared" si="28"/>
        <v>4.6471235971080058E-3</v>
      </c>
      <c r="G262" s="5">
        <f t="shared" si="29"/>
        <v>1.1009436939496404</v>
      </c>
      <c r="H262" s="5">
        <f>EXP(SUM($F$3:F262))</f>
        <v>1.1009436939496406</v>
      </c>
    </row>
    <row r="263" spans="1:8" x14ac:dyDescent="0.25">
      <c r="A263" s="3" t="str">
        <f t="shared" si="25"/>
        <v>21994</v>
      </c>
      <c r="B263" s="13">
        <f t="shared" si="26"/>
        <v>1994</v>
      </c>
      <c r="C263" s="3">
        <v>34373</v>
      </c>
      <c r="D263" s="1">
        <v>30.004026</v>
      </c>
      <c r="E263" s="4">
        <f t="shared" si="27"/>
        <v>6.613483983362034E-4</v>
      </c>
      <c r="F263" s="4">
        <f t="shared" si="28"/>
        <v>6.6112980385697523E-4</v>
      </c>
      <c r="G263" s="5">
        <f t="shared" si="29"/>
        <v>1.1016718012982925</v>
      </c>
      <c r="H263" s="5">
        <f>EXP(SUM($F$3:F263))</f>
        <v>1.1016718012982925</v>
      </c>
    </row>
    <row r="264" spans="1:8" x14ac:dyDescent="0.25">
      <c r="A264" s="3" t="str">
        <f t="shared" si="25"/>
        <v>21994</v>
      </c>
      <c r="B264" s="13">
        <f t="shared" si="26"/>
        <v>1994</v>
      </c>
      <c r="C264" s="3">
        <v>34374</v>
      </c>
      <c r="D264" s="1">
        <v>30.123176999999998</v>
      </c>
      <c r="E264" s="4">
        <f t="shared" si="27"/>
        <v>3.9711670693791667E-3</v>
      </c>
      <c r="F264" s="4">
        <f t="shared" si="28"/>
        <v>3.9633027987788349E-3</v>
      </c>
      <c r="G264" s="5">
        <f t="shared" si="29"/>
        <v>1.1060467240768719</v>
      </c>
      <c r="H264" s="5">
        <f>EXP(SUM($F$3:F264))</f>
        <v>1.1060467240768719</v>
      </c>
    </row>
    <row r="265" spans="1:8" x14ac:dyDescent="0.25">
      <c r="A265" s="3" t="str">
        <f t="shared" si="25"/>
        <v>21994</v>
      </c>
      <c r="B265" s="13">
        <f t="shared" si="26"/>
        <v>1994</v>
      </c>
      <c r="C265" s="3">
        <v>34375</v>
      </c>
      <c r="D265" s="1">
        <v>29.865057</v>
      </c>
      <c r="E265" s="4">
        <f t="shared" si="27"/>
        <v>-8.5688172930763473E-3</v>
      </c>
      <c r="F265" s="4">
        <f t="shared" si="28"/>
        <v>-8.6057406858229997E-3</v>
      </c>
      <c r="G265" s="5">
        <f t="shared" si="29"/>
        <v>1.0965692117806516</v>
      </c>
      <c r="H265" s="5">
        <f>EXP(SUM($F$3:F265))</f>
        <v>1.0965692117806516</v>
      </c>
    </row>
    <row r="266" spans="1:8" x14ac:dyDescent="0.25">
      <c r="A266" s="3" t="str">
        <f t="shared" si="25"/>
        <v>21994</v>
      </c>
      <c r="B266" s="13">
        <f t="shared" si="26"/>
        <v>1994</v>
      </c>
      <c r="C266" s="3">
        <v>34376</v>
      </c>
      <c r="D266" s="1">
        <v>29.964319</v>
      </c>
      <c r="E266" s="4">
        <f t="shared" si="27"/>
        <v>3.323683594509852E-3</v>
      </c>
      <c r="F266" s="4">
        <f t="shared" si="28"/>
        <v>3.3181723665339762E-3</v>
      </c>
      <c r="G266" s="5">
        <f t="shared" si="29"/>
        <v>1.1002138608800915</v>
      </c>
      <c r="H266" s="5">
        <f>EXP(SUM($F$3:F266))</f>
        <v>1.1002138608800915</v>
      </c>
    </row>
    <row r="267" spans="1:8" x14ac:dyDescent="0.25">
      <c r="A267" s="3" t="str">
        <f t="shared" si="25"/>
        <v>21994</v>
      </c>
      <c r="B267" s="13">
        <f t="shared" si="26"/>
        <v>1994</v>
      </c>
      <c r="C267" s="3">
        <v>34379</v>
      </c>
      <c r="D267" s="1">
        <v>30.004026</v>
      </c>
      <c r="E267" s="4">
        <f t="shared" si="27"/>
        <v>1.3251427472789068E-3</v>
      </c>
      <c r="F267" s="4">
        <f t="shared" si="28"/>
        <v>1.3242655205101827E-3</v>
      </c>
      <c r="G267" s="5">
        <f t="shared" si="29"/>
        <v>1.1016718012982925</v>
      </c>
      <c r="H267" s="5">
        <f>EXP(SUM($F$3:F267))</f>
        <v>1.1016718012982925</v>
      </c>
    </row>
    <row r="268" spans="1:8" x14ac:dyDescent="0.25">
      <c r="A268" s="3" t="str">
        <f t="shared" si="25"/>
        <v>21994</v>
      </c>
      <c r="B268" s="13">
        <f t="shared" si="26"/>
        <v>1994</v>
      </c>
      <c r="C268" s="3">
        <v>34380</v>
      </c>
      <c r="D268" s="1">
        <v>30.162890999999998</v>
      </c>
      <c r="E268" s="4">
        <f t="shared" si="27"/>
        <v>5.2947894392572081E-3</v>
      </c>
      <c r="F268" s="4">
        <f t="shared" si="28"/>
        <v>5.2808213254412328E-3</v>
      </c>
      <c r="G268" s="5">
        <f t="shared" si="29"/>
        <v>1.107504921517334</v>
      </c>
      <c r="H268" s="5">
        <f>EXP(SUM($F$3:F268))</f>
        <v>1.1075049215173343</v>
      </c>
    </row>
    <row r="269" spans="1:8" x14ac:dyDescent="0.25">
      <c r="A269" s="3" t="str">
        <f t="shared" si="25"/>
        <v>21994</v>
      </c>
      <c r="B269" s="13">
        <f t="shared" si="26"/>
        <v>1994</v>
      </c>
      <c r="C269" s="3">
        <v>34381</v>
      </c>
      <c r="D269" s="1">
        <v>30.143051</v>
      </c>
      <c r="E269" s="4">
        <f t="shared" si="27"/>
        <v>-6.5776188363375621E-4</v>
      </c>
      <c r="F269" s="4">
        <f t="shared" si="28"/>
        <v>-6.5797830388873702E-4</v>
      </c>
      <c r="G269" s="5">
        <f t="shared" si="29"/>
        <v>1.1067764469940231</v>
      </c>
      <c r="H269" s="5">
        <f>EXP(SUM($F$3:F269))</f>
        <v>1.1067764469940233</v>
      </c>
    </row>
    <row r="270" spans="1:8" x14ac:dyDescent="0.25">
      <c r="A270" s="3" t="str">
        <f t="shared" si="25"/>
        <v>21994</v>
      </c>
      <c r="B270" s="13">
        <f t="shared" si="26"/>
        <v>1994</v>
      </c>
      <c r="C270" s="3">
        <v>34382</v>
      </c>
      <c r="D270" s="1">
        <v>29.964319</v>
      </c>
      <c r="E270" s="4">
        <f t="shared" si="27"/>
        <v>-5.9294594963197333E-3</v>
      </c>
      <c r="F270" s="4">
        <f t="shared" si="28"/>
        <v>-5.9471085420626599E-3</v>
      </c>
      <c r="G270" s="5">
        <f t="shared" si="29"/>
        <v>1.1002138608800913</v>
      </c>
      <c r="H270" s="5">
        <f>EXP(SUM($F$3:F270))</f>
        <v>1.1002138608800915</v>
      </c>
    </row>
    <row r="271" spans="1:8" x14ac:dyDescent="0.25">
      <c r="A271" s="3" t="str">
        <f t="shared" si="25"/>
        <v>21994</v>
      </c>
      <c r="B271" s="13">
        <f t="shared" si="26"/>
        <v>1994</v>
      </c>
      <c r="C271" s="3">
        <v>34383</v>
      </c>
      <c r="D271" s="1">
        <v>29.785634999999999</v>
      </c>
      <c r="E271" s="4">
        <f t="shared" si="27"/>
        <v>-5.9632257953201595E-3</v>
      </c>
      <c r="F271" s="4">
        <f t="shared" si="28"/>
        <v>-5.9810768281344075E-3</v>
      </c>
      <c r="G271" s="5">
        <f t="shared" si="29"/>
        <v>1.0936530372045223</v>
      </c>
      <c r="H271" s="5">
        <f>EXP(SUM($F$3:F271))</f>
        <v>1.0936530372045226</v>
      </c>
    </row>
    <row r="272" spans="1:8" x14ac:dyDescent="0.25">
      <c r="A272" s="3" t="str">
        <f t="shared" si="25"/>
        <v>21994</v>
      </c>
      <c r="B272" s="13">
        <f t="shared" si="26"/>
        <v>1994</v>
      </c>
      <c r="C272" s="3">
        <v>34387</v>
      </c>
      <c r="D272" s="1">
        <v>30.083466000000001</v>
      </c>
      <c r="E272" s="4">
        <f t="shared" si="27"/>
        <v>9.9991489185979887E-3</v>
      </c>
      <c r="F272" s="4">
        <f t="shared" si="28"/>
        <v>9.9494881979595717E-3</v>
      </c>
      <c r="G272" s="5">
        <f t="shared" si="29"/>
        <v>1.1045886367888074</v>
      </c>
      <c r="H272" s="5">
        <f>EXP(SUM($F$3:F272))</f>
        <v>1.1045886367888076</v>
      </c>
    </row>
    <row r="273" spans="1:8" x14ac:dyDescent="0.25">
      <c r="A273" s="3" t="str">
        <f t="shared" si="25"/>
        <v>21994</v>
      </c>
      <c r="B273" s="13">
        <f t="shared" si="26"/>
        <v>1994</v>
      </c>
      <c r="C273" s="3">
        <v>34388</v>
      </c>
      <c r="D273" s="1">
        <v>30.004026</v>
      </c>
      <c r="E273" s="4">
        <f t="shared" si="27"/>
        <v>-2.640653174737273E-3</v>
      </c>
      <c r="F273" s="4">
        <f t="shared" si="28"/>
        <v>-2.6441458493149808E-3</v>
      </c>
      <c r="G273" s="5">
        <f t="shared" si="29"/>
        <v>1.1016718012982922</v>
      </c>
      <c r="H273" s="5">
        <f>EXP(SUM($F$3:F273))</f>
        <v>1.1016718012982925</v>
      </c>
    </row>
    <row r="274" spans="1:8" x14ac:dyDescent="0.25">
      <c r="A274" s="3" t="str">
        <f t="shared" si="25"/>
        <v>21994</v>
      </c>
      <c r="B274" s="13">
        <f t="shared" si="26"/>
        <v>1994</v>
      </c>
      <c r="C274" s="3">
        <v>34389</v>
      </c>
      <c r="D274" s="1">
        <v>29.60689</v>
      </c>
      <c r="E274" s="4">
        <f t="shared" si="27"/>
        <v>-1.3236090383337173E-2</v>
      </c>
      <c r="F274" s="4">
        <f t="shared" si="28"/>
        <v>-1.3324468144652026E-2</v>
      </c>
      <c r="G274" s="5">
        <f t="shared" si="29"/>
        <v>1.0870899737635342</v>
      </c>
      <c r="H274" s="5">
        <f>EXP(SUM($F$3:F274))</f>
        <v>1.0870899737635344</v>
      </c>
    </row>
    <row r="275" spans="1:8" x14ac:dyDescent="0.25">
      <c r="A275" s="3" t="str">
        <f t="shared" si="25"/>
        <v>21994</v>
      </c>
      <c r="B275" s="13">
        <f t="shared" si="26"/>
        <v>1994</v>
      </c>
      <c r="C275" s="3">
        <v>34390</v>
      </c>
      <c r="D275" s="1">
        <v>29.745916000000001</v>
      </c>
      <c r="E275" s="4">
        <f t="shared" si="27"/>
        <v>4.6957312976811938E-3</v>
      </c>
      <c r="F275" s="4">
        <f t="shared" si="28"/>
        <v>4.6847407438332239E-3</v>
      </c>
      <c r="G275" s="5">
        <f t="shared" si="29"/>
        <v>1.0921946561767311</v>
      </c>
      <c r="H275" s="5">
        <f>EXP(SUM($F$3:F275))</f>
        <v>1.0921946561767313</v>
      </c>
    </row>
    <row r="276" spans="1:8" x14ac:dyDescent="0.25">
      <c r="A276" s="3" t="str">
        <f t="shared" si="25"/>
        <v>21994</v>
      </c>
      <c r="B276" s="13">
        <f t="shared" si="26"/>
        <v>1994</v>
      </c>
      <c r="C276" s="3">
        <v>34393</v>
      </c>
      <c r="D276" s="1">
        <v>29.745916000000001</v>
      </c>
      <c r="E276" s="4">
        <f t="shared" si="27"/>
        <v>0</v>
      </c>
      <c r="F276" s="4">
        <f t="shared" si="28"/>
        <v>0</v>
      </c>
      <c r="G276" s="5">
        <f t="shared" si="29"/>
        <v>1.0921946561767311</v>
      </c>
      <c r="H276" s="5">
        <f>EXP(SUM($F$3:F276))</f>
        <v>1.0921946561767313</v>
      </c>
    </row>
    <row r="277" spans="1:8" x14ac:dyDescent="0.25">
      <c r="A277" s="3" t="str">
        <f t="shared" si="25"/>
        <v>31994</v>
      </c>
      <c r="B277" s="13">
        <f t="shared" si="26"/>
        <v>1994</v>
      </c>
      <c r="C277" s="3">
        <v>34394</v>
      </c>
      <c r="D277" s="1">
        <v>29.626787</v>
      </c>
      <c r="E277" s="4">
        <f t="shared" si="27"/>
        <v>-4.0048859144227178E-3</v>
      </c>
      <c r="F277" s="4">
        <f t="shared" si="28"/>
        <v>-4.0129269461399962E-3</v>
      </c>
      <c r="G277" s="5">
        <f t="shared" si="29"/>
        <v>1.0878205411824011</v>
      </c>
      <c r="H277" s="5">
        <f>EXP(SUM($F$3:F277))</f>
        <v>1.0878205411824013</v>
      </c>
    </row>
    <row r="278" spans="1:8" x14ac:dyDescent="0.25">
      <c r="A278" s="3" t="str">
        <f t="shared" si="25"/>
        <v>31994</v>
      </c>
      <c r="B278" s="13">
        <f t="shared" si="26"/>
        <v>1994</v>
      </c>
      <c r="C278" s="3">
        <v>34395</v>
      </c>
      <c r="D278" s="1">
        <v>29.666487</v>
      </c>
      <c r="E278" s="4">
        <f t="shared" si="27"/>
        <v>1.3400035582664671E-3</v>
      </c>
      <c r="F278" s="4">
        <f t="shared" si="28"/>
        <v>1.3391065547342493E-3</v>
      </c>
      <c r="G278" s="5">
        <f t="shared" si="29"/>
        <v>1.089278224578341</v>
      </c>
      <c r="H278" s="5">
        <f>EXP(SUM($F$3:F278))</f>
        <v>1.0892782245783412</v>
      </c>
    </row>
    <row r="279" spans="1:8" x14ac:dyDescent="0.25">
      <c r="A279" s="3" t="str">
        <f t="shared" si="25"/>
        <v>31994</v>
      </c>
      <c r="B279" s="13">
        <f t="shared" si="26"/>
        <v>1994</v>
      </c>
      <c r="C279" s="3">
        <v>34396</v>
      </c>
      <c r="D279" s="1">
        <v>29.587067000000001</v>
      </c>
      <c r="E279" s="4">
        <f t="shared" si="27"/>
        <v>-2.6770948646531734E-3</v>
      </c>
      <c r="F279" s="4">
        <f t="shared" si="28"/>
        <v>-2.6806846914128996E-3</v>
      </c>
      <c r="G279" s="5">
        <f t="shared" si="29"/>
        <v>1.0863621234371439</v>
      </c>
      <c r="H279" s="5">
        <f>EXP(SUM($F$3:F279))</f>
        <v>1.0863621234371439</v>
      </c>
    </row>
    <row r="280" spans="1:8" x14ac:dyDescent="0.25">
      <c r="A280" s="3" t="str">
        <f t="shared" si="25"/>
        <v>31994</v>
      </c>
      <c r="B280" s="13">
        <f t="shared" si="26"/>
        <v>1994</v>
      </c>
      <c r="C280" s="3">
        <v>34397</v>
      </c>
      <c r="D280" s="1">
        <v>29.666487</v>
      </c>
      <c r="E280" s="4">
        <f t="shared" si="27"/>
        <v>2.6842809393712308E-3</v>
      </c>
      <c r="F280" s="4">
        <f t="shared" si="28"/>
        <v>2.6806846914128801E-3</v>
      </c>
      <c r="G280" s="5">
        <f t="shared" si="29"/>
        <v>1.089278224578341</v>
      </c>
      <c r="H280" s="5">
        <f>EXP(SUM($F$3:F280))</f>
        <v>1.0892782245783412</v>
      </c>
    </row>
    <row r="281" spans="1:8" x14ac:dyDescent="0.25">
      <c r="A281" s="3" t="str">
        <f t="shared" si="25"/>
        <v>31994</v>
      </c>
      <c r="B281" s="13">
        <f t="shared" si="26"/>
        <v>1994</v>
      </c>
      <c r="C281" s="3">
        <v>34400</v>
      </c>
      <c r="D281" s="1">
        <v>29.82535</v>
      </c>
      <c r="E281" s="4">
        <f t="shared" si="27"/>
        <v>5.3549650149005146E-3</v>
      </c>
      <c r="F281" s="4">
        <f t="shared" si="28"/>
        <v>5.3406781707500363E-3</v>
      </c>
      <c r="G281" s="5">
        <f t="shared" si="29"/>
        <v>1.0951112713624509</v>
      </c>
      <c r="H281" s="5">
        <f>EXP(SUM($F$3:F281))</f>
        <v>1.0951112713624511</v>
      </c>
    </row>
    <row r="282" spans="1:8" x14ac:dyDescent="0.25">
      <c r="A282" s="3" t="str">
        <f t="shared" si="25"/>
        <v>31994</v>
      </c>
      <c r="B282" s="13">
        <f t="shared" si="26"/>
        <v>1994</v>
      </c>
      <c r="C282" s="3">
        <v>34401</v>
      </c>
      <c r="D282" s="1">
        <v>29.706213000000002</v>
      </c>
      <c r="E282" s="4">
        <f t="shared" si="27"/>
        <v>-3.9944879104519826E-3</v>
      </c>
      <c r="F282" s="4">
        <f t="shared" si="28"/>
        <v>-4.00248718639876E-3</v>
      </c>
      <c r="G282" s="5">
        <f t="shared" si="29"/>
        <v>1.090736862628394</v>
      </c>
      <c r="H282" s="5">
        <f>EXP(SUM($F$3:F282))</f>
        <v>1.0907368626283942</v>
      </c>
    </row>
    <row r="283" spans="1:8" x14ac:dyDescent="0.25">
      <c r="A283" s="3" t="str">
        <f t="shared" si="25"/>
        <v>31994</v>
      </c>
      <c r="B283" s="13">
        <f t="shared" si="26"/>
        <v>1994</v>
      </c>
      <c r="C283" s="3">
        <v>34402</v>
      </c>
      <c r="D283" s="1">
        <v>29.845179000000002</v>
      </c>
      <c r="E283" s="4">
        <f t="shared" si="27"/>
        <v>4.6780112968287657E-3</v>
      </c>
      <c r="F283" s="4">
        <f t="shared" si="28"/>
        <v>4.6671034069085283E-3</v>
      </c>
      <c r="G283" s="5">
        <f t="shared" si="29"/>
        <v>1.0958393419936372</v>
      </c>
      <c r="H283" s="5">
        <f>EXP(SUM($F$3:F283))</f>
        <v>1.0958393419936372</v>
      </c>
    </row>
    <row r="284" spans="1:8" x14ac:dyDescent="0.25">
      <c r="A284" s="3" t="str">
        <f t="shared" si="25"/>
        <v>31994</v>
      </c>
      <c r="B284" s="13">
        <f t="shared" si="26"/>
        <v>1994</v>
      </c>
      <c r="C284" s="3">
        <v>34403</v>
      </c>
      <c r="D284" s="1">
        <v>29.60689</v>
      </c>
      <c r="E284" s="4">
        <f t="shared" si="27"/>
        <v>-7.9841705757570658E-3</v>
      </c>
      <c r="F284" s="4">
        <f t="shared" si="28"/>
        <v>-8.0162147436870657E-3</v>
      </c>
      <c r="G284" s="5">
        <f t="shared" si="29"/>
        <v>1.0870899737635347</v>
      </c>
      <c r="H284" s="5">
        <f>EXP(SUM($F$3:F284))</f>
        <v>1.0870899737635347</v>
      </c>
    </row>
    <row r="285" spans="1:8" x14ac:dyDescent="0.25">
      <c r="A285" s="3" t="str">
        <f t="shared" si="25"/>
        <v>31994</v>
      </c>
      <c r="B285" s="13">
        <f t="shared" si="26"/>
        <v>1994</v>
      </c>
      <c r="C285" s="3">
        <v>34404</v>
      </c>
      <c r="D285" s="1">
        <v>29.765727999999999</v>
      </c>
      <c r="E285" s="4">
        <f t="shared" si="27"/>
        <v>5.3648998594584274E-3</v>
      </c>
      <c r="F285" s="4">
        <f t="shared" si="28"/>
        <v>5.3505600491076805E-3</v>
      </c>
      <c r="G285" s="5">
        <f t="shared" si="29"/>
        <v>1.0929221026109974</v>
      </c>
      <c r="H285" s="5">
        <f>EXP(SUM($F$3:F285))</f>
        <v>1.0929221026109974</v>
      </c>
    </row>
    <row r="286" spans="1:8" x14ac:dyDescent="0.25">
      <c r="A286" s="3" t="str">
        <f t="shared" si="25"/>
        <v>31994</v>
      </c>
      <c r="B286" s="13">
        <f t="shared" si="26"/>
        <v>1994</v>
      </c>
      <c r="C286" s="3">
        <v>34407</v>
      </c>
      <c r="D286" s="1">
        <v>29.80547</v>
      </c>
      <c r="E286" s="4">
        <f t="shared" si="27"/>
        <v>1.335159684318743E-3</v>
      </c>
      <c r="F286" s="4">
        <f t="shared" si="28"/>
        <v>1.3342691512085664E-3</v>
      </c>
      <c r="G286" s="5">
        <f t="shared" si="29"/>
        <v>1.0943813281405046</v>
      </c>
      <c r="H286" s="5">
        <f>EXP(SUM($F$3:F286))</f>
        <v>1.0943813281405044</v>
      </c>
    </row>
    <row r="287" spans="1:8" x14ac:dyDescent="0.25">
      <c r="A287" s="3" t="str">
        <f t="shared" si="25"/>
        <v>31994</v>
      </c>
      <c r="B287" s="13">
        <f t="shared" si="26"/>
        <v>1994</v>
      </c>
      <c r="C287" s="3">
        <v>34408</v>
      </c>
      <c r="D287" s="1">
        <v>29.785634999999999</v>
      </c>
      <c r="E287" s="4">
        <f t="shared" si="27"/>
        <v>-6.6548187295822903E-4</v>
      </c>
      <c r="F287" s="4">
        <f t="shared" si="28"/>
        <v>-6.6570340430869809E-4</v>
      </c>
      <c r="G287" s="5">
        <f t="shared" si="29"/>
        <v>1.0936530372045232</v>
      </c>
      <c r="H287" s="5">
        <f>EXP(SUM($F$3:F287))</f>
        <v>1.093653037204523</v>
      </c>
    </row>
    <row r="288" spans="1:8" x14ac:dyDescent="0.25">
      <c r="A288" s="3" t="str">
        <f t="shared" si="25"/>
        <v>31994</v>
      </c>
      <c r="B288" s="13">
        <f t="shared" si="26"/>
        <v>1994</v>
      </c>
      <c r="C288" s="3">
        <v>34409</v>
      </c>
      <c r="D288" s="1">
        <v>30.02393</v>
      </c>
      <c r="E288" s="4">
        <f t="shared" si="27"/>
        <v>8.0003330464502032E-3</v>
      </c>
      <c r="F288" s="4">
        <f t="shared" si="28"/>
        <v>7.968500052346698E-3</v>
      </c>
      <c r="G288" s="5">
        <f t="shared" si="29"/>
        <v>1.1024026257394213</v>
      </c>
      <c r="H288" s="5">
        <f>EXP(SUM($F$3:F288))</f>
        <v>1.102402625739421</v>
      </c>
    </row>
    <row r="289" spans="1:8" x14ac:dyDescent="0.25">
      <c r="A289" s="3" t="str">
        <f t="shared" si="25"/>
        <v>31994</v>
      </c>
      <c r="B289" s="13">
        <f t="shared" si="26"/>
        <v>1994</v>
      </c>
      <c r="C289" s="3">
        <v>34410</v>
      </c>
      <c r="D289" s="1">
        <v>30.02393</v>
      </c>
      <c r="E289" s="4">
        <f t="shared" si="27"/>
        <v>0</v>
      </c>
      <c r="F289" s="4">
        <f t="shared" si="28"/>
        <v>0</v>
      </c>
      <c r="G289" s="5">
        <f t="shared" si="29"/>
        <v>1.1024026257394213</v>
      </c>
      <c r="H289" s="5">
        <f>EXP(SUM($F$3:F289))</f>
        <v>1.102402625739421</v>
      </c>
    </row>
    <row r="290" spans="1:8" x14ac:dyDescent="0.25">
      <c r="A290" s="3" t="str">
        <f t="shared" si="25"/>
        <v>31994</v>
      </c>
      <c r="B290" s="13">
        <f t="shared" si="26"/>
        <v>1994</v>
      </c>
      <c r="C290" s="3">
        <v>34411</v>
      </c>
      <c r="D290" s="1">
        <v>30.017337999999999</v>
      </c>
      <c r="E290" s="4">
        <f t="shared" si="27"/>
        <v>-2.1955819907659713E-4</v>
      </c>
      <c r="F290" s="4">
        <f t="shared" si="28"/>
        <v>-2.1958230550656215E-4</v>
      </c>
      <c r="G290" s="5">
        <f t="shared" si="29"/>
        <v>1.1021605842042566</v>
      </c>
      <c r="H290" s="5">
        <f>EXP(SUM($F$3:F290))</f>
        <v>1.1021605842042563</v>
      </c>
    </row>
    <row r="291" spans="1:8" x14ac:dyDescent="0.25">
      <c r="A291" s="3" t="str">
        <f t="shared" si="25"/>
        <v>31994</v>
      </c>
      <c r="B291" s="13">
        <f t="shared" si="26"/>
        <v>1994</v>
      </c>
      <c r="C291" s="3">
        <v>34414</v>
      </c>
      <c r="D291" s="1">
        <v>29.937429000000002</v>
      </c>
      <c r="E291" s="4">
        <f t="shared" si="27"/>
        <v>-2.6620948200002381E-3</v>
      </c>
      <c r="F291" s="4">
        <f t="shared" si="28"/>
        <v>-2.665644495530326E-3</v>
      </c>
      <c r="G291" s="5">
        <f t="shared" si="29"/>
        <v>1.099226528222238</v>
      </c>
      <c r="H291" s="5">
        <f>EXP(SUM($F$3:F291))</f>
        <v>1.0992265282222378</v>
      </c>
    </row>
    <row r="292" spans="1:8" x14ac:dyDescent="0.25">
      <c r="A292" s="3" t="str">
        <f t="shared" si="25"/>
        <v>31994</v>
      </c>
      <c r="B292" s="13">
        <f t="shared" si="26"/>
        <v>1994</v>
      </c>
      <c r="C292" s="3">
        <v>34415</v>
      </c>
      <c r="D292" s="1">
        <v>30.017337999999999</v>
      </c>
      <c r="E292" s="4">
        <f t="shared" si="27"/>
        <v>2.669200484784362E-3</v>
      </c>
      <c r="F292" s="4">
        <f t="shared" si="28"/>
        <v>2.6656444955303633E-3</v>
      </c>
      <c r="G292" s="5">
        <f t="shared" si="29"/>
        <v>1.1021605842042566</v>
      </c>
      <c r="H292" s="5">
        <f>EXP(SUM($F$3:F292))</f>
        <v>1.1021605842042563</v>
      </c>
    </row>
    <row r="293" spans="1:8" x14ac:dyDescent="0.25">
      <c r="A293" s="3" t="str">
        <f t="shared" si="25"/>
        <v>31994</v>
      </c>
      <c r="B293" s="13">
        <f t="shared" si="26"/>
        <v>1994</v>
      </c>
      <c r="C293" s="3">
        <v>34416</v>
      </c>
      <c r="D293" s="1">
        <v>29.997399999999999</v>
      </c>
      <c r="E293" s="4">
        <f t="shared" si="27"/>
        <v>-6.6421612735945157E-4</v>
      </c>
      <c r="F293" s="4">
        <f t="shared" si="28"/>
        <v>-6.6443681662036228E-4</v>
      </c>
      <c r="G293" s="5">
        <f t="shared" si="29"/>
        <v>1.1014285113692881</v>
      </c>
      <c r="H293" s="5">
        <f>EXP(SUM($F$3:F293))</f>
        <v>1.1014285113692879</v>
      </c>
    </row>
    <row r="294" spans="1:8" x14ac:dyDescent="0.25">
      <c r="A294" s="3" t="str">
        <f t="shared" si="25"/>
        <v>31994</v>
      </c>
      <c r="B294" s="13">
        <f t="shared" si="26"/>
        <v>1994</v>
      </c>
      <c r="C294" s="3">
        <v>34417</v>
      </c>
      <c r="D294" s="1">
        <v>29.637909000000001</v>
      </c>
      <c r="E294" s="4">
        <f t="shared" si="27"/>
        <v>-1.198407195290252E-2</v>
      </c>
      <c r="F294" s="4">
        <f t="shared" si="28"/>
        <v>-1.2056459859059912E-2</v>
      </c>
      <c r="G294" s="5">
        <f t="shared" si="29"/>
        <v>1.0882289128380602</v>
      </c>
      <c r="H294" s="5">
        <f>EXP(SUM($F$3:F294))</f>
        <v>1.08822891283806</v>
      </c>
    </row>
    <row r="295" spans="1:8" x14ac:dyDescent="0.25">
      <c r="A295" s="3" t="str">
        <f t="shared" si="25"/>
        <v>31994</v>
      </c>
      <c r="B295" s="13">
        <f t="shared" si="26"/>
        <v>1994</v>
      </c>
      <c r="C295" s="3">
        <v>34418</v>
      </c>
      <c r="D295" s="1">
        <v>29.358307</v>
      </c>
      <c r="E295" s="4">
        <f t="shared" si="27"/>
        <v>-9.4339313883445852E-3</v>
      </c>
      <c r="F295" s="4">
        <f t="shared" si="28"/>
        <v>-9.4787127846826021E-3</v>
      </c>
      <c r="G295" s="5">
        <f t="shared" si="29"/>
        <v>1.0779626359395331</v>
      </c>
      <c r="H295" s="5">
        <f>EXP(SUM($F$3:F295))</f>
        <v>1.0779626359395331</v>
      </c>
    </row>
    <row r="296" spans="1:8" x14ac:dyDescent="0.25">
      <c r="A296" s="3" t="str">
        <f t="shared" si="25"/>
        <v>31994</v>
      </c>
      <c r="B296" s="13">
        <f t="shared" si="26"/>
        <v>1994</v>
      </c>
      <c r="C296" s="3">
        <v>34421</v>
      </c>
      <c r="D296" s="1">
        <v>29.398261999999999</v>
      </c>
      <c r="E296" s="4">
        <f t="shared" si="27"/>
        <v>1.3609435993702235E-3</v>
      </c>
      <c r="F296" s="4">
        <f t="shared" si="28"/>
        <v>1.3600183550050175E-3</v>
      </c>
      <c r="G296" s="5">
        <f t="shared" si="29"/>
        <v>1.0794296822892753</v>
      </c>
      <c r="H296" s="5">
        <f>EXP(SUM($F$3:F296))</f>
        <v>1.0794296822892753</v>
      </c>
    </row>
    <row r="297" spans="1:8" x14ac:dyDescent="0.25">
      <c r="A297" s="3" t="str">
        <f t="shared" si="25"/>
        <v>31994</v>
      </c>
      <c r="B297" s="13">
        <f t="shared" si="26"/>
        <v>1994</v>
      </c>
      <c r="C297" s="3">
        <v>34422</v>
      </c>
      <c r="D297" s="1">
        <v>28.819036000000001</v>
      </c>
      <c r="E297" s="4">
        <f t="shared" si="27"/>
        <v>-1.9702729365429827E-2</v>
      </c>
      <c r="F297" s="4">
        <f t="shared" si="28"/>
        <v>-1.9899415932787108E-2</v>
      </c>
      <c r="G297" s="5">
        <f t="shared" si="29"/>
        <v>1.0581619713901178</v>
      </c>
      <c r="H297" s="5">
        <f>EXP(SUM($F$3:F297))</f>
        <v>1.0581619713901178</v>
      </c>
    </row>
    <row r="298" spans="1:8" x14ac:dyDescent="0.25">
      <c r="A298" s="3" t="str">
        <f t="shared" si="25"/>
        <v>31994</v>
      </c>
      <c r="B298" s="13">
        <f t="shared" si="26"/>
        <v>1994</v>
      </c>
      <c r="C298" s="3">
        <v>34423</v>
      </c>
      <c r="D298" s="1">
        <v>28.419601</v>
      </c>
      <c r="E298" s="4">
        <f t="shared" si="27"/>
        <v>-1.3860109685834066E-2</v>
      </c>
      <c r="F298" s="4">
        <f t="shared" si="28"/>
        <v>-1.3957057856657486E-2</v>
      </c>
      <c r="G298" s="5">
        <f t="shared" si="29"/>
        <v>1.0434957304012724</v>
      </c>
      <c r="H298" s="5">
        <f>EXP(SUM($F$3:F298))</f>
        <v>1.0434957304012722</v>
      </c>
    </row>
    <row r="299" spans="1:8" x14ac:dyDescent="0.25">
      <c r="A299" s="3" t="str">
        <f t="shared" si="25"/>
        <v>31994</v>
      </c>
      <c r="B299" s="13">
        <f t="shared" si="26"/>
        <v>1994</v>
      </c>
      <c r="C299" s="3">
        <v>34424</v>
      </c>
      <c r="D299" s="1">
        <v>28.499490999999999</v>
      </c>
      <c r="E299" s="4">
        <f t="shared" si="27"/>
        <v>2.8110880233680469E-3</v>
      </c>
      <c r="F299" s="4">
        <f t="shared" si="28"/>
        <v>2.8071443044623916E-3</v>
      </c>
      <c r="G299" s="5">
        <f t="shared" si="29"/>
        <v>1.0464290887514391</v>
      </c>
      <c r="H299" s="5">
        <f>EXP(SUM($F$3:F299))</f>
        <v>1.0464290887514389</v>
      </c>
    </row>
    <row r="300" spans="1:8" x14ac:dyDescent="0.25">
      <c r="A300" s="3" t="str">
        <f t="shared" si="25"/>
        <v>41994</v>
      </c>
      <c r="B300" s="13">
        <f t="shared" si="26"/>
        <v>1994</v>
      </c>
      <c r="C300" s="3">
        <v>34428</v>
      </c>
      <c r="D300" s="1">
        <v>28.060122</v>
      </c>
      <c r="E300" s="4">
        <f t="shared" si="27"/>
        <v>-1.5416731477765677E-2</v>
      </c>
      <c r="F300" s="4">
        <f t="shared" si="28"/>
        <v>-1.553680497504652E-2</v>
      </c>
      <c r="G300" s="5">
        <f t="shared" si="29"/>
        <v>1.0302965724796351</v>
      </c>
      <c r="H300" s="5">
        <f>EXP(SUM($F$3:F300))</f>
        <v>1.0302965724796349</v>
      </c>
    </row>
    <row r="301" spans="1:8" x14ac:dyDescent="0.25">
      <c r="A301" s="3" t="str">
        <f t="shared" si="25"/>
        <v>41994</v>
      </c>
      <c r="B301" s="13">
        <f t="shared" si="26"/>
        <v>1994</v>
      </c>
      <c r="C301" s="3">
        <v>34429</v>
      </c>
      <c r="D301" s="1">
        <v>28.639330000000001</v>
      </c>
      <c r="E301" s="4">
        <f t="shared" si="27"/>
        <v>2.0641677894344124E-2</v>
      </c>
      <c r="F301" s="4">
        <f t="shared" si="28"/>
        <v>2.0431525473105679E-2</v>
      </c>
      <c r="G301" s="5">
        <f t="shared" si="29"/>
        <v>1.0515636224644065</v>
      </c>
      <c r="H301" s="5">
        <f>EXP(SUM($F$3:F301))</f>
        <v>1.0515636224644065</v>
      </c>
    </row>
    <row r="302" spans="1:8" x14ac:dyDescent="0.25">
      <c r="A302" s="3" t="str">
        <f t="shared" si="25"/>
        <v>41994</v>
      </c>
      <c r="B302" s="13">
        <f t="shared" si="26"/>
        <v>1994</v>
      </c>
      <c r="C302" s="3">
        <v>34430</v>
      </c>
      <c r="D302" s="1">
        <v>28.639330000000001</v>
      </c>
      <c r="E302" s="4">
        <f t="shared" si="27"/>
        <v>0</v>
      </c>
      <c r="F302" s="4">
        <f t="shared" si="28"/>
        <v>0</v>
      </c>
      <c r="G302" s="5">
        <f t="shared" si="29"/>
        <v>1.0515636224644065</v>
      </c>
      <c r="H302" s="5">
        <f>EXP(SUM($F$3:F302))</f>
        <v>1.0515636224644065</v>
      </c>
    </row>
    <row r="303" spans="1:8" x14ac:dyDescent="0.25">
      <c r="A303" s="3" t="str">
        <f t="shared" si="25"/>
        <v>41994</v>
      </c>
      <c r="B303" s="13">
        <f t="shared" si="26"/>
        <v>1994</v>
      </c>
      <c r="C303" s="3">
        <v>34431</v>
      </c>
      <c r="D303" s="1">
        <v>28.779083</v>
      </c>
      <c r="E303" s="4">
        <f t="shared" si="27"/>
        <v>4.8797580110986338E-3</v>
      </c>
      <c r="F303" s="4">
        <f t="shared" si="28"/>
        <v>4.8678905831011704E-3</v>
      </c>
      <c r="G303" s="5">
        <f t="shared" si="29"/>
        <v>1.0566949984753071</v>
      </c>
      <c r="H303" s="5">
        <f>EXP(SUM($F$3:F303))</f>
        <v>1.0566949984753069</v>
      </c>
    </row>
    <row r="304" spans="1:8" x14ac:dyDescent="0.25">
      <c r="A304" s="3" t="str">
        <f t="shared" si="25"/>
        <v>41994</v>
      </c>
      <c r="B304" s="13">
        <f t="shared" si="26"/>
        <v>1994</v>
      </c>
      <c r="C304" s="3">
        <v>34432</v>
      </c>
      <c r="D304" s="1">
        <v>28.559441</v>
      </c>
      <c r="E304" s="4">
        <f t="shared" si="27"/>
        <v>-7.6320013393060826E-3</v>
      </c>
      <c r="F304" s="4">
        <f t="shared" si="28"/>
        <v>-7.661274096455401E-3</v>
      </c>
      <c r="G304" s="5">
        <f t="shared" si="29"/>
        <v>1.0486303008317055</v>
      </c>
      <c r="H304" s="5">
        <f>EXP(SUM($F$3:F304))</f>
        <v>1.0486303008317055</v>
      </c>
    </row>
    <row r="305" spans="1:8" x14ac:dyDescent="0.25">
      <c r="A305" s="3" t="str">
        <f t="shared" si="25"/>
        <v>41994</v>
      </c>
      <c r="B305" s="13">
        <f t="shared" si="26"/>
        <v>1994</v>
      </c>
      <c r="C305" s="3">
        <v>34435</v>
      </c>
      <c r="D305" s="1">
        <v>28.679262000000001</v>
      </c>
      <c r="E305" s="4">
        <f t="shared" si="27"/>
        <v>4.1954952829783565E-3</v>
      </c>
      <c r="F305" s="4">
        <f t="shared" si="28"/>
        <v>4.1867187320654862E-3</v>
      </c>
      <c r="G305" s="5">
        <f t="shared" si="29"/>
        <v>1.0530298243124332</v>
      </c>
      <c r="H305" s="5">
        <f>EXP(SUM($F$3:F305))</f>
        <v>1.053029824312433</v>
      </c>
    </row>
    <row r="306" spans="1:8" x14ac:dyDescent="0.25">
      <c r="A306" s="3" t="str">
        <f t="shared" si="25"/>
        <v>41994</v>
      </c>
      <c r="B306" s="13">
        <f t="shared" si="26"/>
        <v>1994</v>
      </c>
      <c r="C306" s="3">
        <v>34436</v>
      </c>
      <c r="D306" s="1">
        <v>28.639330000000001</v>
      </c>
      <c r="E306" s="4">
        <f t="shared" si="27"/>
        <v>-1.3923649778714298E-3</v>
      </c>
      <c r="F306" s="4">
        <f t="shared" si="28"/>
        <v>-1.3933352187113853E-3</v>
      </c>
      <c r="G306" s="5">
        <f t="shared" si="29"/>
        <v>1.0515636224644065</v>
      </c>
      <c r="H306" s="5">
        <f>EXP(SUM($F$3:F306))</f>
        <v>1.0515636224644063</v>
      </c>
    </row>
    <row r="307" spans="1:8" x14ac:dyDescent="0.25">
      <c r="A307" s="3" t="str">
        <f t="shared" si="25"/>
        <v>41994</v>
      </c>
      <c r="B307" s="13">
        <f t="shared" si="26"/>
        <v>1994</v>
      </c>
      <c r="C307" s="3">
        <v>34437</v>
      </c>
      <c r="D307" s="1">
        <v>28.489538</v>
      </c>
      <c r="E307" s="4">
        <f t="shared" si="27"/>
        <v>-5.2302899544088843E-3</v>
      </c>
      <c r="F307" s="4">
        <f t="shared" si="28"/>
        <v>-5.2440158019393564E-3</v>
      </c>
      <c r="G307" s="5">
        <f t="shared" si="29"/>
        <v>1.0460636398134091</v>
      </c>
      <c r="H307" s="5">
        <f>EXP(SUM($F$3:F307))</f>
        <v>1.0460636398134089</v>
      </c>
    </row>
    <row r="308" spans="1:8" x14ac:dyDescent="0.25">
      <c r="A308" s="3" t="str">
        <f t="shared" si="25"/>
        <v>41994</v>
      </c>
      <c r="B308" s="13">
        <f t="shared" si="26"/>
        <v>1994</v>
      </c>
      <c r="C308" s="3">
        <v>34438</v>
      </c>
      <c r="D308" s="1">
        <v>28.499490999999999</v>
      </c>
      <c r="E308" s="4">
        <f t="shared" si="27"/>
        <v>3.493563145882117E-4</v>
      </c>
      <c r="F308" s="4">
        <f t="shared" si="28"/>
        <v>3.4929530388017749E-4</v>
      </c>
      <c r="G308" s="5">
        <f t="shared" si="29"/>
        <v>1.0464290887514391</v>
      </c>
      <c r="H308" s="5">
        <f>EXP(SUM($F$3:F308))</f>
        <v>1.0464290887514389</v>
      </c>
    </row>
    <row r="309" spans="1:8" x14ac:dyDescent="0.25">
      <c r="A309" s="3" t="str">
        <f t="shared" si="25"/>
        <v>41994</v>
      </c>
      <c r="B309" s="13">
        <f t="shared" si="26"/>
        <v>1994</v>
      </c>
      <c r="C309" s="3">
        <v>34439</v>
      </c>
      <c r="D309" s="1">
        <v>28.499490999999999</v>
      </c>
      <c r="E309" s="4">
        <f t="shared" si="27"/>
        <v>0</v>
      </c>
      <c r="F309" s="4">
        <f t="shared" si="28"/>
        <v>0</v>
      </c>
      <c r="G309" s="5">
        <f t="shared" si="29"/>
        <v>1.0464290887514391</v>
      </c>
      <c r="H309" s="5">
        <f>EXP(SUM($F$3:F309))</f>
        <v>1.0464290887514389</v>
      </c>
    </row>
    <row r="310" spans="1:8" x14ac:dyDescent="0.25">
      <c r="A310" s="3" t="str">
        <f t="shared" si="25"/>
        <v>41994</v>
      </c>
      <c r="B310" s="13">
        <f t="shared" si="26"/>
        <v>1994</v>
      </c>
      <c r="C310" s="3">
        <v>34442</v>
      </c>
      <c r="D310" s="1">
        <v>28.309750000000001</v>
      </c>
      <c r="E310" s="4">
        <f t="shared" si="27"/>
        <v>-6.6576978515159313E-3</v>
      </c>
      <c r="F310" s="4">
        <f t="shared" si="28"/>
        <v>-6.6799591830168526E-3</v>
      </c>
      <c r="G310" s="5">
        <f t="shared" si="29"/>
        <v>1.0394622800554949</v>
      </c>
      <c r="H310" s="5">
        <f>EXP(SUM($F$3:F310))</f>
        <v>1.0394622800554947</v>
      </c>
    </row>
    <row r="311" spans="1:8" x14ac:dyDescent="0.25">
      <c r="A311" s="3" t="str">
        <f t="shared" si="25"/>
        <v>41994</v>
      </c>
      <c r="B311" s="13">
        <f t="shared" si="26"/>
        <v>1994</v>
      </c>
      <c r="C311" s="3">
        <v>34443</v>
      </c>
      <c r="D311" s="1">
        <v>28.34967</v>
      </c>
      <c r="E311" s="4">
        <f t="shared" si="27"/>
        <v>1.4101148897465166E-3</v>
      </c>
      <c r="F311" s="4">
        <f t="shared" si="28"/>
        <v>1.4091216113934614E-3</v>
      </c>
      <c r="G311" s="5">
        <f t="shared" si="29"/>
        <v>1.040928041293931</v>
      </c>
      <c r="H311" s="5">
        <f>EXP(SUM($F$3:F311))</f>
        <v>1.0409280412939308</v>
      </c>
    </row>
    <row r="312" spans="1:8" x14ac:dyDescent="0.25">
      <c r="A312" s="3" t="str">
        <f t="shared" si="25"/>
        <v>41994</v>
      </c>
      <c r="B312" s="13">
        <f t="shared" si="26"/>
        <v>1994</v>
      </c>
      <c r="C312" s="3">
        <v>34444</v>
      </c>
      <c r="D312" s="1">
        <v>28.319776999999998</v>
      </c>
      <c r="E312" s="4">
        <f t="shared" si="27"/>
        <v>-1.054439081654257E-3</v>
      </c>
      <c r="F312" s="4">
        <f t="shared" si="28"/>
        <v>-1.0549953936418333E-3</v>
      </c>
      <c r="G312" s="5">
        <f t="shared" si="29"/>
        <v>1.0398304460860008</v>
      </c>
      <c r="H312" s="5">
        <f>EXP(SUM($F$3:F312))</f>
        <v>1.0398304460860006</v>
      </c>
    </row>
    <row r="313" spans="1:8" x14ac:dyDescent="0.25">
      <c r="A313" s="3" t="str">
        <f t="shared" si="25"/>
        <v>41994</v>
      </c>
      <c r="B313" s="13">
        <f t="shared" si="26"/>
        <v>1994</v>
      </c>
      <c r="C313" s="3">
        <v>34445</v>
      </c>
      <c r="D313" s="1">
        <v>28.699193999999999</v>
      </c>
      <c r="E313" s="4">
        <f t="shared" si="27"/>
        <v>1.3397598434479185E-2</v>
      </c>
      <c r="F313" s="4">
        <f t="shared" si="28"/>
        <v>1.3308644246798403E-2</v>
      </c>
      <c r="G313" s="5">
        <f t="shared" si="29"/>
        <v>1.0537616768426064</v>
      </c>
      <c r="H313" s="5">
        <f>EXP(SUM($F$3:F313))</f>
        <v>1.0537616768426061</v>
      </c>
    </row>
    <row r="314" spans="1:8" x14ac:dyDescent="0.25">
      <c r="A314" s="3" t="str">
        <f t="shared" si="25"/>
        <v>41994</v>
      </c>
      <c r="B314" s="13">
        <f t="shared" si="26"/>
        <v>1994</v>
      </c>
      <c r="C314" s="3">
        <v>34446</v>
      </c>
      <c r="D314" s="1">
        <v>28.669225999999998</v>
      </c>
      <c r="E314" s="4">
        <f t="shared" si="27"/>
        <v>-1.0442105098840138E-3</v>
      </c>
      <c r="F314" s="4">
        <f t="shared" si="28"/>
        <v>-1.0447560775031846E-3</v>
      </c>
      <c r="G314" s="5">
        <f t="shared" si="29"/>
        <v>1.0526613278247343</v>
      </c>
      <c r="H314" s="5">
        <f>EXP(SUM($F$3:F314))</f>
        <v>1.0526613278247341</v>
      </c>
    </row>
    <row r="315" spans="1:8" x14ac:dyDescent="0.25">
      <c r="A315" s="3" t="str">
        <f t="shared" si="25"/>
        <v>41994</v>
      </c>
      <c r="B315" s="13">
        <f t="shared" si="26"/>
        <v>1994</v>
      </c>
      <c r="C315" s="3">
        <v>34449</v>
      </c>
      <c r="D315" s="1">
        <v>28.968843</v>
      </c>
      <c r="E315" s="4">
        <f t="shared" si="27"/>
        <v>1.0450822774217938E-2</v>
      </c>
      <c r="F315" s="4">
        <f t="shared" si="28"/>
        <v>1.0396590446935991E-2</v>
      </c>
      <c r="G315" s="5">
        <f t="shared" si="29"/>
        <v>1.0636625048031036</v>
      </c>
      <c r="H315" s="5">
        <f>EXP(SUM($F$3:F315))</f>
        <v>1.0636625048031034</v>
      </c>
    </row>
    <row r="316" spans="1:8" x14ac:dyDescent="0.25">
      <c r="A316" s="3" t="str">
        <f t="shared" si="25"/>
        <v>41994</v>
      </c>
      <c r="B316" s="13">
        <f t="shared" si="26"/>
        <v>1994</v>
      </c>
      <c r="C316" s="3">
        <v>34450</v>
      </c>
      <c r="D316" s="1">
        <v>28.938862</v>
      </c>
      <c r="E316" s="4">
        <f t="shared" si="27"/>
        <v>-1.0349395037971831E-3</v>
      </c>
      <c r="F316" s="4">
        <f t="shared" si="28"/>
        <v>-1.0354754234803182E-3</v>
      </c>
      <c r="G316" s="5">
        <f t="shared" si="29"/>
        <v>1.0625616784581751</v>
      </c>
      <c r="H316" s="5">
        <f>EXP(SUM($F$3:F316))</f>
        <v>1.0625616784581748</v>
      </c>
    </row>
    <row r="317" spans="1:8" x14ac:dyDescent="0.25">
      <c r="A317" s="3" t="str">
        <f t="shared" si="25"/>
        <v>41994</v>
      </c>
      <c r="B317" s="13">
        <f t="shared" si="26"/>
        <v>1994</v>
      </c>
      <c r="C317" s="3">
        <v>34452</v>
      </c>
      <c r="D317" s="1">
        <v>28.729191</v>
      </c>
      <c r="E317" s="4">
        <f t="shared" si="27"/>
        <v>-7.2453090933568554E-3</v>
      </c>
      <c r="F317" s="4">
        <f t="shared" si="28"/>
        <v>-7.2716838178570149E-3</v>
      </c>
      <c r="G317" s="5">
        <f t="shared" si="29"/>
        <v>1.0548630906669896</v>
      </c>
      <c r="H317" s="5">
        <f>EXP(SUM($F$3:F317))</f>
        <v>1.0548630906669891</v>
      </c>
    </row>
    <row r="318" spans="1:8" x14ac:dyDescent="0.25">
      <c r="A318" s="3" t="str">
        <f t="shared" si="25"/>
        <v>41994</v>
      </c>
      <c r="B318" s="13">
        <f t="shared" si="26"/>
        <v>1994</v>
      </c>
      <c r="C318" s="3">
        <v>34453</v>
      </c>
      <c r="D318" s="1">
        <v>28.819036000000001</v>
      </c>
      <c r="E318" s="4">
        <f t="shared" si="27"/>
        <v>3.1273069958706046E-3</v>
      </c>
      <c r="F318" s="4">
        <f t="shared" si="28"/>
        <v>3.1224271425666578E-3</v>
      </c>
      <c r="G318" s="5">
        <f t="shared" si="29"/>
        <v>1.0581619713901183</v>
      </c>
      <c r="H318" s="5">
        <f>EXP(SUM($F$3:F318))</f>
        <v>1.0581619713901178</v>
      </c>
    </row>
    <row r="319" spans="1:8" x14ac:dyDescent="0.25">
      <c r="A319" s="3" t="str">
        <f t="shared" si="25"/>
        <v>51994</v>
      </c>
      <c r="B319" s="13">
        <f t="shared" si="26"/>
        <v>1994</v>
      </c>
      <c r="C319" s="3">
        <v>34456</v>
      </c>
      <c r="D319" s="1">
        <v>28.998809999999999</v>
      </c>
      <c r="E319" s="4">
        <f t="shared" si="27"/>
        <v>6.2380296134818547E-3</v>
      </c>
      <c r="F319" s="4">
        <f t="shared" si="28"/>
        <v>6.2186536435863485E-3</v>
      </c>
      <c r="G319" s="5">
        <f t="shared" si="29"/>
        <v>1.0647628171035102</v>
      </c>
      <c r="H319" s="5">
        <f>EXP(SUM($F$3:F319))</f>
        <v>1.0647628171035097</v>
      </c>
    </row>
    <row r="320" spans="1:8" x14ac:dyDescent="0.25">
      <c r="A320" s="3" t="str">
        <f t="shared" si="25"/>
        <v>51994</v>
      </c>
      <c r="B320" s="13">
        <f t="shared" si="26"/>
        <v>1994</v>
      </c>
      <c r="C320" s="3">
        <v>34457</v>
      </c>
      <c r="D320" s="1">
        <v>28.968843</v>
      </c>
      <c r="E320" s="4">
        <f t="shared" si="27"/>
        <v>-1.033387232096783E-3</v>
      </c>
      <c r="F320" s="4">
        <f t="shared" si="28"/>
        <v>-1.0339215448155244E-3</v>
      </c>
      <c r="G320" s="5">
        <f t="shared" si="29"/>
        <v>1.0636625048031041</v>
      </c>
      <c r="H320" s="5">
        <f>EXP(SUM($F$3:F320))</f>
        <v>1.0636625048031034</v>
      </c>
    </row>
    <row r="321" spans="1:8" x14ac:dyDescent="0.25">
      <c r="A321" s="3" t="str">
        <f t="shared" si="25"/>
        <v>51994</v>
      </c>
      <c r="B321" s="13">
        <f t="shared" si="26"/>
        <v>1994</v>
      </c>
      <c r="C321" s="3">
        <v>34458</v>
      </c>
      <c r="D321" s="1">
        <v>28.918941</v>
      </c>
      <c r="E321" s="4">
        <f t="shared" si="27"/>
        <v>-1.7226093565421152E-3</v>
      </c>
      <c r="F321" s="4">
        <f t="shared" si="28"/>
        <v>-1.7240947541246876E-3</v>
      </c>
      <c r="G321" s="5">
        <f t="shared" si="29"/>
        <v>1.0618302298201272</v>
      </c>
      <c r="H321" s="5">
        <f>EXP(SUM($F$3:F321))</f>
        <v>1.0618302298201268</v>
      </c>
    </row>
    <row r="322" spans="1:8" x14ac:dyDescent="0.25">
      <c r="A322" s="3" t="str">
        <f t="shared" si="25"/>
        <v>51994</v>
      </c>
      <c r="B322" s="13">
        <f t="shared" si="26"/>
        <v>1994</v>
      </c>
      <c r="C322" s="3">
        <v>34459</v>
      </c>
      <c r="D322" s="1">
        <v>28.879000000000001</v>
      </c>
      <c r="E322" s="4">
        <f t="shared" si="27"/>
        <v>-1.3811363286089229E-3</v>
      </c>
      <c r="F322" s="4">
        <f t="shared" si="28"/>
        <v>-1.3820909764885123E-3</v>
      </c>
      <c r="G322" s="5">
        <f t="shared" si="29"/>
        <v>1.0603636975149076</v>
      </c>
      <c r="H322" s="5">
        <f>EXP(SUM($F$3:F322))</f>
        <v>1.0603636975149069</v>
      </c>
    </row>
    <row r="323" spans="1:8" x14ac:dyDescent="0.25">
      <c r="A323" s="3" t="str">
        <f t="shared" si="25"/>
        <v>51994</v>
      </c>
      <c r="B323" s="13">
        <f t="shared" si="26"/>
        <v>1994</v>
      </c>
      <c r="C323" s="3">
        <v>34460</v>
      </c>
      <c r="D323" s="1">
        <v>28.59938</v>
      </c>
      <c r="E323" s="4">
        <f t="shared" si="27"/>
        <v>-9.6824682295093556E-3</v>
      </c>
      <c r="F323" s="4">
        <f t="shared" si="28"/>
        <v>-9.7296481171988483E-3</v>
      </c>
      <c r="G323" s="5">
        <f t="shared" si="29"/>
        <v>1.0500967597019943</v>
      </c>
      <c r="H323" s="5">
        <f>EXP(SUM($F$3:F323))</f>
        <v>1.0500967597019937</v>
      </c>
    </row>
    <row r="324" spans="1:8" x14ac:dyDescent="0.25">
      <c r="A324" s="3" t="str">
        <f t="shared" ref="A324:A387" si="30">MONTH(C324)&amp;YEAR(C324)</f>
        <v>51994</v>
      </c>
      <c r="B324" s="13">
        <f t="shared" ref="B324:B387" si="31">YEAR(C324)</f>
        <v>1994</v>
      </c>
      <c r="C324" s="3">
        <v>34463</v>
      </c>
      <c r="D324" s="1">
        <v>28.34967</v>
      </c>
      <c r="E324" s="4">
        <f t="shared" si="27"/>
        <v>-8.7313081612259147E-3</v>
      </c>
      <c r="F324" s="4">
        <f t="shared" si="28"/>
        <v>-8.7696493747773385E-3</v>
      </c>
      <c r="G324" s="5">
        <f t="shared" si="29"/>
        <v>1.0409280412939315</v>
      </c>
      <c r="H324" s="5">
        <f>EXP(SUM($F$3:F324))</f>
        <v>1.0409280412939308</v>
      </c>
    </row>
    <row r="325" spans="1:8" x14ac:dyDescent="0.25">
      <c r="A325" s="3" t="str">
        <f t="shared" si="30"/>
        <v>51994</v>
      </c>
      <c r="B325" s="13">
        <f t="shared" si="31"/>
        <v>1994</v>
      </c>
      <c r="C325" s="3">
        <v>34464</v>
      </c>
      <c r="D325" s="1">
        <v>28.569407999999999</v>
      </c>
      <c r="E325" s="4">
        <f t="shared" ref="E325:E388" si="32">D325/D324-1</f>
        <v>7.7509896940599621E-3</v>
      </c>
      <c r="F325" s="4">
        <f t="shared" ref="F325:F388" si="33">LN(1+E325)</f>
        <v>7.7211050975732227E-3</v>
      </c>
      <c r="G325" s="5">
        <f t="shared" ref="G325:G388" si="34">(1+E325)*G324</f>
        <v>1.0489962638142587</v>
      </c>
      <c r="H325" s="5">
        <f>EXP(SUM($F$3:F325))</f>
        <v>1.048996263814258</v>
      </c>
    </row>
    <row r="326" spans="1:8" x14ac:dyDescent="0.25">
      <c r="A326" s="3" t="str">
        <f t="shared" si="30"/>
        <v>51994</v>
      </c>
      <c r="B326" s="13">
        <f t="shared" si="31"/>
        <v>1994</v>
      </c>
      <c r="C326" s="3">
        <v>34465</v>
      </c>
      <c r="D326" s="1">
        <v>28.309750000000001</v>
      </c>
      <c r="E326" s="4">
        <f t="shared" si="32"/>
        <v>-9.0886727509368326E-3</v>
      </c>
      <c r="F326" s="4">
        <f t="shared" si="33"/>
        <v>-9.1302267089664879E-3</v>
      </c>
      <c r="G326" s="5">
        <f t="shared" si="34"/>
        <v>1.0394622800554956</v>
      </c>
      <c r="H326" s="5">
        <f>EXP(SUM($F$3:F326))</f>
        <v>1.0394622800554949</v>
      </c>
    </row>
    <row r="327" spans="1:8" x14ac:dyDescent="0.25">
      <c r="A327" s="3" t="str">
        <f t="shared" si="30"/>
        <v>51994</v>
      </c>
      <c r="B327" s="13">
        <f t="shared" si="31"/>
        <v>1994</v>
      </c>
      <c r="C327" s="3">
        <v>34466</v>
      </c>
      <c r="D327" s="1">
        <v>28.449574999999999</v>
      </c>
      <c r="E327" s="4">
        <f t="shared" si="32"/>
        <v>4.9391110836372043E-3</v>
      </c>
      <c r="F327" s="4">
        <f t="shared" si="33"/>
        <v>4.9269536892034213E-3</v>
      </c>
      <c r="G327" s="5">
        <f t="shared" si="34"/>
        <v>1.0445962997239404</v>
      </c>
      <c r="H327" s="5">
        <f>EXP(SUM($F$3:F327))</f>
        <v>1.0445962997239397</v>
      </c>
    </row>
    <row r="328" spans="1:8" x14ac:dyDescent="0.25">
      <c r="A328" s="3" t="str">
        <f t="shared" si="30"/>
        <v>51994</v>
      </c>
      <c r="B328" s="13">
        <f t="shared" si="31"/>
        <v>1994</v>
      </c>
      <c r="C328" s="3">
        <v>34467</v>
      </c>
      <c r="D328" s="1">
        <v>28.449574999999999</v>
      </c>
      <c r="E328" s="4">
        <f t="shared" si="32"/>
        <v>0</v>
      </c>
      <c r="F328" s="4">
        <f t="shared" si="33"/>
        <v>0</v>
      </c>
      <c r="G328" s="5">
        <f t="shared" si="34"/>
        <v>1.0445962997239404</v>
      </c>
      <c r="H328" s="5">
        <f>EXP(SUM($F$3:F328))</f>
        <v>1.0445962997239397</v>
      </c>
    </row>
    <row r="329" spans="1:8" x14ac:dyDescent="0.25">
      <c r="A329" s="3" t="str">
        <f t="shared" si="30"/>
        <v>51994</v>
      </c>
      <c r="B329" s="13">
        <f t="shared" si="31"/>
        <v>1994</v>
      </c>
      <c r="C329" s="3">
        <v>34470</v>
      </c>
      <c r="D329" s="1">
        <v>28.459553</v>
      </c>
      <c r="E329" s="4">
        <f t="shared" si="32"/>
        <v>3.5072580170347756E-4</v>
      </c>
      <c r="F329" s="4">
        <f t="shared" si="33"/>
        <v>3.5066431178646746E-4</v>
      </c>
      <c r="G329" s="5">
        <f t="shared" si="34"/>
        <v>1.0449626665986176</v>
      </c>
      <c r="H329" s="5">
        <f>EXP(SUM($F$3:F329))</f>
        <v>1.0449626665986169</v>
      </c>
    </row>
    <row r="330" spans="1:8" x14ac:dyDescent="0.25">
      <c r="A330" s="3" t="str">
        <f t="shared" si="30"/>
        <v>51994</v>
      </c>
      <c r="B330" s="13">
        <f t="shared" si="31"/>
        <v>1994</v>
      </c>
      <c r="C330" s="3">
        <v>34471</v>
      </c>
      <c r="D330" s="1">
        <v>28.879000000000001</v>
      </c>
      <c r="E330" s="4">
        <f t="shared" si="32"/>
        <v>1.4738355166716843E-2</v>
      </c>
      <c r="F330" s="4">
        <f t="shared" si="33"/>
        <v>1.4630801102379585E-2</v>
      </c>
      <c r="G330" s="5">
        <f t="shared" si="34"/>
        <v>1.0603636975149076</v>
      </c>
      <c r="H330" s="5">
        <f>EXP(SUM($F$3:F330))</f>
        <v>1.0603636975149069</v>
      </c>
    </row>
    <row r="331" spans="1:8" x14ac:dyDescent="0.25">
      <c r="A331" s="3" t="str">
        <f t="shared" si="30"/>
        <v>51994</v>
      </c>
      <c r="B331" s="13">
        <f t="shared" si="31"/>
        <v>1994</v>
      </c>
      <c r="C331" s="3">
        <v>34472</v>
      </c>
      <c r="D331" s="1">
        <v>29.088674999999999</v>
      </c>
      <c r="E331" s="4">
        <f t="shared" si="32"/>
        <v>7.2604660826205425E-3</v>
      </c>
      <c r="F331" s="4">
        <f t="shared" si="33"/>
        <v>7.2342357850214535E-3</v>
      </c>
      <c r="G331" s="5">
        <f t="shared" si="34"/>
        <v>1.0680624321759566</v>
      </c>
      <c r="H331" s="5">
        <f>EXP(SUM($F$3:F331))</f>
        <v>1.068062432175956</v>
      </c>
    </row>
    <row r="332" spans="1:8" x14ac:dyDescent="0.25">
      <c r="A332" s="3" t="str">
        <f t="shared" si="30"/>
        <v>51994</v>
      </c>
      <c r="B332" s="13">
        <f t="shared" si="31"/>
        <v>1994</v>
      </c>
      <c r="C332" s="3">
        <v>34473</v>
      </c>
      <c r="D332" s="1">
        <v>29.228439000000002</v>
      </c>
      <c r="E332" s="4">
        <f t="shared" si="32"/>
        <v>4.8047564902837792E-3</v>
      </c>
      <c r="F332" s="4">
        <f t="shared" si="33"/>
        <v>4.793250488789369E-3</v>
      </c>
      <c r="G332" s="5">
        <f t="shared" si="34"/>
        <v>1.0731942120789824</v>
      </c>
      <c r="H332" s="5">
        <f>EXP(SUM($F$3:F332))</f>
        <v>1.0731942120789817</v>
      </c>
    </row>
    <row r="333" spans="1:8" x14ac:dyDescent="0.25">
      <c r="A333" s="3" t="str">
        <f t="shared" si="30"/>
        <v>51994</v>
      </c>
      <c r="B333" s="13">
        <f t="shared" si="31"/>
        <v>1994</v>
      </c>
      <c r="C333" s="3">
        <v>34474</v>
      </c>
      <c r="D333" s="1">
        <v>29.118656000000001</v>
      </c>
      <c r="E333" s="4">
        <f t="shared" si="32"/>
        <v>-3.756033635597178E-3</v>
      </c>
      <c r="F333" s="4">
        <f t="shared" si="33"/>
        <v>-3.7631052429500456E-3</v>
      </c>
      <c r="G333" s="5">
        <f t="shared" si="34"/>
        <v>1.0691632585208855</v>
      </c>
      <c r="H333" s="5">
        <f>EXP(SUM($F$3:F333))</f>
        <v>1.0691632585208848</v>
      </c>
    </row>
    <row r="334" spans="1:8" x14ac:dyDescent="0.25">
      <c r="A334" s="3" t="str">
        <f t="shared" si="30"/>
        <v>51994</v>
      </c>
      <c r="B334" s="13">
        <f t="shared" si="31"/>
        <v>1994</v>
      </c>
      <c r="C334" s="3">
        <v>34477</v>
      </c>
      <c r="D334" s="1">
        <v>29.068664999999999</v>
      </c>
      <c r="E334" s="4">
        <f t="shared" si="32"/>
        <v>-1.7168031381669113E-3</v>
      </c>
      <c r="F334" s="4">
        <f t="shared" si="33"/>
        <v>-1.7182785335586239E-3</v>
      </c>
      <c r="G334" s="5">
        <f t="shared" si="34"/>
        <v>1.067327715683444</v>
      </c>
      <c r="H334" s="5">
        <f>EXP(SUM($F$3:F334))</f>
        <v>1.0673277156834435</v>
      </c>
    </row>
    <row r="335" spans="1:8" x14ac:dyDescent="0.25">
      <c r="A335" s="3" t="str">
        <f t="shared" si="30"/>
        <v>51994</v>
      </c>
      <c r="B335" s="13">
        <f t="shared" si="31"/>
        <v>1994</v>
      </c>
      <c r="C335" s="3">
        <v>34478</v>
      </c>
      <c r="D335" s="1">
        <v>29.188507000000001</v>
      </c>
      <c r="E335" s="4">
        <f t="shared" si="32"/>
        <v>4.1227211500769467E-3</v>
      </c>
      <c r="F335" s="4">
        <f t="shared" si="33"/>
        <v>4.1142460209803722E-3</v>
      </c>
      <c r="G335" s="5">
        <f t="shared" si="34"/>
        <v>1.0717280102309554</v>
      </c>
      <c r="H335" s="5">
        <f>EXP(SUM($F$3:F335))</f>
        <v>1.071728010230955</v>
      </c>
    </row>
    <row r="336" spans="1:8" x14ac:dyDescent="0.25">
      <c r="A336" s="3" t="str">
        <f t="shared" si="30"/>
        <v>51994</v>
      </c>
      <c r="B336" s="13">
        <f t="shared" si="31"/>
        <v>1994</v>
      </c>
      <c r="C336" s="3">
        <v>34479</v>
      </c>
      <c r="D336" s="1">
        <v>29.268393</v>
      </c>
      <c r="E336" s="4">
        <f t="shared" si="32"/>
        <v>2.73689915006603E-3</v>
      </c>
      <c r="F336" s="4">
        <f t="shared" si="33"/>
        <v>2.7331606612782497E-3</v>
      </c>
      <c r="G336" s="5">
        <f t="shared" si="34"/>
        <v>1.0746612217112586</v>
      </c>
      <c r="H336" s="5">
        <f>EXP(SUM($F$3:F336))</f>
        <v>1.0746612217112579</v>
      </c>
    </row>
    <row r="337" spans="1:8" x14ac:dyDescent="0.25">
      <c r="A337" s="3" t="str">
        <f t="shared" si="30"/>
        <v>51994</v>
      </c>
      <c r="B337" s="13">
        <f t="shared" si="31"/>
        <v>1994</v>
      </c>
      <c r="C337" s="3">
        <v>34480</v>
      </c>
      <c r="D337" s="1">
        <v>29.288378000000002</v>
      </c>
      <c r="E337" s="4">
        <f t="shared" si="32"/>
        <v>6.8281849297302522E-4</v>
      </c>
      <c r="F337" s="4">
        <f t="shared" si="33"/>
        <v>6.8258547849088384E-4</v>
      </c>
      <c r="G337" s="5">
        <f t="shared" si="34"/>
        <v>1.0753950202671241</v>
      </c>
      <c r="H337" s="5">
        <f>EXP(SUM($F$3:F337))</f>
        <v>1.0753950202671234</v>
      </c>
    </row>
    <row r="338" spans="1:8" x14ac:dyDescent="0.25">
      <c r="A338" s="3" t="str">
        <f t="shared" si="30"/>
        <v>51994</v>
      </c>
      <c r="B338" s="13">
        <f t="shared" si="31"/>
        <v>1994</v>
      </c>
      <c r="C338" s="3">
        <v>34481</v>
      </c>
      <c r="D338" s="1">
        <v>29.318365</v>
      </c>
      <c r="E338" s="4">
        <f t="shared" si="32"/>
        <v>1.0238532157704761E-3</v>
      </c>
      <c r="F338" s="4">
        <f t="shared" si="33"/>
        <v>1.0233294355523077E-3</v>
      </c>
      <c r="G338" s="5">
        <f t="shared" si="34"/>
        <v>1.0764960669168482</v>
      </c>
      <c r="H338" s="5">
        <f>EXP(SUM($F$3:F338))</f>
        <v>1.0764960669168475</v>
      </c>
    </row>
    <row r="339" spans="1:8" x14ac:dyDescent="0.25">
      <c r="A339" s="3" t="str">
        <f t="shared" si="30"/>
        <v>51994</v>
      </c>
      <c r="B339" s="13">
        <f t="shared" si="31"/>
        <v>1994</v>
      </c>
      <c r="C339" s="3">
        <v>34485</v>
      </c>
      <c r="D339" s="1">
        <v>29.278427000000001</v>
      </c>
      <c r="E339" s="4">
        <f t="shared" si="32"/>
        <v>-1.3622178453674971E-3</v>
      </c>
      <c r="F339" s="4">
        <f t="shared" si="33"/>
        <v>-1.3631465075525562E-3</v>
      </c>
      <c r="G339" s="5">
        <f t="shared" si="34"/>
        <v>1.0750296447640262</v>
      </c>
      <c r="H339" s="5">
        <f>EXP(SUM($F$3:F339))</f>
        <v>1.0750296447640253</v>
      </c>
    </row>
    <row r="340" spans="1:8" x14ac:dyDescent="0.25">
      <c r="A340" s="3" t="str">
        <f t="shared" si="30"/>
        <v>61994</v>
      </c>
      <c r="B340" s="13">
        <f t="shared" si="31"/>
        <v>1994</v>
      </c>
      <c r="C340" s="3">
        <v>34486</v>
      </c>
      <c r="D340" s="1">
        <v>29.408221999999999</v>
      </c>
      <c r="E340" s="4">
        <f t="shared" si="32"/>
        <v>4.4331275037419182E-3</v>
      </c>
      <c r="F340" s="4">
        <f t="shared" si="33"/>
        <v>4.4233301386504718E-3</v>
      </c>
      <c r="G340" s="5">
        <f t="shared" si="34"/>
        <v>1.0797953882495674</v>
      </c>
      <c r="H340" s="5">
        <f>EXP(SUM($F$3:F340))</f>
        <v>1.0797953882495668</v>
      </c>
    </row>
    <row r="341" spans="1:8" x14ac:dyDescent="0.25">
      <c r="A341" s="3" t="str">
        <f t="shared" si="30"/>
        <v>61994</v>
      </c>
      <c r="B341" s="13">
        <f t="shared" si="31"/>
        <v>1994</v>
      </c>
      <c r="C341" s="3">
        <v>34487</v>
      </c>
      <c r="D341" s="1">
        <v>29.378250000000001</v>
      </c>
      <c r="E341" s="4">
        <f t="shared" si="32"/>
        <v>-1.0191707611564294E-3</v>
      </c>
      <c r="F341" s="4">
        <f t="shared" si="33"/>
        <v>-1.0196904688205377E-3</v>
      </c>
      <c r="G341" s="5">
        <f t="shared" si="34"/>
        <v>1.078694892361832</v>
      </c>
      <c r="H341" s="5">
        <f>EXP(SUM($F$3:F341))</f>
        <v>1.0786948923618311</v>
      </c>
    </row>
    <row r="342" spans="1:8" x14ac:dyDescent="0.25">
      <c r="A342" s="3" t="str">
        <f t="shared" si="30"/>
        <v>61994</v>
      </c>
      <c r="B342" s="13">
        <f t="shared" si="31"/>
        <v>1994</v>
      </c>
      <c r="C342" s="3">
        <v>34488</v>
      </c>
      <c r="D342" s="1">
        <v>29.547976999999999</v>
      </c>
      <c r="E342" s="4">
        <f t="shared" si="32"/>
        <v>5.7773012347568375E-3</v>
      </c>
      <c r="F342" s="4">
        <f t="shared" si="33"/>
        <v>5.7606766294811358E-3</v>
      </c>
      <c r="G342" s="5">
        <f t="shared" si="34"/>
        <v>1.0849268376954</v>
      </c>
      <c r="H342" s="5">
        <f>EXP(SUM($F$3:F342))</f>
        <v>1.0849268376953991</v>
      </c>
    </row>
    <row r="343" spans="1:8" x14ac:dyDescent="0.25">
      <c r="A343" s="3" t="str">
        <f t="shared" si="30"/>
        <v>61994</v>
      </c>
      <c r="B343" s="13">
        <f t="shared" si="31"/>
        <v>1994</v>
      </c>
      <c r="C343" s="3">
        <v>34491</v>
      </c>
      <c r="D343" s="1">
        <v>29.538034</v>
      </c>
      <c r="E343" s="4">
        <f t="shared" si="32"/>
        <v>-3.365035785698467E-4</v>
      </c>
      <c r="F343" s="4">
        <f t="shared" si="33"/>
        <v>-3.3656020860353751E-4</v>
      </c>
      <c r="G343" s="5">
        <f t="shared" si="34"/>
        <v>1.0845617559320291</v>
      </c>
      <c r="H343" s="5">
        <f>EXP(SUM($F$3:F343))</f>
        <v>1.0845617559320282</v>
      </c>
    </row>
    <row r="344" spans="1:8" x14ac:dyDescent="0.25">
      <c r="A344" s="3" t="str">
        <f t="shared" si="30"/>
        <v>61994</v>
      </c>
      <c r="B344" s="13">
        <f t="shared" si="31"/>
        <v>1994</v>
      </c>
      <c r="C344" s="3">
        <v>34492</v>
      </c>
      <c r="D344" s="1">
        <v>29.498075</v>
      </c>
      <c r="E344" s="4">
        <f t="shared" si="32"/>
        <v>-1.3527982261785088E-3</v>
      </c>
      <c r="F344" s="4">
        <f t="shared" si="33"/>
        <v>-1.3537140837724196E-3</v>
      </c>
      <c r="G344" s="5">
        <f t="shared" si="34"/>
        <v>1.0830945627124231</v>
      </c>
      <c r="H344" s="5">
        <f>EXP(SUM($F$3:F344))</f>
        <v>1.0830945627124222</v>
      </c>
    </row>
    <row r="345" spans="1:8" x14ac:dyDescent="0.25">
      <c r="A345" s="3" t="str">
        <f t="shared" si="30"/>
        <v>61994</v>
      </c>
      <c r="B345" s="13">
        <f t="shared" si="31"/>
        <v>1994</v>
      </c>
      <c r="C345" s="3">
        <v>34493</v>
      </c>
      <c r="D345" s="1">
        <v>29.258410999999999</v>
      </c>
      <c r="E345" s="4">
        <f t="shared" si="32"/>
        <v>-8.1247335631223772E-3</v>
      </c>
      <c r="F345" s="4">
        <f t="shared" si="33"/>
        <v>-8.1579190820892794E-3</v>
      </c>
      <c r="G345" s="5">
        <f t="shared" si="34"/>
        <v>1.0742947079667182</v>
      </c>
      <c r="H345" s="5">
        <f>EXP(SUM($F$3:F345))</f>
        <v>1.0742947079667173</v>
      </c>
    </row>
    <row r="346" spans="1:8" x14ac:dyDescent="0.25">
      <c r="A346" s="3" t="str">
        <f t="shared" si="30"/>
        <v>61994</v>
      </c>
      <c r="B346" s="13">
        <f t="shared" si="31"/>
        <v>1994</v>
      </c>
      <c r="C346" s="3">
        <v>34494</v>
      </c>
      <c r="D346" s="1">
        <v>29.41818</v>
      </c>
      <c r="E346" s="4">
        <f t="shared" si="32"/>
        <v>5.4606178032019503E-3</v>
      </c>
      <c r="F346" s="4">
        <f t="shared" si="33"/>
        <v>5.4457626840206073E-3</v>
      </c>
      <c r="G346" s="5">
        <f t="shared" si="34"/>
        <v>1.0801610207749268</v>
      </c>
      <c r="H346" s="5">
        <f>EXP(SUM($F$3:F346))</f>
        <v>1.0801610207749259</v>
      </c>
    </row>
    <row r="347" spans="1:8" x14ac:dyDescent="0.25">
      <c r="A347" s="3" t="str">
        <f t="shared" si="30"/>
        <v>61994</v>
      </c>
      <c r="B347" s="13">
        <f t="shared" si="31"/>
        <v>1994</v>
      </c>
      <c r="C347" s="3">
        <v>34495</v>
      </c>
      <c r="D347" s="1">
        <v>29.468107</v>
      </c>
      <c r="E347" s="4">
        <f t="shared" si="32"/>
        <v>1.6971478181180277E-3</v>
      </c>
      <c r="F347" s="4">
        <f t="shared" si="33"/>
        <v>1.6957092901262035E-3</v>
      </c>
      <c r="G347" s="5">
        <f t="shared" si="34"/>
        <v>1.0819942136945511</v>
      </c>
      <c r="H347" s="5">
        <f>EXP(SUM($F$3:F347))</f>
        <v>1.0819942136945502</v>
      </c>
    </row>
    <row r="348" spans="1:8" x14ac:dyDescent="0.25">
      <c r="A348" s="3" t="str">
        <f t="shared" si="30"/>
        <v>61994</v>
      </c>
      <c r="B348" s="13">
        <f t="shared" si="31"/>
        <v>1994</v>
      </c>
      <c r="C348" s="3">
        <v>34498</v>
      </c>
      <c r="D348" s="1">
        <v>29.508047000000001</v>
      </c>
      <c r="E348" s="4">
        <f t="shared" si="32"/>
        <v>1.3553636139573833E-3</v>
      </c>
      <c r="F348" s="4">
        <f t="shared" si="33"/>
        <v>1.3544459377907005E-3</v>
      </c>
      <c r="G348" s="5">
        <f t="shared" si="34"/>
        <v>1.083460709282305</v>
      </c>
      <c r="H348" s="5">
        <f>EXP(SUM($F$3:F348))</f>
        <v>1.0834607092823043</v>
      </c>
    </row>
    <row r="349" spans="1:8" x14ac:dyDescent="0.25">
      <c r="A349" s="3" t="str">
        <f t="shared" si="30"/>
        <v>61994</v>
      </c>
      <c r="B349" s="13">
        <f t="shared" si="31"/>
        <v>1994</v>
      </c>
      <c r="C349" s="3">
        <v>34499</v>
      </c>
      <c r="D349" s="1">
        <v>29.737741</v>
      </c>
      <c r="E349" s="4">
        <f t="shared" si="32"/>
        <v>7.7841139401735315E-3</v>
      </c>
      <c r="F349" s="4">
        <f t="shared" si="33"/>
        <v>7.7539740325342906E-3</v>
      </c>
      <c r="G349" s="5">
        <f t="shared" si="34"/>
        <v>1.0918944908930597</v>
      </c>
      <c r="H349" s="5">
        <f>EXP(SUM($F$3:F349))</f>
        <v>1.091894490893059</v>
      </c>
    </row>
    <row r="350" spans="1:8" x14ac:dyDescent="0.25">
      <c r="A350" s="3" t="str">
        <f t="shared" si="30"/>
        <v>61994</v>
      </c>
      <c r="B350" s="13">
        <f t="shared" si="31"/>
        <v>1994</v>
      </c>
      <c r="C350" s="3">
        <v>34500</v>
      </c>
      <c r="D350" s="1">
        <v>29.617905</v>
      </c>
      <c r="E350" s="4">
        <f t="shared" si="32"/>
        <v>-4.0297613729300963E-3</v>
      </c>
      <c r="F350" s="4">
        <f t="shared" si="33"/>
        <v>-4.0379027404978613E-3</v>
      </c>
      <c r="G350" s="5">
        <f t="shared" si="34"/>
        <v>1.0874944166503437</v>
      </c>
      <c r="H350" s="5">
        <f>EXP(SUM($F$3:F350))</f>
        <v>1.0874944166503429</v>
      </c>
    </row>
    <row r="351" spans="1:8" x14ac:dyDescent="0.25">
      <c r="A351" s="3" t="str">
        <f t="shared" si="30"/>
        <v>61994</v>
      </c>
      <c r="B351" s="13">
        <f t="shared" si="31"/>
        <v>1994</v>
      </c>
      <c r="C351" s="3">
        <v>34501</v>
      </c>
      <c r="D351" s="1">
        <v>29.677855000000001</v>
      </c>
      <c r="E351" s="4">
        <f t="shared" si="32"/>
        <v>2.0241134543446115E-3</v>
      </c>
      <c r="F351" s="4">
        <f t="shared" si="33"/>
        <v>2.0220676968050163E-3</v>
      </c>
      <c r="G351" s="5">
        <f t="shared" si="34"/>
        <v>1.0896956287306103</v>
      </c>
      <c r="H351" s="5">
        <f>EXP(SUM($F$3:F351))</f>
        <v>1.0896956287306094</v>
      </c>
    </row>
    <row r="352" spans="1:8" x14ac:dyDescent="0.25">
      <c r="A352" s="3" t="str">
        <f t="shared" si="30"/>
        <v>61994</v>
      </c>
      <c r="B352" s="13">
        <f t="shared" si="31"/>
        <v>1994</v>
      </c>
      <c r="C352" s="3">
        <v>34502</v>
      </c>
      <c r="D352" s="1">
        <v>29.512203</v>
      </c>
      <c r="E352" s="4">
        <f t="shared" si="32"/>
        <v>-5.5816702386342065E-3</v>
      </c>
      <c r="F352" s="4">
        <f t="shared" si="33"/>
        <v>-5.5973059694332103E-3</v>
      </c>
      <c r="G352" s="5">
        <f t="shared" si="34"/>
        <v>1.0836133070705549</v>
      </c>
      <c r="H352" s="5">
        <f>EXP(SUM($F$3:F352))</f>
        <v>1.083613307070554</v>
      </c>
    </row>
    <row r="353" spans="1:8" x14ac:dyDescent="0.25">
      <c r="A353" s="3" t="str">
        <f t="shared" si="30"/>
        <v>61994</v>
      </c>
      <c r="B353" s="13">
        <f t="shared" si="31"/>
        <v>1994</v>
      </c>
      <c r="C353" s="3">
        <v>34505</v>
      </c>
      <c r="D353" s="1">
        <v>29.260846999999998</v>
      </c>
      <c r="E353" s="4">
        <f t="shared" si="32"/>
        <v>-8.5170192140519019E-3</v>
      </c>
      <c r="F353" s="4">
        <f t="shared" si="33"/>
        <v>-8.5534962871597862E-3</v>
      </c>
      <c r="G353" s="5">
        <f t="shared" si="34"/>
        <v>1.0743841517136328</v>
      </c>
      <c r="H353" s="5">
        <f>EXP(SUM($F$3:F353))</f>
        <v>1.0743841517136319</v>
      </c>
    </row>
    <row r="354" spans="1:8" x14ac:dyDescent="0.25">
      <c r="A354" s="3" t="str">
        <f t="shared" si="30"/>
        <v>61994</v>
      </c>
      <c r="B354" s="13">
        <f t="shared" si="31"/>
        <v>1994</v>
      </c>
      <c r="C354" s="3">
        <v>34506</v>
      </c>
      <c r="D354" s="1">
        <v>29.009568999999999</v>
      </c>
      <c r="E354" s="4">
        <f t="shared" si="32"/>
        <v>-8.5875162807146355E-3</v>
      </c>
      <c r="F354" s="4">
        <f t="shared" si="33"/>
        <v>-8.6246014643659146E-3</v>
      </c>
      <c r="G354" s="5">
        <f t="shared" si="34"/>
        <v>1.0651578603190501</v>
      </c>
      <c r="H354" s="5">
        <f>EXP(SUM($F$3:F354))</f>
        <v>1.0651578603190492</v>
      </c>
    </row>
    <row r="355" spans="1:8" x14ac:dyDescent="0.25">
      <c r="A355" s="3" t="str">
        <f t="shared" si="30"/>
        <v>61994</v>
      </c>
      <c r="B355" s="13">
        <f t="shared" si="31"/>
        <v>1994</v>
      </c>
      <c r="C355" s="3">
        <v>34507</v>
      </c>
      <c r="D355" s="1">
        <v>29.120152999999998</v>
      </c>
      <c r="E355" s="4">
        <f t="shared" si="32"/>
        <v>3.8119835561845061E-3</v>
      </c>
      <c r="F355" s="4">
        <f t="shared" si="33"/>
        <v>3.8047363584950851E-3</v>
      </c>
      <c r="G355" s="5">
        <f t="shared" si="34"/>
        <v>1.069218224567327</v>
      </c>
      <c r="H355" s="5">
        <f>EXP(SUM($F$3:F355))</f>
        <v>1.0692182245673261</v>
      </c>
    </row>
    <row r="356" spans="1:8" x14ac:dyDescent="0.25">
      <c r="A356" s="3" t="str">
        <f t="shared" si="30"/>
        <v>61994</v>
      </c>
      <c r="B356" s="13">
        <f t="shared" si="31"/>
        <v>1994</v>
      </c>
      <c r="C356" s="3">
        <v>34508</v>
      </c>
      <c r="D356" s="1">
        <v>28.949306</v>
      </c>
      <c r="E356" s="4">
        <f t="shared" si="32"/>
        <v>-5.8669678006155745E-3</v>
      </c>
      <c r="F356" s="4">
        <f t="shared" si="33"/>
        <v>-5.8842460700475061E-3</v>
      </c>
      <c r="G356" s="5">
        <f t="shared" si="34"/>
        <v>1.0629451556719591</v>
      </c>
      <c r="H356" s="5">
        <f>EXP(SUM($F$3:F356))</f>
        <v>1.0629451556719582</v>
      </c>
    </row>
    <row r="357" spans="1:8" x14ac:dyDescent="0.25">
      <c r="A357" s="3" t="str">
        <f t="shared" si="30"/>
        <v>61994</v>
      </c>
      <c r="B357" s="13">
        <f t="shared" si="31"/>
        <v>1994</v>
      </c>
      <c r="C357" s="3">
        <v>34509</v>
      </c>
      <c r="D357" s="1">
        <v>28.346191000000001</v>
      </c>
      <c r="E357" s="4">
        <f t="shared" si="32"/>
        <v>-2.0833487338176582E-2</v>
      </c>
      <c r="F357" s="4">
        <f t="shared" si="33"/>
        <v>-2.1053566479386752E-2</v>
      </c>
      <c r="G357" s="5">
        <f t="shared" si="34"/>
        <v>1.0408003012300913</v>
      </c>
      <c r="H357" s="5">
        <f>EXP(SUM($F$3:F357))</f>
        <v>1.0408003012300904</v>
      </c>
    </row>
    <row r="358" spans="1:8" x14ac:dyDescent="0.25">
      <c r="A358" s="3" t="str">
        <f t="shared" si="30"/>
        <v>61994</v>
      </c>
      <c r="B358" s="13">
        <f t="shared" si="31"/>
        <v>1994</v>
      </c>
      <c r="C358" s="3">
        <v>34512</v>
      </c>
      <c r="D358" s="1">
        <v>28.838711</v>
      </c>
      <c r="E358" s="4">
        <f t="shared" si="32"/>
        <v>1.7375173969581992E-2</v>
      </c>
      <c r="F358" s="4">
        <f t="shared" si="33"/>
        <v>1.722595166353718E-2</v>
      </c>
      <c r="G358" s="5">
        <f t="shared" si="34"/>
        <v>1.0588843875315574</v>
      </c>
      <c r="H358" s="5">
        <f>EXP(SUM($F$3:F358))</f>
        <v>1.0588843875315566</v>
      </c>
    </row>
    <row r="359" spans="1:8" x14ac:dyDescent="0.25">
      <c r="A359" s="3" t="str">
        <f t="shared" si="30"/>
        <v>61994</v>
      </c>
      <c r="B359" s="13">
        <f t="shared" si="31"/>
        <v>1994</v>
      </c>
      <c r="C359" s="3">
        <v>34513</v>
      </c>
      <c r="D359" s="1">
        <v>28.697945000000001</v>
      </c>
      <c r="E359" s="4">
        <f t="shared" si="32"/>
        <v>-4.8811474271509558E-3</v>
      </c>
      <c r="F359" s="4">
        <f t="shared" si="33"/>
        <v>-4.8930991351473635E-3</v>
      </c>
      <c r="G359" s="5">
        <f t="shared" si="34"/>
        <v>1.0537158167277074</v>
      </c>
      <c r="H359" s="5">
        <f>EXP(SUM($F$3:F359))</f>
        <v>1.0537158167277065</v>
      </c>
    </row>
    <row r="360" spans="1:8" x14ac:dyDescent="0.25">
      <c r="A360" s="3" t="str">
        <f t="shared" si="30"/>
        <v>61994</v>
      </c>
      <c r="B360" s="13">
        <f t="shared" si="31"/>
        <v>1994</v>
      </c>
      <c r="C360" s="3">
        <v>34514</v>
      </c>
      <c r="D360" s="1">
        <v>28.788460000000001</v>
      </c>
      <c r="E360" s="4">
        <f t="shared" si="32"/>
        <v>3.1540585920002417E-3</v>
      </c>
      <c r="F360" s="4">
        <f t="shared" si="33"/>
        <v>3.1490949834688075E-3</v>
      </c>
      <c r="G360" s="5">
        <f t="shared" si="34"/>
        <v>1.0570392981529839</v>
      </c>
      <c r="H360" s="5">
        <f>EXP(SUM($F$3:F360))</f>
        <v>1.0570392981529833</v>
      </c>
    </row>
    <row r="361" spans="1:8" x14ac:dyDescent="0.25">
      <c r="A361" s="3" t="str">
        <f t="shared" si="30"/>
        <v>61994</v>
      </c>
      <c r="B361" s="13">
        <f t="shared" si="31"/>
        <v>1994</v>
      </c>
      <c r="C361" s="3">
        <v>34515</v>
      </c>
      <c r="D361" s="1">
        <v>28.607496000000001</v>
      </c>
      <c r="E361" s="4">
        <f t="shared" si="32"/>
        <v>-6.2859909838872685E-3</v>
      </c>
      <c r="F361" s="4">
        <f t="shared" si="33"/>
        <v>-6.3058310117356693E-3</v>
      </c>
      <c r="G361" s="5">
        <f t="shared" si="34"/>
        <v>1.0503947586551798</v>
      </c>
      <c r="H361" s="5">
        <f>EXP(SUM($F$3:F361))</f>
        <v>1.050394758655179</v>
      </c>
    </row>
    <row r="362" spans="1:8" x14ac:dyDescent="0.25">
      <c r="A362" s="3" t="str">
        <f t="shared" si="30"/>
        <v>71994</v>
      </c>
      <c r="B362" s="13">
        <f t="shared" si="31"/>
        <v>1994</v>
      </c>
      <c r="C362" s="3">
        <v>34516</v>
      </c>
      <c r="D362" s="1">
        <v>28.667833000000002</v>
      </c>
      <c r="E362" s="4">
        <f t="shared" si="32"/>
        <v>2.1091325154778406E-3</v>
      </c>
      <c r="F362" s="4">
        <f t="shared" si="33"/>
        <v>2.1069114180048889E-3</v>
      </c>
      <c r="G362" s="5">
        <f t="shared" si="34"/>
        <v>1.052610180394747</v>
      </c>
      <c r="H362" s="5">
        <f>EXP(SUM($F$3:F362))</f>
        <v>1.0526101803947461</v>
      </c>
    </row>
    <row r="363" spans="1:8" x14ac:dyDescent="0.25">
      <c r="A363" s="3" t="str">
        <f t="shared" si="30"/>
        <v>71994</v>
      </c>
      <c r="B363" s="13">
        <f t="shared" si="31"/>
        <v>1994</v>
      </c>
      <c r="C363" s="3">
        <v>34520</v>
      </c>
      <c r="D363" s="1">
        <v>28.818573000000001</v>
      </c>
      <c r="E363" s="4">
        <f t="shared" si="32"/>
        <v>5.2581581593558191E-3</v>
      </c>
      <c r="F363" s="4">
        <f t="shared" si="33"/>
        <v>5.2443823150195527E-3</v>
      </c>
      <c r="G363" s="5">
        <f t="shared" si="34"/>
        <v>1.0581449712034106</v>
      </c>
      <c r="H363" s="5">
        <f>EXP(SUM($F$3:F363))</f>
        <v>1.0581449712034099</v>
      </c>
    </row>
    <row r="364" spans="1:8" x14ac:dyDescent="0.25">
      <c r="A364" s="3" t="str">
        <f t="shared" si="30"/>
        <v>71994</v>
      </c>
      <c r="B364" s="13">
        <f t="shared" si="31"/>
        <v>1994</v>
      </c>
      <c r="C364" s="3">
        <v>34521</v>
      </c>
      <c r="D364" s="1">
        <v>28.778359999999999</v>
      </c>
      <c r="E364" s="4">
        <f t="shared" si="32"/>
        <v>-1.3953848443502004E-3</v>
      </c>
      <c r="F364" s="4">
        <f t="shared" si="33"/>
        <v>-1.3963593003817275E-3</v>
      </c>
      <c r="G364" s="5">
        <f t="shared" si="34"/>
        <v>1.056668451747468</v>
      </c>
      <c r="H364" s="5">
        <f>EXP(SUM($F$3:F364))</f>
        <v>1.0566684517474672</v>
      </c>
    </row>
    <row r="365" spans="1:8" x14ac:dyDescent="0.25">
      <c r="A365" s="3" t="str">
        <f t="shared" si="30"/>
        <v>71994</v>
      </c>
      <c r="B365" s="13">
        <f t="shared" si="31"/>
        <v>1994</v>
      </c>
      <c r="C365" s="3">
        <v>34522</v>
      </c>
      <c r="D365" s="1">
        <v>28.898987000000002</v>
      </c>
      <c r="E365" s="4">
        <f t="shared" si="32"/>
        <v>4.1915870119075826E-3</v>
      </c>
      <c r="F365" s="4">
        <f t="shared" si="33"/>
        <v>4.1828267820472531E-3</v>
      </c>
      <c r="G365" s="5">
        <f t="shared" si="34"/>
        <v>1.0610975695057052</v>
      </c>
      <c r="H365" s="5">
        <f>EXP(SUM($F$3:F365))</f>
        <v>1.0610975695057043</v>
      </c>
    </row>
    <row r="366" spans="1:8" x14ac:dyDescent="0.25">
      <c r="A366" s="3" t="str">
        <f t="shared" si="30"/>
        <v>71994</v>
      </c>
      <c r="B366" s="13">
        <f t="shared" si="31"/>
        <v>1994</v>
      </c>
      <c r="C366" s="3">
        <v>34523</v>
      </c>
      <c r="D366" s="1">
        <v>28.888939000000001</v>
      </c>
      <c r="E366" s="4">
        <f t="shared" si="32"/>
        <v>-3.4769384823074567E-4</v>
      </c>
      <c r="F366" s="4">
        <f t="shared" si="33"/>
        <v>-3.4775430775146952E-4</v>
      </c>
      <c r="G366" s="5">
        <f t="shared" si="34"/>
        <v>1.0607286324084155</v>
      </c>
      <c r="H366" s="5">
        <f>EXP(SUM($F$3:F366))</f>
        <v>1.0607286324084146</v>
      </c>
    </row>
    <row r="367" spans="1:8" x14ac:dyDescent="0.25">
      <c r="A367" s="3" t="str">
        <f t="shared" si="30"/>
        <v>71994</v>
      </c>
      <c r="B367" s="13">
        <f t="shared" si="31"/>
        <v>1994</v>
      </c>
      <c r="C367" s="3">
        <v>34526</v>
      </c>
      <c r="D367" s="1">
        <v>28.788460000000001</v>
      </c>
      <c r="E367" s="4">
        <f t="shared" si="32"/>
        <v>-3.4781131975806234E-3</v>
      </c>
      <c r="F367" s="4">
        <f t="shared" si="33"/>
        <v>-3.4841758952027604E-3</v>
      </c>
      <c r="G367" s="5">
        <f t="shared" si="34"/>
        <v>1.0570392981529841</v>
      </c>
      <c r="H367" s="5">
        <f>EXP(SUM($F$3:F367))</f>
        <v>1.0570392981529833</v>
      </c>
    </row>
    <row r="368" spans="1:8" x14ac:dyDescent="0.25">
      <c r="A368" s="3" t="str">
        <f t="shared" si="30"/>
        <v>71994</v>
      </c>
      <c r="B368" s="13">
        <f t="shared" si="31"/>
        <v>1994</v>
      </c>
      <c r="C368" s="3">
        <v>34527</v>
      </c>
      <c r="D368" s="1">
        <v>28.828673999999999</v>
      </c>
      <c r="E368" s="4">
        <f t="shared" si="32"/>
        <v>1.3968791661658209E-3</v>
      </c>
      <c r="F368" s="4">
        <f t="shared" si="33"/>
        <v>1.3959044380760419E-3</v>
      </c>
      <c r="G368" s="5">
        <f t="shared" si="34"/>
        <v>1.0585158543263926</v>
      </c>
      <c r="H368" s="5">
        <f>EXP(SUM($F$3:F368))</f>
        <v>1.0585158543263917</v>
      </c>
    </row>
    <row r="369" spans="1:8" x14ac:dyDescent="0.25">
      <c r="A369" s="3" t="str">
        <f t="shared" si="30"/>
        <v>71994</v>
      </c>
      <c r="B369" s="13">
        <f t="shared" si="31"/>
        <v>1994</v>
      </c>
      <c r="C369" s="3">
        <v>34528</v>
      </c>
      <c r="D369" s="1">
        <v>28.878906000000001</v>
      </c>
      <c r="E369" s="4">
        <f t="shared" si="32"/>
        <v>1.7424318579482012E-3</v>
      </c>
      <c r="F369" s="4">
        <f t="shared" si="33"/>
        <v>1.7409155846381721E-3</v>
      </c>
      <c r="G369" s="5">
        <f t="shared" si="34"/>
        <v>1.0603602460731141</v>
      </c>
      <c r="H369" s="5">
        <f>EXP(SUM($F$3:F369))</f>
        <v>1.0603602460731132</v>
      </c>
    </row>
    <row r="370" spans="1:8" x14ac:dyDescent="0.25">
      <c r="A370" s="3" t="str">
        <f t="shared" si="30"/>
        <v>71994</v>
      </c>
      <c r="B370" s="13">
        <f t="shared" si="31"/>
        <v>1994</v>
      </c>
      <c r="C370" s="3">
        <v>34529</v>
      </c>
      <c r="D370" s="1">
        <v>29.190532999999999</v>
      </c>
      <c r="E370" s="4">
        <f t="shared" si="32"/>
        <v>1.0790817352984039E-2</v>
      </c>
      <c r="F370" s="4">
        <f t="shared" si="33"/>
        <v>1.0733011956589239E-2</v>
      </c>
      <c r="G370" s="5">
        <f t="shared" si="34"/>
        <v>1.0718023998168542</v>
      </c>
      <c r="H370" s="5">
        <f>EXP(SUM($F$3:F370))</f>
        <v>1.0718023998168535</v>
      </c>
    </row>
    <row r="371" spans="1:8" x14ac:dyDescent="0.25">
      <c r="A371" s="3" t="str">
        <f t="shared" si="30"/>
        <v>71994</v>
      </c>
      <c r="B371" s="13">
        <f t="shared" si="31"/>
        <v>1994</v>
      </c>
      <c r="C371" s="3">
        <v>34530</v>
      </c>
      <c r="D371" s="1">
        <v>29.200571</v>
      </c>
      <c r="E371" s="4">
        <f t="shared" si="32"/>
        <v>3.4387861297369149E-4</v>
      </c>
      <c r="F371" s="4">
        <f t="shared" si="33"/>
        <v>3.4381950027480144E-4</v>
      </c>
      <c r="G371" s="5">
        <f t="shared" si="34"/>
        <v>1.072170969739485</v>
      </c>
      <c r="H371" s="5">
        <f>EXP(SUM($F$3:F371))</f>
        <v>1.0721709697394843</v>
      </c>
    </row>
    <row r="372" spans="1:8" x14ac:dyDescent="0.25">
      <c r="A372" s="3" t="str">
        <f t="shared" si="30"/>
        <v>71994</v>
      </c>
      <c r="B372" s="13">
        <f t="shared" si="31"/>
        <v>1994</v>
      </c>
      <c r="C372" s="3">
        <v>34533</v>
      </c>
      <c r="D372" s="1">
        <v>29.250810999999999</v>
      </c>
      <c r="E372" s="4">
        <f t="shared" si="32"/>
        <v>1.7205143009018098E-3</v>
      </c>
      <c r="F372" s="4">
        <f t="shared" si="33"/>
        <v>1.7190359116556623E-3</v>
      </c>
      <c r="G372" s="5">
        <f t="shared" si="34"/>
        <v>1.0740156552259335</v>
      </c>
      <c r="H372" s="5">
        <f>EXP(SUM($F$3:F372))</f>
        <v>1.074015655225933</v>
      </c>
    </row>
    <row r="373" spans="1:8" x14ac:dyDescent="0.25">
      <c r="A373" s="3" t="str">
        <f t="shared" si="30"/>
        <v>71994</v>
      </c>
      <c r="B373" s="13">
        <f t="shared" si="31"/>
        <v>1994</v>
      </c>
      <c r="C373" s="3">
        <v>34534</v>
      </c>
      <c r="D373" s="1">
        <v>29.190532999999999</v>
      </c>
      <c r="E373" s="4">
        <f t="shared" si="32"/>
        <v>-2.0607291879872758E-3</v>
      </c>
      <c r="F373" s="4">
        <f t="shared" si="33"/>
        <v>-2.0628554119303897E-3</v>
      </c>
      <c r="G373" s="5">
        <f t="shared" si="34"/>
        <v>1.071802399816854</v>
      </c>
      <c r="H373" s="5">
        <f>EXP(SUM($F$3:F373))</f>
        <v>1.0718023998168535</v>
      </c>
    </row>
    <row r="374" spans="1:8" x14ac:dyDescent="0.25">
      <c r="A374" s="3" t="str">
        <f t="shared" si="30"/>
        <v>71994</v>
      </c>
      <c r="B374" s="13">
        <f t="shared" si="31"/>
        <v>1994</v>
      </c>
      <c r="C374" s="3">
        <v>34535</v>
      </c>
      <c r="D374" s="1">
        <v>29.059823999999999</v>
      </c>
      <c r="E374" s="4">
        <f t="shared" si="32"/>
        <v>-4.4777873703093496E-3</v>
      </c>
      <c r="F374" s="4">
        <f t="shared" si="33"/>
        <v>-4.487842688454923E-3</v>
      </c>
      <c r="G374" s="5">
        <f t="shared" si="34"/>
        <v>1.0670030965674868</v>
      </c>
      <c r="H374" s="5">
        <f>EXP(SUM($F$3:F374))</f>
        <v>1.0670030965674864</v>
      </c>
    </row>
    <row r="375" spans="1:8" x14ac:dyDescent="0.25">
      <c r="A375" s="3" t="str">
        <f t="shared" si="30"/>
        <v>71994</v>
      </c>
      <c r="B375" s="13">
        <f t="shared" si="31"/>
        <v>1994</v>
      </c>
      <c r="C375" s="3">
        <v>34536</v>
      </c>
      <c r="D375" s="1">
        <v>29.120152999999998</v>
      </c>
      <c r="E375" s="4">
        <f t="shared" si="32"/>
        <v>2.0760277144142858E-3</v>
      </c>
      <c r="F375" s="4">
        <f t="shared" si="33"/>
        <v>2.073875746727123E-3</v>
      </c>
      <c r="G375" s="5">
        <f t="shared" si="34"/>
        <v>1.0692182245673267</v>
      </c>
      <c r="H375" s="5">
        <f>EXP(SUM($F$3:F375))</f>
        <v>1.0692182245673263</v>
      </c>
    </row>
    <row r="376" spans="1:8" x14ac:dyDescent="0.25">
      <c r="A376" s="3" t="str">
        <f t="shared" si="30"/>
        <v>71994</v>
      </c>
      <c r="B376" s="13">
        <f t="shared" si="31"/>
        <v>1994</v>
      </c>
      <c r="C376" s="3">
        <v>34537</v>
      </c>
      <c r="D376" s="1">
        <v>29.170411999999999</v>
      </c>
      <c r="E376" s="4">
        <f t="shared" si="32"/>
        <v>1.7259181296196413E-3</v>
      </c>
      <c r="F376" s="4">
        <f t="shared" si="33"/>
        <v>1.7244304444271612E-3</v>
      </c>
      <c r="G376" s="5">
        <f t="shared" si="34"/>
        <v>1.0710636076856273</v>
      </c>
      <c r="H376" s="5">
        <f>EXP(SUM($F$3:F376))</f>
        <v>1.0710636076856268</v>
      </c>
    </row>
    <row r="377" spans="1:8" x14ac:dyDescent="0.25">
      <c r="A377" s="3" t="str">
        <f t="shared" si="30"/>
        <v>71994</v>
      </c>
      <c r="B377" s="13">
        <f t="shared" si="31"/>
        <v>1994</v>
      </c>
      <c r="C377" s="3">
        <v>34540</v>
      </c>
      <c r="D377" s="1">
        <v>29.210608000000001</v>
      </c>
      <c r="E377" s="4">
        <f t="shared" si="32"/>
        <v>1.377971624123786E-3</v>
      </c>
      <c r="F377" s="4">
        <f t="shared" si="33"/>
        <v>1.3770230924918035E-3</v>
      </c>
      <c r="G377" s="5">
        <f t="shared" si="34"/>
        <v>1.0725395029446496</v>
      </c>
      <c r="H377" s="5">
        <f>EXP(SUM($F$3:F377))</f>
        <v>1.0725395029446492</v>
      </c>
    </row>
    <row r="378" spans="1:8" x14ac:dyDescent="0.25">
      <c r="A378" s="3" t="str">
        <f t="shared" si="30"/>
        <v>71994</v>
      </c>
      <c r="B378" s="13">
        <f t="shared" si="31"/>
        <v>1994</v>
      </c>
      <c r="C378" s="3">
        <v>34541</v>
      </c>
      <c r="D378" s="1">
        <v>29.180448999999999</v>
      </c>
      <c r="E378" s="4">
        <f t="shared" si="32"/>
        <v>-1.0324673830822695E-3</v>
      </c>
      <c r="F378" s="4">
        <f t="shared" si="33"/>
        <v>-1.0330007446814075E-3</v>
      </c>
      <c r="G378" s="5">
        <f t="shared" si="34"/>
        <v>1.0714321408907921</v>
      </c>
      <c r="H378" s="5">
        <f>EXP(SUM($F$3:F378))</f>
        <v>1.0714321408907916</v>
      </c>
    </row>
    <row r="379" spans="1:8" x14ac:dyDescent="0.25">
      <c r="A379" s="3" t="str">
        <f t="shared" si="30"/>
        <v>71994</v>
      </c>
      <c r="B379" s="13">
        <f t="shared" si="31"/>
        <v>1994</v>
      </c>
      <c r="C379" s="3">
        <v>34542</v>
      </c>
      <c r="D379" s="1">
        <v>29.180448999999999</v>
      </c>
      <c r="E379" s="4">
        <f t="shared" si="32"/>
        <v>0</v>
      </c>
      <c r="F379" s="4">
        <f t="shared" si="33"/>
        <v>0</v>
      </c>
      <c r="G379" s="5">
        <f t="shared" si="34"/>
        <v>1.0714321408907921</v>
      </c>
      <c r="H379" s="5">
        <f>EXP(SUM($F$3:F379))</f>
        <v>1.0714321408907916</v>
      </c>
    </row>
    <row r="380" spans="1:8" x14ac:dyDescent="0.25">
      <c r="A380" s="3" t="str">
        <f t="shared" si="30"/>
        <v>71994</v>
      </c>
      <c r="B380" s="13">
        <f t="shared" si="31"/>
        <v>1994</v>
      </c>
      <c r="C380" s="3">
        <v>34543</v>
      </c>
      <c r="D380" s="1">
        <v>29.240784000000001</v>
      </c>
      <c r="E380" s="4">
        <f t="shared" si="32"/>
        <v>2.0676515292825659E-3</v>
      </c>
      <c r="F380" s="4">
        <f t="shared" si="33"/>
        <v>2.065516879826992E-3</v>
      </c>
      <c r="G380" s="5">
        <f t="shared" si="34"/>
        <v>1.0736474891954275</v>
      </c>
      <c r="H380" s="5">
        <f>EXP(SUM($F$3:F380))</f>
        <v>1.0736474891954271</v>
      </c>
    </row>
    <row r="381" spans="1:8" x14ac:dyDescent="0.25">
      <c r="A381" s="3" t="str">
        <f t="shared" si="30"/>
        <v>71994</v>
      </c>
      <c r="B381" s="13">
        <f t="shared" si="31"/>
        <v>1994</v>
      </c>
      <c r="C381" s="3">
        <v>34544</v>
      </c>
      <c r="D381" s="1">
        <v>29.532274000000001</v>
      </c>
      <c r="E381" s="4">
        <f t="shared" si="32"/>
        <v>9.96861096474011E-3</v>
      </c>
      <c r="F381" s="4">
        <f t="shared" si="33"/>
        <v>9.9192521174966165E-3</v>
      </c>
      <c r="G381" s="5">
        <f t="shared" si="34"/>
        <v>1.0843502633284867</v>
      </c>
      <c r="H381" s="5">
        <f>EXP(SUM($F$3:F381))</f>
        <v>1.0843502633284863</v>
      </c>
    </row>
    <row r="382" spans="1:8" x14ac:dyDescent="0.25">
      <c r="A382" s="3" t="str">
        <f t="shared" si="30"/>
        <v>81994</v>
      </c>
      <c r="B382" s="13">
        <f t="shared" si="31"/>
        <v>1994</v>
      </c>
      <c r="C382" s="3">
        <v>34547</v>
      </c>
      <c r="D382" s="1">
        <v>29.673023000000001</v>
      </c>
      <c r="E382" s="4">
        <f t="shared" si="32"/>
        <v>4.7659384441576247E-3</v>
      </c>
      <c r="F382" s="4">
        <f t="shared" si="33"/>
        <v>4.7546173158148309E-3</v>
      </c>
      <c r="G382" s="5">
        <f t="shared" si="34"/>
        <v>1.0895182099354164</v>
      </c>
      <c r="H382" s="5">
        <f>EXP(SUM($F$3:F382))</f>
        <v>1.0895182099354159</v>
      </c>
    </row>
    <row r="383" spans="1:8" x14ac:dyDescent="0.25">
      <c r="A383" s="3" t="str">
        <f t="shared" si="30"/>
        <v>81994</v>
      </c>
      <c r="B383" s="13">
        <f t="shared" si="31"/>
        <v>1994</v>
      </c>
      <c r="C383" s="3">
        <v>34548</v>
      </c>
      <c r="D383" s="1">
        <v>29.713242000000001</v>
      </c>
      <c r="E383" s="4">
        <f t="shared" si="32"/>
        <v>1.3554062220084706E-3</v>
      </c>
      <c r="F383" s="4">
        <f t="shared" si="33"/>
        <v>1.3544884881696458E-3</v>
      </c>
      <c r="G383" s="5">
        <f t="shared" si="34"/>
        <v>1.0909949496961544</v>
      </c>
      <c r="H383" s="5">
        <f>EXP(SUM($F$3:F383))</f>
        <v>1.090994949696154</v>
      </c>
    </row>
    <row r="384" spans="1:8" x14ac:dyDescent="0.25">
      <c r="A384" s="3" t="str">
        <f t="shared" si="30"/>
        <v>81994</v>
      </c>
      <c r="B384" s="13">
        <f t="shared" si="31"/>
        <v>1994</v>
      </c>
      <c r="C384" s="3">
        <v>34549</v>
      </c>
      <c r="D384" s="1">
        <v>29.723288</v>
      </c>
      <c r="E384" s="4">
        <f t="shared" si="32"/>
        <v>3.3809841416831965E-4</v>
      </c>
      <c r="F384" s="4">
        <f t="shared" si="33"/>
        <v>3.3804127177895939E-4</v>
      </c>
      <c r="G384" s="5">
        <f t="shared" si="34"/>
        <v>1.0913638133585124</v>
      </c>
      <c r="H384" s="5">
        <f>EXP(SUM($F$3:F384))</f>
        <v>1.0913638133585117</v>
      </c>
    </row>
    <row r="385" spans="1:8" x14ac:dyDescent="0.25">
      <c r="A385" s="3" t="str">
        <f t="shared" si="30"/>
        <v>81994</v>
      </c>
      <c r="B385" s="13">
        <f t="shared" si="31"/>
        <v>1994</v>
      </c>
      <c r="C385" s="3">
        <v>34550</v>
      </c>
      <c r="D385" s="1">
        <v>29.552403999999999</v>
      </c>
      <c r="E385" s="4">
        <f t="shared" si="32"/>
        <v>-5.7491620711679348E-3</v>
      </c>
      <c r="F385" s="4">
        <f t="shared" si="33"/>
        <v>-5.7657521199050883E-3</v>
      </c>
      <c r="G385" s="5">
        <f t="shared" si="34"/>
        <v>1.0850893859169064</v>
      </c>
      <c r="H385" s="5">
        <f>EXP(SUM($F$3:F385))</f>
        <v>1.0850893859169057</v>
      </c>
    </row>
    <row r="386" spans="1:8" x14ac:dyDescent="0.25">
      <c r="A386" s="3" t="str">
        <f t="shared" si="30"/>
        <v>81994</v>
      </c>
      <c r="B386" s="13">
        <f t="shared" si="31"/>
        <v>1994</v>
      </c>
      <c r="C386" s="3">
        <v>34551</v>
      </c>
      <c r="D386" s="1">
        <v>29.451854999999998</v>
      </c>
      <c r="E386" s="4">
        <f t="shared" si="32"/>
        <v>-3.4023966375121839E-3</v>
      </c>
      <c r="F386" s="4">
        <f t="shared" si="33"/>
        <v>-3.4081979516038057E-3</v>
      </c>
      <c r="G386" s="5">
        <f t="shared" si="34"/>
        <v>1.0813974814388625</v>
      </c>
      <c r="H386" s="5">
        <f>EXP(SUM($F$3:F386))</f>
        <v>1.0813974814388621</v>
      </c>
    </row>
    <row r="387" spans="1:8" x14ac:dyDescent="0.25">
      <c r="A387" s="3" t="str">
        <f t="shared" si="30"/>
        <v>81994</v>
      </c>
      <c r="B387" s="13">
        <f t="shared" si="31"/>
        <v>1994</v>
      </c>
      <c r="C387" s="3">
        <v>34554</v>
      </c>
      <c r="D387" s="1">
        <v>29.52223</v>
      </c>
      <c r="E387" s="4">
        <f t="shared" si="32"/>
        <v>2.3894929538395004E-3</v>
      </c>
      <c r="F387" s="4">
        <f t="shared" si="33"/>
        <v>2.3866426551607061E-3</v>
      </c>
      <c r="G387" s="5">
        <f t="shared" si="34"/>
        <v>1.0839814731010604</v>
      </c>
      <c r="H387" s="5">
        <f>EXP(SUM($F$3:F387))</f>
        <v>1.08398147310106</v>
      </c>
    </row>
    <row r="388" spans="1:8" x14ac:dyDescent="0.25">
      <c r="A388" s="3" t="str">
        <f t="shared" ref="A388:A451" si="35">MONTH(C388)&amp;YEAR(C388)</f>
        <v>81994</v>
      </c>
      <c r="B388" s="13">
        <f t="shared" ref="B388:B451" si="36">YEAR(C388)</f>
        <v>1994</v>
      </c>
      <c r="C388" s="3">
        <v>34555</v>
      </c>
      <c r="D388" s="1">
        <v>29.572479000000001</v>
      </c>
      <c r="E388" s="4">
        <f t="shared" si="32"/>
        <v>1.7020733189871962E-3</v>
      </c>
      <c r="F388" s="4">
        <f t="shared" si="33"/>
        <v>1.7006264337660845E-3</v>
      </c>
      <c r="G388" s="5">
        <f t="shared" si="34"/>
        <v>1.0858264890447022</v>
      </c>
      <c r="H388" s="5">
        <f>EXP(SUM($F$3:F388))</f>
        <v>1.0858264890447016</v>
      </c>
    </row>
    <row r="389" spans="1:8" x14ac:dyDescent="0.25">
      <c r="A389" s="3" t="str">
        <f t="shared" si="35"/>
        <v>81994</v>
      </c>
      <c r="B389" s="13">
        <f t="shared" si="36"/>
        <v>1994</v>
      </c>
      <c r="C389" s="3">
        <v>34556</v>
      </c>
      <c r="D389" s="1">
        <v>29.683043999999999</v>
      </c>
      <c r="E389" s="4">
        <f t="shared" ref="E389:E452" si="37">D389/D388-1</f>
        <v>3.7387802355020039E-3</v>
      </c>
      <c r="F389" s="4">
        <f t="shared" ref="F389:F452" si="38">LN(1+E389)</f>
        <v>3.7318083687921631E-3</v>
      </c>
      <c r="G389" s="5">
        <f t="shared" ref="G389:G452" si="39">(1+E389)*G388</f>
        <v>1.089886155661127</v>
      </c>
      <c r="H389" s="5">
        <f>EXP(SUM($F$3:F389))</f>
        <v>1.0898861556611266</v>
      </c>
    </row>
    <row r="390" spans="1:8" x14ac:dyDescent="0.25">
      <c r="A390" s="3" t="str">
        <f t="shared" si="35"/>
        <v>81994</v>
      </c>
      <c r="B390" s="13">
        <f t="shared" si="36"/>
        <v>1994</v>
      </c>
      <c r="C390" s="3">
        <v>34557</v>
      </c>
      <c r="D390" s="1">
        <v>29.572479000000001</v>
      </c>
      <c r="E390" s="4">
        <f t="shared" si="37"/>
        <v>-3.7248538256385855E-3</v>
      </c>
      <c r="F390" s="4">
        <f t="shared" si="38"/>
        <v>-3.7318083687921761E-3</v>
      </c>
      <c r="G390" s="5">
        <f t="shared" si="39"/>
        <v>1.085826489044702</v>
      </c>
      <c r="H390" s="5">
        <f>EXP(SUM($F$3:F390))</f>
        <v>1.0858264890447016</v>
      </c>
    </row>
    <row r="391" spans="1:8" x14ac:dyDescent="0.25">
      <c r="A391" s="3" t="str">
        <f t="shared" si="35"/>
        <v>81994</v>
      </c>
      <c r="B391" s="13">
        <f t="shared" si="36"/>
        <v>1994</v>
      </c>
      <c r="C391" s="3">
        <v>34558</v>
      </c>
      <c r="D391" s="1">
        <v>29.803681999999998</v>
      </c>
      <c r="E391" s="4">
        <f t="shared" si="37"/>
        <v>7.8181812218041102E-3</v>
      </c>
      <c r="F391" s="4">
        <f t="shared" si="38"/>
        <v>7.7877776074911104E-3</v>
      </c>
      <c r="G391" s="5">
        <f t="shared" si="39"/>
        <v>1.0943156773114888</v>
      </c>
      <c r="H391" s="5">
        <f>EXP(SUM($F$3:F391))</f>
        <v>1.0943156773114884</v>
      </c>
    </row>
    <row r="392" spans="1:8" x14ac:dyDescent="0.25">
      <c r="A392" s="3" t="str">
        <f t="shared" si="35"/>
        <v>81994</v>
      </c>
      <c r="B392" s="13">
        <f t="shared" si="36"/>
        <v>1994</v>
      </c>
      <c r="C392" s="3">
        <v>34561</v>
      </c>
      <c r="D392" s="1">
        <v>29.793645999999999</v>
      </c>
      <c r="E392" s="4">
        <f t="shared" si="37"/>
        <v>-3.3673691727076349E-4</v>
      </c>
      <c r="F392" s="4">
        <f t="shared" si="38"/>
        <v>-3.3679362587743489E-4</v>
      </c>
      <c r="G392" s="5">
        <f t="shared" si="39"/>
        <v>1.0939471808237899</v>
      </c>
      <c r="H392" s="5">
        <f>EXP(SUM($F$3:F392))</f>
        <v>1.0939471808237895</v>
      </c>
    </row>
    <row r="393" spans="1:8" x14ac:dyDescent="0.25">
      <c r="A393" s="3" t="str">
        <f t="shared" si="35"/>
        <v>81994</v>
      </c>
      <c r="B393" s="13">
        <f t="shared" si="36"/>
        <v>1994</v>
      </c>
      <c r="C393" s="3">
        <v>34562</v>
      </c>
      <c r="D393" s="1">
        <v>30.004721</v>
      </c>
      <c r="E393" s="4">
        <f t="shared" si="37"/>
        <v>7.084564272529903E-3</v>
      </c>
      <c r="F393" s="4">
        <f t="shared" si="38"/>
        <v>7.0595866480692359E-3</v>
      </c>
      <c r="G393" s="5">
        <f t="shared" si="39"/>
        <v>1.101697319937089</v>
      </c>
      <c r="H393" s="5">
        <f>EXP(SUM($F$3:F393))</f>
        <v>1.1016973199370885</v>
      </c>
    </row>
    <row r="394" spans="1:8" x14ac:dyDescent="0.25">
      <c r="A394" s="3" t="str">
        <f t="shared" si="35"/>
        <v>81994</v>
      </c>
      <c r="B394" s="13">
        <f t="shared" si="36"/>
        <v>1994</v>
      </c>
      <c r="C394" s="3">
        <v>34563</v>
      </c>
      <c r="D394" s="1">
        <v>29.984579</v>
      </c>
      <c r="E394" s="4">
        <f t="shared" si="37"/>
        <v>-6.7129436064405912E-4</v>
      </c>
      <c r="F394" s="4">
        <f t="shared" si="38"/>
        <v>-6.7151977959066598E-4</v>
      </c>
      <c r="G394" s="5">
        <f t="shared" si="39"/>
        <v>1.1009577567390785</v>
      </c>
      <c r="H394" s="5">
        <f>EXP(SUM($F$3:F394))</f>
        <v>1.100957756739078</v>
      </c>
    </row>
    <row r="395" spans="1:8" x14ac:dyDescent="0.25">
      <c r="A395" s="3" t="str">
        <f t="shared" si="35"/>
        <v>81994</v>
      </c>
      <c r="B395" s="13">
        <f t="shared" si="36"/>
        <v>1994</v>
      </c>
      <c r="C395" s="3">
        <v>34564</v>
      </c>
      <c r="D395" s="1">
        <v>29.8841</v>
      </c>
      <c r="E395" s="4">
        <f t="shared" si="37"/>
        <v>-3.3510225372849201E-3</v>
      </c>
      <c r="F395" s="4">
        <f t="shared" si="38"/>
        <v>-3.3566497881875454E-3</v>
      </c>
      <c r="G395" s="5">
        <f t="shared" si="39"/>
        <v>1.0972684224836471</v>
      </c>
      <c r="H395" s="5">
        <f>EXP(SUM($F$3:F395))</f>
        <v>1.0972684224836469</v>
      </c>
    </row>
    <row r="396" spans="1:8" x14ac:dyDescent="0.25">
      <c r="A396" s="3" t="str">
        <f t="shared" si="35"/>
        <v>81994</v>
      </c>
      <c r="B396" s="13">
        <f t="shared" si="36"/>
        <v>1994</v>
      </c>
      <c r="C396" s="3">
        <v>34565</v>
      </c>
      <c r="D396" s="1">
        <v>29.863963999999999</v>
      </c>
      <c r="E396" s="4">
        <f t="shared" si="37"/>
        <v>-6.7380312607712156E-4</v>
      </c>
      <c r="F396" s="4">
        <f t="shared" si="38"/>
        <v>-6.740302334263021E-4</v>
      </c>
      <c r="G396" s="5">
        <f t="shared" si="39"/>
        <v>1.0965290795904319</v>
      </c>
      <c r="H396" s="5">
        <f>EXP(SUM($F$3:F396))</f>
        <v>1.0965290795904317</v>
      </c>
    </row>
    <row r="397" spans="1:8" x14ac:dyDescent="0.25">
      <c r="A397" s="3" t="str">
        <f t="shared" si="35"/>
        <v>81994</v>
      </c>
      <c r="B397" s="13">
        <f t="shared" si="36"/>
        <v>1994</v>
      </c>
      <c r="C397" s="3">
        <v>34568</v>
      </c>
      <c r="D397" s="1">
        <v>29.833853000000001</v>
      </c>
      <c r="E397" s="4">
        <f t="shared" si="37"/>
        <v>-1.0082720431888736E-3</v>
      </c>
      <c r="F397" s="4">
        <f t="shared" si="38"/>
        <v>-1.0087806913779875E-3</v>
      </c>
      <c r="G397" s="5">
        <f t="shared" si="39"/>
        <v>1.0954234799749372</v>
      </c>
      <c r="H397" s="5">
        <f>EXP(SUM($F$3:F397))</f>
        <v>1.0954234799749369</v>
      </c>
    </row>
    <row r="398" spans="1:8" x14ac:dyDescent="0.25">
      <c r="A398" s="3" t="str">
        <f t="shared" si="35"/>
        <v>81994</v>
      </c>
      <c r="B398" s="13">
        <f t="shared" si="36"/>
        <v>1994</v>
      </c>
      <c r="C398" s="3">
        <v>34569</v>
      </c>
      <c r="D398" s="1">
        <v>30.004721</v>
      </c>
      <c r="E398" s="4">
        <f t="shared" si="37"/>
        <v>5.7273192302715881E-3</v>
      </c>
      <c r="F398" s="4">
        <f t="shared" si="38"/>
        <v>5.7109804925823985E-3</v>
      </c>
      <c r="G398" s="5">
        <f t="shared" si="39"/>
        <v>1.1016973199370887</v>
      </c>
      <c r="H398" s="5">
        <f>EXP(SUM($F$3:F398))</f>
        <v>1.1016973199370885</v>
      </c>
    </row>
    <row r="399" spans="1:8" x14ac:dyDescent="0.25">
      <c r="A399" s="3" t="str">
        <f t="shared" si="35"/>
        <v>81994</v>
      </c>
      <c r="B399" s="13">
        <f t="shared" si="36"/>
        <v>1994</v>
      </c>
      <c r="C399" s="3">
        <v>34570</v>
      </c>
      <c r="D399" s="1">
        <v>30.326366</v>
      </c>
      <c r="E399" s="4">
        <f t="shared" si="37"/>
        <v>1.0719813058751582E-2</v>
      </c>
      <c r="F399" s="4">
        <f t="shared" si="38"/>
        <v>1.0662763209742732E-2</v>
      </c>
      <c r="G399" s="5">
        <f t="shared" si="39"/>
        <v>1.1135073092541419</v>
      </c>
      <c r="H399" s="5">
        <f>EXP(SUM($F$3:F399))</f>
        <v>1.1135073092541417</v>
      </c>
    </row>
    <row r="400" spans="1:8" x14ac:dyDescent="0.25">
      <c r="A400" s="3" t="str">
        <f t="shared" si="35"/>
        <v>81994</v>
      </c>
      <c r="B400" s="13">
        <f t="shared" si="36"/>
        <v>1994</v>
      </c>
      <c r="C400" s="3">
        <v>34571</v>
      </c>
      <c r="D400" s="1">
        <v>30.245964000000001</v>
      </c>
      <c r="E400" s="4">
        <f t="shared" si="37"/>
        <v>-2.6512243504546174E-3</v>
      </c>
      <c r="F400" s="4">
        <f t="shared" si="38"/>
        <v>-2.6547450699210794E-3</v>
      </c>
      <c r="G400" s="5">
        <f t="shared" si="39"/>
        <v>1.110555151561438</v>
      </c>
      <c r="H400" s="5">
        <f>EXP(SUM($F$3:F400))</f>
        <v>1.1105551515614378</v>
      </c>
    </row>
    <row r="401" spans="1:8" x14ac:dyDescent="0.25">
      <c r="A401" s="3" t="str">
        <f t="shared" si="35"/>
        <v>81994</v>
      </c>
      <c r="B401" s="13">
        <f t="shared" si="36"/>
        <v>1994</v>
      </c>
      <c r="C401" s="3">
        <v>34572</v>
      </c>
      <c r="D401" s="1">
        <v>30.678207</v>
      </c>
      <c r="E401" s="4">
        <f t="shared" si="37"/>
        <v>1.4290931510729799E-2</v>
      </c>
      <c r="F401" s="4">
        <f t="shared" si="38"/>
        <v>1.4189778721700472E-2</v>
      </c>
      <c r="G401" s="5">
        <f t="shared" si="39"/>
        <v>1.1264260191712907</v>
      </c>
      <c r="H401" s="5">
        <f>EXP(SUM($F$3:F401))</f>
        <v>1.1264260191712905</v>
      </c>
    </row>
    <row r="402" spans="1:8" x14ac:dyDescent="0.25">
      <c r="A402" s="3" t="str">
        <f t="shared" si="35"/>
        <v>81994</v>
      </c>
      <c r="B402" s="13">
        <f t="shared" si="36"/>
        <v>1994</v>
      </c>
      <c r="C402" s="3">
        <v>34575</v>
      </c>
      <c r="D402" s="1">
        <v>30.658083000000001</v>
      </c>
      <c r="E402" s="4">
        <f t="shared" si="37"/>
        <v>-6.5597053960808616E-4</v>
      </c>
      <c r="F402" s="4">
        <f t="shared" si="38"/>
        <v>-6.5618578241627759E-4</v>
      </c>
      <c r="G402" s="5">
        <f t="shared" si="39"/>
        <v>1.1256871168876663</v>
      </c>
      <c r="H402" s="5">
        <f>EXP(SUM($F$3:F402))</f>
        <v>1.1256871168876661</v>
      </c>
    </row>
    <row r="403" spans="1:8" x14ac:dyDescent="0.25">
      <c r="A403" s="3" t="str">
        <f t="shared" si="35"/>
        <v>81994</v>
      </c>
      <c r="B403" s="13">
        <f t="shared" si="36"/>
        <v>1994</v>
      </c>
      <c r="C403" s="3">
        <v>34576</v>
      </c>
      <c r="D403" s="1">
        <v>30.738496999999999</v>
      </c>
      <c r="E403" s="4">
        <f t="shared" si="37"/>
        <v>2.6229298159312631E-3</v>
      </c>
      <c r="F403" s="4">
        <f t="shared" si="38"/>
        <v>2.6194959387568703E-3</v>
      </c>
      <c r="G403" s="5">
        <f t="shared" si="39"/>
        <v>1.1286397151899608</v>
      </c>
      <c r="H403" s="5">
        <f>EXP(SUM($F$3:F403))</f>
        <v>1.1286397151899605</v>
      </c>
    </row>
    <row r="404" spans="1:8" x14ac:dyDescent="0.25">
      <c r="A404" s="3" t="str">
        <f t="shared" si="35"/>
        <v>81994</v>
      </c>
      <c r="B404" s="13">
        <f t="shared" si="36"/>
        <v>1994</v>
      </c>
      <c r="C404" s="3">
        <v>34577</v>
      </c>
      <c r="D404" s="1">
        <v>30.658083000000001</v>
      </c>
      <c r="E404" s="4">
        <f t="shared" si="37"/>
        <v>-2.6160680530344926E-3</v>
      </c>
      <c r="F404" s="4">
        <f t="shared" si="38"/>
        <v>-2.6194959387569089E-3</v>
      </c>
      <c r="G404" s="5">
        <f t="shared" si="39"/>
        <v>1.1256871168876663</v>
      </c>
      <c r="H404" s="5">
        <f>EXP(SUM($F$3:F404))</f>
        <v>1.1256871168876661</v>
      </c>
    </row>
    <row r="405" spans="1:8" x14ac:dyDescent="0.25">
      <c r="A405" s="3" t="str">
        <f t="shared" si="35"/>
        <v>91994</v>
      </c>
      <c r="B405" s="13">
        <f t="shared" si="36"/>
        <v>1994</v>
      </c>
      <c r="C405" s="3">
        <v>34578</v>
      </c>
      <c r="D405" s="1">
        <v>30.557597999999999</v>
      </c>
      <c r="E405" s="4">
        <f t="shared" si="37"/>
        <v>-3.2776021905871477E-3</v>
      </c>
      <c r="F405" s="4">
        <f t="shared" si="38"/>
        <v>-3.2829852943137431E-3</v>
      </c>
      <c r="G405" s="5">
        <f t="shared" si="39"/>
        <v>1.1219975623274396</v>
      </c>
      <c r="H405" s="5">
        <f>EXP(SUM($F$3:F405))</f>
        <v>1.1219975623274394</v>
      </c>
    </row>
    <row r="406" spans="1:8" x14ac:dyDescent="0.25">
      <c r="A406" s="3" t="str">
        <f t="shared" si="35"/>
        <v>91994</v>
      </c>
      <c r="B406" s="13">
        <f t="shared" si="36"/>
        <v>1994</v>
      </c>
      <c r="C406" s="3">
        <v>34579</v>
      </c>
      <c r="D406" s="1">
        <v>30.426859</v>
      </c>
      <c r="E406" s="4">
        <f t="shared" si="37"/>
        <v>-4.2784449222742493E-3</v>
      </c>
      <c r="F406" s="4">
        <f t="shared" si="38"/>
        <v>-4.2876236575820322E-3</v>
      </c>
      <c r="G406" s="5">
        <f t="shared" si="39"/>
        <v>1.1171971575540958</v>
      </c>
      <c r="H406" s="5">
        <f>EXP(SUM($F$3:F406))</f>
        <v>1.1171971575540955</v>
      </c>
    </row>
    <row r="407" spans="1:8" x14ac:dyDescent="0.25">
      <c r="A407" s="3" t="str">
        <f t="shared" si="35"/>
        <v>91994</v>
      </c>
      <c r="B407" s="13">
        <f t="shared" si="36"/>
        <v>1994</v>
      </c>
      <c r="C407" s="3">
        <v>34583</v>
      </c>
      <c r="D407" s="1">
        <v>30.436968</v>
      </c>
      <c r="E407" s="4">
        <f t="shared" si="37"/>
        <v>3.3223935470960697E-4</v>
      </c>
      <c r="F407" s="4">
        <f t="shared" si="38"/>
        <v>3.3218417543667708E-4</v>
      </c>
      <c r="G407" s="5">
        <f t="shared" si="39"/>
        <v>1.117568334416805</v>
      </c>
      <c r="H407" s="5">
        <f>EXP(SUM($F$3:F407))</f>
        <v>1.1175683344168046</v>
      </c>
    </row>
    <row r="408" spans="1:8" x14ac:dyDescent="0.25">
      <c r="A408" s="3" t="str">
        <f t="shared" si="35"/>
        <v>91994</v>
      </c>
      <c r="B408" s="13">
        <f t="shared" si="36"/>
        <v>1994</v>
      </c>
      <c r="C408" s="3">
        <v>34584</v>
      </c>
      <c r="D408" s="1">
        <v>30.406797000000001</v>
      </c>
      <c r="E408" s="4">
        <f t="shared" si="37"/>
        <v>-9.912616788899653E-4</v>
      </c>
      <c r="F408" s="4">
        <f t="shared" si="38"/>
        <v>-9.9175330366069831E-4</v>
      </c>
      <c r="G408" s="5">
        <f t="shared" si="39"/>
        <v>1.1164605317533567</v>
      </c>
      <c r="H408" s="5">
        <f>EXP(SUM($F$3:F408))</f>
        <v>1.1164605317533565</v>
      </c>
    </row>
    <row r="409" spans="1:8" x14ac:dyDescent="0.25">
      <c r="A409" s="3" t="str">
        <f t="shared" si="35"/>
        <v>91994</v>
      </c>
      <c r="B409" s="13">
        <f t="shared" si="36"/>
        <v>1994</v>
      </c>
      <c r="C409" s="3">
        <v>34585</v>
      </c>
      <c r="D409" s="1">
        <v>30.557597999999999</v>
      </c>
      <c r="E409" s="4">
        <f t="shared" si="37"/>
        <v>4.9594503492096376E-3</v>
      </c>
      <c r="F409" s="4">
        <f t="shared" si="38"/>
        <v>4.9471927858060162E-3</v>
      </c>
      <c r="G409" s="5">
        <f t="shared" si="39"/>
        <v>1.1219975623274396</v>
      </c>
      <c r="H409" s="5">
        <f>EXP(SUM($F$3:F409))</f>
        <v>1.1219975623274394</v>
      </c>
    </row>
    <row r="410" spans="1:8" x14ac:dyDescent="0.25">
      <c r="A410" s="3" t="str">
        <f t="shared" si="35"/>
        <v>91994</v>
      </c>
      <c r="B410" s="13">
        <f t="shared" si="36"/>
        <v>1994</v>
      </c>
      <c r="C410" s="3">
        <v>34586</v>
      </c>
      <c r="D410" s="1">
        <v>30.235931000000001</v>
      </c>
      <c r="E410" s="4">
        <f t="shared" si="37"/>
        <v>-1.052658000147777E-2</v>
      </c>
      <c r="F410" s="4">
        <f t="shared" si="38"/>
        <v>-1.0582376353342676E-2</v>
      </c>
      <c r="G410" s="5">
        <f t="shared" si="39"/>
        <v>1.1101867652261368</v>
      </c>
      <c r="H410" s="5">
        <f>EXP(SUM($F$3:F410))</f>
        <v>1.1101867652261366</v>
      </c>
    </row>
    <row r="411" spans="1:8" x14ac:dyDescent="0.25">
      <c r="A411" s="3" t="str">
        <f t="shared" si="35"/>
        <v>91994</v>
      </c>
      <c r="B411" s="13">
        <f t="shared" si="36"/>
        <v>1994</v>
      </c>
      <c r="C411" s="3">
        <v>34589</v>
      </c>
      <c r="D411" s="1">
        <v>30.145416000000001</v>
      </c>
      <c r="E411" s="4">
        <f t="shared" si="37"/>
        <v>-2.9936237121324094E-3</v>
      </c>
      <c r="F411" s="4">
        <f t="shared" si="38"/>
        <v>-2.9981135664592182E-3</v>
      </c>
      <c r="G411" s="5">
        <f t="shared" si="39"/>
        <v>1.1068632838008603</v>
      </c>
      <c r="H411" s="5">
        <f>EXP(SUM($F$3:F411))</f>
        <v>1.1068632838008599</v>
      </c>
    </row>
    <row r="412" spans="1:8" x14ac:dyDescent="0.25">
      <c r="A412" s="3" t="str">
        <f t="shared" si="35"/>
        <v>91994</v>
      </c>
      <c r="B412" s="13">
        <f t="shared" si="36"/>
        <v>1994</v>
      </c>
      <c r="C412" s="3">
        <v>34590</v>
      </c>
      <c r="D412" s="1">
        <v>30.235931000000001</v>
      </c>
      <c r="E412" s="4">
        <f t="shared" si="37"/>
        <v>3.0026124038229351E-3</v>
      </c>
      <c r="F412" s="4">
        <f t="shared" si="38"/>
        <v>2.9981135664593167E-3</v>
      </c>
      <c r="G412" s="5">
        <f t="shared" si="39"/>
        <v>1.110186765226137</v>
      </c>
      <c r="H412" s="5">
        <f>EXP(SUM($F$3:F412))</f>
        <v>1.1101867652261366</v>
      </c>
    </row>
    <row r="413" spans="1:8" x14ac:dyDescent="0.25">
      <c r="A413" s="3" t="str">
        <f t="shared" si="35"/>
        <v>91994</v>
      </c>
      <c r="B413" s="13">
        <f t="shared" si="36"/>
        <v>1994</v>
      </c>
      <c r="C413" s="3">
        <v>34591</v>
      </c>
      <c r="D413" s="1">
        <v>30.266044999999998</v>
      </c>
      <c r="E413" s="4">
        <f t="shared" si="37"/>
        <v>9.959673475903319E-4</v>
      </c>
      <c r="F413" s="4">
        <f t="shared" si="38"/>
        <v>9.9547170118272446E-4</v>
      </c>
      <c r="G413" s="5">
        <f t="shared" si="39"/>
        <v>1.1112924749940292</v>
      </c>
      <c r="H413" s="5">
        <f>EXP(SUM($F$3:F413))</f>
        <v>1.1112924749940287</v>
      </c>
    </row>
    <row r="414" spans="1:8" x14ac:dyDescent="0.25">
      <c r="A414" s="3" t="str">
        <f t="shared" si="35"/>
        <v>91994</v>
      </c>
      <c r="B414" s="13">
        <f t="shared" si="36"/>
        <v>1994</v>
      </c>
      <c r="C414" s="3">
        <v>34592</v>
      </c>
      <c r="D414" s="1">
        <v>30.648031</v>
      </c>
      <c r="E414" s="4">
        <f t="shared" si="37"/>
        <v>1.2620942049085038E-2</v>
      </c>
      <c r="F414" s="4">
        <f t="shared" si="38"/>
        <v>1.2541961802468823E-2</v>
      </c>
      <c r="G414" s="5">
        <f t="shared" si="39"/>
        <v>1.125318032920513</v>
      </c>
      <c r="H414" s="5">
        <f>EXP(SUM($F$3:F414))</f>
        <v>1.1253180329205126</v>
      </c>
    </row>
    <row r="415" spans="1:8" x14ac:dyDescent="0.25">
      <c r="A415" s="3" t="str">
        <f t="shared" si="35"/>
        <v>91994</v>
      </c>
      <c r="B415" s="13">
        <f t="shared" si="36"/>
        <v>1994</v>
      </c>
      <c r="C415" s="3">
        <v>34593</v>
      </c>
      <c r="D415" s="1">
        <v>30.429918000000001</v>
      </c>
      <c r="E415" s="4">
        <f t="shared" si="37"/>
        <v>-7.1167051482033949E-3</v>
      </c>
      <c r="F415" s="4">
        <f t="shared" si="38"/>
        <v>-7.1421496870077202E-3</v>
      </c>
      <c r="G415" s="5">
        <f t="shared" si="39"/>
        <v>1.1173094762822615</v>
      </c>
      <c r="H415" s="5">
        <f>EXP(SUM($F$3:F415))</f>
        <v>1.1173094762822611</v>
      </c>
    </row>
    <row r="416" spans="1:8" x14ac:dyDescent="0.25">
      <c r="A416" s="3" t="str">
        <f t="shared" si="35"/>
        <v>91994</v>
      </c>
      <c r="B416" s="13">
        <f t="shared" si="36"/>
        <v>1994</v>
      </c>
      <c r="C416" s="3">
        <v>34596</v>
      </c>
      <c r="D416" s="1">
        <v>30.460280999999998</v>
      </c>
      <c r="E416" s="4">
        <f t="shared" si="37"/>
        <v>9.9780091421863837E-4</v>
      </c>
      <c r="F416" s="4">
        <f t="shared" si="38"/>
        <v>9.9730344177790002E-4</v>
      </c>
      <c r="G416" s="5">
        <f t="shared" si="39"/>
        <v>1.1184243286991611</v>
      </c>
      <c r="H416" s="5">
        <f>EXP(SUM($F$3:F416))</f>
        <v>1.1184243286991606</v>
      </c>
    </row>
    <row r="417" spans="1:8" x14ac:dyDescent="0.25">
      <c r="A417" s="3" t="str">
        <f t="shared" si="35"/>
        <v>91994</v>
      </c>
      <c r="B417" s="13">
        <f t="shared" si="36"/>
        <v>1994</v>
      </c>
      <c r="C417" s="3">
        <v>34597</v>
      </c>
      <c r="D417" s="1">
        <v>29.883793000000001</v>
      </c>
      <c r="E417" s="4">
        <f t="shared" si="37"/>
        <v>-1.8925892377683495E-2</v>
      </c>
      <c r="F417" s="4">
        <f t="shared" si="38"/>
        <v>-1.9107279331856838E-2</v>
      </c>
      <c r="G417" s="5">
        <f t="shared" si="39"/>
        <v>1.097257150221618</v>
      </c>
      <c r="H417" s="5">
        <f>EXP(SUM($F$3:F417))</f>
        <v>1.0972571502216175</v>
      </c>
    </row>
    <row r="418" spans="1:8" x14ac:dyDescent="0.25">
      <c r="A418" s="3" t="str">
        <f t="shared" si="35"/>
        <v>91994</v>
      </c>
      <c r="B418" s="13">
        <f t="shared" si="36"/>
        <v>1994</v>
      </c>
      <c r="C418" s="3">
        <v>34598</v>
      </c>
      <c r="D418" s="1">
        <v>29.883793000000001</v>
      </c>
      <c r="E418" s="4">
        <f t="shared" si="37"/>
        <v>0</v>
      </c>
      <c r="F418" s="4">
        <f t="shared" si="38"/>
        <v>0</v>
      </c>
      <c r="G418" s="5">
        <f t="shared" si="39"/>
        <v>1.097257150221618</v>
      </c>
      <c r="H418" s="5">
        <f>EXP(SUM($F$3:F418))</f>
        <v>1.0972571502216175</v>
      </c>
    </row>
    <row r="419" spans="1:8" x14ac:dyDescent="0.25">
      <c r="A419" s="3" t="str">
        <f t="shared" si="35"/>
        <v>91994</v>
      </c>
      <c r="B419" s="13">
        <f t="shared" si="36"/>
        <v>1994</v>
      </c>
      <c r="C419" s="3">
        <v>34599</v>
      </c>
      <c r="D419" s="1">
        <v>29.813041999999999</v>
      </c>
      <c r="E419" s="4">
        <f t="shared" si="37"/>
        <v>-2.3675374809349892E-3</v>
      </c>
      <c r="F419" s="4">
        <f t="shared" si="38"/>
        <v>-2.3703445292000162E-3</v>
      </c>
      <c r="G419" s="5">
        <f t="shared" si="39"/>
        <v>1.0946593527922444</v>
      </c>
      <c r="H419" s="5">
        <f>EXP(SUM($F$3:F419))</f>
        <v>1.0946593527922439</v>
      </c>
    </row>
    <row r="420" spans="1:8" x14ac:dyDescent="0.25">
      <c r="A420" s="3" t="str">
        <f t="shared" si="35"/>
        <v>91994</v>
      </c>
      <c r="B420" s="13">
        <f t="shared" si="36"/>
        <v>1994</v>
      </c>
      <c r="C420" s="3">
        <v>34600</v>
      </c>
      <c r="D420" s="1">
        <v>29.711893</v>
      </c>
      <c r="E420" s="4">
        <f t="shared" si="37"/>
        <v>-3.392776892743754E-3</v>
      </c>
      <c r="F420" s="4">
        <f t="shared" si="38"/>
        <v>-3.3985454114927702E-3</v>
      </c>
      <c r="G420" s="5">
        <f t="shared" si="39"/>
        <v>1.0909454178346649</v>
      </c>
      <c r="H420" s="5">
        <f>EXP(SUM($F$3:F420))</f>
        <v>1.0909454178346645</v>
      </c>
    </row>
    <row r="421" spans="1:8" x14ac:dyDescent="0.25">
      <c r="A421" s="3" t="str">
        <f t="shared" si="35"/>
        <v>91994</v>
      </c>
      <c r="B421" s="13">
        <f t="shared" si="36"/>
        <v>1994</v>
      </c>
      <c r="C421" s="3">
        <v>34603</v>
      </c>
      <c r="D421" s="1">
        <v>29.863579000000001</v>
      </c>
      <c r="E421" s="4">
        <f t="shared" si="37"/>
        <v>5.1052284013004545E-3</v>
      </c>
      <c r="F421" s="4">
        <f t="shared" si="38"/>
        <v>5.0922409067819243E-3</v>
      </c>
      <c r="G421" s="5">
        <f t="shared" si="39"/>
        <v>1.096514943366063</v>
      </c>
      <c r="H421" s="5">
        <f>EXP(SUM($F$3:F421))</f>
        <v>1.0965149433660626</v>
      </c>
    </row>
    <row r="422" spans="1:8" x14ac:dyDescent="0.25">
      <c r="A422" s="3" t="str">
        <f t="shared" si="35"/>
        <v>91994</v>
      </c>
      <c r="B422" s="13">
        <f t="shared" si="36"/>
        <v>1994</v>
      </c>
      <c r="C422" s="3">
        <v>34604</v>
      </c>
      <c r="D422" s="1">
        <v>29.843349</v>
      </c>
      <c r="E422" s="4">
        <f t="shared" si="37"/>
        <v>-6.7741378218599824E-4</v>
      </c>
      <c r="F422" s="4">
        <f t="shared" si="38"/>
        <v>-6.7764333057416138E-4</v>
      </c>
      <c r="G422" s="5">
        <f t="shared" si="39"/>
        <v>1.0957721490310539</v>
      </c>
      <c r="H422" s="5">
        <f>EXP(SUM($F$3:F422))</f>
        <v>1.0957721490310537</v>
      </c>
    </row>
    <row r="423" spans="1:8" x14ac:dyDescent="0.25">
      <c r="A423" s="3" t="str">
        <f t="shared" si="35"/>
        <v>91994</v>
      </c>
      <c r="B423" s="13">
        <f t="shared" si="36"/>
        <v>1994</v>
      </c>
      <c r="C423" s="3">
        <v>34605</v>
      </c>
      <c r="D423" s="1">
        <v>30.075959999999998</v>
      </c>
      <c r="E423" s="4">
        <f t="shared" si="37"/>
        <v>7.7944000185770079E-3</v>
      </c>
      <c r="F423" s="4">
        <f t="shared" si="38"/>
        <v>7.7641806092886376E-3</v>
      </c>
      <c r="G423" s="5">
        <f t="shared" si="39"/>
        <v>1.1043130354898176</v>
      </c>
      <c r="H423" s="5">
        <f>EXP(SUM($F$3:F423))</f>
        <v>1.1043130354898174</v>
      </c>
    </row>
    <row r="424" spans="1:8" x14ac:dyDescent="0.25">
      <c r="A424" s="3" t="str">
        <f t="shared" si="35"/>
        <v>91994</v>
      </c>
      <c r="B424" s="13">
        <f t="shared" si="36"/>
        <v>1994</v>
      </c>
      <c r="C424" s="3">
        <v>34606</v>
      </c>
      <c r="D424" s="1">
        <v>29.924229</v>
      </c>
      <c r="E424" s="4">
        <f t="shared" si="37"/>
        <v>-5.0449262467431311E-3</v>
      </c>
      <c r="F424" s="4">
        <f t="shared" si="38"/>
        <v>-5.0576948497038409E-3</v>
      </c>
      <c r="G424" s="5">
        <f t="shared" si="39"/>
        <v>1.0987418576724546</v>
      </c>
      <c r="H424" s="5">
        <f>EXP(SUM($F$3:F424))</f>
        <v>1.0987418576724544</v>
      </c>
    </row>
    <row r="425" spans="1:8" x14ac:dyDescent="0.25">
      <c r="A425" s="3" t="str">
        <f t="shared" si="35"/>
        <v>91994</v>
      </c>
      <c r="B425" s="13">
        <f t="shared" si="36"/>
        <v>1994</v>
      </c>
      <c r="C425" s="3">
        <v>34607</v>
      </c>
      <c r="D425" s="1">
        <v>29.883793000000001</v>
      </c>
      <c r="E425" s="4">
        <f t="shared" si="37"/>
        <v>-1.3512795935360922E-3</v>
      </c>
      <c r="F425" s="4">
        <f t="shared" si="38"/>
        <v>-1.3521933950997474E-3</v>
      </c>
      <c r="G425" s="5">
        <f t="shared" si="39"/>
        <v>1.097257150221618</v>
      </c>
      <c r="H425" s="5">
        <f>EXP(SUM($F$3:F425))</f>
        <v>1.0972571502216175</v>
      </c>
    </row>
    <row r="426" spans="1:8" x14ac:dyDescent="0.25">
      <c r="A426" s="3" t="str">
        <f t="shared" si="35"/>
        <v>101994</v>
      </c>
      <c r="B426" s="13">
        <f t="shared" si="36"/>
        <v>1994</v>
      </c>
      <c r="C426" s="3">
        <v>34610</v>
      </c>
      <c r="D426" s="1">
        <v>29.813041999999999</v>
      </c>
      <c r="E426" s="4">
        <f t="shared" si="37"/>
        <v>-2.3675374809349892E-3</v>
      </c>
      <c r="F426" s="4">
        <f t="shared" si="38"/>
        <v>-2.3703445292000162E-3</v>
      </c>
      <c r="G426" s="5">
        <f t="shared" si="39"/>
        <v>1.0946593527922444</v>
      </c>
      <c r="H426" s="5">
        <f>EXP(SUM($F$3:F426))</f>
        <v>1.0946593527922439</v>
      </c>
    </row>
    <row r="427" spans="1:8" x14ac:dyDescent="0.25">
      <c r="A427" s="3" t="str">
        <f t="shared" si="35"/>
        <v>101994</v>
      </c>
      <c r="B427" s="13">
        <f t="shared" si="36"/>
        <v>1994</v>
      </c>
      <c r="C427" s="3">
        <v>34611</v>
      </c>
      <c r="D427" s="1">
        <v>29.368071</v>
      </c>
      <c r="E427" s="4">
        <f t="shared" si="37"/>
        <v>-1.4925380643813546E-2</v>
      </c>
      <c r="F427" s="4">
        <f t="shared" si="38"/>
        <v>-1.5037884987805811E-2</v>
      </c>
      <c r="G427" s="5">
        <f t="shared" si="39"/>
        <v>1.0783211452765096</v>
      </c>
      <c r="H427" s="5">
        <f>EXP(SUM($F$3:F427))</f>
        <v>1.0783211452765091</v>
      </c>
    </row>
    <row r="428" spans="1:8" x14ac:dyDescent="0.25">
      <c r="A428" s="3" t="str">
        <f t="shared" si="35"/>
        <v>101994</v>
      </c>
      <c r="B428" s="13">
        <f t="shared" si="36"/>
        <v>1994</v>
      </c>
      <c r="C428" s="3">
        <v>34612</v>
      </c>
      <c r="D428" s="1">
        <v>29.378167999999999</v>
      </c>
      <c r="E428" s="4">
        <f t="shared" si="37"/>
        <v>3.4380875747674899E-4</v>
      </c>
      <c r="F428" s="4">
        <f t="shared" si="38"/>
        <v>3.4374966878897441E-4</v>
      </c>
      <c r="G428" s="5">
        <f t="shared" si="39"/>
        <v>1.078691881529628</v>
      </c>
      <c r="H428" s="5">
        <f>EXP(SUM($F$3:F428))</f>
        <v>1.0786918815296276</v>
      </c>
    </row>
    <row r="429" spans="1:8" x14ac:dyDescent="0.25">
      <c r="A429" s="3" t="str">
        <f t="shared" si="35"/>
        <v>101994</v>
      </c>
      <c r="B429" s="13">
        <f t="shared" si="36"/>
        <v>1994</v>
      </c>
      <c r="C429" s="3">
        <v>34613</v>
      </c>
      <c r="D429" s="1">
        <v>29.287185999999998</v>
      </c>
      <c r="E429" s="4">
        <f t="shared" si="37"/>
        <v>-3.0969255809280005E-3</v>
      </c>
      <c r="F429" s="4">
        <f t="shared" si="38"/>
        <v>-3.101730978826055E-3</v>
      </c>
      <c r="G429" s="5">
        <f t="shared" si="39"/>
        <v>1.0753512530477796</v>
      </c>
      <c r="H429" s="5">
        <f>EXP(SUM($F$3:F429))</f>
        <v>1.0753512530477791</v>
      </c>
    </row>
    <row r="430" spans="1:8" x14ac:dyDescent="0.25">
      <c r="A430" s="3" t="str">
        <f t="shared" si="35"/>
        <v>101994</v>
      </c>
      <c r="B430" s="13">
        <f t="shared" si="36"/>
        <v>1994</v>
      </c>
      <c r="C430" s="3">
        <v>34614</v>
      </c>
      <c r="D430" s="1">
        <v>29.418624999999999</v>
      </c>
      <c r="E430" s="4">
        <f t="shared" si="37"/>
        <v>4.4879354404345762E-3</v>
      </c>
      <c r="F430" s="4">
        <f t="shared" si="38"/>
        <v>4.4778946884650199E-3</v>
      </c>
      <c r="G430" s="5">
        <f t="shared" si="39"/>
        <v>1.0801773600472484</v>
      </c>
      <c r="H430" s="5">
        <f>EXP(SUM($F$3:F430))</f>
        <v>1.080177360047248</v>
      </c>
    </row>
    <row r="431" spans="1:8" x14ac:dyDescent="0.25">
      <c r="A431" s="3" t="str">
        <f t="shared" si="35"/>
        <v>101994</v>
      </c>
      <c r="B431" s="13">
        <f t="shared" si="36"/>
        <v>1994</v>
      </c>
      <c r="C431" s="3">
        <v>34617</v>
      </c>
      <c r="D431" s="1">
        <v>29.732147000000001</v>
      </c>
      <c r="E431" s="4">
        <f t="shared" si="37"/>
        <v>1.065726219359342E-2</v>
      </c>
      <c r="F431" s="4">
        <f t="shared" si="38"/>
        <v>1.0600873851300969E-2</v>
      </c>
      <c r="G431" s="5">
        <f t="shared" si="39"/>
        <v>1.0916890933888554</v>
      </c>
      <c r="H431" s="5">
        <f>EXP(SUM($F$3:F431))</f>
        <v>1.091689093388855</v>
      </c>
    </row>
    <row r="432" spans="1:8" x14ac:dyDescent="0.25">
      <c r="A432" s="3" t="str">
        <f t="shared" si="35"/>
        <v>101994</v>
      </c>
      <c r="B432" s="13">
        <f t="shared" si="36"/>
        <v>1994</v>
      </c>
      <c r="C432" s="3">
        <v>34618</v>
      </c>
      <c r="D432" s="1">
        <v>30.177118</v>
      </c>
      <c r="E432" s="4">
        <f t="shared" si="37"/>
        <v>1.4965989506240396E-2</v>
      </c>
      <c r="F432" s="4">
        <f t="shared" si="38"/>
        <v>1.4855104056724024E-2</v>
      </c>
      <c r="G432" s="5">
        <f t="shared" si="39"/>
        <v>1.1080273009045902</v>
      </c>
      <c r="H432" s="5">
        <f>EXP(SUM($F$3:F432))</f>
        <v>1.1080273009045898</v>
      </c>
    </row>
    <row r="433" spans="1:8" x14ac:dyDescent="0.25">
      <c r="A433" s="3" t="str">
        <f t="shared" si="35"/>
        <v>101994</v>
      </c>
      <c r="B433" s="13">
        <f t="shared" si="36"/>
        <v>1994</v>
      </c>
      <c r="C433" s="3">
        <v>34619</v>
      </c>
      <c r="D433" s="1">
        <v>30.217562000000001</v>
      </c>
      <c r="E433" s="4">
        <f t="shared" si="37"/>
        <v>1.3402207593185E-3</v>
      </c>
      <c r="F433" s="4">
        <f t="shared" si="38"/>
        <v>1.3393234651020609E-3</v>
      </c>
      <c r="G433" s="5">
        <f t="shared" si="39"/>
        <v>1.1095123020951543</v>
      </c>
      <c r="H433" s="5">
        <f>EXP(SUM($F$3:F433))</f>
        <v>1.1095123020951536</v>
      </c>
    </row>
    <row r="434" spans="1:8" x14ac:dyDescent="0.25">
      <c r="A434" s="3" t="str">
        <f t="shared" si="35"/>
        <v>101994</v>
      </c>
      <c r="B434" s="13">
        <f t="shared" si="36"/>
        <v>1994</v>
      </c>
      <c r="C434" s="3">
        <v>34620</v>
      </c>
      <c r="D434" s="1">
        <v>30.318643999999999</v>
      </c>
      <c r="E434" s="4">
        <f t="shared" si="37"/>
        <v>3.3451408157945117E-3</v>
      </c>
      <c r="F434" s="4">
        <f t="shared" si="38"/>
        <v>3.3395582783739964E-3</v>
      </c>
      <c r="G434" s="5">
        <f t="shared" si="39"/>
        <v>1.1132237769825188</v>
      </c>
      <c r="H434" s="5">
        <f>EXP(SUM($F$3:F434))</f>
        <v>1.1132237769825184</v>
      </c>
    </row>
    <row r="435" spans="1:8" x14ac:dyDescent="0.25">
      <c r="A435" s="3" t="str">
        <f t="shared" si="35"/>
        <v>101994</v>
      </c>
      <c r="B435" s="13">
        <f t="shared" si="36"/>
        <v>1994</v>
      </c>
      <c r="C435" s="3">
        <v>34621</v>
      </c>
      <c r="D435" s="1">
        <v>30.450120999999999</v>
      </c>
      <c r="E435" s="4">
        <f t="shared" si="37"/>
        <v>4.3365066062981406E-3</v>
      </c>
      <c r="F435" s="4">
        <f t="shared" si="38"/>
        <v>4.3271310565082361E-3</v>
      </c>
      <c r="G435" s="5">
        <f t="shared" si="39"/>
        <v>1.1180512792456918</v>
      </c>
      <c r="H435" s="5">
        <f>EXP(SUM($F$3:F435))</f>
        <v>1.1180512792456911</v>
      </c>
    </row>
    <row r="436" spans="1:8" x14ac:dyDescent="0.25">
      <c r="A436" s="3" t="str">
        <f t="shared" si="35"/>
        <v>101994</v>
      </c>
      <c r="B436" s="13">
        <f t="shared" si="36"/>
        <v>1994</v>
      </c>
      <c r="C436" s="3">
        <v>34624</v>
      </c>
      <c r="D436" s="1">
        <v>30.389475000000001</v>
      </c>
      <c r="E436" s="4">
        <f t="shared" si="37"/>
        <v>-1.991650542209622E-3</v>
      </c>
      <c r="F436" s="4">
        <f t="shared" si="38"/>
        <v>-1.9936365154987318E-3</v>
      </c>
      <c r="G436" s="5">
        <f t="shared" si="39"/>
        <v>1.1158245118091639</v>
      </c>
      <c r="H436" s="5">
        <f>EXP(SUM($F$3:F436))</f>
        <v>1.1158245118091634</v>
      </c>
    </row>
    <row r="437" spans="1:8" x14ac:dyDescent="0.25">
      <c r="A437" s="3" t="str">
        <f t="shared" si="35"/>
        <v>101994</v>
      </c>
      <c r="B437" s="13">
        <f t="shared" si="36"/>
        <v>1994</v>
      </c>
      <c r="C437" s="3">
        <v>34625</v>
      </c>
      <c r="D437" s="1">
        <v>30.318643999999999</v>
      </c>
      <c r="E437" s="4">
        <f t="shared" si="37"/>
        <v>-2.3307740591109738E-3</v>
      </c>
      <c r="F437" s="4">
        <f t="shared" si="38"/>
        <v>-2.3334945410094575E-3</v>
      </c>
      <c r="G437" s="5">
        <f t="shared" si="39"/>
        <v>1.1132237769825188</v>
      </c>
      <c r="H437" s="5">
        <f>EXP(SUM($F$3:F437))</f>
        <v>1.1132237769825184</v>
      </c>
    </row>
    <row r="438" spans="1:8" x14ac:dyDescent="0.25">
      <c r="A438" s="3" t="str">
        <f t="shared" si="35"/>
        <v>101994</v>
      </c>
      <c r="B438" s="13">
        <f t="shared" si="36"/>
        <v>1994</v>
      </c>
      <c r="C438" s="3">
        <v>34626</v>
      </c>
      <c r="D438" s="1">
        <v>30.460280999999998</v>
      </c>
      <c r="E438" s="4">
        <f t="shared" si="37"/>
        <v>4.6716139415734492E-3</v>
      </c>
      <c r="F438" s="4">
        <f t="shared" si="38"/>
        <v>4.6607358189338088E-3</v>
      </c>
      <c r="G438" s="5">
        <f t="shared" si="39"/>
        <v>1.1184243286991615</v>
      </c>
      <c r="H438" s="5">
        <f>EXP(SUM($F$3:F438))</f>
        <v>1.1184243286991611</v>
      </c>
    </row>
    <row r="439" spans="1:8" x14ac:dyDescent="0.25">
      <c r="A439" s="3" t="str">
        <f t="shared" si="35"/>
        <v>101994</v>
      </c>
      <c r="B439" s="13">
        <f t="shared" si="36"/>
        <v>1994</v>
      </c>
      <c r="C439" s="3">
        <v>34627</v>
      </c>
      <c r="D439" s="1">
        <v>30.258016999999999</v>
      </c>
      <c r="E439" s="4">
        <f t="shared" si="37"/>
        <v>-6.640253909673377E-3</v>
      </c>
      <c r="F439" s="4">
        <f t="shared" si="38"/>
        <v>-6.6623984804862783E-3</v>
      </c>
      <c r="G439" s="5">
        <f t="shared" si="39"/>
        <v>1.1109977071778432</v>
      </c>
      <c r="H439" s="5">
        <f>EXP(SUM($F$3:F439))</f>
        <v>1.1109977071778425</v>
      </c>
    </row>
    <row r="440" spans="1:8" x14ac:dyDescent="0.25">
      <c r="A440" s="3" t="str">
        <f t="shared" si="35"/>
        <v>101994</v>
      </c>
      <c r="B440" s="13">
        <f t="shared" si="36"/>
        <v>1994</v>
      </c>
      <c r="C440" s="3">
        <v>34628</v>
      </c>
      <c r="D440" s="1">
        <v>30.136676999999999</v>
      </c>
      <c r="E440" s="4">
        <f t="shared" si="37"/>
        <v>-4.010176873124216E-3</v>
      </c>
      <c r="F440" s="4">
        <f t="shared" si="38"/>
        <v>-4.0182391938409397E-3</v>
      </c>
      <c r="G440" s="5">
        <f t="shared" si="39"/>
        <v>1.1065424098664245</v>
      </c>
      <c r="H440" s="5">
        <f>EXP(SUM($F$3:F440))</f>
        <v>1.106542409866424</v>
      </c>
    </row>
    <row r="441" spans="1:8" x14ac:dyDescent="0.25">
      <c r="A441" s="3" t="str">
        <f t="shared" si="35"/>
        <v>101994</v>
      </c>
      <c r="B441" s="13">
        <f t="shared" si="36"/>
        <v>1994</v>
      </c>
      <c r="C441" s="3">
        <v>34631</v>
      </c>
      <c r="D441" s="1">
        <v>29.883793000000001</v>
      </c>
      <c r="E441" s="4">
        <f t="shared" si="37"/>
        <v>-8.3912370298822037E-3</v>
      </c>
      <c r="F441" s="4">
        <f t="shared" si="38"/>
        <v>-8.4266416575296561E-3</v>
      </c>
      <c r="G441" s="5">
        <f t="shared" si="39"/>
        <v>1.0972571502216182</v>
      </c>
      <c r="H441" s="5">
        <f>EXP(SUM($F$3:F441))</f>
        <v>1.0972571502216177</v>
      </c>
    </row>
    <row r="442" spans="1:8" x14ac:dyDescent="0.25">
      <c r="A442" s="3" t="str">
        <f t="shared" si="35"/>
        <v>101994</v>
      </c>
      <c r="B442" s="13">
        <f t="shared" si="36"/>
        <v>1994</v>
      </c>
      <c r="C442" s="3">
        <v>34632</v>
      </c>
      <c r="D442" s="1">
        <v>29.914162000000001</v>
      </c>
      <c r="E442" s="4">
        <f t="shared" si="37"/>
        <v>1.0162364596757456E-3</v>
      </c>
      <c r="F442" s="4">
        <f t="shared" si="38"/>
        <v>1.0157204409731813E-3</v>
      </c>
      <c r="G442" s="5">
        <f t="shared" si="39"/>
        <v>1.0983722229433133</v>
      </c>
      <c r="H442" s="5">
        <f>EXP(SUM($F$3:F442))</f>
        <v>1.0983722229433128</v>
      </c>
    </row>
    <row r="443" spans="1:8" x14ac:dyDescent="0.25">
      <c r="A443" s="3" t="str">
        <f t="shared" si="35"/>
        <v>101994</v>
      </c>
      <c r="B443" s="13">
        <f t="shared" si="36"/>
        <v>1994</v>
      </c>
      <c r="C443" s="3">
        <v>34633</v>
      </c>
      <c r="D443" s="1">
        <v>30.025414000000001</v>
      </c>
      <c r="E443" s="4">
        <f t="shared" si="37"/>
        <v>3.7190411685275038E-3</v>
      </c>
      <c r="F443" s="4">
        <f t="shared" si="38"/>
        <v>3.7121426335874944E-3</v>
      </c>
      <c r="G443" s="5">
        <f t="shared" si="39"/>
        <v>1.1024571144588065</v>
      </c>
      <c r="H443" s="5">
        <f>EXP(SUM($F$3:F443))</f>
        <v>1.102457114458806</v>
      </c>
    </row>
    <row r="444" spans="1:8" x14ac:dyDescent="0.25">
      <c r="A444" s="3" t="str">
        <f t="shared" si="35"/>
        <v>101994</v>
      </c>
      <c r="B444" s="13">
        <f t="shared" si="36"/>
        <v>1994</v>
      </c>
      <c r="C444" s="3">
        <v>34634</v>
      </c>
      <c r="D444" s="1">
        <v>30.207408999999998</v>
      </c>
      <c r="E444" s="4">
        <f t="shared" si="37"/>
        <v>6.0613652154803965E-3</v>
      </c>
      <c r="F444" s="4">
        <f t="shared" si="38"/>
        <v>6.0430690373301276E-3</v>
      </c>
      <c r="G444" s="5">
        <f t="shared" si="39"/>
        <v>1.109139509663946</v>
      </c>
      <c r="H444" s="5">
        <f>EXP(SUM($F$3:F444))</f>
        <v>1.1091395096639456</v>
      </c>
    </row>
    <row r="445" spans="1:8" x14ac:dyDescent="0.25">
      <c r="A445" s="3" t="str">
        <f t="shared" si="35"/>
        <v>101994</v>
      </c>
      <c r="B445" s="13">
        <f t="shared" si="36"/>
        <v>1994</v>
      </c>
      <c r="C445" s="3">
        <v>34635</v>
      </c>
      <c r="D445" s="1">
        <v>30.844539999999999</v>
      </c>
      <c r="E445" s="4">
        <f t="shared" si="37"/>
        <v>2.1091878485837601E-2</v>
      </c>
      <c r="F445" s="4">
        <f t="shared" si="38"/>
        <v>2.0872523856447996E-2</v>
      </c>
      <c r="G445" s="5">
        <f t="shared" si="39"/>
        <v>1.1325333454256195</v>
      </c>
      <c r="H445" s="5">
        <f>EXP(SUM($F$3:F445))</f>
        <v>1.132533345425619</v>
      </c>
    </row>
    <row r="446" spans="1:8" x14ac:dyDescent="0.25">
      <c r="A446" s="3" t="str">
        <f t="shared" si="35"/>
        <v>101994</v>
      </c>
      <c r="B446" s="13">
        <f t="shared" si="36"/>
        <v>1994</v>
      </c>
      <c r="C446" s="3">
        <v>34638</v>
      </c>
      <c r="D446" s="1">
        <v>30.73329</v>
      </c>
      <c r="E446" s="4">
        <f t="shared" si="37"/>
        <v>-3.6067971835533896E-3</v>
      </c>
      <c r="F446" s="4">
        <f t="shared" si="38"/>
        <v>-3.6133173592038386E-3</v>
      </c>
      <c r="G446" s="5">
        <f t="shared" si="39"/>
        <v>1.128448527345058</v>
      </c>
      <c r="H446" s="5">
        <f>EXP(SUM($F$3:F446))</f>
        <v>1.1284485273450575</v>
      </c>
    </row>
    <row r="447" spans="1:8" x14ac:dyDescent="0.25">
      <c r="A447" s="3" t="str">
        <f t="shared" si="35"/>
        <v>111994</v>
      </c>
      <c r="B447" s="13">
        <f t="shared" si="36"/>
        <v>1994</v>
      </c>
      <c r="C447" s="3">
        <v>34639</v>
      </c>
      <c r="D447" s="1">
        <v>30.389475000000001</v>
      </c>
      <c r="E447" s="4">
        <f t="shared" si="37"/>
        <v>-1.1187054819057796E-2</v>
      </c>
      <c r="F447" s="4">
        <f t="shared" si="38"/>
        <v>-1.1250100555202409E-2</v>
      </c>
      <c r="G447" s="5">
        <f t="shared" si="39"/>
        <v>1.1158245118091639</v>
      </c>
      <c r="H447" s="5">
        <f>EXP(SUM($F$3:F447))</f>
        <v>1.1158245118091634</v>
      </c>
    </row>
    <row r="448" spans="1:8" x14ac:dyDescent="0.25">
      <c r="A448" s="3" t="str">
        <f t="shared" si="35"/>
        <v>111994</v>
      </c>
      <c r="B448" s="13">
        <f t="shared" si="36"/>
        <v>1994</v>
      </c>
      <c r="C448" s="3">
        <v>34640</v>
      </c>
      <c r="D448" s="1">
        <v>30.217562000000001</v>
      </c>
      <c r="E448" s="4">
        <f t="shared" si="37"/>
        <v>-5.6569914419383194E-3</v>
      </c>
      <c r="F448" s="4">
        <f t="shared" si="38"/>
        <v>-5.6730528193833151E-3</v>
      </c>
      <c r="G448" s="5">
        <f t="shared" si="39"/>
        <v>1.1095123020951545</v>
      </c>
      <c r="H448" s="5">
        <f>EXP(SUM($F$3:F448))</f>
        <v>1.1095123020951541</v>
      </c>
    </row>
    <row r="449" spans="1:8" x14ac:dyDescent="0.25">
      <c r="A449" s="3" t="str">
        <f t="shared" si="35"/>
        <v>111994</v>
      </c>
      <c r="B449" s="13">
        <f t="shared" si="36"/>
        <v>1994</v>
      </c>
      <c r="C449" s="3">
        <v>34641</v>
      </c>
      <c r="D449" s="1">
        <v>30.379370000000002</v>
      </c>
      <c r="E449" s="4">
        <f t="shared" si="37"/>
        <v>5.354766873647776E-3</v>
      </c>
      <c r="F449" s="4">
        <f t="shared" si="38"/>
        <v>5.3404810848657874E-3</v>
      </c>
      <c r="G449" s="5">
        <f t="shared" si="39"/>
        <v>1.1154534818163184</v>
      </c>
      <c r="H449" s="5">
        <f>EXP(SUM($F$3:F449))</f>
        <v>1.1154534818163178</v>
      </c>
    </row>
    <row r="450" spans="1:8" x14ac:dyDescent="0.25">
      <c r="A450" s="3" t="str">
        <f t="shared" si="35"/>
        <v>111994</v>
      </c>
      <c r="B450" s="13">
        <f t="shared" si="36"/>
        <v>1994</v>
      </c>
      <c r="C450" s="3">
        <v>34642</v>
      </c>
      <c r="D450" s="1">
        <v>29.984953000000001</v>
      </c>
      <c r="E450" s="4">
        <f t="shared" si="37"/>
        <v>-1.2983053960631818E-2</v>
      </c>
      <c r="F450" s="4">
        <f t="shared" si="38"/>
        <v>-1.3068070456563734E-2</v>
      </c>
      <c r="G450" s="5">
        <f t="shared" si="39"/>
        <v>1.1009714890713225</v>
      </c>
      <c r="H450" s="5">
        <f>EXP(SUM($F$3:F450))</f>
        <v>1.1009714890713218</v>
      </c>
    </row>
    <row r="451" spans="1:8" x14ac:dyDescent="0.25">
      <c r="A451" s="3" t="str">
        <f t="shared" si="35"/>
        <v>111994</v>
      </c>
      <c r="B451" s="13">
        <f t="shared" si="36"/>
        <v>1994</v>
      </c>
      <c r="C451" s="3">
        <v>34645</v>
      </c>
      <c r="D451" s="1">
        <v>30.075959999999998</v>
      </c>
      <c r="E451" s="4">
        <f t="shared" si="37"/>
        <v>3.0350889661223679E-3</v>
      </c>
      <c r="F451" s="4">
        <f t="shared" si="38"/>
        <v>3.0304923819522577E-3</v>
      </c>
      <c r="G451" s="5">
        <f t="shared" si="39"/>
        <v>1.1043130354898181</v>
      </c>
      <c r="H451" s="5">
        <f>EXP(SUM($F$3:F451))</f>
        <v>1.1043130354898176</v>
      </c>
    </row>
    <row r="452" spans="1:8" x14ac:dyDescent="0.25">
      <c r="A452" s="3" t="str">
        <f t="shared" ref="A452:A515" si="40">MONTH(C452)&amp;YEAR(C452)</f>
        <v>111994</v>
      </c>
      <c r="B452" s="13">
        <f t="shared" ref="B452:B515" si="41">YEAR(C452)</f>
        <v>1994</v>
      </c>
      <c r="C452" s="3">
        <v>34646</v>
      </c>
      <c r="D452" s="1">
        <v>30.308565000000002</v>
      </c>
      <c r="E452" s="4">
        <f t="shared" si="37"/>
        <v>7.7339177203321618E-3</v>
      </c>
      <c r="F452" s="4">
        <f t="shared" si="38"/>
        <v>7.7041642872844379E-3</v>
      </c>
      <c r="G452" s="5">
        <f t="shared" si="39"/>
        <v>1.1128537016437865</v>
      </c>
      <c r="H452" s="5">
        <f>EXP(SUM($F$3:F452))</f>
        <v>1.1128537016437861</v>
      </c>
    </row>
    <row r="453" spans="1:8" x14ac:dyDescent="0.25">
      <c r="A453" s="3" t="str">
        <f t="shared" si="40"/>
        <v>111994</v>
      </c>
      <c r="B453" s="13">
        <f t="shared" si="41"/>
        <v>1994</v>
      </c>
      <c r="C453" s="3">
        <v>34647</v>
      </c>
      <c r="D453" s="1">
        <v>30.359127000000001</v>
      </c>
      <c r="E453" s="4">
        <f t="shared" ref="E453:E516" si="42">D453/D452-1</f>
        <v>1.668241304066953E-3</v>
      </c>
      <c r="F453" s="4">
        <f t="shared" ref="F453:F516" si="43">LN(1+E453)</f>
        <v>1.6668513351969266E-3</v>
      </c>
      <c r="G453" s="5">
        <f t="shared" ref="G453:G516" si="44">(1+E453)*G452</f>
        <v>1.1147102101542525</v>
      </c>
      <c r="H453" s="5">
        <f>EXP(SUM($F$3:F453))</f>
        <v>1.1147102101542521</v>
      </c>
    </row>
    <row r="454" spans="1:8" x14ac:dyDescent="0.25">
      <c r="A454" s="3" t="str">
        <f t="shared" si="40"/>
        <v>111994</v>
      </c>
      <c r="B454" s="13">
        <f t="shared" si="41"/>
        <v>1994</v>
      </c>
      <c r="C454" s="3">
        <v>34648</v>
      </c>
      <c r="D454" s="1">
        <v>30.146754999999999</v>
      </c>
      <c r="E454" s="4">
        <f t="shared" si="42"/>
        <v>-6.9953263148838651E-3</v>
      </c>
      <c r="F454" s="4">
        <f t="shared" si="43"/>
        <v>-7.0199083165037226E-3</v>
      </c>
      <c r="G454" s="5">
        <f t="shared" si="44"/>
        <v>1.1069124484876907</v>
      </c>
      <c r="H454" s="5">
        <f>EXP(SUM($F$3:F454))</f>
        <v>1.1069124484876902</v>
      </c>
    </row>
    <row r="455" spans="1:8" x14ac:dyDescent="0.25">
      <c r="A455" s="3" t="str">
        <f t="shared" si="40"/>
        <v>111994</v>
      </c>
      <c r="B455" s="13">
        <f t="shared" si="41"/>
        <v>1994</v>
      </c>
      <c r="C455" s="3">
        <v>34649</v>
      </c>
      <c r="D455" s="1">
        <v>30.035488000000001</v>
      </c>
      <c r="E455" s="4">
        <f t="shared" si="42"/>
        <v>-3.6908450013939387E-3</v>
      </c>
      <c r="F455" s="4">
        <f t="shared" si="43"/>
        <v>-3.6976729756467729E-3</v>
      </c>
      <c r="G455" s="5">
        <f t="shared" si="44"/>
        <v>1.1028270062102092</v>
      </c>
      <c r="H455" s="5">
        <f>EXP(SUM($F$3:F455))</f>
        <v>1.1028270062102088</v>
      </c>
    </row>
    <row r="456" spans="1:8" x14ac:dyDescent="0.25">
      <c r="A456" s="3" t="str">
        <f t="shared" si="40"/>
        <v>111994</v>
      </c>
      <c r="B456" s="13">
        <f t="shared" si="41"/>
        <v>1994</v>
      </c>
      <c r="C456" s="3">
        <v>34652</v>
      </c>
      <c r="D456" s="1">
        <v>30.318643999999999</v>
      </c>
      <c r="E456" s="4">
        <f t="shared" si="42"/>
        <v>9.4273813696650333E-3</v>
      </c>
      <c r="F456" s="4">
        <f t="shared" si="43"/>
        <v>9.383220937788584E-3</v>
      </c>
      <c r="G456" s="5">
        <f t="shared" si="44"/>
        <v>1.1132237769825188</v>
      </c>
      <c r="H456" s="5">
        <f>EXP(SUM($F$3:F456))</f>
        <v>1.1132237769825184</v>
      </c>
    </row>
    <row r="457" spans="1:8" x14ac:dyDescent="0.25">
      <c r="A457" s="3" t="str">
        <f t="shared" si="40"/>
        <v>111994</v>
      </c>
      <c r="B457" s="13">
        <f t="shared" si="41"/>
        <v>1994</v>
      </c>
      <c r="C457" s="3">
        <v>34653</v>
      </c>
      <c r="D457" s="1">
        <v>30.217562000000001</v>
      </c>
      <c r="E457" s="4">
        <f t="shared" si="42"/>
        <v>-3.333988155934664E-3</v>
      </c>
      <c r="F457" s="4">
        <f t="shared" si="43"/>
        <v>-3.3395582783739409E-3</v>
      </c>
      <c r="G457" s="5">
        <f t="shared" si="44"/>
        <v>1.1095123020951543</v>
      </c>
      <c r="H457" s="5">
        <f>EXP(SUM($F$3:F457))</f>
        <v>1.1095123020951538</v>
      </c>
    </row>
    <row r="458" spans="1:8" x14ac:dyDescent="0.25">
      <c r="A458" s="3" t="str">
        <f t="shared" si="40"/>
        <v>111994</v>
      </c>
      <c r="B458" s="13">
        <f t="shared" si="41"/>
        <v>1994</v>
      </c>
      <c r="C458" s="3">
        <v>34654</v>
      </c>
      <c r="D458" s="1">
        <v>30.318643999999999</v>
      </c>
      <c r="E458" s="4">
        <f t="shared" si="42"/>
        <v>3.3451408157945117E-3</v>
      </c>
      <c r="F458" s="4">
        <f t="shared" si="43"/>
        <v>3.3395582783739964E-3</v>
      </c>
      <c r="G458" s="5">
        <f t="shared" si="44"/>
        <v>1.1132237769825188</v>
      </c>
      <c r="H458" s="5">
        <f>EXP(SUM($F$3:F458))</f>
        <v>1.1132237769825184</v>
      </c>
    </row>
    <row r="459" spans="1:8" x14ac:dyDescent="0.25">
      <c r="A459" s="3" t="str">
        <f t="shared" si="40"/>
        <v>111994</v>
      </c>
      <c r="B459" s="13">
        <f t="shared" si="41"/>
        <v>1994</v>
      </c>
      <c r="C459" s="3">
        <v>34655</v>
      </c>
      <c r="D459" s="1">
        <v>30.116406999999999</v>
      </c>
      <c r="E459" s="4">
        <f t="shared" si="42"/>
        <v>-6.6703840712665219E-3</v>
      </c>
      <c r="F459" s="4">
        <f t="shared" si="43"/>
        <v>-6.6927305114232475E-3</v>
      </c>
      <c r="G459" s="5">
        <f t="shared" si="44"/>
        <v>1.1057981468327795</v>
      </c>
      <c r="H459" s="5">
        <f>EXP(SUM($F$3:F459))</f>
        <v>1.1057981468327791</v>
      </c>
    </row>
    <row r="460" spans="1:8" x14ac:dyDescent="0.25">
      <c r="A460" s="3" t="str">
        <f t="shared" si="40"/>
        <v>111994</v>
      </c>
      <c r="B460" s="13">
        <f t="shared" si="41"/>
        <v>1994</v>
      </c>
      <c r="C460" s="3">
        <v>34656</v>
      </c>
      <c r="D460" s="1">
        <v>30.075959999999998</v>
      </c>
      <c r="E460" s="4">
        <f t="shared" si="42"/>
        <v>-1.3430220942358684E-3</v>
      </c>
      <c r="F460" s="4">
        <f t="shared" si="43"/>
        <v>-1.3439247566962736E-3</v>
      </c>
      <c r="G460" s="5">
        <f t="shared" si="44"/>
        <v>1.1043130354898181</v>
      </c>
      <c r="H460" s="5">
        <f>EXP(SUM($F$3:F460))</f>
        <v>1.1043130354898176</v>
      </c>
    </row>
    <row r="461" spans="1:8" x14ac:dyDescent="0.25">
      <c r="A461" s="3" t="str">
        <f t="shared" si="40"/>
        <v>111994</v>
      </c>
      <c r="B461" s="13">
        <f t="shared" si="41"/>
        <v>1994</v>
      </c>
      <c r="C461" s="3">
        <v>34659</v>
      </c>
      <c r="D461" s="1">
        <v>29.772608000000002</v>
      </c>
      <c r="E461" s="4">
        <f t="shared" si="42"/>
        <v>-1.0086195087371963E-2</v>
      </c>
      <c r="F461" s="4">
        <f t="shared" si="43"/>
        <v>-1.0137405388763579E-2</v>
      </c>
      <c r="G461" s="5">
        <f t="shared" si="44"/>
        <v>1.0931747187763399</v>
      </c>
      <c r="H461" s="5">
        <f>EXP(SUM($F$3:F461))</f>
        <v>1.0931747187763394</v>
      </c>
    </row>
    <row r="462" spans="1:8" x14ac:dyDescent="0.25">
      <c r="A462" s="3" t="str">
        <f t="shared" si="40"/>
        <v>111994</v>
      </c>
      <c r="B462" s="13">
        <f t="shared" si="41"/>
        <v>1994</v>
      </c>
      <c r="C462" s="3">
        <v>34660</v>
      </c>
      <c r="D462" s="1">
        <v>29.12538</v>
      </c>
      <c r="E462" s="4">
        <f t="shared" si="42"/>
        <v>-2.1739042814119647E-2</v>
      </c>
      <c r="F462" s="4">
        <f t="shared" si="43"/>
        <v>-2.1978817150990447E-2</v>
      </c>
      <c r="G462" s="5">
        <f t="shared" si="44"/>
        <v>1.0694101467615478</v>
      </c>
      <c r="H462" s="5">
        <f>EXP(SUM($F$3:F462))</f>
        <v>1.0694101467615473</v>
      </c>
    </row>
    <row r="463" spans="1:8" x14ac:dyDescent="0.25">
      <c r="A463" s="3" t="str">
        <f t="shared" si="40"/>
        <v>111994</v>
      </c>
      <c r="B463" s="13">
        <f t="shared" si="41"/>
        <v>1994</v>
      </c>
      <c r="C463" s="3">
        <v>34661</v>
      </c>
      <c r="D463" s="1">
        <v>29.287185999999998</v>
      </c>
      <c r="E463" s="4">
        <f t="shared" si="42"/>
        <v>5.5554983316954409E-3</v>
      </c>
      <c r="F463" s="4">
        <f t="shared" si="43"/>
        <v>5.54012346790756E-3</v>
      </c>
      <c r="G463" s="5">
        <f t="shared" si="44"/>
        <v>1.0753512530477798</v>
      </c>
      <c r="H463" s="5">
        <f>EXP(SUM($F$3:F463))</f>
        <v>1.0753512530477793</v>
      </c>
    </row>
    <row r="464" spans="1:8" x14ac:dyDescent="0.25">
      <c r="A464" s="3" t="str">
        <f t="shared" si="40"/>
        <v>111994</v>
      </c>
      <c r="B464" s="13">
        <f t="shared" si="41"/>
        <v>1994</v>
      </c>
      <c r="C464" s="3">
        <v>34663</v>
      </c>
      <c r="D464" s="1">
        <v>29.428719999999998</v>
      </c>
      <c r="E464" s="4">
        <f t="shared" si="42"/>
        <v>4.8326254355743892E-3</v>
      </c>
      <c r="F464" s="4">
        <f t="shared" si="43"/>
        <v>4.8209857862545162E-3</v>
      </c>
      <c r="G464" s="5">
        <f t="shared" si="44"/>
        <v>1.0805480228654354</v>
      </c>
      <c r="H464" s="5">
        <f>EXP(SUM($F$3:F464))</f>
        <v>1.0805480228654347</v>
      </c>
    </row>
    <row r="465" spans="1:8" x14ac:dyDescent="0.25">
      <c r="A465" s="3" t="str">
        <f t="shared" si="40"/>
        <v>111994</v>
      </c>
      <c r="B465" s="13">
        <f t="shared" si="41"/>
        <v>1994</v>
      </c>
      <c r="C465" s="3">
        <v>34666</v>
      </c>
      <c r="D465" s="1">
        <v>29.560181</v>
      </c>
      <c r="E465" s="4">
        <f t="shared" si="42"/>
        <v>4.4670988068797879E-3</v>
      </c>
      <c r="F465" s="4">
        <f t="shared" si="43"/>
        <v>4.4571509354189576E-3</v>
      </c>
      <c r="G465" s="5">
        <f t="shared" si="44"/>
        <v>1.0853749376491539</v>
      </c>
      <c r="H465" s="5">
        <f>EXP(SUM($F$3:F465))</f>
        <v>1.0853749376491533</v>
      </c>
    </row>
    <row r="466" spans="1:8" x14ac:dyDescent="0.25">
      <c r="A466" s="3" t="str">
        <f t="shared" si="40"/>
        <v>111994</v>
      </c>
      <c r="B466" s="13">
        <f t="shared" si="41"/>
        <v>1994</v>
      </c>
      <c r="C466" s="3">
        <v>34667</v>
      </c>
      <c r="D466" s="1">
        <v>29.550083000000001</v>
      </c>
      <c r="E466" s="4">
        <f t="shared" si="42"/>
        <v>-3.4160819245321328E-4</v>
      </c>
      <c r="F466" s="4">
        <f t="shared" si="43"/>
        <v>-3.4166655382331541E-4</v>
      </c>
      <c r="G466" s="5">
        <f t="shared" si="44"/>
        <v>1.0850041646785695</v>
      </c>
      <c r="H466" s="5">
        <f>EXP(SUM($F$3:F466))</f>
        <v>1.0850041646785689</v>
      </c>
    </row>
    <row r="467" spans="1:8" x14ac:dyDescent="0.25">
      <c r="A467" s="3" t="str">
        <f t="shared" si="40"/>
        <v>111994</v>
      </c>
      <c r="B467" s="13">
        <f t="shared" si="41"/>
        <v>1994</v>
      </c>
      <c r="C467" s="3">
        <v>34668</v>
      </c>
      <c r="D467" s="1">
        <v>29.509637999999999</v>
      </c>
      <c r="E467" s="4">
        <f t="shared" si="42"/>
        <v>-1.3686932791356909E-3</v>
      </c>
      <c r="F467" s="4">
        <f t="shared" si="43"/>
        <v>-1.3696307953275824E-3</v>
      </c>
      <c r="G467" s="5">
        <f t="shared" si="44"/>
        <v>1.0835191267705397</v>
      </c>
      <c r="H467" s="5">
        <f>EXP(SUM($F$3:F467))</f>
        <v>1.0835191267705391</v>
      </c>
    </row>
    <row r="468" spans="1:8" x14ac:dyDescent="0.25">
      <c r="A468" s="3" t="str">
        <f t="shared" si="40"/>
        <v>121994</v>
      </c>
      <c r="B468" s="13">
        <f t="shared" si="41"/>
        <v>1994</v>
      </c>
      <c r="C468" s="3">
        <v>34669</v>
      </c>
      <c r="D468" s="1">
        <v>29.216358</v>
      </c>
      <c r="E468" s="4">
        <f t="shared" si="42"/>
        <v>-9.9384479064094089E-3</v>
      </c>
      <c r="F468" s="4">
        <f t="shared" si="43"/>
        <v>-9.9881639543043313E-3</v>
      </c>
      <c r="G468" s="5">
        <f t="shared" si="44"/>
        <v>1.0727506283735324</v>
      </c>
      <c r="H468" s="5">
        <f>EXP(SUM($F$3:F468))</f>
        <v>1.072750628373532</v>
      </c>
    </row>
    <row r="469" spans="1:8" x14ac:dyDescent="0.25">
      <c r="A469" s="3" t="str">
        <f t="shared" si="40"/>
        <v>121994</v>
      </c>
      <c r="B469" s="13">
        <f t="shared" si="41"/>
        <v>1994</v>
      </c>
      <c r="C469" s="3">
        <v>34670</v>
      </c>
      <c r="D469" s="1">
        <v>29.489449</v>
      </c>
      <c r="E469" s="4">
        <f t="shared" si="42"/>
        <v>9.3471951569048528E-3</v>
      </c>
      <c r="F469" s="4">
        <f t="shared" si="43"/>
        <v>9.3037804556914527E-3</v>
      </c>
      <c r="G469" s="5">
        <f t="shared" si="44"/>
        <v>1.0827778378516322</v>
      </c>
      <c r="H469" s="5">
        <f>EXP(SUM($F$3:F469))</f>
        <v>1.0827778378516315</v>
      </c>
    </row>
    <row r="470" spans="1:8" x14ac:dyDescent="0.25">
      <c r="A470" s="3" t="str">
        <f t="shared" si="40"/>
        <v>121994</v>
      </c>
      <c r="B470" s="13">
        <f t="shared" si="41"/>
        <v>1994</v>
      </c>
      <c r="C470" s="3">
        <v>34673</v>
      </c>
      <c r="D470" s="1">
        <v>29.519725999999999</v>
      </c>
      <c r="E470" s="4">
        <f t="shared" si="42"/>
        <v>1.0267061958328938E-3</v>
      </c>
      <c r="F470" s="4">
        <f t="shared" si="43"/>
        <v>1.0261794935081451E-3</v>
      </c>
      <c r="G470" s="5">
        <f t="shared" si="44"/>
        <v>1.083889532566465</v>
      </c>
      <c r="H470" s="5">
        <f>EXP(SUM($F$3:F470))</f>
        <v>1.0838895325664644</v>
      </c>
    </row>
    <row r="471" spans="1:8" x14ac:dyDescent="0.25">
      <c r="A471" s="3" t="str">
        <f t="shared" si="40"/>
        <v>121994</v>
      </c>
      <c r="B471" s="13">
        <f t="shared" si="41"/>
        <v>1994</v>
      </c>
      <c r="C471" s="3">
        <v>34674</v>
      </c>
      <c r="D471" s="1">
        <v>29.539978000000001</v>
      </c>
      <c r="E471" s="4">
        <f t="shared" si="42"/>
        <v>6.8604972823949062E-4</v>
      </c>
      <c r="F471" s="4">
        <f t="shared" si="43"/>
        <v>6.8581450370235335E-4</v>
      </c>
      <c r="G471" s="5">
        <f t="shared" si="44"/>
        <v>1.0846331346857239</v>
      </c>
      <c r="H471" s="5">
        <f>EXP(SUM($F$3:F471))</f>
        <v>1.0846331346857232</v>
      </c>
    </row>
    <row r="472" spans="1:8" x14ac:dyDescent="0.25">
      <c r="A472" s="3" t="str">
        <f t="shared" si="40"/>
        <v>121994</v>
      </c>
      <c r="B472" s="13">
        <f t="shared" si="41"/>
        <v>1994</v>
      </c>
      <c r="C472" s="3">
        <v>34675</v>
      </c>
      <c r="D472" s="1">
        <v>29.327622999999999</v>
      </c>
      <c r="E472" s="4">
        <f t="shared" si="42"/>
        <v>-7.1887325034568628E-3</v>
      </c>
      <c r="F472" s="4">
        <f t="shared" si="43"/>
        <v>-7.2146959452800662E-3</v>
      </c>
      <c r="G472" s="5">
        <f t="shared" si="44"/>
        <v>1.0768359972160824</v>
      </c>
      <c r="H472" s="5">
        <f>EXP(SUM($F$3:F472))</f>
        <v>1.0768359972160817</v>
      </c>
    </row>
    <row r="473" spans="1:8" x14ac:dyDescent="0.25">
      <c r="A473" s="3" t="str">
        <f t="shared" si="40"/>
        <v>121994</v>
      </c>
      <c r="B473" s="13">
        <f t="shared" si="41"/>
        <v>1994</v>
      </c>
      <c r="C473" s="3">
        <v>34676</v>
      </c>
      <c r="D473" s="1">
        <v>29.044460000000001</v>
      </c>
      <c r="E473" s="4">
        <f t="shared" si="42"/>
        <v>-9.6551636660086038E-3</v>
      </c>
      <c r="F473" s="4">
        <f t="shared" si="43"/>
        <v>-9.7020769733813256E-3</v>
      </c>
      <c r="G473" s="5">
        <f t="shared" si="44"/>
        <v>1.0664389694215115</v>
      </c>
      <c r="H473" s="5">
        <f>EXP(SUM($F$3:F473))</f>
        <v>1.0664389694215108</v>
      </c>
    </row>
    <row r="474" spans="1:8" x14ac:dyDescent="0.25">
      <c r="A474" s="3" t="str">
        <f t="shared" si="40"/>
        <v>121994</v>
      </c>
      <c r="B474" s="13">
        <f t="shared" si="41"/>
        <v>1994</v>
      </c>
      <c r="C474" s="3">
        <v>34677</v>
      </c>
      <c r="D474" s="1">
        <v>29.155643000000001</v>
      </c>
      <c r="E474" s="4">
        <f t="shared" si="42"/>
        <v>3.8280277891205028E-3</v>
      </c>
      <c r="F474" s="4">
        <f t="shared" si="43"/>
        <v>3.8207195356041992E-3</v>
      </c>
      <c r="G474" s="5">
        <f t="shared" si="44"/>
        <v>1.0705213274318581</v>
      </c>
      <c r="H474" s="5">
        <f>EXP(SUM($F$3:F474))</f>
        <v>1.0705213274318575</v>
      </c>
    </row>
    <row r="475" spans="1:8" x14ac:dyDescent="0.25">
      <c r="A475" s="3" t="str">
        <f t="shared" si="40"/>
        <v>121994</v>
      </c>
      <c r="B475" s="13">
        <f t="shared" si="41"/>
        <v>1994</v>
      </c>
      <c r="C475" s="3">
        <v>34680</v>
      </c>
      <c r="D475" s="1">
        <v>29.347828</v>
      </c>
      <c r="E475" s="4">
        <f t="shared" si="42"/>
        <v>6.5916913579988634E-3</v>
      </c>
      <c r="F475" s="4">
        <f t="shared" si="43"/>
        <v>6.5700611615414281E-3</v>
      </c>
      <c r="G475" s="5">
        <f t="shared" si="44"/>
        <v>1.0775778736144441</v>
      </c>
      <c r="H475" s="5">
        <f>EXP(SUM($F$3:F475))</f>
        <v>1.0775778736144435</v>
      </c>
    </row>
    <row r="476" spans="1:8" x14ac:dyDescent="0.25">
      <c r="A476" s="3" t="str">
        <f t="shared" si="40"/>
        <v>121994</v>
      </c>
      <c r="B476" s="13">
        <f t="shared" si="41"/>
        <v>1994</v>
      </c>
      <c r="C476" s="3">
        <v>34681</v>
      </c>
      <c r="D476" s="1">
        <v>29.459078000000002</v>
      </c>
      <c r="E476" s="4">
        <f t="shared" si="42"/>
        <v>3.7907404936405875E-3</v>
      </c>
      <c r="F476" s="4">
        <f t="shared" si="43"/>
        <v>3.7835737427143502E-3</v>
      </c>
      <c r="G476" s="5">
        <f t="shared" si="44"/>
        <v>1.0816626916950056</v>
      </c>
      <c r="H476" s="5">
        <f>EXP(SUM($F$3:F476))</f>
        <v>1.081662691695005</v>
      </c>
    </row>
    <row r="477" spans="1:8" x14ac:dyDescent="0.25">
      <c r="A477" s="3" t="str">
        <f t="shared" si="40"/>
        <v>121994</v>
      </c>
      <c r="B477" s="13">
        <f t="shared" si="41"/>
        <v>1994</v>
      </c>
      <c r="C477" s="3">
        <v>34682</v>
      </c>
      <c r="D477" s="1">
        <v>29.610785</v>
      </c>
      <c r="E477" s="4">
        <f t="shared" si="42"/>
        <v>5.1497538381886088E-3</v>
      </c>
      <c r="F477" s="4">
        <f t="shared" si="43"/>
        <v>5.1365392045489393E-3</v>
      </c>
      <c r="G477" s="5">
        <f t="shared" si="44"/>
        <v>1.0872329882931875</v>
      </c>
      <c r="H477" s="5">
        <f>EXP(SUM($F$3:F477))</f>
        <v>1.0872329882931866</v>
      </c>
    </row>
    <row r="478" spans="1:8" x14ac:dyDescent="0.25">
      <c r="A478" s="3" t="str">
        <f t="shared" si="40"/>
        <v>121994</v>
      </c>
      <c r="B478" s="13">
        <f t="shared" si="41"/>
        <v>1994</v>
      </c>
      <c r="C478" s="3">
        <v>34683</v>
      </c>
      <c r="D478" s="1">
        <v>29.701789999999999</v>
      </c>
      <c r="E478" s="4">
        <f t="shared" si="42"/>
        <v>3.0733734347130337E-3</v>
      </c>
      <c r="F478" s="4">
        <f t="shared" si="43"/>
        <v>3.068660276971748E-3</v>
      </c>
      <c r="G478" s="5">
        <f t="shared" si="44"/>
        <v>1.0905744612767514</v>
      </c>
      <c r="H478" s="5">
        <f>EXP(SUM($F$3:F478))</f>
        <v>1.0905744612767505</v>
      </c>
    </row>
    <row r="479" spans="1:8" x14ac:dyDescent="0.25">
      <c r="A479" s="3" t="str">
        <f t="shared" si="40"/>
        <v>121994</v>
      </c>
      <c r="B479" s="13">
        <f t="shared" si="41"/>
        <v>1994</v>
      </c>
      <c r="C479" s="3">
        <v>34684</v>
      </c>
      <c r="D479" s="1">
        <v>29.846879999999999</v>
      </c>
      <c r="E479" s="4">
        <f t="shared" si="42"/>
        <v>4.8848907759431182E-3</v>
      </c>
      <c r="F479" s="4">
        <f t="shared" si="43"/>
        <v>4.8729984098783933E-3</v>
      </c>
      <c r="G479" s="5">
        <f t="shared" si="44"/>
        <v>1.0959017984031214</v>
      </c>
      <c r="H479" s="5">
        <f>EXP(SUM($F$3:F479))</f>
        <v>1.0959017984031205</v>
      </c>
    </row>
    <row r="480" spans="1:8" x14ac:dyDescent="0.25">
      <c r="A480" s="3" t="str">
        <f t="shared" si="40"/>
        <v>121994</v>
      </c>
      <c r="B480" s="13">
        <f t="shared" si="41"/>
        <v>1994</v>
      </c>
      <c r="C480" s="3">
        <v>34687</v>
      </c>
      <c r="D480" s="1">
        <v>29.887664999999998</v>
      </c>
      <c r="E480" s="4">
        <f t="shared" si="42"/>
        <v>1.3664744857753153E-3</v>
      </c>
      <c r="F480" s="4">
        <f t="shared" si="43"/>
        <v>1.3655417091621141E-3</v>
      </c>
      <c r="G480" s="5">
        <f t="shared" si="44"/>
        <v>1.0973993202495547</v>
      </c>
      <c r="H480" s="5">
        <f>EXP(SUM($F$3:F480))</f>
        <v>1.0973993202495538</v>
      </c>
    </row>
    <row r="481" spans="1:8" x14ac:dyDescent="0.25">
      <c r="A481" s="3" t="str">
        <f t="shared" si="40"/>
        <v>121994</v>
      </c>
      <c r="B481" s="13">
        <f t="shared" si="41"/>
        <v>1994</v>
      </c>
      <c r="C481" s="3">
        <v>34688</v>
      </c>
      <c r="D481" s="1">
        <v>29.795874000000001</v>
      </c>
      <c r="E481" s="4">
        <f t="shared" si="42"/>
        <v>-3.0712001088073482E-3</v>
      </c>
      <c r="F481" s="4">
        <f t="shared" si="43"/>
        <v>-3.075925922287896E-3</v>
      </c>
      <c r="G481" s="5">
        <f t="shared" si="44"/>
        <v>1.0940289873377991</v>
      </c>
      <c r="H481" s="5">
        <f>EXP(SUM($F$3:F481))</f>
        <v>1.0940289873377982</v>
      </c>
    </row>
    <row r="482" spans="1:8" x14ac:dyDescent="0.25">
      <c r="A482" s="3" t="str">
        <f t="shared" si="40"/>
        <v>121994</v>
      </c>
      <c r="B482" s="13">
        <f t="shared" si="41"/>
        <v>1994</v>
      </c>
      <c r="C482" s="3">
        <v>34689</v>
      </c>
      <c r="D482" s="1">
        <v>30.111878999999998</v>
      </c>
      <c r="E482" s="4">
        <f t="shared" si="42"/>
        <v>1.0605663052541958E-2</v>
      </c>
      <c r="F482" s="4">
        <f t="shared" si="43"/>
        <v>1.0549817513782299E-2</v>
      </c>
      <c r="G482" s="5">
        <f t="shared" si="44"/>
        <v>1.1056318901472175</v>
      </c>
      <c r="H482" s="5">
        <f>EXP(SUM($F$3:F482))</f>
        <v>1.1056318901472164</v>
      </c>
    </row>
    <row r="483" spans="1:8" x14ac:dyDescent="0.25">
      <c r="A483" s="3" t="str">
        <f t="shared" si="40"/>
        <v>121994</v>
      </c>
      <c r="B483" s="13">
        <f t="shared" si="41"/>
        <v>1994</v>
      </c>
      <c r="C483" s="3">
        <v>34690</v>
      </c>
      <c r="D483" s="1">
        <v>30.020154999999999</v>
      </c>
      <c r="E483" s="4">
        <f t="shared" si="42"/>
        <v>-3.0461068205009934E-3</v>
      </c>
      <c r="F483" s="4">
        <f t="shared" si="43"/>
        <v>-3.0507556468299807E-3</v>
      </c>
      <c r="G483" s="5">
        <f t="shared" si="44"/>
        <v>1.1022640173056766</v>
      </c>
      <c r="H483" s="5">
        <f>EXP(SUM($F$3:F483))</f>
        <v>1.1022640173056757</v>
      </c>
    </row>
    <row r="484" spans="1:8" x14ac:dyDescent="0.25">
      <c r="A484" s="3" t="str">
        <f t="shared" si="40"/>
        <v>121994</v>
      </c>
      <c r="B484" s="13">
        <f t="shared" si="41"/>
        <v>1994</v>
      </c>
      <c r="C484" s="3">
        <v>34691</v>
      </c>
      <c r="D484" s="1">
        <v>30.050747000000001</v>
      </c>
      <c r="E484" s="4">
        <f t="shared" si="42"/>
        <v>1.0190487024468453E-3</v>
      </c>
      <c r="F484" s="4">
        <f t="shared" si="43"/>
        <v>1.0185298247956786E-3</v>
      </c>
      <c r="G484" s="5">
        <f t="shared" si="44"/>
        <v>1.1033872780222658</v>
      </c>
      <c r="H484" s="5">
        <f>EXP(SUM($F$3:F484))</f>
        <v>1.1033872780222649</v>
      </c>
    </row>
    <row r="485" spans="1:8" x14ac:dyDescent="0.25">
      <c r="A485" s="3" t="str">
        <f t="shared" si="40"/>
        <v>121994</v>
      </c>
      <c r="B485" s="13">
        <f t="shared" si="41"/>
        <v>1994</v>
      </c>
      <c r="C485" s="3">
        <v>34695</v>
      </c>
      <c r="D485" s="1">
        <v>30.213850000000001</v>
      </c>
      <c r="E485" s="4">
        <f t="shared" si="42"/>
        <v>5.4275855438801202E-3</v>
      </c>
      <c r="F485" s="4">
        <f t="shared" si="43"/>
        <v>5.4129092819569626E-3</v>
      </c>
      <c r="G485" s="5">
        <f t="shared" si="44"/>
        <v>1.1093760068617606</v>
      </c>
      <c r="H485" s="5">
        <f>EXP(SUM($F$3:F485))</f>
        <v>1.1093760068617597</v>
      </c>
    </row>
    <row r="486" spans="1:8" x14ac:dyDescent="0.25">
      <c r="A486" s="3" t="str">
        <f t="shared" si="40"/>
        <v>121994</v>
      </c>
      <c r="B486" s="13">
        <f t="shared" si="41"/>
        <v>1994</v>
      </c>
      <c r="C486" s="3">
        <v>34696</v>
      </c>
      <c r="D486" s="1">
        <v>30.060929999999999</v>
      </c>
      <c r="E486" s="4">
        <f t="shared" si="42"/>
        <v>-5.0612550204625073E-3</v>
      </c>
      <c r="F486" s="4">
        <f t="shared" si="43"/>
        <v>-5.07410655324905E-3</v>
      </c>
      <c r="G486" s="5">
        <f t="shared" si="44"/>
        <v>1.1037611719774509</v>
      </c>
      <c r="H486" s="5">
        <f>EXP(SUM($F$3:F486))</f>
        <v>1.1037611719774501</v>
      </c>
    </row>
    <row r="487" spans="1:8" x14ac:dyDescent="0.25">
      <c r="A487" s="3" t="str">
        <f t="shared" si="40"/>
        <v>121994</v>
      </c>
      <c r="B487" s="13">
        <f t="shared" si="41"/>
        <v>1994</v>
      </c>
      <c r="C487" s="3">
        <v>34697</v>
      </c>
      <c r="D487" s="1">
        <v>30.081291</v>
      </c>
      <c r="E487" s="4">
        <f t="shared" si="42"/>
        <v>6.7732435423661919E-4</v>
      </c>
      <c r="F487" s="4">
        <f t="shared" si="43"/>
        <v>6.7709507362191939E-4</v>
      </c>
      <c r="G487" s="5">
        <f t="shared" si="44"/>
        <v>1.1045087763004919</v>
      </c>
      <c r="H487" s="5">
        <f>EXP(SUM($F$3:F487))</f>
        <v>1.104508776300491</v>
      </c>
    </row>
    <row r="488" spans="1:8" x14ac:dyDescent="0.25">
      <c r="A488" s="3" t="str">
        <f t="shared" si="40"/>
        <v>121994</v>
      </c>
      <c r="B488" s="13">
        <f t="shared" si="41"/>
        <v>1994</v>
      </c>
      <c r="C488" s="3">
        <v>34698</v>
      </c>
      <c r="D488" s="1">
        <v>29.724568999999999</v>
      </c>
      <c r="E488" s="4">
        <f t="shared" si="42"/>
        <v>-1.1858600084683868E-2</v>
      </c>
      <c r="F488" s="4">
        <f t="shared" si="43"/>
        <v>-1.1929474151381838E-2</v>
      </c>
      <c r="G488" s="5">
        <f t="shared" si="44"/>
        <v>1.0914108484323208</v>
      </c>
      <c r="H488" s="5">
        <f>EXP(SUM($F$3:F488))</f>
        <v>1.0914108484323199</v>
      </c>
    </row>
    <row r="489" spans="1:8" x14ac:dyDescent="0.25">
      <c r="A489" s="3" t="str">
        <f t="shared" si="40"/>
        <v>11995</v>
      </c>
      <c r="B489" s="13">
        <f t="shared" si="41"/>
        <v>1995</v>
      </c>
      <c r="C489" s="3">
        <v>34702</v>
      </c>
      <c r="D489" s="1">
        <v>29.867232999999999</v>
      </c>
      <c r="E489" s="4">
        <f t="shared" si="42"/>
        <v>4.7995313237343407E-3</v>
      </c>
      <c r="F489" s="4">
        <f t="shared" si="43"/>
        <v>4.7880502943220948E-3</v>
      </c>
      <c r="G489" s="5">
        <f t="shared" si="44"/>
        <v>1.0966491089864352</v>
      </c>
      <c r="H489" s="5">
        <f>EXP(SUM($F$3:F489))</f>
        <v>1.0966491089864345</v>
      </c>
    </row>
    <row r="490" spans="1:8" x14ac:dyDescent="0.25">
      <c r="A490" s="3" t="str">
        <f t="shared" si="40"/>
        <v>11995</v>
      </c>
      <c r="B490" s="13">
        <f t="shared" si="41"/>
        <v>1995</v>
      </c>
      <c r="C490" s="3">
        <v>34703</v>
      </c>
      <c r="D490" s="1">
        <v>30.009993000000001</v>
      </c>
      <c r="E490" s="4">
        <f t="shared" si="42"/>
        <v>4.7798200790813983E-3</v>
      </c>
      <c r="F490" s="4">
        <f t="shared" si="43"/>
        <v>4.7684330100980958E-3</v>
      </c>
      <c r="G490" s="5">
        <f t="shared" si="44"/>
        <v>1.1018908944172754</v>
      </c>
      <c r="H490" s="5">
        <f>EXP(SUM($F$3:F490))</f>
        <v>1.1018908944172745</v>
      </c>
    </row>
    <row r="491" spans="1:8" x14ac:dyDescent="0.25">
      <c r="A491" s="3" t="str">
        <f t="shared" si="40"/>
        <v>11995</v>
      </c>
      <c r="B491" s="13">
        <f t="shared" si="41"/>
        <v>1995</v>
      </c>
      <c r="C491" s="3">
        <v>34704</v>
      </c>
      <c r="D491" s="1">
        <v>30.009993000000001</v>
      </c>
      <c r="E491" s="4">
        <f t="shared" si="42"/>
        <v>0</v>
      </c>
      <c r="F491" s="4">
        <f t="shared" si="43"/>
        <v>0</v>
      </c>
      <c r="G491" s="5">
        <f t="shared" si="44"/>
        <v>1.1018908944172754</v>
      </c>
      <c r="H491" s="5">
        <f>EXP(SUM($F$3:F491))</f>
        <v>1.1018908944172745</v>
      </c>
    </row>
    <row r="492" spans="1:8" x14ac:dyDescent="0.25">
      <c r="A492" s="3" t="str">
        <f t="shared" si="40"/>
        <v>11995</v>
      </c>
      <c r="B492" s="13">
        <f t="shared" si="41"/>
        <v>1995</v>
      </c>
      <c r="C492" s="3">
        <v>34705</v>
      </c>
      <c r="D492" s="1">
        <v>30.040507999999999</v>
      </c>
      <c r="E492" s="4">
        <f t="shared" si="42"/>
        <v>1.0168279612727815E-3</v>
      </c>
      <c r="F492" s="4">
        <f t="shared" si="43"/>
        <v>1.0163113419003915E-3</v>
      </c>
      <c r="G492" s="5">
        <f t="shared" si="44"/>
        <v>1.1030113278889908</v>
      </c>
      <c r="H492" s="5">
        <f>EXP(SUM($F$3:F492))</f>
        <v>1.1030113278889899</v>
      </c>
    </row>
    <row r="493" spans="1:8" x14ac:dyDescent="0.25">
      <c r="A493" s="3" t="str">
        <f t="shared" si="40"/>
        <v>11995</v>
      </c>
      <c r="B493" s="13">
        <f t="shared" si="41"/>
        <v>1995</v>
      </c>
      <c r="C493" s="3">
        <v>34708</v>
      </c>
      <c r="D493" s="1">
        <v>30.071114999999999</v>
      </c>
      <c r="E493" s="4">
        <f t="shared" si="42"/>
        <v>1.0188576038727692E-3</v>
      </c>
      <c r="F493" s="4">
        <f t="shared" si="43"/>
        <v>1.018338920743888E-3</v>
      </c>
      <c r="G493" s="5">
        <f t="shared" si="44"/>
        <v>1.1041351393675682</v>
      </c>
      <c r="H493" s="5">
        <f>EXP(SUM($F$3:F493))</f>
        <v>1.1041351393675674</v>
      </c>
    </row>
    <row r="494" spans="1:8" x14ac:dyDescent="0.25">
      <c r="A494" s="3" t="str">
        <f t="shared" si="40"/>
        <v>11995</v>
      </c>
      <c r="B494" s="13">
        <f t="shared" si="41"/>
        <v>1995</v>
      </c>
      <c r="C494" s="3">
        <v>34709</v>
      </c>
      <c r="D494" s="1">
        <v>30.101687999999999</v>
      </c>
      <c r="E494" s="4">
        <f t="shared" si="42"/>
        <v>1.0166899365056103E-3</v>
      </c>
      <c r="F494" s="4">
        <f t="shared" si="43"/>
        <v>1.0161734573285925E-3</v>
      </c>
      <c r="G494" s="5">
        <f t="shared" si="44"/>
        <v>1.1052577024523054</v>
      </c>
      <c r="H494" s="5">
        <f>EXP(SUM($F$3:F494))</f>
        <v>1.1052577024523045</v>
      </c>
    </row>
    <row r="495" spans="1:8" x14ac:dyDescent="0.25">
      <c r="A495" s="3" t="str">
        <f t="shared" si="40"/>
        <v>11995</v>
      </c>
      <c r="B495" s="13">
        <f t="shared" si="41"/>
        <v>1995</v>
      </c>
      <c r="C495" s="3">
        <v>34710</v>
      </c>
      <c r="D495" s="1">
        <v>30.122060999999999</v>
      </c>
      <c r="E495" s="4">
        <f t="shared" si="42"/>
        <v>6.76805898725652E-4</v>
      </c>
      <c r="F495" s="4">
        <f t="shared" si="43"/>
        <v>6.7657696890159027E-4</v>
      </c>
      <c r="G495" s="5">
        <f t="shared" si="44"/>
        <v>1.106005747384937</v>
      </c>
      <c r="H495" s="5">
        <f>EXP(SUM($F$3:F495))</f>
        <v>1.1060057473849363</v>
      </c>
    </row>
    <row r="496" spans="1:8" x14ac:dyDescent="0.25">
      <c r="A496" s="3" t="str">
        <f t="shared" si="40"/>
        <v>11995</v>
      </c>
      <c r="B496" s="13">
        <f t="shared" si="41"/>
        <v>1995</v>
      </c>
      <c r="C496" s="3">
        <v>34711</v>
      </c>
      <c r="D496" s="1">
        <v>30.132303</v>
      </c>
      <c r="E496" s="4">
        <f t="shared" si="42"/>
        <v>3.4001657456306233E-4</v>
      </c>
      <c r="F496" s="4">
        <f t="shared" si="43"/>
        <v>3.3995878202748239E-4</v>
      </c>
      <c r="G496" s="5">
        <f t="shared" si="44"/>
        <v>1.1063818076706098</v>
      </c>
      <c r="H496" s="5">
        <f>EXP(SUM($F$3:F496))</f>
        <v>1.1063818076706091</v>
      </c>
    </row>
    <row r="497" spans="1:8" x14ac:dyDescent="0.25">
      <c r="A497" s="3" t="str">
        <f t="shared" si="40"/>
        <v>11995</v>
      </c>
      <c r="B497" s="13">
        <f t="shared" si="41"/>
        <v>1995</v>
      </c>
      <c r="C497" s="3">
        <v>34712</v>
      </c>
      <c r="D497" s="1">
        <v>30.489021000000001</v>
      </c>
      <c r="E497" s="4">
        <f t="shared" si="42"/>
        <v>1.1838391509603419E-2</v>
      </c>
      <c r="F497" s="4">
        <f t="shared" si="43"/>
        <v>1.1768865928932981E-2</v>
      </c>
      <c r="G497" s="5">
        <f t="shared" si="44"/>
        <v>1.1194795886689173</v>
      </c>
      <c r="H497" s="5">
        <f>EXP(SUM($F$3:F497))</f>
        <v>1.1194795886689166</v>
      </c>
    </row>
    <row r="498" spans="1:8" x14ac:dyDescent="0.25">
      <c r="A498" s="3" t="str">
        <f t="shared" si="40"/>
        <v>11995</v>
      </c>
      <c r="B498" s="13">
        <f t="shared" si="41"/>
        <v>1995</v>
      </c>
      <c r="C498" s="3">
        <v>34715</v>
      </c>
      <c r="D498" s="1">
        <v>30.672547999999999</v>
      </c>
      <c r="E498" s="4">
        <f t="shared" si="42"/>
        <v>6.019445491542541E-3</v>
      </c>
      <c r="F498" s="4">
        <f t="shared" si="43"/>
        <v>6.0014010051906127E-3</v>
      </c>
      <c r="G498" s="5">
        <f t="shared" si="44"/>
        <v>1.1262182350318042</v>
      </c>
      <c r="H498" s="5">
        <f>EXP(SUM($F$3:F498))</f>
        <v>1.1262182350318035</v>
      </c>
    </row>
    <row r="499" spans="1:8" x14ac:dyDescent="0.25">
      <c r="A499" s="3" t="str">
        <f t="shared" si="40"/>
        <v>11995</v>
      </c>
      <c r="B499" s="13">
        <f t="shared" si="41"/>
        <v>1995</v>
      </c>
      <c r="C499" s="3">
        <v>34716</v>
      </c>
      <c r="D499" s="1">
        <v>30.682713</v>
      </c>
      <c r="E499" s="4">
        <f t="shared" si="42"/>
        <v>3.3140383381269345E-4</v>
      </c>
      <c r="F499" s="4">
        <f t="shared" si="43"/>
        <v>3.3134893169167458E-4</v>
      </c>
      <c r="G499" s="5">
        <f t="shared" si="44"/>
        <v>1.1265914680726035</v>
      </c>
      <c r="H499" s="5">
        <f>EXP(SUM($F$3:F499))</f>
        <v>1.1265914680726028</v>
      </c>
    </row>
    <row r="500" spans="1:8" x14ac:dyDescent="0.25">
      <c r="A500" s="3" t="str">
        <f t="shared" si="40"/>
        <v>11995</v>
      </c>
      <c r="B500" s="13">
        <f t="shared" si="41"/>
        <v>1995</v>
      </c>
      <c r="C500" s="3">
        <v>34717</v>
      </c>
      <c r="D500" s="1">
        <v>30.652125999999999</v>
      </c>
      <c r="E500" s="4">
        <f t="shared" si="42"/>
        <v>-9.9688055616209414E-4</v>
      </c>
      <c r="F500" s="4">
        <f t="shared" si="43"/>
        <v>-9.9737777205442368E-4</v>
      </c>
      <c r="G500" s="5">
        <f t="shared" si="44"/>
        <v>1.1254683909433438</v>
      </c>
      <c r="H500" s="5">
        <f>EXP(SUM($F$3:F500))</f>
        <v>1.1254683909433432</v>
      </c>
    </row>
    <row r="501" spans="1:8" x14ac:dyDescent="0.25">
      <c r="A501" s="3" t="str">
        <f t="shared" si="40"/>
        <v>11995</v>
      </c>
      <c r="B501" s="13">
        <f t="shared" si="41"/>
        <v>1995</v>
      </c>
      <c r="C501" s="3">
        <v>34718</v>
      </c>
      <c r="D501" s="1">
        <v>30.478838</v>
      </c>
      <c r="E501" s="4">
        <f t="shared" si="42"/>
        <v>-5.6533762127951581E-3</v>
      </c>
      <c r="F501" s="4">
        <f t="shared" si="43"/>
        <v>-5.6694170291781828E-3</v>
      </c>
      <c r="G501" s="5">
        <f t="shared" si="44"/>
        <v>1.1191056947137319</v>
      </c>
      <c r="H501" s="5">
        <f>EXP(SUM($F$3:F501))</f>
        <v>1.1191056947137312</v>
      </c>
    </row>
    <row r="502" spans="1:8" x14ac:dyDescent="0.25">
      <c r="A502" s="3" t="str">
        <f t="shared" si="40"/>
        <v>11995</v>
      </c>
      <c r="B502" s="13">
        <f t="shared" si="41"/>
        <v>1995</v>
      </c>
      <c r="C502" s="3">
        <v>34719</v>
      </c>
      <c r="D502" s="1">
        <v>30.366710999999999</v>
      </c>
      <c r="E502" s="4">
        <f t="shared" si="42"/>
        <v>-3.6788475991113012E-3</v>
      </c>
      <c r="F502" s="4">
        <f t="shared" si="43"/>
        <v>-3.6856312012762526E-3</v>
      </c>
      <c r="G502" s="5">
        <f t="shared" si="44"/>
        <v>1.1149886754155824</v>
      </c>
      <c r="H502" s="5">
        <f>EXP(SUM($F$3:F502))</f>
        <v>1.1149886754155818</v>
      </c>
    </row>
    <row r="503" spans="1:8" x14ac:dyDescent="0.25">
      <c r="A503" s="3" t="str">
        <f t="shared" si="40"/>
        <v>11995</v>
      </c>
      <c r="B503" s="13">
        <f t="shared" si="41"/>
        <v>1995</v>
      </c>
      <c r="C503" s="3">
        <v>34722</v>
      </c>
      <c r="D503" s="1">
        <v>30.458487999999999</v>
      </c>
      <c r="E503" s="4">
        <f t="shared" si="42"/>
        <v>3.0222897698732876E-3</v>
      </c>
      <c r="F503" s="4">
        <f t="shared" si="43"/>
        <v>3.0177318334406104E-3</v>
      </c>
      <c r="G503" s="5">
        <f t="shared" si="44"/>
        <v>1.1183584942828155</v>
      </c>
      <c r="H503" s="5">
        <f>EXP(SUM($F$3:F503))</f>
        <v>1.1183584942828149</v>
      </c>
    </row>
    <row r="504" spans="1:8" x14ac:dyDescent="0.25">
      <c r="A504" s="3" t="str">
        <f t="shared" si="40"/>
        <v>11995</v>
      </c>
      <c r="B504" s="13">
        <f t="shared" si="41"/>
        <v>1995</v>
      </c>
      <c r="C504" s="3">
        <v>34723</v>
      </c>
      <c r="D504" s="1">
        <v>30.499268000000001</v>
      </c>
      <c r="E504" s="4">
        <f t="shared" si="42"/>
        <v>1.3388714502178267E-3</v>
      </c>
      <c r="F504" s="4">
        <f t="shared" si="43"/>
        <v>1.337975961045198E-3</v>
      </c>
      <c r="G504" s="5">
        <f t="shared" si="44"/>
        <v>1.1198558325419194</v>
      </c>
      <c r="H504" s="5">
        <f>EXP(SUM($F$3:F504))</f>
        <v>1.1198558325419188</v>
      </c>
    </row>
    <row r="505" spans="1:8" x14ac:dyDescent="0.25">
      <c r="A505" s="3" t="str">
        <f t="shared" si="40"/>
        <v>11995</v>
      </c>
      <c r="B505" s="13">
        <f t="shared" si="41"/>
        <v>1995</v>
      </c>
      <c r="C505" s="3">
        <v>34724</v>
      </c>
      <c r="D505" s="1">
        <v>30.580822000000001</v>
      </c>
      <c r="E505" s="4">
        <f t="shared" si="42"/>
        <v>2.6739658145238376E-3</v>
      </c>
      <c r="F505" s="4">
        <f t="shared" si="43"/>
        <v>2.6703971282164471E-3</v>
      </c>
      <c r="G505" s="5">
        <f t="shared" si="44"/>
        <v>1.1228502887553318</v>
      </c>
      <c r="H505" s="5">
        <f>EXP(SUM($F$3:F505))</f>
        <v>1.1228502887553311</v>
      </c>
    </row>
    <row r="506" spans="1:8" x14ac:dyDescent="0.25">
      <c r="A506" s="3" t="str">
        <f t="shared" si="40"/>
        <v>11995</v>
      </c>
      <c r="B506" s="13">
        <f t="shared" si="41"/>
        <v>1995</v>
      </c>
      <c r="C506" s="3">
        <v>34725</v>
      </c>
      <c r="D506" s="1">
        <v>30.611353000000001</v>
      </c>
      <c r="E506" s="4">
        <f t="shared" si="42"/>
        <v>9.9837080899911612E-4</v>
      </c>
      <c r="F506" s="4">
        <f t="shared" si="43"/>
        <v>9.9787276832160395E-4</v>
      </c>
      <c r="G506" s="5">
        <f t="shared" si="44"/>
        <v>1.1239713097065014</v>
      </c>
      <c r="H506" s="5">
        <f>EXP(SUM($F$3:F506))</f>
        <v>1.1239713097065005</v>
      </c>
    </row>
    <row r="507" spans="1:8" x14ac:dyDescent="0.25">
      <c r="A507" s="3" t="str">
        <f t="shared" si="40"/>
        <v>11995</v>
      </c>
      <c r="B507" s="13">
        <f t="shared" si="41"/>
        <v>1995</v>
      </c>
      <c r="C507" s="3">
        <v>34726</v>
      </c>
      <c r="D507" s="1">
        <v>30.733682999999999</v>
      </c>
      <c r="E507" s="4">
        <f t="shared" si="42"/>
        <v>3.9962297648195033E-3</v>
      </c>
      <c r="F507" s="4">
        <f t="shared" si="43"/>
        <v>3.9882660481634141E-3</v>
      </c>
      <c r="G507" s="5">
        <f t="shared" si="44"/>
        <v>1.1284629573091536</v>
      </c>
      <c r="H507" s="5">
        <f>EXP(SUM($F$3:F507))</f>
        <v>1.1284629573091529</v>
      </c>
    </row>
    <row r="508" spans="1:8" x14ac:dyDescent="0.25">
      <c r="A508" s="3" t="str">
        <f t="shared" si="40"/>
        <v>11995</v>
      </c>
      <c r="B508" s="13">
        <f t="shared" si="41"/>
        <v>1995</v>
      </c>
      <c r="C508" s="3">
        <v>34729</v>
      </c>
      <c r="D508" s="1">
        <v>30.601182999999999</v>
      </c>
      <c r="E508" s="4">
        <f t="shared" si="42"/>
        <v>-4.3112307756932866E-3</v>
      </c>
      <c r="F508" s="4">
        <f t="shared" si="43"/>
        <v>-4.3205509282925429E-3</v>
      </c>
      <c r="G508" s="5">
        <f t="shared" si="44"/>
        <v>1.1235978930783725</v>
      </c>
      <c r="H508" s="5">
        <f>EXP(SUM($F$3:F508))</f>
        <v>1.1235978930783717</v>
      </c>
    </row>
    <row r="509" spans="1:8" x14ac:dyDescent="0.25">
      <c r="A509" s="3" t="str">
        <f t="shared" si="40"/>
        <v>11995</v>
      </c>
      <c r="B509" s="13">
        <f t="shared" si="41"/>
        <v>1995</v>
      </c>
      <c r="C509" s="3">
        <v>34730</v>
      </c>
      <c r="D509" s="1">
        <v>30.723492</v>
      </c>
      <c r="E509" s="4">
        <f t="shared" si="42"/>
        <v>3.9968716242113622E-3</v>
      </c>
      <c r="F509" s="4">
        <f t="shared" si="43"/>
        <v>3.9889053525429116E-3</v>
      </c>
      <c r="G509" s="5">
        <f t="shared" si="44"/>
        <v>1.1280887696142412</v>
      </c>
      <c r="H509" s="5">
        <f>EXP(SUM($F$3:F509))</f>
        <v>1.1280887696142403</v>
      </c>
    </row>
    <row r="510" spans="1:8" x14ac:dyDescent="0.25">
      <c r="A510" s="3" t="str">
        <f t="shared" si="40"/>
        <v>21995</v>
      </c>
      <c r="B510" s="13">
        <f t="shared" si="41"/>
        <v>1995</v>
      </c>
      <c r="C510" s="3">
        <v>34731</v>
      </c>
      <c r="D510" s="1">
        <v>30.713322000000002</v>
      </c>
      <c r="E510" s="4">
        <f t="shared" si="42"/>
        <v>-3.3101706017002464E-4</v>
      </c>
      <c r="F510" s="4">
        <f t="shared" si="43"/>
        <v>-3.3107185841018831E-4</v>
      </c>
      <c r="G510" s="5">
        <f t="shared" si="44"/>
        <v>1.1277153529861126</v>
      </c>
      <c r="H510" s="5">
        <f>EXP(SUM($F$3:F510))</f>
        <v>1.1277153529861119</v>
      </c>
    </row>
    <row r="511" spans="1:8" x14ac:dyDescent="0.25">
      <c r="A511" s="3" t="str">
        <f t="shared" si="40"/>
        <v>21995</v>
      </c>
      <c r="B511" s="13">
        <f t="shared" si="41"/>
        <v>1995</v>
      </c>
      <c r="C511" s="3">
        <v>34732</v>
      </c>
      <c r="D511" s="1">
        <v>30.896757000000001</v>
      </c>
      <c r="E511" s="4">
        <f t="shared" si="42"/>
        <v>5.972489722863461E-3</v>
      </c>
      <c r="F511" s="4">
        <f t="shared" si="43"/>
        <v>5.954725103696404E-3</v>
      </c>
      <c r="G511" s="5">
        <f t="shared" si="44"/>
        <v>1.1344506213421375</v>
      </c>
      <c r="H511" s="5">
        <f>EXP(SUM($F$3:F511))</f>
        <v>1.1344506213421368</v>
      </c>
    </row>
    <row r="512" spans="1:8" x14ac:dyDescent="0.25">
      <c r="A512" s="3" t="str">
        <f t="shared" si="40"/>
        <v>21995</v>
      </c>
      <c r="B512" s="13">
        <f t="shared" si="41"/>
        <v>1995</v>
      </c>
      <c r="C512" s="3">
        <v>34733</v>
      </c>
      <c r="D512" s="1">
        <v>31.335108000000002</v>
      </c>
      <c r="E512" s="4">
        <f t="shared" si="42"/>
        <v>1.4187605514714763E-2</v>
      </c>
      <c r="F512" s="4">
        <f t="shared" si="43"/>
        <v>1.4087903356279139E-2</v>
      </c>
      <c r="G512" s="5">
        <f t="shared" si="44"/>
        <v>1.1505457592336628</v>
      </c>
      <c r="H512" s="5">
        <f>EXP(SUM($F$3:F512))</f>
        <v>1.1505457592336621</v>
      </c>
    </row>
    <row r="513" spans="1:8" x14ac:dyDescent="0.25">
      <c r="A513" s="3" t="str">
        <f t="shared" si="40"/>
        <v>21995</v>
      </c>
      <c r="B513" s="13">
        <f t="shared" si="41"/>
        <v>1995</v>
      </c>
      <c r="C513" s="3">
        <v>34736</v>
      </c>
      <c r="D513" s="1">
        <v>31.467607000000001</v>
      </c>
      <c r="E513" s="4">
        <f t="shared" si="42"/>
        <v>4.2284519970379186E-3</v>
      </c>
      <c r="F513" s="4">
        <f t="shared" si="43"/>
        <v>4.219537215540704E-3</v>
      </c>
      <c r="G513" s="5">
        <f t="shared" si="44"/>
        <v>1.1554107867469778</v>
      </c>
      <c r="H513" s="5">
        <f>EXP(SUM($F$3:F513))</f>
        <v>1.1554107867469772</v>
      </c>
    </row>
    <row r="514" spans="1:8" x14ac:dyDescent="0.25">
      <c r="A514" s="3" t="str">
        <f t="shared" si="40"/>
        <v>21995</v>
      </c>
      <c r="B514" s="13">
        <f t="shared" si="41"/>
        <v>1995</v>
      </c>
      <c r="C514" s="3">
        <v>34737</v>
      </c>
      <c r="D514" s="1">
        <v>31.508371</v>
      </c>
      <c r="E514" s="4">
        <f t="shared" si="42"/>
        <v>1.2954273898233559E-3</v>
      </c>
      <c r="F514" s="4">
        <f t="shared" si="43"/>
        <v>1.2945890476916723E-3</v>
      </c>
      <c r="G514" s="5">
        <f t="shared" si="44"/>
        <v>1.1569075375266271</v>
      </c>
      <c r="H514" s="5">
        <f>EXP(SUM($F$3:F514))</f>
        <v>1.1569075375266265</v>
      </c>
    </row>
    <row r="515" spans="1:8" x14ac:dyDescent="0.25">
      <c r="A515" s="3" t="str">
        <f t="shared" si="40"/>
        <v>21995</v>
      </c>
      <c r="B515" s="13">
        <f t="shared" si="41"/>
        <v>1995</v>
      </c>
      <c r="C515" s="3">
        <v>34738</v>
      </c>
      <c r="D515" s="1">
        <v>31.508371</v>
      </c>
      <c r="E515" s="4">
        <f t="shared" si="42"/>
        <v>0</v>
      </c>
      <c r="F515" s="4">
        <f t="shared" si="43"/>
        <v>0</v>
      </c>
      <c r="G515" s="5">
        <f t="shared" si="44"/>
        <v>1.1569075375266271</v>
      </c>
      <c r="H515" s="5">
        <f>EXP(SUM($F$3:F515))</f>
        <v>1.1569075375266265</v>
      </c>
    </row>
    <row r="516" spans="1:8" x14ac:dyDescent="0.25">
      <c r="A516" s="3" t="str">
        <f t="shared" ref="A516:A579" si="45">MONTH(C516)&amp;YEAR(C516)</f>
        <v>21995</v>
      </c>
      <c r="B516" s="13">
        <f t="shared" ref="B516:B579" si="46">YEAR(C516)</f>
        <v>1995</v>
      </c>
      <c r="C516" s="3">
        <v>34739</v>
      </c>
      <c r="D516" s="1">
        <v>31.508371</v>
      </c>
      <c r="E516" s="4">
        <f t="shared" si="42"/>
        <v>0</v>
      </c>
      <c r="F516" s="4">
        <f t="shared" si="43"/>
        <v>0</v>
      </c>
      <c r="G516" s="5">
        <f t="shared" si="44"/>
        <v>1.1569075375266271</v>
      </c>
      <c r="H516" s="5">
        <f>EXP(SUM($F$3:F516))</f>
        <v>1.1569075375266265</v>
      </c>
    </row>
    <row r="517" spans="1:8" x14ac:dyDescent="0.25">
      <c r="A517" s="3" t="str">
        <f t="shared" si="45"/>
        <v>21995</v>
      </c>
      <c r="B517" s="13">
        <f t="shared" si="46"/>
        <v>1995</v>
      </c>
      <c r="C517" s="3">
        <v>34740</v>
      </c>
      <c r="D517" s="1">
        <v>31.549154000000001</v>
      </c>
      <c r="E517" s="4">
        <f t="shared" ref="E517:E580" si="47">D517/D516-1</f>
        <v>1.29435444314141E-3</v>
      </c>
      <c r="F517" s="4">
        <f t="shared" ref="F517:F580" si="48">LN(1+E517)</f>
        <v>1.2935174885619098E-3</v>
      </c>
      <c r="G517" s="5">
        <f t="shared" ref="G517:G580" si="49">(1+E517)*G516</f>
        <v>1.1584049859381285</v>
      </c>
      <c r="H517" s="5">
        <f>EXP(SUM($F$3:F517))</f>
        <v>1.1584049859381278</v>
      </c>
    </row>
    <row r="518" spans="1:8" x14ac:dyDescent="0.25">
      <c r="A518" s="3" t="str">
        <f t="shared" si="45"/>
        <v>21995</v>
      </c>
      <c r="B518" s="13">
        <f t="shared" si="46"/>
        <v>1995</v>
      </c>
      <c r="C518" s="3">
        <v>34743</v>
      </c>
      <c r="D518" s="1">
        <v>31.559422000000001</v>
      </c>
      <c r="E518" s="4">
        <f t="shared" si="47"/>
        <v>3.2546039110914471E-4</v>
      </c>
      <c r="F518" s="4">
        <f t="shared" si="48"/>
        <v>3.2540744036465603E-4</v>
      </c>
      <c r="G518" s="5">
        <f t="shared" si="49"/>
        <v>1.1587820008779146</v>
      </c>
      <c r="H518" s="5">
        <f>EXP(SUM($F$3:F518))</f>
        <v>1.1587820008779139</v>
      </c>
    </row>
    <row r="519" spans="1:8" x14ac:dyDescent="0.25">
      <c r="A519" s="3" t="str">
        <f t="shared" si="45"/>
        <v>21995</v>
      </c>
      <c r="B519" s="13">
        <f t="shared" si="46"/>
        <v>1995</v>
      </c>
      <c r="C519" s="3">
        <v>34744</v>
      </c>
      <c r="D519" s="1">
        <v>31.600178</v>
      </c>
      <c r="E519" s="4">
        <f t="shared" si="47"/>
        <v>1.2914051467736165E-3</v>
      </c>
      <c r="F519" s="4">
        <f t="shared" si="48"/>
        <v>1.2905720003563016E-3</v>
      </c>
      <c r="G519" s="5">
        <f t="shared" si="49"/>
        <v>1.1602784579178369</v>
      </c>
      <c r="H519" s="5">
        <f>EXP(SUM($F$3:F519))</f>
        <v>1.1602784579178365</v>
      </c>
    </row>
    <row r="520" spans="1:8" x14ac:dyDescent="0.25">
      <c r="A520" s="3" t="str">
        <f t="shared" si="45"/>
        <v>21995</v>
      </c>
      <c r="B520" s="13">
        <f t="shared" si="46"/>
        <v>1995</v>
      </c>
      <c r="C520" s="3">
        <v>34745</v>
      </c>
      <c r="D520" s="1">
        <v>31.773461999999999</v>
      </c>
      <c r="E520" s="4">
        <f t="shared" si="47"/>
        <v>5.4836399972177929E-3</v>
      </c>
      <c r="F520" s="4">
        <f t="shared" si="48"/>
        <v>5.4686595832534393E-3</v>
      </c>
      <c r="G520" s="5">
        <f t="shared" si="49"/>
        <v>1.1666410072775852</v>
      </c>
      <c r="H520" s="5">
        <f>EXP(SUM($F$3:F520))</f>
        <v>1.1666410072775848</v>
      </c>
    </row>
    <row r="521" spans="1:8" x14ac:dyDescent="0.25">
      <c r="A521" s="3" t="str">
        <f t="shared" si="45"/>
        <v>21995</v>
      </c>
      <c r="B521" s="13">
        <f t="shared" si="46"/>
        <v>1995</v>
      </c>
      <c r="C521" s="3">
        <v>34746</v>
      </c>
      <c r="D521" s="1">
        <v>31.732676999999999</v>
      </c>
      <c r="E521" s="4">
        <f t="shared" si="47"/>
        <v>-1.2836183856830274E-3</v>
      </c>
      <c r="F521" s="4">
        <f t="shared" si="48"/>
        <v>-1.2844429294382703E-3</v>
      </c>
      <c r="G521" s="5">
        <f t="shared" si="49"/>
        <v>1.165143485431152</v>
      </c>
      <c r="H521" s="5">
        <f>EXP(SUM($F$3:F521))</f>
        <v>1.1651434854311515</v>
      </c>
    </row>
    <row r="522" spans="1:8" x14ac:dyDescent="0.25">
      <c r="A522" s="3" t="str">
        <f t="shared" si="45"/>
        <v>21995</v>
      </c>
      <c r="B522" s="13">
        <f t="shared" si="46"/>
        <v>1995</v>
      </c>
      <c r="C522" s="3">
        <v>34747</v>
      </c>
      <c r="D522" s="1">
        <v>31.610372999999999</v>
      </c>
      <c r="E522" s="4">
        <f t="shared" si="47"/>
        <v>-3.8541973625483283E-3</v>
      </c>
      <c r="F522" s="4">
        <f t="shared" si="48"/>
        <v>-3.8616439210318529E-3</v>
      </c>
      <c r="G522" s="5">
        <f t="shared" si="49"/>
        <v>1.1606527924826129</v>
      </c>
      <c r="H522" s="5">
        <f>EXP(SUM($F$3:F522))</f>
        <v>1.1606527924826124</v>
      </c>
    </row>
    <row r="523" spans="1:8" x14ac:dyDescent="0.25">
      <c r="A523" s="3" t="str">
        <f t="shared" si="45"/>
        <v>21995</v>
      </c>
      <c r="B523" s="13">
        <f t="shared" si="46"/>
        <v>1995</v>
      </c>
      <c r="C523" s="3">
        <v>34751</v>
      </c>
      <c r="D523" s="1">
        <v>31.600178</v>
      </c>
      <c r="E523" s="4">
        <f t="shared" si="47"/>
        <v>-3.2252071179295072E-4</v>
      </c>
      <c r="F523" s="4">
        <f t="shared" si="48"/>
        <v>-3.2257273278325034E-4</v>
      </c>
      <c r="G523" s="5">
        <f t="shared" si="49"/>
        <v>1.1602784579178369</v>
      </c>
      <c r="H523" s="5">
        <f>EXP(SUM($F$3:F523))</f>
        <v>1.1602784579178365</v>
      </c>
    </row>
    <row r="524" spans="1:8" x14ac:dyDescent="0.25">
      <c r="A524" s="3" t="str">
        <f t="shared" si="45"/>
        <v>21995</v>
      </c>
      <c r="B524" s="13">
        <f t="shared" si="46"/>
        <v>1995</v>
      </c>
      <c r="C524" s="3">
        <v>34752</v>
      </c>
      <c r="D524" s="1">
        <v>31.834599999999998</v>
      </c>
      <c r="E524" s="4">
        <f t="shared" si="47"/>
        <v>7.4183759344645939E-3</v>
      </c>
      <c r="F524" s="4">
        <f t="shared" si="48"/>
        <v>7.3909951144730092E-3</v>
      </c>
      <c r="G524" s="5">
        <f t="shared" si="49"/>
        <v>1.1688858397073323</v>
      </c>
      <c r="H524" s="5">
        <f>EXP(SUM($F$3:F524))</f>
        <v>1.1688858397073318</v>
      </c>
    </row>
    <row r="525" spans="1:8" x14ac:dyDescent="0.25">
      <c r="A525" s="3" t="str">
        <f t="shared" si="45"/>
        <v>21995</v>
      </c>
      <c r="B525" s="13">
        <f t="shared" si="46"/>
        <v>1995</v>
      </c>
      <c r="C525" s="3">
        <v>34753</v>
      </c>
      <c r="D525" s="1">
        <v>31.885601000000001</v>
      </c>
      <c r="E525" s="4">
        <f t="shared" si="47"/>
        <v>1.6020619074843534E-3</v>
      </c>
      <c r="F525" s="4">
        <f t="shared" si="48"/>
        <v>1.6007799752805149E-3</v>
      </c>
      <c r="G525" s="5">
        <f t="shared" si="49"/>
        <v>1.1707584671853253</v>
      </c>
      <c r="H525" s="5">
        <f>EXP(SUM($F$3:F525))</f>
        <v>1.1707584671853248</v>
      </c>
    </row>
    <row r="526" spans="1:8" x14ac:dyDescent="0.25">
      <c r="A526" s="3" t="str">
        <f t="shared" si="45"/>
        <v>21995</v>
      </c>
      <c r="B526" s="13">
        <f t="shared" si="46"/>
        <v>1995</v>
      </c>
      <c r="C526" s="3">
        <v>34754</v>
      </c>
      <c r="D526" s="1">
        <v>31.967167</v>
      </c>
      <c r="E526" s="4">
        <f t="shared" si="47"/>
        <v>2.5580825652304906E-3</v>
      </c>
      <c r="F526" s="4">
        <f t="shared" si="48"/>
        <v>2.554816241190441E-3</v>
      </c>
      <c r="G526" s="5">
        <f t="shared" si="49"/>
        <v>1.173753364008328</v>
      </c>
      <c r="H526" s="5">
        <f>EXP(SUM($F$3:F526))</f>
        <v>1.1737533640083275</v>
      </c>
    </row>
    <row r="527" spans="1:8" x14ac:dyDescent="0.25">
      <c r="A527" s="3" t="str">
        <f t="shared" si="45"/>
        <v>21995</v>
      </c>
      <c r="B527" s="13">
        <f t="shared" si="46"/>
        <v>1995</v>
      </c>
      <c r="C527" s="3">
        <v>34757</v>
      </c>
      <c r="D527" s="1">
        <v>31.712267000000001</v>
      </c>
      <c r="E527" s="4">
        <f t="shared" si="47"/>
        <v>-7.9738063745217191E-3</v>
      </c>
      <c r="F527" s="4">
        <f t="shared" si="48"/>
        <v>-8.0057671814731269E-3</v>
      </c>
      <c r="G527" s="5">
        <f t="shared" si="49"/>
        <v>1.164394081952282</v>
      </c>
      <c r="H527" s="5">
        <f>EXP(SUM($F$3:F527))</f>
        <v>1.1643940819522816</v>
      </c>
    </row>
    <row r="528" spans="1:8" x14ac:dyDescent="0.25">
      <c r="A528" s="3" t="str">
        <f t="shared" si="45"/>
        <v>21995</v>
      </c>
      <c r="B528" s="13">
        <f t="shared" si="46"/>
        <v>1995</v>
      </c>
      <c r="C528" s="3">
        <v>34758</v>
      </c>
      <c r="D528" s="1">
        <v>31.977333000000002</v>
      </c>
      <c r="E528" s="4">
        <f t="shared" si="47"/>
        <v>8.3584689798430478E-3</v>
      </c>
      <c r="F528" s="4">
        <f t="shared" si="48"/>
        <v>8.3237304178937436E-3</v>
      </c>
      <c r="G528" s="5">
        <f t="shared" si="49"/>
        <v>1.174126633766593</v>
      </c>
      <c r="H528" s="5">
        <f>EXP(SUM($F$3:F528))</f>
        <v>1.1741266337665925</v>
      </c>
    </row>
    <row r="529" spans="1:8" x14ac:dyDescent="0.25">
      <c r="A529" s="3" t="str">
        <f t="shared" si="45"/>
        <v>31995</v>
      </c>
      <c r="B529" s="13">
        <f t="shared" si="46"/>
        <v>1995</v>
      </c>
      <c r="C529" s="3">
        <v>34759</v>
      </c>
      <c r="D529" s="1">
        <v>31.773461999999999</v>
      </c>
      <c r="E529" s="4">
        <f t="shared" si="47"/>
        <v>-6.3754847848006557E-3</v>
      </c>
      <c r="F529" s="4">
        <f t="shared" si="48"/>
        <v>-6.3958949841114851E-3</v>
      </c>
      <c r="G529" s="5">
        <f t="shared" si="49"/>
        <v>1.1666410072775848</v>
      </c>
      <c r="H529" s="5">
        <f>EXP(SUM($F$3:F529))</f>
        <v>1.1666410072775846</v>
      </c>
    </row>
    <row r="530" spans="1:8" x14ac:dyDescent="0.25">
      <c r="A530" s="3" t="str">
        <f t="shared" si="45"/>
        <v>31995</v>
      </c>
      <c r="B530" s="13">
        <f t="shared" si="46"/>
        <v>1995</v>
      </c>
      <c r="C530" s="3">
        <v>34760</v>
      </c>
      <c r="D530" s="1">
        <v>31.814229999999998</v>
      </c>
      <c r="E530" s="4">
        <f t="shared" si="47"/>
        <v>1.2830833479839931E-3</v>
      </c>
      <c r="F530" s="4">
        <f t="shared" si="48"/>
        <v>1.2822608999827755E-3</v>
      </c>
      <c r="G530" s="5">
        <f t="shared" si="49"/>
        <v>1.1681379049270979</v>
      </c>
      <c r="H530" s="5">
        <f>EXP(SUM($F$3:F530))</f>
        <v>1.1681379049270977</v>
      </c>
    </row>
    <row r="531" spans="1:8" x14ac:dyDescent="0.25">
      <c r="A531" s="3" t="str">
        <f t="shared" si="45"/>
        <v>31995</v>
      </c>
      <c r="B531" s="13">
        <f t="shared" si="46"/>
        <v>1995</v>
      </c>
      <c r="C531" s="3">
        <v>34761</v>
      </c>
      <c r="D531" s="1">
        <v>31.824406</v>
      </c>
      <c r="E531" s="4">
        <f t="shared" si="47"/>
        <v>3.1985686908031497E-4</v>
      </c>
      <c r="F531" s="4">
        <f t="shared" si="48"/>
        <v>3.1980572577736658E-4</v>
      </c>
      <c r="G531" s="5">
        <f t="shared" si="49"/>
        <v>1.1685115418600218</v>
      </c>
      <c r="H531" s="5">
        <f>EXP(SUM($F$3:F531))</f>
        <v>1.1685115418600216</v>
      </c>
    </row>
    <row r="532" spans="1:8" x14ac:dyDescent="0.25">
      <c r="A532" s="3" t="str">
        <f t="shared" si="45"/>
        <v>31995</v>
      </c>
      <c r="B532" s="13">
        <f t="shared" si="46"/>
        <v>1995</v>
      </c>
      <c r="C532" s="3">
        <v>34764</v>
      </c>
      <c r="D532" s="1">
        <v>31.844833000000001</v>
      </c>
      <c r="E532" s="4">
        <f t="shared" si="47"/>
        <v>6.4186586860426331E-4</v>
      </c>
      <c r="F532" s="4">
        <f t="shared" si="48"/>
        <v>6.4165996081303465E-4</v>
      </c>
      <c r="G532" s="5">
        <f t="shared" si="49"/>
        <v>1.169261569535812</v>
      </c>
      <c r="H532" s="5">
        <f>EXP(SUM($F$3:F532))</f>
        <v>1.1692615695358117</v>
      </c>
    </row>
    <row r="533" spans="1:8" x14ac:dyDescent="0.25">
      <c r="A533" s="3" t="str">
        <f t="shared" si="45"/>
        <v>31995</v>
      </c>
      <c r="B533" s="13">
        <f t="shared" si="46"/>
        <v>1995</v>
      </c>
      <c r="C533" s="3">
        <v>34765</v>
      </c>
      <c r="D533" s="1">
        <v>31.600178</v>
      </c>
      <c r="E533" s="4">
        <f t="shared" si="47"/>
        <v>-7.6827220290337506E-3</v>
      </c>
      <c r="F533" s="4">
        <f t="shared" si="48"/>
        <v>-7.7123861698263404E-3</v>
      </c>
      <c r="G533" s="5">
        <f t="shared" si="49"/>
        <v>1.1602784579178367</v>
      </c>
      <c r="H533" s="5">
        <f>EXP(SUM($F$3:F533))</f>
        <v>1.1602784579178365</v>
      </c>
    </row>
    <row r="534" spans="1:8" x14ac:dyDescent="0.25">
      <c r="A534" s="3" t="str">
        <f t="shared" si="45"/>
        <v>31995</v>
      </c>
      <c r="B534" s="13">
        <f t="shared" si="46"/>
        <v>1995</v>
      </c>
      <c r="C534" s="3">
        <v>34766</v>
      </c>
      <c r="D534" s="1">
        <v>31.681715000000001</v>
      </c>
      <c r="E534" s="4">
        <f t="shared" si="47"/>
        <v>2.580270275692742E-3</v>
      </c>
      <c r="F534" s="4">
        <f t="shared" si="48"/>
        <v>2.57694709358945E-3</v>
      </c>
      <c r="G534" s="5">
        <f t="shared" si="49"/>
        <v>1.1632722899343286</v>
      </c>
      <c r="H534" s="5">
        <f>EXP(SUM($F$3:F534))</f>
        <v>1.1632722899343284</v>
      </c>
    </row>
    <row r="535" spans="1:8" x14ac:dyDescent="0.25">
      <c r="A535" s="3" t="str">
        <f t="shared" si="45"/>
        <v>31995</v>
      </c>
      <c r="B535" s="13">
        <f t="shared" si="46"/>
        <v>1995</v>
      </c>
      <c r="C535" s="3">
        <v>34767</v>
      </c>
      <c r="D535" s="1">
        <v>31.671492000000001</v>
      </c>
      <c r="E535" s="4">
        <f t="shared" si="47"/>
        <v>-3.2267823885168134E-4</v>
      </c>
      <c r="F535" s="4">
        <f t="shared" si="48"/>
        <v>-3.2273031067652663E-4</v>
      </c>
      <c r="G535" s="5">
        <f t="shared" si="49"/>
        <v>1.1628969272805076</v>
      </c>
      <c r="H535" s="5">
        <f>EXP(SUM($F$3:F535))</f>
        <v>1.1628969272805074</v>
      </c>
    </row>
    <row r="536" spans="1:8" x14ac:dyDescent="0.25">
      <c r="A536" s="3" t="str">
        <f t="shared" si="45"/>
        <v>31995</v>
      </c>
      <c r="B536" s="13">
        <f t="shared" si="46"/>
        <v>1995</v>
      </c>
      <c r="C536" s="3">
        <v>34768</v>
      </c>
      <c r="D536" s="1">
        <v>32.140419000000001</v>
      </c>
      <c r="E536" s="4">
        <f t="shared" si="47"/>
        <v>1.480596493528008E-2</v>
      </c>
      <c r="F536" s="4">
        <f t="shared" si="48"/>
        <v>1.469742666745702E-2</v>
      </c>
      <c r="G536" s="5">
        <f t="shared" si="49"/>
        <v>1.1801147384091677</v>
      </c>
      <c r="H536" s="5">
        <f>EXP(SUM($F$3:F536))</f>
        <v>1.1801147384091675</v>
      </c>
    </row>
    <row r="537" spans="1:8" x14ac:dyDescent="0.25">
      <c r="A537" s="3" t="str">
        <f t="shared" si="45"/>
        <v>31995</v>
      </c>
      <c r="B537" s="13">
        <f t="shared" si="46"/>
        <v>1995</v>
      </c>
      <c r="C537" s="3">
        <v>34771</v>
      </c>
      <c r="D537" s="1">
        <v>32.109844000000002</v>
      </c>
      <c r="E537" s="4">
        <f t="shared" si="47"/>
        <v>-9.5129438107199871E-4</v>
      </c>
      <c r="F537" s="4">
        <f t="shared" si="48"/>
        <v>-9.5174714873806079E-4</v>
      </c>
      <c r="G537" s="5">
        <f t="shared" si="49"/>
        <v>1.1789921018894989</v>
      </c>
      <c r="H537" s="5">
        <f>EXP(SUM($F$3:F537))</f>
        <v>1.1789921018894987</v>
      </c>
    </row>
    <row r="538" spans="1:8" x14ac:dyDescent="0.25">
      <c r="A538" s="3" t="str">
        <f t="shared" si="45"/>
        <v>31995</v>
      </c>
      <c r="B538" s="13">
        <f t="shared" si="46"/>
        <v>1995</v>
      </c>
      <c r="C538" s="3">
        <v>34772</v>
      </c>
      <c r="D538" s="1">
        <v>32.344284000000002</v>
      </c>
      <c r="E538" s="4">
        <f t="shared" si="47"/>
        <v>7.3011877603641473E-3</v>
      </c>
      <c r="F538" s="4">
        <f t="shared" si="48"/>
        <v>7.2746631183537146E-3</v>
      </c>
      <c r="G538" s="5">
        <f t="shared" si="49"/>
        <v>1.1876001445933806</v>
      </c>
      <c r="H538" s="5">
        <f>EXP(SUM($F$3:F538))</f>
        <v>1.1876001445933801</v>
      </c>
    </row>
    <row r="539" spans="1:8" x14ac:dyDescent="0.25">
      <c r="A539" s="3" t="str">
        <f t="shared" si="45"/>
        <v>31995</v>
      </c>
      <c r="B539" s="13">
        <f t="shared" si="46"/>
        <v>1995</v>
      </c>
      <c r="C539" s="3">
        <v>34773</v>
      </c>
      <c r="D539" s="1">
        <v>32.283104000000002</v>
      </c>
      <c r="E539" s="4">
        <f t="shared" si="47"/>
        <v>-1.8915243262147552E-3</v>
      </c>
      <c r="F539" s="4">
        <f t="shared" si="48"/>
        <v>-1.8933155174306532E-3</v>
      </c>
      <c r="G539" s="5">
        <f t="shared" si="49"/>
        <v>1.185353770030066</v>
      </c>
      <c r="H539" s="5">
        <f>EXP(SUM($F$3:F539))</f>
        <v>1.1853537700300656</v>
      </c>
    </row>
    <row r="540" spans="1:8" x14ac:dyDescent="0.25">
      <c r="A540" s="3" t="str">
        <f t="shared" si="45"/>
        <v>31995</v>
      </c>
      <c r="B540" s="13">
        <f t="shared" si="46"/>
        <v>1995</v>
      </c>
      <c r="C540" s="3">
        <v>34774</v>
      </c>
      <c r="D540" s="1">
        <v>32.476802999999997</v>
      </c>
      <c r="E540" s="4">
        <f t="shared" si="47"/>
        <v>6.0000116469591802E-3</v>
      </c>
      <c r="F540" s="4">
        <f t="shared" si="48"/>
        <v>5.982083255041612E-3</v>
      </c>
      <c r="G540" s="5">
        <f t="shared" si="49"/>
        <v>1.1924659064560135</v>
      </c>
      <c r="H540" s="5">
        <f>EXP(SUM($F$3:F540))</f>
        <v>1.192465906456013</v>
      </c>
    </row>
    <row r="541" spans="1:8" x14ac:dyDescent="0.25">
      <c r="A541" s="3" t="str">
        <f t="shared" si="45"/>
        <v>31995</v>
      </c>
      <c r="B541" s="13">
        <f t="shared" si="46"/>
        <v>1995</v>
      </c>
      <c r="C541" s="3">
        <v>34775</v>
      </c>
      <c r="D541" s="1">
        <v>32.509143999999999</v>
      </c>
      <c r="E541" s="4">
        <f t="shared" si="47"/>
        <v>9.9581846156482356E-4</v>
      </c>
      <c r="F541" s="4">
        <f t="shared" si="48"/>
        <v>9.9532296328423372E-4</v>
      </c>
      <c r="G541" s="5">
        <f t="shared" si="49"/>
        <v>1.193653386020449</v>
      </c>
      <c r="H541" s="5">
        <f>EXP(SUM($F$3:F541))</f>
        <v>1.1936533860204486</v>
      </c>
    </row>
    <row r="542" spans="1:8" x14ac:dyDescent="0.25">
      <c r="A542" s="3" t="str">
        <f t="shared" si="45"/>
        <v>31995</v>
      </c>
      <c r="B542" s="13">
        <f t="shared" si="46"/>
        <v>1995</v>
      </c>
      <c r="C542" s="3">
        <v>34778</v>
      </c>
      <c r="D542" s="1">
        <v>32.509143999999999</v>
      </c>
      <c r="E542" s="4">
        <f t="shared" si="47"/>
        <v>0</v>
      </c>
      <c r="F542" s="4">
        <f t="shared" si="48"/>
        <v>0</v>
      </c>
      <c r="G542" s="5">
        <f t="shared" si="49"/>
        <v>1.193653386020449</v>
      </c>
      <c r="H542" s="5">
        <f>EXP(SUM($F$3:F542))</f>
        <v>1.1936533860204486</v>
      </c>
    </row>
    <row r="543" spans="1:8" x14ac:dyDescent="0.25">
      <c r="A543" s="3" t="str">
        <f t="shared" si="45"/>
        <v>31995</v>
      </c>
      <c r="B543" s="13">
        <f t="shared" si="46"/>
        <v>1995</v>
      </c>
      <c r="C543" s="3">
        <v>34779</v>
      </c>
      <c r="D543" s="1">
        <v>32.427146999999998</v>
      </c>
      <c r="E543" s="4">
        <f t="shared" si="47"/>
        <v>-2.5222749636225616E-3</v>
      </c>
      <c r="F543" s="4">
        <f t="shared" si="48"/>
        <v>-2.525461258053406E-3</v>
      </c>
      <c r="G543" s="5">
        <f t="shared" si="49"/>
        <v>1.1906426639696464</v>
      </c>
      <c r="H543" s="5">
        <f>EXP(SUM($F$3:F543))</f>
        <v>1.1906426639696459</v>
      </c>
    </row>
    <row r="544" spans="1:8" x14ac:dyDescent="0.25">
      <c r="A544" s="3" t="str">
        <f t="shared" si="45"/>
        <v>31995</v>
      </c>
      <c r="B544" s="13">
        <f t="shared" si="46"/>
        <v>1995</v>
      </c>
      <c r="C544" s="3">
        <v>34780</v>
      </c>
      <c r="D544" s="1">
        <v>32.457844000000001</v>
      </c>
      <c r="E544" s="4">
        <f t="shared" si="47"/>
        <v>9.4664510571962346E-4</v>
      </c>
      <c r="F544" s="4">
        <f t="shared" si="48"/>
        <v>9.4619731981547312E-4</v>
      </c>
      <c r="G544" s="5">
        <f t="shared" si="49"/>
        <v>1.1917697800201541</v>
      </c>
      <c r="H544" s="5">
        <f>EXP(SUM($F$3:F544))</f>
        <v>1.1917697800201537</v>
      </c>
    </row>
    <row r="545" spans="1:8" x14ac:dyDescent="0.25">
      <c r="A545" s="3" t="str">
        <f t="shared" si="45"/>
        <v>31995</v>
      </c>
      <c r="B545" s="13">
        <f t="shared" si="46"/>
        <v>1995</v>
      </c>
      <c r="C545" s="3">
        <v>34781</v>
      </c>
      <c r="D545" s="1">
        <v>32.478363000000002</v>
      </c>
      <c r="E545" s="4">
        <f t="shared" si="47"/>
        <v>6.3217384370939378E-4</v>
      </c>
      <c r="F545" s="4">
        <f t="shared" si="48"/>
        <v>6.3197410599992909E-4</v>
      </c>
      <c r="G545" s="5">
        <f t="shared" si="49"/>
        <v>1.1925231857028062</v>
      </c>
      <c r="H545" s="5">
        <f>EXP(SUM($F$3:F545))</f>
        <v>1.1925231857028058</v>
      </c>
    </row>
    <row r="546" spans="1:8" x14ac:dyDescent="0.25">
      <c r="A546" s="3" t="str">
        <f t="shared" si="45"/>
        <v>31995</v>
      </c>
      <c r="B546" s="13">
        <f t="shared" si="46"/>
        <v>1995</v>
      </c>
      <c r="C546" s="3">
        <v>34782</v>
      </c>
      <c r="D546" s="1">
        <v>32.939556000000003</v>
      </c>
      <c r="E546" s="4">
        <f t="shared" si="47"/>
        <v>1.4200007555799532E-2</v>
      </c>
      <c r="F546" s="4">
        <f t="shared" si="48"/>
        <v>1.4100131828791006E-2</v>
      </c>
      <c r="G546" s="5">
        <f t="shared" si="49"/>
        <v>1.2094570239502522</v>
      </c>
      <c r="H546" s="5">
        <f>EXP(SUM($F$3:F546))</f>
        <v>1.2094570239502518</v>
      </c>
    </row>
    <row r="547" spans="1:8" x14ac:dyDescent="0.25">
      <c r="A547" s="3" t="str">
        <f t="shared" si="45"/>
        <v>31995</v>
      </c>
      <c r="B547" s="13">
        <f t="shared" si="46"/>
        <v>1995</v>
      </c>
      <c r="C547" s="3">
        <v>34785</v>
      </c>
      <c r="D547" s="1">
        <v>33.072777000000002</v>
      </c>
      <c r="E547" s="4">
        <f t="shared" si="47"/>
        <v>4.0444078845507381E-3</v>
      </c>
      <c r="F547" s="4">
        <f t="shared" si="48"/>
        <v>4.03625125208526E-3</v>
      </c>
      <c r="G547" s="5">
        <f t="shared" si="49"/>
        <v>1.214348561473942</v>
      </c>
      <c r="H547" s="5">
        <f>EXP(SUM($F$3:F547))</f>
        <v>1.2143485614739413</v>
      </c>
    </row>
    <row r="548" spans="1:8" x14ac:dyDescent="0.25">
      <c r="A548" s="3" t="str">
        <f t="shared" si="45"/>
        <v>31995</v>
      </c>
      <c r="B548" s="13">
        <f t="shared" si="46"/>
        <v>1995</v>
      </c>
      <c r="C548" s="3">
        <v>34786</v>
      </c>
      <c r="D548" s="1">
        <v>33.072777000000002</v>
      </c>
      <c r="E548" s="4">
        <f t="shared" si="47"/>
        <v>0</v>
      </c>
      <c r="F548" s="4">
        <f t="shared" si="48"/>
        <v>0</v>
      </c>
      <c r="G548" s="5">
        <f t="shared" si="49"/>
        <v>1.214348561473942</v>
      </c>
      <c r="H548" s="5">
        <f>EXP(SUM($F$3:F548))</f>
        <v>1.2143485614739413</v>
      </c>
    </row>
    <row r="549" spans="1:8" x14ac:dyDescent="0.25">
      <c r="A549" s="3" t="str">
        <f t="shared" si="45"/>
        <v>31995</v>
      </c>
      <c r="B549" s="13">
        <f t="shared" si="46"/>
        <v>1995</v>
      </c>
      <c r="C549" s="3">
        <v>34787</v>
      </c>
      <c r="D549" s="1">
        <v>33.062542000000001</v>
      </c>
      <c r="E549" s="4">
        <f t="shared" si="47"/>
        <v>-3.0946902342077198E-4</v>
      </c>
      <c r="F549" s="4">
        <f t="shared" si="48"/>
        <v>-3.0951691884068791E-4</v>
      </c>
      <c r="G549" s="5">
        <f t="shared" si="49"/>
        <v>1.2139727582105302</v>
      </c>
      <c r="H549" s="5">
        <f>EXP(SUM($F$3:F549))</f>
        <v>1.2139727582105297</v>
      </c>
    </row>
    <row r="550" spans="1:8" x14ac:dyDescent="0.25">
      <c r="A550" s="3" t="str">
        <f t="shared" si="45"/>
        <v>31995</v>
      </c>
      <c r="B550" s="13">
        <f t="shared" si="46"/>
        <v>1995</v>
      </c>
      <c r="C550" s="3">
        <v>34788</v>
      </c>
      <c r="D550" s="1">
        <v>33.001091000000002</v>
      </c>
      <c r="E550" s="4">
        <f t="shared" si="47"/>
        <v>-1.8586290189059884E-3</v>
      </c>
      <c r="F550" s="4">
        <f t="shared" si="48"/>
        <v>-1.8603584130212358E-3</v>
      </c>
      <c r="G550" s="5">
        <f t="shared" si="49"/>
        <v>1.2117164332139587</v>
      </c>
      <c r="H550" s="5">
        <f>EXP(SUM($F$3:F550))</f>
        <v>1.2117164332139583</v>
      </c>
    </row>
    <row r="551" spans="1:8" x14ac:dyDescent="0.25">
      <c r="A551" s="3" t="str">
        <f t="shared" si="45"/>
        <v>31995</v>
      </c>
      <c r="B551" s="13">
        <f t="shared" si="46"/>
        <v>1995</v>
      </c>
      <c r="C551" s="3">
        <v>34789</v>
      </c>
      <c r="D551" s="1">
        <v>32.867817000000002</v>
      </c>
      <c r="E551" s="4">
        <f t="shared" si="47"/>
        <v>-4.0384725462561111E-3</v>
      </c>
      <c r="F551" s="4">
        <f t="shared" si="48"/>
        <v>-4.0466491980567058E-3</v>
      </c>
      <c r="G551" s="5">
        <f t="shared" si="49"/>
        <v>1.2068229496645768</v>
      </c>
      <c r="H551" s="5">
        <f>EXP(SUM($F$3:F551))</f>
        <v>1.2068229496645764</v>
      </c>
    </row>
    <row r="552" spans="1:8" x14ac:dyDescent="0.25">
      <c r="A552" s="3" t="str">
        <f t="shared" si="45"/>
        <v>41995</v>
      </c>
      <c r="B552" s="13">
        <f t="shared" si="46"/>
        <v>1995</v>
      </c>
      <c r="C552" s="3">
        <v>34792</v>
      </c>
      <c r="D552" s="1">
        <v>32.949795000000002</v>
      </c>
      <c r="E552" s="4">
        <f t="shared" si="47"/>
        <v>2.4941723388565151E-3</v>
      </c>
      <c r="F552" s="4">
        <f t="shared" si="48"/>
        <v>2.4910670533682248E-3</v>
      </c>
      <c r="G552" s="5">
        <f t="shared" si="49"/>
        <v>1.2098329740835274</v>
      </c>
      <c r="H552" s="5">
        <f>EXP(SUM($F$3:F552))</f>
        <v>1.209832974083527</v>
      </c>
    </row>
    <row r="553" spans="1:8" x14ac:dyDescent="0.25">
      <c r="A553" s="3" t="str">
        <f t="shared" si="45"/>
        <v>41995</v>
      </c>
      <c r="B553" s="13">
        <f t="shared" si="46"/>
        <v>1995</v>
      </c>
      <c r="C553" s="3">
        <v>34793</v>
      </c>
      <c r="D553" s="1">
        <v>33.165047000000001</v>
      </c>
      <c r="E553" s="4">
        <f t="shared" si="47"/>
        <v>6.5327265313790406E-3</v>
      </c>
      <c r="F553" s="4">
        <f t="shared" si="48"/>
        <v>6.5114807517935736E-3</v>
      </c>
      <c r="G553" s="5">
        <f t="shared" si="49"/>
        <v>1.2177364820518601</v>
      </c>
      <c r="H553" s="5">
        <f>EXP(SUM($F$3:F553))</f>
        <v>1.2177364820518595</v>
      </c>
    </row>
    <row r="554" spans="1:8" x14ac:dyDescent="0.25">
      <c r="A554" s="3" t="str">
        <f t="shared" si="45"/>
        <v>41995</v>
      </c>
      <c r="B554" s="13">
        <f t="shared" si="46"/>
        <v>1995</v>
      </c>
      <c r="C554" s="3">
        <v>34794</v>
      </c>
      <c r="D554" s="1">
        <v>33.165047000000001</v>
      </c>
      <c r="E554" s="4">
        <f t="shared" si="47"/>
        <v>0</v>
      </c>
      <c r="F554" s="4">
        <f t="shared" si="48"/>
        <v>0</v>
      </c>
      <c r="G554" s="5">
        <f t="shared" si="49"/>
        <v>1.2177364820518601</v>
      </c>
      <c r="H554" s="5">
        <f>EXP(SUM($F$3:F554))</f>
        <v>1.2177364820518595</v>
      </c>
    </row>
    <row r="555" spans="1:8" x14ac:dyDescent="0.25">
      <c r="A555" s="3" t="str">
        <f t="shared" si="45"/>
        <v>41995</v>
      </c>
      <c r="B555" s="13">
        <f t="shared" si="46"/>
        <v>1995</v>
      </c>
      <c r="C555" s="3">
        <v>34795</v>
      </c>
      <c r="D555" s="1">
        <v>33.288035999999998</v>
      </c>
      <c r="E555" s="4">
        <f t="shared" si="47"/>
        <v>3.7083921515321805E-3</v>
      </c>
      <c r="F555" s="4">
        <f t="shared" si="48"/>
        <v>3.7015330176993514E-3</v>
      </c>
      <c r="G555" s="5">
        <f t="shared" si="49"/>
        <v>1.2222523264645357</v>
      </c>
      <c r="H555" s="5">
        <f>EXP(SUM($F$3:F555))</f>
        <v>1.2222523264645351</v>
      </c>
    </row>
    <row r="556" spans="1:8" x14ac:dyDescent="0.25">
      <c r="A556" s="3" t="str">
        <f t="shared" si="45"/>
        <v>41995</v>
      </c>
      <c r="B556" s="13">
        <f t="shared" si="46"/>
        <v>1995</v>
      </c>
      <c r="C556" s="3">
        <v>34796</v>
      </c>
      <c r="D556" s="1">
        <v>33.257271000000003</v>
      </c>
      <c r="E556" s="4">
        <f t="shared" si="47"/>
        <v>-9.242059219112253E-4</v>
      </c>
      <c r="F556" s="4">
        <f t="shared" si="48"/>
        <v>-9.2463326352566235E-4</v>
      </c>
      <c r="G556" s="5">
        <f t="shared" si="49"/>
        <v>1.2211227136263474</v>
      </c>
      <c r="H556" s="5">
        <f>EXP(SUM($F$3:F556))</f>
        <v>1.2211227136263467</v>
      </c>
    </row>
    <row r="557" spans="1:8" x14ac:dyDescent="0.25">
      <c r="A557" s="3" t="str">
        <f t="shared" si="45"/>
        <v>41995</v>
      </c>
      <c r="B557" s="13">
        <f t="shared" si="46"/>
        <v>1995</v>
      </c>
      <c r="C557" s="3">
        <v>34799</v>
      </c>
      <c r="D557" s="1">
        <v>33.318733000000002</v>
      </c>
      <c r="E557" s="4">
        <f t="shared" si="47"/>
        <v>1.8480770716273742E-3</v>
      </c>
      <c r="F557" s="4">
        <f t="shared" si="48"/>
        <v>1.8463714782514041E-3</v>
      </c>
      <c r="G557" s="5">
        <f t="shared" si="49"/>
        <v>1.2233794425150437</v>
      </c>
      <c r="H557" s="5">
        <f>EXP(SUM($F$3:F557))</f>
        <v>1.223379442515043</v>
      </c>
    </row>
    <row r="558" spans="1:8" x14ac:dyDescent="0.25">
      <c r="A558" s="3" t="str">
        <f t="shared" si="45"/>
        <v>41995</v>
      </c>
      <c r="B558" s="13">
        <f t="shared" si="46"/>
        <v>1995</v>
      </c>
      <c r="C558" s="3">
        <v>34800</v>
      </c>
      <c r="D558" s="1">
        <v>33.206051000000002</v>
      </c>
      <c r="E558" s="4">
        <f t="shared" si="47"/>
        <v>-3.3819413241193974E-3</v>
      </c>
      <c r="F558" s="4">
        <f t="shared" si="48"/>
        <v>-3.3876730141541513E-3</v>
      </c>
      <c r="G558" s="5">
        <f t="shared" si="49"/>
        <v>1.2192420450233239</v>
      </c>
      <c r="H558" s="5">
        <f>EXP(SUM($F$3:F558))</f>
        <v>1.2192420450233232</v>
      </c>
    </row>
    <row r="559" spans="1:8" x14ac:dyDescent="0.25">
      <c r="A559" s="3" t="str">
        <f t="shared" si="45"/>
        <v>41995</v>
      </c>
      <c r="B559" s="13">
        <f t="shared" si="46"/>
        <v>1995</v>
      </c>
      <c r="C559" s="3">
        <v>34801</v>
      </c>
      <c r="D559" s="1">
        <v>33.318733000000002</v>
      </c>
      <c r="E559" s="4">
        <f t="shared" si="47"/>
        <v>3.393417663545728E-3</v>
      </c>
      <c r="F559" s="4">
        <f t="shared" si="48"/>
        <v>3.38767301415414E-3</v>
      </c>
      <c r="G559" s="5">
        <f t="shared" si="49"/>
        <v>1.2233794425150437</v>
      </c>
      <c r="H559" s="5">
        <f>EXP(SUM($F$3:F559))</f>
        <v>1.223379442515043</v>
      </c>
    </row>
    <row r="560" spans="1:8" x14ac:dyDescent="0.25">
      <c r="A560" s="3" t="str">
        <f t="shared" si="45"/>
        <v>41995</v>
      </c>
      <c r="B560" s="13">
        <f t="shared" si="46"/>
        <v>1995</v>
      </c>
      <c r="C560" s="3">
        <v>34802</v>
      </c>
      <c r="D560" s="1">
        <v>33.503245999999997</v>
      </c>
      <c r="E560" s="4">
        <f t="shared" si="47"/>
        <v>5.5378156186189909E-3</v>
      </c>
      <c r="F560" s="4">
        <f t="shared" si="48"/>
        <v>5.5225382937595015E-3</v>
      </c>
      <c r="G560" s="5">
        <f t="shared" si="49"/>
        <v>1.230154292299301</v>
      </c>
      <c r="H560" s="5">
        <f>EXP(SUM($F$3:F560))</f>
        <v>1.2301542922993003</v>
      </c>
    </row>
    <row r="561" spans="1:8" x14ac:dyDescent="0.25">
      <c r="A561" s="3" t="str">
        <f t="shared" si="45"/>
        <v>41995</v>
      </c>
      <c r="B561" s="13">
        <f t="shared" si="46"/>
        <v>1995</v>
      </c>
      <c r="C561" s="3">
        <v>34806</v>
      </c>
      <c r="D561" s="1">
        <v>33.308506000000001</v>
      </c>
      <c r="E561" s="4">
        <f t="shared" si="47"/>
        <v>-5.8125711162433369E-3</v>
      </c>
      <c r="F561" s="4">
        <f t="shared" si="48"/>
        <v>-5.82952985558359E-3</v>
      </c>
      <c r="G561" s="5">
        <f t="shared" si="49"/>
        <v>1.2230039329913593</v>
      </c>
      <c r="H561" s="5">
        <f>EXP(SUM($F$3:F561))</f>
        <v>1.2230039329913585</v>
      </c>
    </row>
    <row r="562" spans="1:8" x14ac:dyDescent="0.25">
      <c r="A562" s="3" t="str">
        <f t="shared" si="45"/>
        <v>41995</v>
      </c>
      <c r="B562" s="13">
        <f t="shared" si="46"/>
        <v>1995</v>
      </c>
      <c r="C562" s="3">
        <v>34807</v>
      </c>
      <c r="D562" s="1">
        <v>33.195765999999999</v>
      </c>
      <c r="E562" s="4">
        <f t="shared" si="47"/>
        <v>-3.3847210079012147E-3</v>
      </c>
      <c r="F562" s="4">
        <f t="shared" si="48"/>
        <v>-3.3904621344536053E-3</v>
      </c>
      <c r="G562" s="5">
        <f t="shared" si="49"/>
        <v>1.2188644058866176</v>
      </c>
      <c r="H562" s="5">
        <f>EXP(SUM($F$3:F562))</f>
        <v>1.2188644058866169</v>
      </c>
    </row>
    <row r="563" spans="1:8" x14ac:dyDescent="0.25">
      <c r="A563" s="3" t="str">
        <f t="shared" si="45"/>
        <v>41995</v>
      </c>
      <c r="B563" s="13">
        <f t="shared" si="46"/>
        <v>1995</v>
      </c>
      <c r="C563" s="3">
        <v>34808</v>
      </c>
      <c r="D563" s="1">
        <v>33.165047000000001</v>
      </c>
      <c r="E563" s="4">
        <f t="shared" si="47"/>
        <v>-9.2538909932060598E-4</v>
      </c>
      <c r="F563" s="4">
        <f t="shared" si="48"/>
        <v>-9.2581753614741575E-4</v>
      </c>
      <c r="G563" s="5">
        <f t="shared" si="49"/>
        <v>1.2177364820518601</v>
      </c>
      <c r="H563" s="5">
        <f>EXP(SUM($F$3:F563))</f>
        <v>1.2177364820518595</v>
      </c>
    </row>
    <row r="564" spans="1:8" x14ac:dyDescent="0.25">
      <c r="A564" s="3" t="str">
        <f t="shared" si="45"/>
        <v>41995</v>
      </c>
      <c r="B564" s="13">
        <f t="shared" si="46"/>
        <v>1995</v>
      </c>
      <c r="C564" s="3">
        <v>34809</v>
      </c>
      <c r="D564" s="1">
        <v>33.216285999999997</v>
      </c>
      <c r="E564" s="4">
        <f t="shared" si="47"/>
        <v>1.5449699196867783E-3</v>
      </c>
      <c r="F564" s="4">
        <f t="shared" si="48"/>
        <v>1.5437776814838809E-3</v>
      </c>
      <c r="G564" s="5">
        <f t="shared" si="49"/>
        <v>1.2196178482867355</v>
      </c>
      <c r="H564" s="5">
        <f>EXP(SUM($F$3:F564))</f>
        <v>1.2196178482867348</v>
      </c>
    </row>
    <row r="565" spans="1:8" x14ac:dyDescent="0.25">
      <c r="A565" s="3" t="str">
        <f t="shared" si="45"/>
        <v>41995</v>
      </c>
      <c r="B565" s="13">
        <f t="shared" si="46"/>
        <v>1995</v>
      </c>
      <c r="C565" s="3">
        <v>34810</v>
      </c>
      <c r="D565" s="1">
        <v>33.380268000000001</v>
      </c>
      <c r="E565" s="4">
        <f t="shared" si="47"/>
        <v>4.9367951612653282E-3</v>
      </c>
      <c r="F565" s="4">
        <f t="shared" si="48"/>
        <v>4.9246491465551106E-3</v>
      </c>
      <c r="G565" s="5">
        <f t="shared" si="49"/>
        <v>1.2256388517787502</v>
      </c>
      <c r="H565" s="5">
        <f>EXP(SUM($F$3:F565))</f>
        <v>1.2256388517787495</v>
      </c>
    </row>
    <row r="566" spans="1:8" x14ac:dyDescent="0.25">
      <c r="A566" s="3" t="str">
        <f t="shared" si="45"/>
        <v>41995</v>
      </c>
      <c r="B566" s="13">
        <f t="shared" si="46"/>
        <v>1995</v>
      </c>
      <c r="C566" s="3">
        <v>34813</v>
      </c>
      <c r="D566" s="1">
        <v>33.769706999999997</v>
      </c>
      <c r="E566" s="4">
        <f t="shared" si="47"/>
        <v>1.1666742759524729E-2</v>
      </c>
      <c r="F566" s="4">
        <f t="shared" si="48"/>
        <v>1.1599211058694761E-2</v>
      </c>
      <c r="G566" s="5">
        <f t="shared" si="49"/>
        <v>1.2399380649785321</v>
      </c>
      <c r="H566" s="5">
        <f>EXP(SUM($F$3:F566))</f>
        <v>1.2399380649785317</v>
      </c>
    </row>
    <row r="567" spans="1:8" x14ac:dyDescent="0.25">
      <c r="A567" s="3" t="str">
        <f t="shared" si="45"/>
        <v>41995</v>
      </c>
      <c r="B567" s="13">
        <f t="shared" si="46"/>
        <v>1995</v>
      </c>
      <c r="C567" s="3">
        <v>34814</v>
      </c>
      <c r="D567" s="1">
        <v>33.677460000000004</v>
      </c>
      <c r="E567" s="4">
        <f t="shared" si="47"/>
        <v>-2.7316494040056094E-3</v>
      </c>
      <c r="F567" s="4">
        <f t="shared" si="48"/>
        <v>-2.7353871666285917E-3</v>
      </c>
      <c r="G567" s="5">
        <f t="shared" si="49"/>
        <v>1.2365509889023296</v>
      </c>
      <c r="H567" s="5">
        <f>EXP(SUM($F$3:F567))</f>
        <v>1.2365509889023292</v>
      </c>
    </row>
    <row r="568" spans="1:8" x14ac:dyDescent="0.25">
      <c r="A568" s="3" t="str">
        <f t="shared" si="45"/>
        <v>41995</v>
      </c>
      <c r="B568" s="13">
        <f t="shared" si="46"/>
        <v>1995</v>
      </c>
      <c r="C568" s="3">
        <v>34815</v>
      </c>
      <c r="D568" s="1">
        <v>33.708229000000003</v>
      </c>
      <c r="E568" s="4">
        <f t="shared" si="47"/>
        <v>9.1363778622266523E-4</v>
      </c>
      <c r="F568" s="4">
        <f t="shared" si="48"/>
        <v>9.1322067326123297E-4</v>
      </c>
      <c r="G568" s="5">
        <f t="shared" si="49"/>
        <v>1.2376807486103818</v>
      </c>
      <c r="H568" s="5">
        <f>EXP(SUM($F$3:F568))</f>
        <v>1.2376807486103814</v>
      </c>
    </row>
    <row r="569" spans="1:8" x14ac:dyDescent="0.25">
      <c r="A569" s="3" t="str">
        <f t="shared" si="45"/>
        <v>41995</v>
      </c>
      <c r="B569" s="13">
        <f t="shared" si="46"/>
        <v>1995</v>
      </c>
      <c r="C569" s="3">
        <v>34816</v>
      </c>
      <c r="D569" s="1">
        <v>33.790218000000003</v>
      </c>
      <c r="E569" s="4">
        <f t="shared" si="47"/>
        <v>2.4323140797459786E-3</v>
      </c>
      <c r="F569" s="4">
        <f t="shared" si="48"/>
        <v>2.4293607917679188E-3</v>
      </c>
      <c r="G569" s="5">
        <f t="shared" si="49"/>
        <v>1.2406911769214575</v>
      </c>
      <c r="H569" s="5">
        <f>EXP(SUM($F$3:F569))</f>
        <v>1.2406911769214568</v>
      </c>
    </row>
    <row r="570" spans="1:8" x14ac:dyDescent="0.25">
      <c r="A570" s="3" t="str">
        <f t="shared" si="45"/>
        <v>41995</v>
      </c>
      <c r="B570" s="13">
        <f t="shared" si="46"/>
        <v>1995</v>
      </c>
      <c r="C570" s="3">
        <v>34817</v>
      </c>
      <c r="D570" s="1">
        <v>33.841422999999999</v>
      </c>
      <c r="E570" s="4">
        <f t="shared" si="47"/>
        <v>1.5153793917517255E-3</v>
      </c>
      <c r="F570" s="4">
        <f t="shared" si="48"/>
        <v>1.5142323630441472E-3</v>
      </c>
      <c r="G570" s="5">
        <f t="shared" si="49"/>
        <v>1.2425712947624925</v>
      </c>
      <c r="H570" s="5">
        <f>EXP(SUM($F$3:F570))</f>
        <v>1.2425712947624918</v>
      </c>
    </row>
    <row r="571" spans="1:8" x14ac:dyDescent="0.25">
      <c r="A571" s="3" t="str">
        <f t="shared" si="45"/>
        <v>51995</v>
      </c>
      <c r="B571" s="13">
        <f t="shared" si="46"/>
        <v>1995</v>
      </c>
      <c r="C571" s="3">
        <v>34820</v>
      </c>
      <c r="D571" s="1">
        <v>33.749222000000003</v>
      </c>
      <c r="E571" s="4">
        <f t="shared" si="47"/>
        <v>-2.7245012717105332E-3</v>
      </c>
      <c r="F571" s="4">
        <f t="shared" si="48"/>
        <v>-2.7282194803453061E-3</v>
      </c>
      <c r="G571" s="5">
        <f t="shared" si="49"/>
        <v>1.2391859076897211</v>
      </c>
      <c r="H571" s="5">
        <f>EXP(SUM($F$3:F571))</f>
        <v>1.2391859076897205</v>
      </c>
    </row>
    <row r="572" spans="1:8" x14ac:dyDescent="0.25">
      <c r="A572" s="3" t="str">
        <f t="shared" si="45"/>
        <v>51995</v>
      </c>
      <c r="B572" s="13">
        <f t="shared" si="46"/>
        <v>1995</v>
      </c>
      <c r="C572" s="3">
        <v>34821</v>
      </c>
      <c r="D572" s="1">
        <v>33.820976000000002</v>
      </c>
      <c r="E572" s="4">
        <f t="shared" si="47"/>
        <v>2.1260934548357202E-3</v>
      </c>
      <c r="F572" s="4">
        <f t="shared" si="48"/>
        <v>2.1238365165547092E-3</v>
      </c>
      <c r="G572" s="5">
        <f t="shared" si="49"/>
        <v>1.241820532737385</v>
      </c>
      <c r="H572" s="5">
        <f>EXP(SUM($F$3:F572))</f>
        <v>1.2418205327373841</v>
      </c>
    </row>
    <row r="573" spans="1:8" x14ac:dyDescent="0.25">
      <c r="A573" s="3" t="str">
        <f t="shared" si="45"/>
        <v>51995</v>
      </c>
      <c r="B573" s="13">
        <f t="shared" si="46"/>
        <v>1995</v>
      </c>
      <c r="C573" s="3">
        <v>34822</v>
      </c>
      <c r="D573" s="1">
        <v>34.292400000000001</v>
      </c>
      <c r="E573" s="4">
        <f t="shared" si="47"/>
        <v>1.3938805314193115E-2</v>
      </c>
      <c r="F573" s="4">
        <f t="shared" si="48"/>
        <v>1.3842553559105462E-2</v>
      </c>
      <c r="G573" s="5">
        <f t="shared" si="49"/>
        <v>1.259130027378379</v>
      </c>
      <c r="H573" s="5">
        <f>EXP(SUM($F$3:F573))</f>
        <v>1.2591300273783781</v>
      </c>
    </row>
    <row r="574" spans="1:8" x14ac:dyDescent="0.25">
      <c r="A574" s="3" t="str">
        <f t="shared" si="45"/>
        <v>51995</v>
      </c>
      <c r="B574" s="13">
        <f t="shared" si="46"/>
        <v>1995</v>
      </c>
      <c r="C574" s="3">
        <v>34823</v>
      </c>
      <c r="D574" s="1">
        <v>34.271934999999999</v>
      </c>
      <c r="E574" s="4">
        <f t="shared" si="47"/>
        <v>-5.9677946133840365E-4</v>
      </c>
      <c r="F574" s="4">
        <f t="shared" si="48"/>
        <v>-5.9695760507968445E-4</v>
      </c>
      <c r="G574" s="5">
        <f t="shared" si="49"/>
        <v>1.2583786044388852</v>
      </c>
      <c r="H574" s="5">
        <f>EXP(SUM($F$3:F574))</f>
        <v>1.2583786044388843</v>
      </c>
    </row>
    <row r="575" spans="1:8" x14ac:dyDescent="0.25">
      <c r="A575" s="3" t="str">
        <f t="shared" si="45"/>
        <v>51995</v>
      </c>
      <c r="B575" s="13">
        <f t="shared" si="46"/>
        <v>1995</v>
      </c>
      <c r="C575" s="3">
        <v>34824</v>
      </c>
      <c r="D575" s="1">
        <v>34.230927000000001</v>
      </c>
      <c r="E575" s="4">
        <f t="shared" si="47"/>
        <v>-1.1965475541430015E-3</v>
      </c>
      <c r="F575" s="4">
        <f t="shared" si="48"/>
        <v>-1.1972639887233827E-3</v>
      </c>
      <c r="G575" s="5">
        <f t="shared" si="49"/>
        <v>1.256872894597558</v>
      </c>
      <c r="H575" s="5">
        <f>EXP(SUM($F$3:F575))</f>
        <v>1.2568728945975571</v>
      </c>
    </row>
    <row r="576" spans="1:8" x14ac:dyDescent="0.25">
      <c r="A576" s="3" t="str">
        <f t="shared" si="45"/>
        <v>51995</v>
      </c>
      <c r="B576" s="13">
        <f t="shared" si="46"/>
        <v>1995</v>
      </c>
      <c r="C576" s="3">
        <v>34827</v>
      </c>
      <c r="D576" s="1">
        <v>34.476894000000001</v>
      </c>
      <c r="E576" s="4">
        <f t="shared" si="47"/>
        <v>7.1855196910093344E-3</v>
      </c>
      <c r="F576" s="4">
        <f t="shared" si="48"/>
        <v>7.1598268485941951E-3</v>
      </c>
      <c r="G576" s="5">
        <f t="shared" si="49"/>
        <v>1.2659041795307846</v>
      </c>
      <c r="H576" s="5">
        <f>EXP(SUM($F$3:F576))</f>
        <v>1.2659041795307837</v>
      </c>
    </row>
    <row r="577" spans="1:8" x14ac:dyDescent="0.25">
      <c r="A577" s="3" t="str">
        <f t="shared" si="45"/>
        <v>51995</v>
      </c>
      <c r="B577" s="13">
        <f t="shared" si="46"/>
        <v>1995</v>
      </c>
      <c r="C577" s="3">
        <v>34828</v>
      </c>
      <c r="D577" s="1">
        <v>34.446143999999997</v>
      </c>
      <c r="E577" s="4">
        <f t="shared" si="47"/>
        <v>-8.919016892879883E-4</v>
      </c>
      <c r="F577" s="4">
        <f t="shared" si="48"/>
        <v>-8.9229967025719484E-4</v>
      </c>
      <c r="G577" s="5">
        <f t="shared" si="49"/>
        <v>1.2647751174545843</v>
      </c>
      <c r="H577" s="5">
        <f>EXP(SUM($F$3:F577))</f>
        <v>1.2647751174545834</v>
      </c>
    </row>
    <row r="578" spans="1:8" x14ac:dyDescent="0.25">
      <c r="A578" s="3" t="str">
        <f t="shared" si="45"/>
        <v>51995</v>
      </c>
      <c r="B578" s="13">
        <f t="shared" si="46"/>
        <v>1995</v>
      </c>
      <c r="C578" s="3">
        <v>34829</v>
      </c>
      <c r="D578" s="1">
        <v>34.487129000000003</v>
      </c>
      <c r="E578" s="4">
        <f t="shared" si="47"/>
        <v>1.1898283883386984E-3</v>
      </c>
      <c r="F578" s="4">
        <f t="shared" si="48"/>
        <v>1.1891211035179633E-3</v>
      </c>
      <c r="G578" s="5">
        <f t="shared" si="49"/>
        <v>1.2662799827941962</v>
      </c>
      <c r="H578" s="5">
        <f>EXP(SUM($F$3:F578))</f>
        <v>1.2662799827941953</v>
      </c>
    </row>
    <row r="579" spans="1:8" x14ac:dyDescent="0.25">
      <c r="A579" s="3" t="str">
        <f t="shared" si="45"/>
        <v>51995</v>
      </c>
      <c r="B579" s="13">
        <f t="shared" si="46"/>
        <v>1995</v>
      </c>
      <c r="C579" s="3">
        <v>34830</v>
      </c>
      <c r="D579" s="1">
        <v>34.579352999999998</v>
      </c>
      <c r="E579" s="4">
        <f t="shared" si="47"/>
        <v>2.6741570746580123E-3</v>
      </c>
      <c r="F579" s="4">
        <f t="shared" si="48"/>
        <v>2.6705878782732496E-3</v>
      </c>
      <c r="G579" s="5">
        <f t="shared" si="49"/>
        <v>1.2696662143686832</v>
      </c>
      <c r="H579" s="5">
        <f>EXP(SUM($F$3:F579))</f>
        <v>1.2696662143686823</v>
      </c>
    </row>
    <row r="580" spans="1:8" x14ac:dyDescent="0.25">
      <c r="A580" s="3" t="str">
        <f t="shared" ref="A580:A643" si="50">MONTH(C580)&amp;YEAR(C580)</f>
        <v>51995</v>
      </c>
      <c r="B580" s="13">
        <f t="shared" ref="B580:B643" si="51">YEAR(C580)</f>
        <v>1995</v>
      </c>
      <c r="C580" s="3">
        <v>34831</v>
      </c>
      <c r="D580" s="1">
        <v>34.599899000000001</v>
      </c>
      <c r="E580" s="4">
        <f t="shared" si="47"/>
        <v>5.9416959015989868E-4</v>
      </c>
      <c r="F580" s="4">
        <f t="shared" si="48"/>
        <v>5.9399314129920185E-4</v>
      </c>
      <c r="G580" s="5">
        <f t="shared" si="49"/>
        <v>1.2704206114229146</v>
      </c>
      <c r="H580" s="5">
        <f>EXP(SUM($F$3:F580))</f>
        <v>1.2704206114229135</v>
      </c>
    </row>
    <row r="581" spans="1:8" x14ac:dyDescent="0.25">
      <c r="A581" s="3" t="str">
        <f t="shared" si="50"/>
        <v>51995</v>
      </c>
      <c r="B581" s="13">
        <f t="shared" si="51"/>
        <v>1995</v>
      </c>
      <c r="C581" s="3">
        <v>34834</v>
      </c>
      <c r="D581" s="1">
        <v>34.763874000000001</v>
      </c>
      <c r="E581" s="4">
        <f t="shared" ref="E581:E644" si="52">D581/D580-1</f>
        <v>4.7391756837209531E-3</v>
      </c>
      <c r="F581" s="4">
        <f t="shared" ref="F581:F644" si="53">LN(1+E581)</f>
        <v>4.7279811452969282E-3</v>
      </c>
      <c r="G581" s="5">
        <f t="shared" ref="G581:G644" si="54">(1+E581)*G580</f>
        <v>1.2764413578926681</v>
      </c>
      <c r="H581" s="5">
        <f>EXP(SUM($F$3:F581))</f>
        <v>1.276441357892667</v>
      </c>
    </row>
    <row r="582" spans="1:8" x14ac:dyDescent="0.25">
      <c r="A582" s="3" t="str">
        <f t="shared" si="50"/>
        <v>51995</v>
      </c>
      <c r="B582" s="13">
        <f t="shared" si="51"/>
        <v>1995</v>
      </c>
      <c r="C582" s="3">
        <v>34835</v>
      </c>
      <c r="D582" s="1">
        <v>34.784320999999998</v>
      </c>
      <c r="E582" s="4">
        <f t="shared" si="52"/>
        <v>5.8816805054573429E-4</v>
      </c>
      <c r="F582" s="4">
        <f t="shared" si="53"/>
        <v>5.8799514751193117E-4</v>
      </c>
      <c r="G582" s="5">
        <f t="shared" si="54"/>
        <v>1.2771921199177758</v>
      </c>
      <c r="H582" s="5">
        <f>EXP(SUM($F$3:F582))</f>
        <v>1.2771921199177747</v>
      </c>
    </row>
    <row r="583" spans="1:8" x14ac:dyDescent="0.25">
      <c r="A583" s="3" t="str">
        <f t="shared" si="50"/>
        <v>51995</v>
      </c>
      <c r="B583" s="13">
        <f t="shared" si="51"/>
        <v>1995</v>
      </c>
      <c r="C583" s="3">
        <v>34836</v>
      </c>
      <c r="D583" s="1">
        <v>34.651111999999998</v>
      </c>
      <c r="E583" s="4">
        <f t="shared" si="52"/>
        <v>-3.8295702250448205E-3</v>
      </c>
      <c r="F583" s="4">
        <f t="shared" si="53"/>
        <v>-3.8369218040264193E-3</v>
      </c>
      <c r="G583" s="5">
        <f t="shared" si="54"/>
        <v>1.2723010230036769</v>
      </c>
      <c r="H583" s="5">
        <f>EXP(SUM($F$3:F583))</f>
        <v>1.2723010230036758</v>
      </c>
    </row>
    <row r="584" spans="1:8" x14ac:dyDescent="0.25">
      <c r="A584" s="3" t="str">
        <f t="shared" si="50"/>
        <v>51995</v>
      </c>
      <c r="B584" s="13">
        <f t="shared" si="51"/>
        <v>1995</v>
      </c>
      <c r="C584" s="3">
        <v>34837</v>
      </c>
      <c r="D584" s="1">
        <v>34.148933</v>
      </c>
      <c r="E584" s="4">
        <f t="shared" si="52"/>
        <v>-1.4492435336562859E-2</v>
      </c>
      <c r="F584" s="4">
        <f t="shared" si="53"/>
        <v>-1.459847645389362E-2</v>
      </c>
      <c r="G584" s="5">
        <f t="shared" si="54"/>
        <v>1.2538622826991532</v>
      </c>
      <c r="H584" s="5">
        <f>EXP(SUM($F$3:F584))</f>
        <v>1.2538622826991521</v>
      </c>
    </row>
    <row r="585" spans="1:8" x14ac:dyDescent="0.25">
      <c r="A585" s="3" t="str">
        <f t="shared" si="50"/>
        <v>51995</v>
      </c>
      <c r="B585" s="13">
        <f t="shared" si="51"/>
        <v>1995</v>
      </c>
      <c r="C585" s="3">
        <v>34838</v>
      </c>
      <c r="D585" s="1">
        <v>34.169415000000001</v>
      </c>
      <c r="E585" s="4">
        <f t="shared" si="52"/>
        <v>5.9978447935704615E-4</v>
      </c>
      <c r="F585" s="4">
        <f t="shared" si="53"/>
        <v>5.9960468053630981E-4</v>
      </c>
      <c r="G585" s="5">
        <f t="shared" si="54"/>
        <v>1.2546143298355674</v>
      </c>
      <c r="H585" s="5">
        <f>EXP(SUM($F$3:F585))</f>
        <v>1.2546143298355663</v>
      </c>
    </row>
    <row r="586" spans="1:8" x14ac:dyDescent="0.25">
      <c r="A586" s="3" t="str">
        <f t="shared" si="50"/>
        <v>51995</v>
      </c>
      <c r="B586" s="13">
        <f t="shared" si="51"/>
        <v>1995</v>
      </c>
      <c r="C586" s="3">
        <v>34841</v>
      </c>
      <c r="D586" s="1">
        <v>34.548588000000002</v>
      </c>
      <c r="E586" s="4">
        <f t="shared" si="52"/>
        <v>1.1096853721376254E-2</v>
      </c>
      <c r="F586" s="4">
        <f t="shared" si="53"/>
        <v>1.103573537204657E-2</v>
      </c>
      <c r="G586" s="5">
        <f t="shared" si="54"/>
        <v>1.2685366015304953</v>
      </c>
      <c r="H586" s="5">
        <f>EXP(SUM($F$3:F586))</f>
        <v>1.268536601530494</v>
      </c>
    </row>
    <row r="587" spans="1:8" x14ac:dyDescent="0.25">
      <c r="A587" s="3" t="str">
        <f t="shared" si="50"/>
        <v>51995</v>
      </c>
      <c r="B587" s="13">
        <f t="shared" si="51"/>
        <v>1995</v>
      </c>
      <c r="C587" s="3">
        <v>34842</v>
      </c>
      <c r="D587" s="1">
        <v>34.866321999999997</v>
      </c>
      <c r="E587" s="4">
        <f t="shared" si="52"/>
        <v>9.1967289661734064E-3</v>
      </c>
      <c r="F587" s="4">
        <f t="shared" si="53"/>
        <v>9.1546965648610836E-3</v>
      </c>
      <c r="G587" s="5">
        <f t="shared" si="54"/>
        <v>1.2802029888384421</v>
      </c>
      <c r="H587" s="5">
        <f>EXP(SUM($F$3:F587))</f>
        <v>1.2802029888384407</v>
      </c>
    </row>
    <row r="588" spans="1:8" x14ac:dyDescent="0.25">
      <c r="A588" s="3" t="str">
        <f t="shared" si="50"/>
        <v>51995</v>
      </c>
      <c r="B588" s="13">
        <f t="shared" si="51"/>
        <v>1995</v>
      </c>
      <c r="C588" s="3">
        <v>34843</v>
      </c>
      <c r="D588" s="1">
        <v>34.845860000000002</v>
      </c>
      <c r="E588" s="4">
        <f t="shared" si="52"/>
        <v>-5.8687004611479576E-4</v>
      </c>
      <c r="F588" s="4">
        <f t="shared" si="53"/>
        <v>-5.8704232174587828E-4</v>
      </c>
      <c r="G588" s="5">
        <f t="shared" si="54"/>
        <v>1.2794516760513461</v>
      </c>
      <c r="H588" s="5">
        <f>EXP(SUM($F$3:F588))</f>
        <v>1.2794516760513448</v>
      </c>
    </row>
    <row r="589" spans="1:8" x14ac:dyDescent="0.25">
      <c r="A589" s="3" t="str">
        <f t="shared" si="50"/>
        <v>51995</v>
      </c>
      <c r="B589" s="13">
        <f t="shared" si="51"/>
        <v>1995</v>
      </c>
      <c r="C589" s="3">
        <v>34844</v>
      </c>
      <c r="D589" s="1">
        <v>34.876559999999998</v>
      </c>
      <c r="E589" s="4">
        <f t="shared" si="52"/>
        <v>8.81022881914717E-4</v>
      </c>
      <c r="F589" s="4">
        <f t="shared" si="53"/>
        <v>8.8063500905534648E-4</v>
      </c>
      <c r="G589" s="5">
        <f t="shared" si="54"/>
        <v>1.2805789022542515</v>
      </c>
      <c r="H589" s="5">
        <f>EXP(SUM($F$3:F589))</f>
        <v>1.2805789022542502</v>
      </c>
    </row>
    <row r="590" spans="1:8" x14ac:dyDescent="0.25">
      <c r="A590" s="3" t="str">
        <f t="shared" si="50"/>
        <v>51995</v>
      </c>
      <c r="B590" s="13">
        <f t="shared" si="51"/>
        <v>1995</v>
      </c>
      <c r="C590" s="3">
        <v>34845</v>
      </c>
      <c r="D590" s="1">
        <v>34.476894000000001</v>
      </c>
      <c r="E590" s="4">
        <f t="shared" si="52"/>
        <v>-1.1459444394745222E-2</v>
      </c>
      <c r="F590" s="4">
        <f t="shared" si="53"/>
        <v>-1.152560979247547E-2</v>
      </c>
      <c r="G590" s="5">
        <f t="shared" si="54"/>
        <v>1.265904179530785</v>
      </c>
      <c r="H590" s="5">
        <f>EXP(SUM($F$3:F590))</f>
        <v>1.2659041795307837</v>
      </c>
    </row>
    <row r="591" spans="1:8" x14ac:dyDescent="0.25">
      <c r="A591" s="3" t="str">
        <f t="shared" si="50"/>
        <v>51995</v>
      </c>
      <c r="B591" s="13">
        <f t="shared" si="51"/>
        <v>1995</v>
      </c>
      <c r="C591" s="3">
        <v>34849</v>
      </c>
      <c r="D591" s="1">
        <v>34.466599000000002</v>
      </c>
      <c r="E591" s="4">
        <f t="shared" si="52"/>
        <v>-2.9860578508023039E-4</v>
      </c>
      <c r="F591" s="4">
        <f t="shared" si="53"/>
        <v>-2.986503766647631E-4</v>
      </c>
      <c r="G591" s="5">
        <f t="shared" si="54"/>
        <v>1.2655261732194198</v>
      </c>
      <c r="H591" s="5">
        <f>EXP(SUM($F$3:F591))</f>
        <v>1.2655261732194185</v>
      </c>
    </row>
    <row r="592" spans="1:8" x14ac:dyDescent="0.25">
      <c r="A592" s="3" t="str">
        <f t="shared" si="50"/>
        <v>51995</v>
      </c>
      <c r="B592" s="13">
        <f t="shared" si="51"/>
        <v>1995</v>
      </c>
      <c r="C592" s="3">
        <v>34850</v>
      </c>
      <c r="D592" s="1">
        <v>35.184044</v>
      </c>
      <c r="E592" s="4">
        <f t="shared" si="52"/>
        <v>2.0815659821846522E-2</v>
      </c>
      <c r="F592" s="4">
        <f t="shared" si="53"/>
        <v>2.0601974225288033E-2</v>
      </c>
      <c r="G592" s="5">
        <f t="shared" si="54"/>
        <v>1.2918689355367985</v>
      </c>
      <c r="H592" s="5">
        <f>EXP(SUM($F$3:F592))</f>
        <v>1.2918689355367974</v>
      </c>
    </row>
    <row r="593" spans="1:8" x14ac:dyDescent="0.25">
      <c r="A593" s="3" t="str">
        <f t="shared" si="50"/>
        <v>61995</v>
      </c>
      <c r="B593" s="13">
        <f t="shared" si="51"/>
        <v>1995</v>
      </c>
      <c r="C593" s="3">
        <v>34851</v>
      </c>
      <c r="D593" s="1">
        <v>35.091835000000003</v>
      </c>
      <c r="E593" s="4">
        <f t="shared" si="52"/>
        <v>-2.6207618430671431E-3</v>
      </c>
      <c r="F593" s="4">
        <f t="shared" si="53"/>
        <v>-2.6242020513451165E-3</v>
      </c>
      <c r="G593" s="5">
        <f t="shared" si="54"/>
        <v>1.2884832547242999</v>
      </c>
      <c r="H593" s="5">
        <f>EXP(SUM($F$3:F593))</f>
        <v>1.2884832547242986</v>
      </c>
    </row>
    <row r="594" spans="1:8" x14ac:dyDescent="0.25">
      <c r="A594" s="3" t="str">
        <f t="shared" si="50"/>
        <v>61995</v>
      </c>
      <c r="B594" s="13">
        <f t="shared" si="51"/>
        <v>1995</v>
      </c>
      <c r="C594" s="3">
        <v>34852</v>
      </c>
      <c r="D594" s="1">
        <v>35.122517000000002</v>
      </c>
      <c r="E594" s="4">
        <f t="shared" si="52"/>
        <v>8.7433444275575312E-4</v>
      </c>
      <c r="F594" s="4">
        <f t="shared" si="53"/>
        <v>8.7395243504897254E-4</v>
      </c>
      <c r="G594" s="5">
        <f t="shared" si="54"/>
        <v>1.2896098200128194</v>
      </c>
      <c r="H594" s="5">
        <f>EXP(SUM($F$3:F594))</f>
        <v>1.2896098200128181</v>
      </c>
    </row>
    <row r="595" spans="1:8" x14ac:dyDescent="0.25">
      <c r="A595" s="3" t="str">
        <f t="shared" si="50"/>
        <v>61995</v>
      </c>
      <c r="B595" s="13">
        <f t="shared" si="51"/>
        <v>1995</v>
      </c>
      <c r="C595" s="3">
        <v>34855</v>
      </c>
      <c r="D595" s="1">
        <v>35.337806999999998</v>
      </c>
      <c r="E595" s="4">
        <f t="shared" si="52"/>
        <v>6.129685978940369E-3</v>
      </c>
      <c r="F595" s="4">
        <f t="shared" si="53"/>
        <v>6.1109758729615375E-3</v>
      </c>
      <c r="G595" s="5">
        <f t="shared" si="54"/>
        <v>1.2975147232448558</v>
      </c>
      <c r="H595" s="5">
        <f>EXP(SUM($F$3:F595))</f>
        <v>1.2975147232448545</v>
      </c>
    </row>
    <row r="596" spans="1:8" x14ac:dyDescent="0.25">
      <c r="A596" s="3" t="str">
        <f t="shared" si="50"/>
        <v>61995</v>
      </c>
      <c r="B596" s="13">
        <f t="shared" si="51"/>
        <v>1995</v>
      </c>
      <c r="C596" s="3">
        <v>34856</v>
      </c>
      <c r="D596" s="1">
        <v>35.276271999999999</v>
      </c>
      <c r="E596" s="4">
        <f t="shared" si="52"/>
        <v>-1.7413361276210626E-3</v>
      </c>
      <c r="F596" s="4">
        <f t="shared" si="53"/>
        <v>-1.742854015733953E-3</v>
      </c>
      <c r="G596" s="5">
        <f t="shared" si="54"/>
        <v>1.2952553139811493</v>
      </c>
      <c r="H596" s="5">
        <f>EXP(SUM($F$3:F596))</f>
        <v>1.295255313981148</v>
      </c>
    </row>
    <row r="597" spans="1:8" x14ac:dyDescent="0.25">
      <c r="A597" s="3" t="str">
        <f t="shared" si="50"/>
        <v>61995</v>
      </c>
      <c r="B597" s="13">
        <f t="shared" si="51"/>
        <v>1995</v>
      </c>
      <c r="C597" s="3">
        <v>34857</v>
      </c>
      <c r="D597" s="1">
        <v>35.091835000000003</v>
      </c>
      <c r="E597" s="4">
        <f t="shared" si="52"/>
        <v>-5.2283585975296809E-3</v>
      </c>
      <c r="F597" s="4">
        <f t="shared" si="53"/>
        <v>-5.24207429227654E-3</v>
      </c>
      <c r="G597" s="5">
        <f t="shared" si="54"/>
        <v>1.2884832547242999</v>
      </c>
      <c r="H597" s="5">
        <f>EXP(SUM($F$3:F597))</f>
        <v>1.2884832547242988</v>
      </c>
    </row>
    <row r="598" spans="1:8" x14ac:dyDescent="0.25">
      <c r="A598" s="3" t="str">
        <f t="shared" si="50"/>
        <v>61995</v>
      </c>
      <c r="B598" s="13">
        <f t="shared" si="51"/>
        <v>1995</v>
      </c>
      <c r="C598" s="3">
        <v>34858</v>
      </c>
      <c r="D598" s="1">
        <v>35.009841999999999</v>
      </c>
      <c r="E598" s="4">
        <f t="shared" si="52"/>
        <v>-2.3365264312910083E-3</v>
      </c>
      <c r="F598" s="4">
        <f t="shared" si="53"/>
        <v>-2.3392603686145123E-3</v>
      </c>
      <c r="G598" s="5">
        <f t="shared" si="54"/>
        <v>1.2854726795433606</v>
      </c>
      <c r="H598" s="5">
        <f>EXP(SUM($F$3:F598))</f>
        <v>1.2854726795433595</v>
      </c>
    </row>
    <row r="599" spans="1:8" x14ac:dyDescent="0.25">
      <c r="A599" s="3" t="str">
        <f t="shared" si="50"/>
        <v>61995</v>
      </c>
      <c r="B599" s="13">
        <f t="shared" si="51"/>
        <v>1995</v>
      </c>
      <c r="C599" s="3">
        <v>34859</v>
      </c>
      <c r="D599" s="1">
        <v>34.804848</v>
      </c>
      <c r="E599" s="4">
        <f t="shared" si="52"/>
        <v>-5.8553249112063277E-3</v>
      </c>
      <c r="F599" s="4">
        <f t="shared" si="53"/>
        <v>-5.8725345376325908E-3</v>
      </c>
      <c r="G599" s="5">
        <f t="shared" si="54"/>
        <v>1.2779458193401552</v>
      </c>
      <c r="H599" s="5">
        <f>EXP(SUM($F$3:F599))</f>
        <v>1.2779458193401541</v>
      </c>
    </row>
    <row r="600" spans="1:8" x14ac:dyDescent="0.25">
      <c r="A600" s="3" t="str">
        <f t="shared" si="50"/>
        <v>61995</v>
      </c>
      <c r="B600" s="13">
        <f t="shared" si="51"/>
        <v>1995</v>
      </c>
      <c r="C600" s="3">
        <v>34862</v>
      </c>
      <c r="D600" s="1">
        <v>34.999535000000002</v>
      </c>
      <c r="E600" s="4">
        <f t="shared" si="52"/>
        <v>5.5936747662279629E-3</v>
      </c>
      <c r="F600" s="4">
        <f t="shared" si="53"/>
        <v>5.5780882644008017E-3</v>
      </c>
      <c r="G600" s="5">
        <f t="shared" si="54"/>
        <v>1.2850942326224046</v>
      </c>
      <c r="H600" s="5">
        <f>EXP(SUM($F$3:F600))</f>
        <v>1.2850942326224037</v>
      </c>
    </row>
    <row r="601" spans="1:8" x14ac:dyDescent="0.25">
      <c r="A601" s="3" t="str">
        <f t="shared" si="50"/>
        <v>61995</v>
      </c>
      <c r="B601" s="13">
        <f t="shared" si="51"/>
        <v>1995</v>
      </c>
      <c r="C601" s="3">
        <v>34863</v>
      </c>
      <c r="D601" s="1">
        <v>35.378807000000002</v>
      </c>
      <c r="E601" s="4">
        <f t="shared" si="52"/>
        <v>1.0836486827610736E-2</v>
      </c>
      <c r="F601" s="4">
        <f t="shared" si="53"/>
        <v>1.0778192860646109E-2</v>
      </c>
      <c r="G601" s="5">
        <f t="shared" si="54"/>
        <v>1.2990201393464558</v>
      </c>
      <c r="H601" s="5">
        <f>EXP(SUM($F$3:F601))</f>
        <v>1.2990201393464549</v>
      </c>
    </row>
    <row r="602" spans="1:8" x14ac:dyDescent="0.25">
      <c r="A602" s="3" t="str">
        <f t="shared" si="50"/>
        <v>61995</v>
      </c>
      <c r="B602" s="13">
        <f t="shared" si="51"/>
        <v>1995</v>
      </c>
      <c r="C602" s="3">
        <v>34864</v>
      </c>
      <c r="D602" s="1">
        <v>35.348022</v>
      </c>
      <c r="E602" s="4">
        <f t="shared" si="52"/>
        <v>-8.7015370529597291E-4</v>
      </c>
      <c r="F602" s="4">
        <f t="shared" si="53"/>
        <v>-8.7053250879217867E-4</v>
      </c>
      <c r="G602" s="5">
        <f t="shared" si="54"/>
        <v>1.2978897921589494</v>
      </c>
      <c r="H602" s="5">
        <f>EXP(SUM($F$3:F602))</f>
        <v>1.2978897921589485</v>
      </c>
    </row>
    <row r="603" spans="1:8" x14ac:dyDescent="0.25">
      <c r="A603" s="3" t="str">
        <f t="shared" si="50"/>
        <v>61995</v>
      </c>
      <c r="B603" s="13">
        <f t="shared" si="51"/>
        <v>1995</v>
      </c>
      <c r="C603" s="3">
        <v>34865</v>
      </c>
      <c r="D603" s="1">
        <v>35.501784999999998</v>
      </c>
      <c r="E603" s="4">
        <f t="shared" si="52"/>
        <v>4.3499746605339951E-3</v>
      </c>
      <c r="F603" s="4">
        <f t="shared" si="53"/>
        <v>4.3405408687030812E-3</v>
      </c>
      <c r="G603" s="5">
        <f t="shared" si="54"/>
        <v>1.3035355798670065</v>
      </c>
      <c r="H603" s="5">
        <f>EXP(SUM($F$3:F603))</f>
        <v>1.3035355798670056</v>
      </c>
    </row>
    <row r="604" spans="1:8" x14ac:dyDescent="0.25">
      <c r="A604" s="3" t="str">
        <f t="shared" si="50"/>
        <v>61995</v>
      </c>
      <c r="B604" s="13">
        <f t="shared" si="51"/>
        <v>1995</v>
      </c>
      <c r="C604" s="3">
        <v>34866</v>
      </c>
      <c r="D604" s="1">
        <v>35.607146999999998</v>
      </c>
      <c r="E604" s="4">
        <f t="shared" si="52"/>
        <v>2.967794436251614E-3</v>
      </c>
      <c r="F604" s="4">
        <f t="shared" si="53"/>
        <v>2.9633992282456587E-3</v>
      </c>
      <c r="G604" s="5">
        <f t="shared" si="54"/>
        <v>1.3074042055083919</v>
      </c>
      <c r="H604" s="5">
        <f>EXP(SUM($F$3:F604))</f>
        <v>1.307404205508391</v>
      </c>
    </row>
    <row r="605" spans="1:8" x14ac:dyDescent="0.25">
      <c r="A605" s="3" t="str">
        <f t="shared" si="50"/>
        <v>61995</v>
      </c>
      <c r="B605" s="13">
        <f t="shared" si="51"/>
        <v>1995</v>
      </c>
      <c r="C605" s="3">
        <v>34869</v>
      </c>
      <c r="D605" s="1">
        <v>36.009219999999999</v>
      </c>
      <c r="E605" s="4">
        <f t="shared" si="52"/>
        <v>1.1291918445473836E-2</v>
      </c>
      <c r="F605" s="4">
        <f t="shared" si="53"/>
        <v>1.1228640640694286E-2</v>
      </c>
      <c r="G605" s="5">
        <f t="shared" si="54"/>
        <v>1.3221673071722622</v>
      </c>
      <c r="H605" s="5">
        <f>EXP(SUM($F$3:F605))</f>
        <v>1.3221673071722613</v>
      </c>
    </row>
    <row r="606" spans="1:8" x14ac:dyDescent="0.25">
      <c r="A606" s="3" t="str">
        <f t="shared" si="50"/>
        <v>61995</v>
      </c>
      <c r="B606" s="13">
        <f t="shared" si="51"/>
        <v>1995</v>
      </c>
      <c r="C606" s="3">
        <v>34870</v>
      </c>
      <c r="D606" s="1">
        <v>35.916443000000001</v>
      </c>
      <c r="E606" s="4">
        <f t="shared" si="52"/>
        <v>-2.5764790239832802E-3</v>
      </c>
      <c r="F606" s="4">
        <f t="shared" si="53"/>
        <v>-2.5798038582020661E-3</v>
      </c>
      <c r="G606" s="5">
        <f t="shared" si="54"/>
        <v>1.3187607708391365</v>
      </c>
      <c r="H606" s="5">
        <f>EXP(SUM($F$3:F606))</f>
        <v>1.3187607708391356</v>
      </c>
    </row>
    <row r="607" spans="1:8" x14ac:dyDescent="0.25">
      <c r="A607" s="3" t="str">
        <f t="shared" si="50"/>
        <v>61995</v>
      </c>
      <c r="B607" s="13">
        <f t="shared" si="51"/>
        <v>1995</v>
      </c>
      <c r="C607" s="3">
        <v>34871</v>
      </c>
      <c r="D607" s="1">
        <v>35.895797999999999</v>
      </c>
      <c r="E607" s="4">
        <f t="shared" si="52"/>
        <v>-5.7480636375939476E-4</v>
      </c>
      <c r="F607" s="4">
        <f t="shared" si="53"/>
        <v>-5.7497162827040008E-4</v>
      </c>
      <c r="G607" s="5">
        <f t="shared" si="54"/>
        <v>1.3180027387557818</v>
      </c>
      <c r="H607" s="5">
        <f>EXP(SUM($F$3:F607))</f>
        <v>1.3180027387557809</v>
      </c>
    </row>
    <row r="608" spans="1:8" x14ac:dyDescent="0.25">
      <c r="A608" s="3" t="str">
        <f t="shared" si="50"/>
        <v>61995</v>
      </c>
      <c r="B608" s="13">
        <f t="shared" si="51"/>
        <v>1995</v>
      </c>
      <c r="C608" s="3">
        <v>34872</v>
      </c>
      <c r="D608" s="1">
        <v>36.370037000000004</v>
      </c>
      <c r="E608" s="4">
        <f t="shared" si="52"/>
        <v>1.3211546376542538E-2</v>
      </c>
      <c r="F608" s="4">
        <f t="shared" si="53"/>
        <v>1.3125035030452264E-2</v>
      </c>
      <c r="G608" s="5">
        <f t="shared" si="54"/>
        <v>1.3354155930632639</v>
      </c>
      <c r="H608" s="5">
        <f>EXP(SUM($F$3:F608))</f>
        <v>1.335415593063263</v>
      </c>
    </row>
    <row r="609" spans="1:8" x14ac:dyDescent="0.25">
      <c r="A609" s="3" t="str">
        <f t="shared" si="50"/>
        <v>61995</v>
      </c>
      <c r="B609" s="13">
        <f t="shared" si="51"/>
        <v>1995</v>
      </c>
      <c r="C609" s="3">
        <v>34873</v>
      </c>
      <c r="D609" s="1">
        <v>36.297863</v>
      </c>
      <c r="E609" s="4">
        <f t="shared" si="52"/>
        <v>-1.9844357045885053E-3</v>
      </c>
      <c r="F609" s="4">
        <f t="shared" si="53"/>
        <v>-1.9864073058971474E-3</v>
      </c>
      <c r="G609" s="5">
        <f t="shared" si="54"/>
        <v>1.3327655466799249</v>
      </c>
      <c r="H609" s="5">
        <f>EXP(SUM($F$3:F609))</f>
        <v>1.332765546679924</v>
      </c>
    </row>
    <row r="610" spans="1:8" x14ac:dyDescent="0.25">
      <c r="A610" s="3" t="str">
        <f t="shared" si="50"/>
        <v>61995</v>
      </c>
      <c r="B610" s="13">
        <f t="shared" si="51"/>
        <v>1995</v>
      </c>
      <c r="C610" s="3">
        <v>34876</v>
      </c>
      <c r="D610" s="1">
        <v>35.864863999999997</v>
      </c>
      <c r="E610" s="4">
        <f t="shared" si="52"/>
        <v>-1.1929049376818712E-2</v>
      </c>
      <c r="F610" s="4">
        <f t="shared" si="53"/>
        <v>-1.2000771441013179E-2</v>
      </c>
      <c r="G610" s="5">
        <f t="shared" si="54"/>
        <v>1.3168669206658572</v>
      </c>
      <c r="H610" s="5">
        <f>EXP(SUM($F$3:F610))</f>
        <v>1.3168669206658563</v>
      </c>
    </row>
    <row r="611" spans="1:8" x14ac:dyDescent="0.25">
      <c r="A611" s="3" t="str">
        <f t="shared" si="50"/>
        <v>61995</v>
      </c>
      <c r="B611" s="13">
        <f t="shared" si="51"/>
        <v>1995</v>
      </c>
      <c r="C611" s="3">
        <v>34877</v>
      </c>
      <c r="D611" s="1">
        <v>35.792751000000003</v>
      </c>
      <c r="E611" s="4">
        <f t="shared" si="52"/>
        <v>-2.0106865594134993E-3</v>
      </c>
      <c r="F611" s="4">
        <f t="shared" si="53"/>
        <v>-2.0127107033680825E-3</v>
      </c>
      <c r="G611" s="5">
        <f t="shared" si="54"/>
        <v>1.314219114047938</v>
      </c>
      <c r="H611" s="5">
        <f>EXP(SUM($F$3:F611))</f>
        <v>1.3142191140479373</v>
      </c>
    </row>
    <row r="612" spans="1:8" x14ac:dyDescent="0.25">
      <c r="A612" s="3" t="str">
        <f t="shared" si="50"/>
        <v>61995</v>
      </c>
      <c r="B612" s="13">
        <f t="shared" si="51"/>
        <v>1995</v>
      </c>
      <c r="C612" s="3">
        <v>34878</v>
      </c>
      <c r="D612" s="1">
        <v>35.978259999999999</v>
      </c>
      <c r="E612" s="4">
        <f t="shared" si="52"/>
        <v>5.1828651002543413E-3</v>
      </c>
      <c r="F612" s="4">
        <f t="shared" si="53"/>
        <v>5.1694802828131034E-3</v>
      </c>
      <c r="G612" s="5">
        <f t="shared" si="54"/>
        <v>1.3210305344282243</v>
      </c>
      <c r="H612" s="5">
        <f>EXP(SUM($F$3:F612))</f>
        <v>1.3210305344282236</v>
      </c>
    </row>
    <row r="613" spans="1:8" x14ac:dyDescent="0.25">
      <c r="A613" s="3" t="str">
        <f t="shared" si="50"/>
        <v>61995</v>
      </c>
      <c r="B613" s="13">
        <f t="shared" si="51"/>
        <v>1995</v>
      </c>
      <c r="C613" s="3">
        <v>34879</v>
      </c>
      <c r="D613" s="1">
        <v>35.916443000000001</v>
      </c>
      <c r="E613" s="4">
        <f t="shared" si="52"/>
        <v>-1.7181764765721308E-3</v>
      </c>
      <c r="F613" s="4">
        <f t="shared" si="53"/>
        <v>-1.7196542347165604E-3</v>
      </c>
      <c r="G613" s="5">
        <f t="shared" si="54"/>
        <v>1.3187607708391362</v>
      </c>
      <c r="H613" s="5">
        <f>EXP(SUM($F$3:F613))</f>
        <v>1.3187607708391356</v>
      </c>
    </row>
    <row r="614" spans="1:8" x14ac:dyDescent="0.25">
      <c r="A614" s="3" t="str">
        <f t="shared" si="50"/>
        <v>61995</v>
      </c>
      <c r="B614" s="13">
        <f t="shared" si="51"/>
        <v>1995</v>
      </c>
      <c r="C614" s="3">
        <v>34880</v>
      </c>
      <c r="D614" s="1">
        <v>35.895797999999999</v>
      </c>
      <c r="E614" s="4">
        <f t="shared" si="52"/>
        <v>-5.7480636375939476E-4</v>
      </c>
      <c r="F614" s="4">
        <f t="shared" si="53"/>
        <v>-5.7497162827040008E-4</v>
      </c>
      <c r="G614" s="5">
        <f t="shared" si="54"/>
        <v>1.3180027387557816</v>
      </c>
      <c r="H614" s="5">
        <f>EXP(SUM($F$3:F614))</f>
        <v>1.3180027387557809</v>
      </c>
    </row>
    <row r="615" spans="1:8" x14ac:dyDescent="0.25">
      <c r="A615" s="3" t="str">
        <f t="shared" si="50"/>
        <v>71995</v>
      </c>
      <c r="B615" s="13">
        <f t="shared" si="51"/>
        <v>1995</v>
      </c>
      <c r="C615" s="3">
        <v>34883</v>
      </c>
      <c r="D615" s="1">
        <v>36.029792999999998</v>
      </c>
      <c r="E615" s="4">
        <f t="shared" si="52"/>
        <v>3.7328881781650836E-3</v>
      </c>
      <c r="F615" s="4">
        <f t="shared" si="53"/>
        <v>3.7259382412783903E-3</v>
      </c>
      <c r="G615" s="5">
        <f t="shared" si="54"/>
        <v>1.3229226955980722</v>
      </c>
      <c r="H615" s="5">
        <f>EXP(SUM($F$3:F615))</f>
        <v>1.3229226955980715</v>
      </c>
    </row>
    <row r="616" spans="1:8" x14ac:dyDescent="0.25">
      <c r="A616" s="3" t="str">
        <f t="shared" si="50"/>
        <v>71995</v>
      </c>
      <c r="B616" s="13">
        <f t="shared" si="51"/>
        <v>1995</v>
      </c>
      <c r="C616" s="3">
        <v>34885</v>
      </c>
      <c r="D616" s="1">
        <v>36.16386</v>
      </c>
      <c r="E616" s="4">
        <f t="shared" si="52"/>
        <v>3.7210038925286071E-3</v>
      </c>
      <c r="F616" s="4">
        <f t="shared" si="53"/>
        <v>3.7140980832717158E-3</v>
      </c>
      <c r="G616" s="5">
        <f t="shared" si="54"/>
        <v>1.327845296097907</v>
      </c>
      <c r="H616" s="5">
        <f>EXP(SUM($F$3:F616))</f>
        <v>1.3278452960979064</v>
      </c>
    </row>
    <row r="617" spans="1:8" x14ac:dyDescent="0.25">
      <c r="A617" s="3" t="str">
        <f t="shared" si="50"/>
        <v>71995</v>
      </c>
      <c r="B617" s="13">
        <f t="shared" si="51"/>
        <v>1995</v>
      </c>
      <c r="C617" s="3">
        <v>34886</v>
      </c>
      <c r="D617" s="1">
        <v>36.627754000000003</v>
      </c>
      <c r="E617" s="4">
        <f t="shared" si="52"/>
        <v>1.2827557677747903E-2</v>
      </c>
      <c r="F617" s="4">
        <f t="shared" si="53"/>
        <v>1.2745981435066158E-2</v>
      </c>
      <c r="G617" s="5">
        <f t="shared" si="54"/>
        <v>1.3448783082207292</v>
      </c>
      <c r="H617" s="5">
        <f>EXP(SUM($F$3:F617))</f>
        <v>1.3448783082207285</v>
      </c>
    </row>
    <row r="618" spans="1:8" x14ac:dyDescent="0.25">
      <c r="A618" s="3" t="str">
        <f t="shared" si="50"/>
        <v>71995</v>
      </c>
      <c r="B618" s="13">
        <f t="shared" si="51"/>
        <v>1995</v>
      </c>
      <c r="C618" s="3">
        <v>34887</v>
      </c>
      <c r="D618" s="1">
        <v>36.792682999999997</v>
      </c>
      <c r="E618" s="4">
        <f t="shared" si="52"/>
        <v>4.5028422982198446E-3</v>
      </c>
      <c r="F618" s="4">
        <f t="shared" si="53"/>
        <v>4.4927348340253904E-3</v>
      </c>
      <c r="G618" s="5">
        <f t="shared" si="54"/>
        <v>1.3509340831529437</v>
      </c>
      <c r="H618" s="5">
        <f>EXP(SUM($F$3:F618))</f>
        <v>1.3509340831529433</v>
      </c>
    </row>
    <row r="619" spans="1:8" x14ac:dyDescent="0.25">
      <c r="A619" s="3" t="str">
        <f t="shared" si="50"/>
        <v>71995</v>
      </c>
      <c r="B619" s="13">
        <f t="shared" si="51"/>
        <v>1995</v>
      </c>
      <c r="C619" s="3">
        <v>34890</v>
      </c>
      <c r="D619" s="1">
        <v>36.813271</v>
      </c>
      <c r="E619" s="4">
        <f t="shared" si="52"/>
        <v>5.595677814527189E-4</v>
      </c>
      <c r="F619" s="4">
        <f t="shared" si="53"/>
        <v>5.5941128178042701E-4</v>
      </c>
      <c r="G619" s="5">
        <f t="shared" si="54"/>
        <v>1.3516900223407424</v>
      </c>
      <c r="H619" s="5">
        <f>EXP(SUM($F$3:F619))</f>
        <v>1.351690022340742</v>
      </c>
    </row>
    <row r="620" spans="1:8" x14ac:dyDescent="0.25">
      <c r="A620" s="3" t="str">
        <f t="shared" si="50"/>
        <v>71995</v>
      </c>
      <c r="B620" s="13">
        <f t="shared" si="51"/>
        <v>1995</v>
      </c>
      <c r="C620" s="3">
        <v>34891</v>
      </c>
      <c r="D620" s="1">
        <v>36.63805</v>
      </c>
      <c r="E620" s="4">
        <f t="shared" si="52"/>
        <v>-4.7597237420168304E-3</v>
      </c>
      <c r="F620" s="4">
        <f t="shared" si="53"/>
        <v>-4.771087299669124E-3</v>
      </c>
      <c r="G620" s="5">
        <f t="shared" si="54"/>
        <v>1.3452563512495599</v>
      </c>
      <c r="H620" s="5">
        <f>EXP(SUM($F$3:F620))</f>
        <v>1.3452563512495594</v>
      </c>
    </row>
    <row r="621" spans="1:8" x14ac:dyDescent="0.25">
      <c r="A621" s="3" t="str">
        <f t="shared" si="50"/>
        <v>71995</v>
      </c>
      <c r="B621" s="13">
        <f t="shared" si="51"/>
        <v>1995</v>
      </c>
      <c r="C621" s="3">
        <v>34892</v>
      </c>
      <c r="D621" s="1">
        <v>37.091633000000002</v>
      </c>
      <c r="E621" s="4">
        <f t="shared" si="52"/>
        <v>1.238010756576835E-2</v>
      </c>
      <c r="F621" s="4">
        <f t="shared" si="53"/>
        <v>1.2304100706546936E-2</v>
      </c>
      <c r="G621" s="5">
        <f t="shared" si="54"/>
        <v>1.3619107695815624</v>
      </c>
      <c r="H621" s="5">
        <f>EXP(SUM($F$3:F621))</f>
        <v>1.361910769581562</v>
      </c>
    </row>
    <row r="622" spans="1:8" x14ac:dyDescent="0.25">
      <c r="A622" s="3" t="str">
        <f t="shared" si="50"/>
        <v>71995</v>
      </c>
      <c r="B622" s="13">
        <f t="shared" si="51"/>
        <v>1995</v>
      </c>
      <c r="C622" s="3">
        <v>34893</v>
      </c>
      <c r="D622" s="1">
        <v>37.009163000000001</v>
      </c>
      <c r="E622" s="4">
        <f t="shared" si="52"/>
        <v>-2.2234124876626682E-3</v>
      </c>
      <c r="F622" s="4">
        <f t="shared" si="53"/>
        <v>-2.2258879391883766E-3</v>
      </c>
      <c r="G622" s="5">
        <f t="shared" si="54"/>
        <v>1.3588826801693925</v>
      </c>
      <c r="H622" s="5">
        <f>EXP(SUM($F$3:F622))</f>
        <v>1.3588826801693921</v>
      </c>
    </row>
    <row r="623" spans="1:8" x14ac:dyDescent="0.25">
      <c r="A623" s="3" t="str">
        <f t="shared" si="50"/>
        <v>71995</v>
      </c>
      <c r="B623" s="13">
        <f t="shared" si="51"/>
        <v>1995</v>
      </c>
      <c r="C623" s="3">
        <v>34894</v>
      </c>
      <c r="D623" s="1">
        <v>36.978230000000003</v>
      </c>
      <c r="E623" s="4">
        <f t="shared" si="52"/>
        <v>-8.3582003732418642E-4</v>
      </c>
      <c r="F623" s="4">
        <f t="shared" si="53"/>
        <v>-8.361695296469437E-4</v>
      </c>
      <c r="G623" s="5">
        <f t="shared" si="54"/>
        <v>1.3577468987969341</v>
      </c>
      <c r="H623" s="5">
        <f>EXP(SUM($F$3:F623))</f>
        <v>1.3577468987969339</v>
      </c>
    </row>
    <row r="624" spans="1:8" x14ac:dyDescent="0.25">
      <c r="A624" s="3" t="str">
        <f t="shared" si="50"/>
        <v>71995</v>
      </c>
      <c r="B624" s="13">
        <f t="shared" si="51"/>
        <v>1995</v>
      </c>
      <c r="C624" s="3">
        <v>34897</v>
      </c>
      <c r="D624" s="1">
        <v>37.184401999999999</v>
      </c>
      <c r="E624" s="4">
        <f t="shared" si="52"/>
        <v>5.5754967179335591E-3</v>
      </c>
      <c r="F624" s="4">
        <f t="shared" si="53"/>
        <v>5.560011169194053E-3</v>
      </c>
      <c r="G624" s="5">
        <f t="shared" si="54"/>
        <v>1.3653170121749609</v>
      </c>
      <c r="H624" s="5">
        <f>EXP(SUM($F$3:F624))</f>
        <v>1.3653170121749607</v>
      </c>
    </row>
    <row r="625" spans="1:8" x14ac:dyDescent="0.25">
      <c r="A625" s="3" t="str">
        <f t="shared" si="50"/>
        <v>71995</v>
      </c>
      <c r="B625" s="13">
        <f t="shared" si="51"/>
        <v>1995</v>
      </c>
      <c r="C625" s="3">
        <v>34898</v>
      </c>
      <c r="D625" s="1">
        <v>36.864871999999998</v>
      </c>
      <c r="E625" s="4">
        <f t="shared" si="52"/>
        <v>-8.5931192331666351E-3</v>
      </c>
      <c r="F625" s="4">
        <f t="shared" si="53"/>
        <v>-8.6302529650042151E-3</v>
      </c>
      <c r="G625" s="5">
        <f t="shared" si="54"/>
        <v>1.3535846802982707</v>
      </c>
      <c r="H625" s="5">
        <f>EXP(SUM($F$3:F625))</f>
        <v>1.3535846802982703</v>
      </c>
    </row>
    <row r="626" spans="1:8" x14ac:dyDescent="0.25">
      <c r="A626" s="3" t="str">
        <f t="shared" si="50"/>
        <v>71995</v>
      </c>
      <c r="B626" s="13">
        <f t="shared" si="51"/>
        <v>1995</v>
      </c>
      <c r="C626" s="3">
        <v>34899</v>
      </c>
      <c r="D626" s="1">
        <v>36.462806999999998</v>
      </c>
      <c r="E626" s="4">
        <f t="shared" si="52"/>
        <v>-1.0906453167665919E-2</v>
      </c>
      <c r="F626" s="4">
        <f t="shared" si="53"/>
        <v>-1.0966364539968677E-2</v>
      </c>
      <c r="G626" s="5">
        <f t="shared" si="54"/>
        <v>1.3388218723741276</v>
      </c>
      <c r="H626" s="5">
        <f>EXP(SUM($F$3:F626))</f>
        <v>1.3388218723741272</v>
      </c>
    </row>
    <row r="627" spans="1:8" x14ac:dyDescent="0.25">
      <c r="A627" s="3" t="str">
        <f t="shared" si="50"/>
        <v>71995</v>
      </c>
      <c r="B627" s="13">
        <f t="shared" si="51"/>
        <v>1995</v>
      </c>
      <c r="C627" s="3">
        <v>34900</v>
      </c>
      <c r="D627" s="1">
        <v>36.596801999999997</v>
      </c>
      <c r="E627" s="4">
        <f t="shared" si="52"/>
        <v>3.6748405025426312E-3</v>
      </c>
      <c r="F627" s="4">
        <f t="shared" si="53"/>
        <v>3.6681047729607394E-3</v>
      </c>
      <c r="G627" s="5">
        <f t="shared" si="54"/>
        <v>1.343741829216418</v>
      </c>
      <c r="H627" s="5">
        <f>EXP(SUM($F$3:F627))</f>
        <v>1.3437418292164176</v>
      </c>
    </row>
    <row r="628" spans="1:8" x14ac:dyDescent="0.25">
      <c r="A628" s="3" t="str">
        <f t="shared" si="50"/>
        <v>71995</v>
      </c>
      <c r="B628" s="13">
        <f t="shared" si="51"/>
        <v>1995</v>
      </c>
      <c r="C628" s="3">
        <v>34901</v>
      </c>
      <c r="D628" s="1">
        <v>36.555588</v>
      </c>
      <c r="E628" s="4">
        <f t="shared" si="52"/>
        <v>-1.1261639746553698E-3</v>
      </c>
      <c r="F628" s="4">
        <f t="shared" si="53"/>
        <v>-1.1267985737908048E-3</v>
      </c>
      <c r="G628" s="5">
        <f t="shared" si="54"/>
        <v>1.342228555577117</v>
      </c>
      <c r="H628" s="5">
        <f>EXP(SUM($F$3:F628))</f>
        <v>1.3422285555771167</v>
      </c>
    </row>
    <row r="629" spans="1:8" x14ac:dyDescent="0.25">
      <c r="A629" s="3" t="str">
        <f t="shared" si="50"/>
        <v>71995</v>
      </c>
      <c r="B629" s="13">
        <f t="shared" si="51"/>
        <v>1995</v>
      </c>
      <c r="C629" s="3">
        <v>34904</v>
      </c>
      <c r="D629" s="1">
        <v>36.823647000000001</v>
      </c>
      <c r="E629" s="4">
        <f t="shared" si="52"/>
        <v>7.3329144644043165E-3</v>
      </c>
      <c r="F629" s="4">
        <f t="shared" si="53"/>
        <v>7.3061593627662914E-3</v>
      </c>
      <c r="G629" s="5">
        <f t="shared" si="54"/>
        <v>1.352071002766845</v>
      </c>
      <c r="H629" s="5">
        <f>EXP(SUM($F$3:F629))</f>
        <v>1.3520710027668446</v>
      </c>
    </row>
    <row r="630" spans="1:8" x14ac:dyDescent="0.25">
      <c r="A630" s="3" t="str">
        <f t="shared" si="50"/>
        <v>71995</v>
      </c>
      <c r="B630" s="13">
        <f t="shared" si="51"/>
        <v>1995</v>
      </c>
      <c r="C630" s="3">
        <v>34905</v>
      </c>
      <c r="D630" s="1">
        <v>37.101944000000003</v>
      </c>
      <c r="E630" s="4">
        <f t="shared" si="52"/>
        <v>7.5575621284877936E-3</v>
      </c>
      <c r="F630" s="4">
        <f t="shared" si="53"/>
        <v>7.5291468329281462E-3</v>
      </c>
      <c r="G630" s="5">
        <f t="shared" si="54"/>
        <v>1.3622893633723823</v>
      </c>
      <c r="H630" s="5">
        <f>EXP(SUM($F$3:F630))</f>
        <v>1.3622893633723818</v>
      </c>
    </row>
    <row r="631" spans="1:8" x14ac:dyDescent="0.25">
      <c r="A631" s="3" t="str">
        <f t="shared" si="50"/>
        <v>71995</v>
      </c>
      <c r="B631" s="13">
        <f t="shared" si="51"/>
        <v>1995</v>
      </c>
      <c r="C631" s="3">
        <v>34906</v>
      </c>
      <c r="D631" s="1">
        <v>37.071049000000002</v>
      </c>
      <c r="E631" s="4">
        <f t="shared" si="52"/>
        <v>-8.3270569326510113E-4</v>
      </c>
      <c r="F631" s="4">
        <f t="shared" si="53"/>
        <v>-8.3305258523688134E-4</v>
      </c>
      <c r="G631" s="5">
        <f t="shared" si="54"/>
        <v>1.3611549772636276</v>
      </c>
      <c r="H631" s="5">
        <f>EXP(SUM($F$3:F631))</f>
        <v>1.3611549772636271</v>
      </c>
    </row>
    <row r="632" spans="1:8" x14ac:dyDescent="0.25">
      <c r="A632" s="3" t="str">
        <f t="shared" si="50"/>
        <v>71995</v>
      </c>
      <c r="B632" s="13">
        <f t="shared" si="51"/>
        <v>1995</v>
      </c>
      <c r="C632" s="3">
        <v>34907</v>
      </c>
      <c r="D632" s="1">
        <v>37.380282999999999</v>
      </c>
      <c r="E632" s="4">
        <f t="shared" si="52"/>
        <v>8.3416576639090412E-3</v>
      </c>
      <c r="F632" s="4">
        <f t="shared" si="53"/>
        <v>8.3070583150736035E-3</v>
      </c>
      <c r="G632" s="5">
        <f t="shared" si="54"/>
        <v>1.3725092661114866</v>
      </c>
      <c r="H632" s="5">
        <f>EXP(SUM($F$3:F632))</f>
        <v>1.3725092661114864</v>
      </c>
    </row>
    <row r="633" spans="1:8" x14ac:dyDescent="0.25">
      <c r="A633" s="3" t="str">
        <f t="shared" si="50"/>
        <v>71995</v>
      </c>
      <c r="B633" s="13">
        <f t="shared" si="51"/>
        <v>1995</v>
      </c>
      <c r="C633" s="3">
        <v>34908</v>
      </c>
      <c r="D633" s="1">
        <v>37.143172999999997</v>
      </c>
      <c r="E633" s="4">
        <f t="shared" si="52"/>
        <v>-6.3431836511242956E-3</v>
      </c>
      <c r="F633" s="4">
        <f t="shared" si="53"/>
        <v>-6.3633871220728656E-3</v>
      </c>
      <c r="G633" s="5">
        <f t="shared" si="54"/>
        <v>1.3638031877736716</v>
      </c>
      <c r="H633" s="5">
        <f>EXP(SUM($F$3:F633))</f>
        <v>1.3638031877736714</v>
      </c>
    </row>
    <row r="634" spans="1:8" x14ac:dyDescent="0.25">
      <c r="A634" s="3" t="str">
        <f t="shared" si="50"/>
        <v>71995</v>
      </c>
      <c r="B634" s="13">
        <f t="shared" si="51"/>
        <v>1995</v>
      </c>
      <c r="C634" s="3">
        <v>34911</v>
      </c>
      <c r="D634" s="1">
        <v>37.050387999999998</v>
      </c>
      <c r="E634" s="4">
        <f t="shared" si="52"/>
        <v>-2.498036449390062E-3</v>
      </c>
      <c r="F634" s="4">
        <f t="shared" si="53"/>
        <v>-2.5011617482665568E-3</v>
      </c>
      <c r="G634" s="5">
        <f t="shared" si="54"/>
        <v>1.3603963577008187</v>
      </c>
      <c r="H634" s="5">
        <f>EXP(SUM($F$3:F634))</f>
        <v>1.3603963577008185</v>
      </c>
    </row>
    <row r="635" spans="1:8" x14ac:dyDescent="0.25">
      <c r="A635" s="3" t="str">
        <f t="shared" si="50"/>
        <v>81995</v>
      </c>
      <c r="B635" s="13">
        <f t="shared" si="51"/>
        <v>1995</v>
      </c>
      <c r="C635" s="3">
        <v>34912</v>
      </c>
      <c r="D635" s="1">
        <v>36.988579000000001</v>
      </c>
      <c r="E635" s="4">
        <f t="shared" si="52"/>
        <v>-1.6682416389268706E-3</v>
      </c>
      <c r="F635" s="4">
        <f t="shared" si="53"/>
        <v>-1.6696347035376324E-3</v>
      </c>
      <c r="G635" s="5">
        <f t="shared" si="54"/>
        <v>1.3581268878514576</v>
      </c>
      <c r="H635" s="5">
        <f>EXP(SUM($F$3:F635))</f>
        <v>1.3581268878514574</v>
      </c>
    </row>
    <row r="636" spans="1:8" x14ac:dyDescent="0.25">
      <c r="A636" s="3" t="str">
        <f t="shared" si="50"/>
        <v>81995</v>
      </c>
      <c r="B636" s="13">
        <f t="shared" si="51"/>
        <v>1995</v>
      </c>
      <c r="C636" s="3">
        <v>34913</v>
      </c>
      <c r="D636" s="1">
        <v>36.906101</v>
      </c>
      <c r="E636" s="4">
        <f t="shared" si="52"/>
        <v>-2.2298234273883111E-3</v>
      </c>
      <c r="F636" s="4">
        <f t="shared" si="53"/>
        <v>-2.2323131854828223E-3</v>
      </c>
      <c r="G636" s="5">
        <f t="shared" si="54"/>
        <v>1.3550985046995605</v>
      </c>
      <c r="H636" s="5">
        <f>EXP(SUM($F$3:F636))</f>
        <v>1.3550985046995603</v>
      </c>
    </row>
    <row r="637" spans="1:8" x14ac:dyDescent="0.25">
      <c r="A637" s="3" t="str">
        <f t="shared" si="50"/>
        <v>81995</v>
      </c>
      <c r="B637" s="13">
        <f t="shared" si="51"/>
        <v>1995</v>
      </c>
      <c r="C637" s="3">
        <v>34914</v>
      </c>
      <c r="D637" s="1">
        <v>36.895763000000002</v>
      </c>
      <c r="E637" s="4">
        <f t="shared" si="52"/>
        <v>-2.8011628754820439E-4</v>
      </c>
      <c r="F637" s="4">
        <f t="shared" si="53"/>
        <v>-2.8015552744347288E-4</v>
      </c>
      <c r="G637" s="5">
        <f t="shared" si="54"/>
        <v>1.3547189195371618</v>
      </c>
      <c r="H637" s="5">
        <f>EXP(SUM($F$3:F637))</f>
        <v>1.3547189195371616</v>
      </c>
    </row>
    <row r="638" spans="1:8" x14ac:dyDescent="0.25">
      <c r="A638" s="3" t="str">
        <f t="shared" si="50"/>
        <v>81995</v>
      </c>
      <c r="B638" s="13">
        <f t="shared" si="51"/>
        <v>1995</v>
      </c>
      <c r="C638" s="3">
        <v>34915</v>
      </c>
      <c r="D638" s="1">
        <v>36.936996000000001</v>
      </c>
      <c r="E638" s="4">
        <f t="shared" si="52"/>
        <v>1.117553796082138E-3</v>
      </c>
      <c r="F638" s="4">
        <f t="shared" si="53"/>
        <v>1.1169297976964755E-3</v>
      </c>
      <c r="G638" s="5">
        <f t="shared" si="54"/>
        <v>1.356232890808315</v>
      </c>
      <c r="H638" s="5">
        <f>EXP(SUM($F$3:F638))</f>
        <v>1.3562328908083146</v>
      </c>
    </row>
    <row r="639" spans="1:8" x14ac:dyDescent="0.25">
      <c r="A639" s="3" t="str">
        <f t="shared" si="50"/>
        <v>81995</v>
      </c>
      <c r="B639" s="13">
        <f t="shared" si="51"/>
        <v>1995</v>
      </c>
      <c r="C639" s="3">
        <v>34918</v>
      </c>
      <c r="D639" s="1">
        <v>37.019477999999999</v>
      </c>
      <c r="E639" s="4">
        <f t="shared" si="52"/>
        <v>2.2330456975980795E-3</v>
      </c>
      <c r="F639" s="4">
        <f t="shared" si="53"/>
        <v>2.2305561565380831E-3</v>
      </c>
      <c r="G639" s="5">
        <f t="shared" si="54"/>
        <v>1.3592614208300755</v>
      </c>
      <c r="H639" s="5">
        <f>EXP(SUM($F$3:F639))</f>
        <v>1.3592614208300753</v>
      </c>
    </row>
    <row r="640" spans="1:8" x14ac:dyDescent="0.25">
      <c r="A640" s="3" t="str">
        <f t="shared" si="50"/>
        <v>81995</v>
      </c>
      <c r="B640" s="13">
        <f t="shared" si="51"/>
        <v>1995</v>
      </c>
      <c r="C640" s="3">
        <v>34919</v>
      </c>
      <c r="D640" s="1">
        <v>37.019477999999999</v>
      </c>
      <c r="E640" s="4">
        <f t="shared" si="52"/>
        <v>0</v>
      </c>
      <c r="F640" s="4">
        <f t="shared" si="53"/>
        <v>0</v>
      </c>
      <c r="G640" s="5">
        <f t="shared" si="54"/>
        <v>1.3592614208300755</v>
      </c>
      <c r="H640" s="5">
        <f>EXP(SUM($F$3:F640))</f>
        <v>1.3592614208300753</v>
      </c>
    </row>
    <row r="641" spans="1:8" x14ac:dyDescent="0.25">
      <c r="A641" s="3" t="str">
        <f t="shared" si="50"/>
        <v>81995</v>
      </c>
      <c r="B641" s="13">
        <f t="shared" si="51"/>
        <v>1995</v>
      </c>
      <c r="C641" s="3">
        <v>34920</v>
      </c>
      <c r="D641" s="1">
        <v>37.009163000000001</v>
      </c>
      <c r="E641" s="4">
        <f t="shared" si="52"/>
        <v>-2.7863710017728138E-4</v>
      </c>
      <c r="F641" s="4">
        <f t="shared" si="53"/>
        <v>-2.7867592670658748E-4</v>
      </c>
      <c r="G641" s="5">
        <f t="shared" si="54"/>
        <v>1.3588826801693925</v>
      </c>
      <c r="H641" s="5">
        <f>EXP(SUM($F$3:F641))</f>
        <v>1.3588826801693923</v>
      </c>
    </row>
    <row r="642" spans="1:8" x14ac:dyDescent="0.25">
      <c r="A642" s="3" t="str">
        <f t="shared" si="50"/>
        <v>81995</v>
      </c>
      <c r="B642" s="13">
        <f t="shared" si="51"/>
        <v>1995</v>
      </c>
      <c r="C642" s="3">
        <v>34921</v>
      </c>
      <c r="D642" s="1">
        <v>36.926707999999998</v>
      </c>
      <c r="E642" s="4">
        <f t="shared" si="52"/>
        <v>-2.2279617617940728E-3</v>
      </c>
      <c r="F642" s="4">
        <f t="shared" si="53"/>
        <v>-2.2304473611665823E-3</v>
      </c>
      <c r="G642" s="5">
        <f t="shared" si="54"/>
        <v>1.3558551415192108</v>
      </c>
      <c r="H642" s="5">
        <f>EXP(SUM($F$3:F642))</f>
        <v>1.3558551415192106</v>
      </c>
    </row>
    <row r="643" spans="1:8" x14ac:dyDescent="0.25">
      <c r="A643" s="3" t="str">
        <f t="shared" si="50"/>
        <v>81995</v>
      </c>
      <c r="B643" s="13">
        <f t="shared" si="51"/>
        <v>1995</v>
      </c>
      <c r="C643" s="3">
        <v>34922</v>
      </c>
      <c r="D643" s="1">
        <v>36.720534999999998</v>
      </c>
      <c r="E643" s="4">
        <f t="shared" si="52"/>
        <v>-5.5833030120095994E-3</v>
      </c>
      <c r="F643" s="4">
        <f t="shared" si="53"/>
        <v>-5.5989479089137931E-3</v>
      </c>
      <c r="G643" s="5">
        <f t="shared" si="54"/>
        <v>1.3482849914237178</v>
      </c>
      <c r="H643" s="5">
        <f>EXP(SUM($F$3:F643))</f>
        <v>1.3482849914237176</v>
      </c>
    </row>
    <row r="644" spans="1:8" x14ac:dyDescent="0.25">
      <c r="A644" s="3" t="str">
        <f t="shared" ref="A644:A707" si="55">MONTH(C644)&amp;YEAR(C644)</f>
        <v>81995</v>
      </c>
      <c r="B644" s="13">
        <f t="shared" ref="B644:B707" si="56">YEAR(C644)</f>
        <v>1995</v>
      </c>
      <c r="C644" s="3">
        <v>34925</v>
      </c>
      <c r="D644" s="1">
        <v>37.050387999999998</v>
      </c>
      <c r="E644" s="4">
        <f t="shared" si="52"/>
        <v>8.9827939598374762E-3</v>
      </c>
      <c r="F644" s="4">
        <f t="shared" si="53"/>
        <v>8.9426886590162364E-3</v>
      </c>
      <c r="G644" s="5">
        <f t="shared" si="54"/>
        <v>1.3603963577008182</v>
      </c>
      <c r="H644" s="5">
        <f>EXP(SUM($F$3:F644))</f>
        <v>1.3603963577008182</v>
      </c>
    </row>
    <row r="645" spans="1:8" x14ac:dyDescent="0.25">
      <c r="A645" s="3" t="str">
        <f t="shared" si="55"/>
        <v>81995</v>
      </c>
      <c r="B645" s="13">
        <f t="shared" si="56"/>
        <v>1995</v>
      </c>
      <c r="C645" s="3">
        <v>34926</v>
      </c>
      <c r="D645" s="1">
        <v>36.978230000000003</v>
      </c>
      <c r="E645" s="4">
        <f t="shared" ref="E645:E708" si="57">D645/D644-1</f>
        <v>-1.9475639499374475E-3</v>
      </c>
      <c r="F645" s="4">
        <f t="shared" ref="F645:F708" si="58">LN(1+E645)</f>
        <v>-1.9494629185828176E-3</v>
      </c>
      <c r="G645" s="5">
        <f t="shared" ref="G645:G708" si="59">(1+E645)*G644</f>
        <v>1.3577468987969339</v>
      </c>
      <c r="H645" s="5">
        <f>EXP(SUM($F$3:F645))</f>
        <v>1.3577468987969339</v>
      </c>
    </row>
    <row r="646" spans="1:8" x14ac:dyDescent="0.25">
      <c r="A646" s="3" t="str">
        <f t="shared" si="55"/>
        <v>81995</v>
      </c>
      <c r="B646" s="13">
        <f t="shared" si="56"/>
        <v>1995</v>
      </c>
      <c r="C646" s="3">
        <v>34927</v>
      </c>
      <c r="D646" s="1">
        <v>37.081347999999998</v>
      </c>
      <c r="E646" s="4">
        <f t="shared" si="57"/>
        <v>2.7886137329988792E-3</v>
      </c>
      <c r="F646" s="4">
        <f t="shared" si="58"/>
        <v>2.7847327630661431E-3</v>
      </c>
      <c r="G646" s="5">
        <f t="shared" si="59"/>
        <v>1.3615331304448557</v>
      </c>
      <c r="H646" s="5">
        <f>EXP(SUM($F$3:F646))</f>
        <v>1.3615331304448557</v>
      </c>
    </row>
    <row r="647" spans="1:8" x14ac:dyDescent="0.25">
      <c r="A647" s="3" t="str">
        <f t="shared" si="55"/>
        <v>81995</v>
      </c>
      <c r="B647" s="13">
        <f t="shared" si="56"/>
        <v>1995</v>
      </c>
      <c r="C647" s="3">
        <v>34928</v>
      </c>
      <c r="D647" s="1">
        <v>37.019477999999999</v>
      </c>
      <c r="E647" s="4">
        <f t="shared" si="57"/>
        <v>-1.6684938206669164E-3</v>
      </c>
      <c r="F647" s="4">
        <f t="shared" si="58"/>
        <v>-1.6698873067126638E-3</v>
      </c>
      <c r="G647" s="5">
        <f t="shared" si="59"/>
        <v>1.3592614208300751</v>
      </c>
      <c r="H647" s="5">
        <f>EXP(SUM($F$3:F647))</f>
        <v>1.3592614208300751</v>
      </c>
    </row>
    <row r="648" spans="1:8" x14ac:dyDescent="0.25">
      <c r="A648" s="3" t="str">
        <f t="shared" si="55"/>
        <v>81995</v>
      </c>
      <c r="B648" s="13">
        <f t="shared" si="56"/>
        <v>1995</v>
      </c>
      <c r="C648" s="3">
        <v>34929</v>
      </c>
      <c r="D648" s="1">
        <v>37.060710999999998</v>
      </c>
      <c r="E648" s="4">
        <f t="shared" si="57"/>
        <v>1.113819054930909E-3</v>
      </c>
      <c r="F648" s="4">
        <f t="shared" si="58"/>
        <v>1.113199218701586E-3</v>
      </c>
      <c r="G648" s="5">
        <f t="shared" si="59"/>
        <v>1.360775392101228</v>
      </c>
      <c r="H648" s="5">
        <f>EXP(SUM($F$3:F648))</f>
        <v>1.360775392101228</v>
      </c>
    </row>
    <row r="649" spans="1:8" x14ac:dyDescent="0.25">
      <c r="A649" s="3" t="str">
        <f t="shared" si="55"/>
        <v>81995</v>
      </c>
      <c r="B649" s="13">
        <f t="shared" si="56"/>
        <v>1995</v>
      </c>
      <c r="C649" s="3">
        <v>34932</v>
      </c>
      <c r="D649" s="1">
        <v>36.957638000000003</v>
      </c>
      <c r="E649" s="4">
        <f t="shared" si="57"/>
        <v>-2.7811932696054642E-3</v>
      </c>
      <c r="F649" s="4">
        <f t="shared" si="58"/>
        <v>-2.7850679734746572E-3</v>
      </c>
      <c r="G649" s="5">
        <f t="shared" si="59"/>
        <v>1.3569908127392714</v>
      </c>
      <c r="H649" s="5">
        <f>EXP(SUM($F$3:F649))</f>
        <v>1.3569908127392714</v>
      </c>
    </row>
    <row r="650" spans="1:8" x14ac:dyDescent="0.25">
      <c r="A650" s="3" t="str">
        <f t="shared" si="55"/>
        <v>81995</v>
      </c>
      <c r="B650" s="13">
        <f t="shared" si="56"/>
        <v>1995</v>
      </c>
      <c r="C650" s="3">
        <v>34933</v>
      </c>
      <c r="D650" s="1">
        <v>37.029815999999997</v>
      </c>
      <c r="E650" s="4">
        <f t="shared" si="57"/>
        <v>1.9529927751333886E-3</v>
      </c>
      <c r="F650" s="4">
        <f t="shared" si="58"/>
        <v>1.9510881641347083E-3</v>
      </c>
      <c r="G650" s="5">
        <f t="shared" si="59"/>
        <v>1.3596410059924735</v>
      </c>
      <c r="H650" s="5">
        <f>EXP(SUM($F$3:F650))</f>
        <v>1.3596410059924735</v>
      </c>
    </row>
    <row r="651" spans="1:8" x14ac:dyDescent="0.25">
      <c r="A651" s="3" t="str">
        <f t="shared" si="55"/>
        <v>81995</v>
      </c>
      <c r="B651" s="13">
        <f t="shared" si="56"/>
        <v>1995</v>
      </c>
      <c r="C651" s="3">
        <v>34934</v>
      </c>
      <c r="D651" s="1">
        <v>36.895763000000002</v>
      </c>
      <c r="E651" s="4">
        <f t="shared" si="57"/>
        <v>-3.6201368108336185E-3</v>
      </c>
      <c r="F651" s="4">
        <f t="shared" si="58"/>
        <v>-3.6267053635962972E-3</v>
      </c>
      <c r="G651" s="5">
        <f t="shared" si="59"/>
        <v>1.3547189195371614</v>
      </c>
      <c r="H651" s="5">
        <f>EXP(SUM($F$3:F651))</f>
        <v>1.3547189195371614</v>
      </c>
    </row>
    <row r="652" spans="1:8" x14ac:dyDescent="0.25">
      <c r="A652" s="3" t="str">
        <f t="shared" si="55"/>
        <v>81995</v>
      </c>
      <c r="B652" s="13">
        <f t="shared" si="56"/>
        <v>1995</v>
      </c>
      <c r="C652" s="3">
        <v>34935</v>
      </c>
      <c r="D652" s="1">
        <v>36.936996000000001</v>
      </c>
      <c r="E652" s="4">
        <f t="shared" si="57"/>
        <v>1.117553796082138E-3</v>
      </c>
      <c r="F652" s="4">
        <f t="shared" si="58"/>
        <v>1.1169297976964755E-3</v>
      </c>
      <c r="G652" s="5">
        <f t="shared" si="59"/>
        <v>1.3562328908083143</v>
      </c>
      <c r="H652" s="5">
        <f>EXP(SUM($F$3:F652))</f>
        <v>1.3562328908083143</v>
      </c>
    </row>
    <row r="653" spans="1:8" x14ac:dyDescent="0.25">
      <c r="A653" s="3" t="str">
        <f t="shared" si="55"/>
        <v>81995</v>
      </c>
      <c r="B653" s="13">
        <f t="shared" si="56"/>
        <v>1995</v>
      </c>
      <c r="C653" s="3">
        <v>34936</v>
      </c>
      <c r="D653" s="1">
        <v>37.143172999999997</v>
      </c>
      <c r="E653" s="4">
        <f t="shared" si="57"/>
        <v>5.5818561964269264E-3</v>
      </c>
      <c r="F653" s="4">
        <f t="shared" si="58"/>
        <v>5.5663353670338421E-3</v>
      </c>
      <c r="G653" s="5">
        <f t="shared" si="59"/>
        <v>1.3638031877736707</v>
      </c>
      <c r="H653" s="5">
        <f>EXP(SUM($F$3:F653))</f>
        <v>1.3638031877736707</v>
      </c>
    </row>
    <row r="654" spans="1:8" x14ac:dyDescent="0.25">
      <c r="A654" s="3" t="str">
        <f t="shared" si="55"/>
        <v>81995</v>
      </c>
      <c r="B654" s="13">
        <f t="shared" si="56"/>
        <v>1995</v>
      </c>
      <c r="C654" s="3">
        <v>34939</v>
      </c>
      <c r="D654" s="1">
        <v>37.009163000000001</v>
      </c>
      <c r="E654" s="4">
        <f t="shared" si="57"/>
        <v>-3.6079308571724811E-3</v>
      </c>
      <c r="F654" s="4">
        <f t="shared" si="58"/>
        <v>-3.6144551372023453E-3</v>
      </c>
      <c r="G654" s="5">
        <f t="shared" si="59"/>
        <v>1.3588826801693918</v>
      </c>
      <c r="H654" s="5">
        <f>EXP(SUM($F$3:F654))</f>
        <v>1.3588826801693921</v>
      </c>
    </row>
    <row r="655" spans="1:8" x14ac:dyDescent="0.25">
      <c r="A655" s="3" t="str">
        <f t="shared" si="55"/>
        <v>81995</v>
      </c>
      <c r="B655" s="13">
        <f t="shared" si="56"/>
        <v>1995</v>
      </c>
      <c r="C655" s="3">
        <v>34940</v>
      </c>
      <c r="D655" s="1">
        <v>37.101944000000003</v>
      </c>
      <c r="E655" s="4">
        <f t="shared" si="57"/>
        <v>2.5069737459342267E-3</v>
      </c>
      <c r="F655" s="4">
        <f t="shared" si="58"/>
        <v>2.5038365294384837E-3</v>
      </c>
      <c r="G655" s="5">
        <f t="shared" si="59"/>
        <v>1.3622893633723812</v>
      </c>
      <c r="H655" s="5">
        <f>EXP(SUM($F$3:F655))</f>
        <v>1.3622893633723814</v>
      </c>
    </row>
    <row r="656" spans="1:8" x14ac:dyDescent="0.25">
      <c r="A656" s="3" t="str">
        <f t="shared" si="55"/>
        <v>81995</v>
      </c>
      <c r="B656" s="13">
        <f t="shared" si="56"/>
        <v>1995</v>
      </c>
      <c r="C656" s="3">
        <v>34941</v>
      </c>
      <c r="D656" s="1">
        <v>37.184401999999999</v>
      </c>
      <c r="E656" s="4">
        <f t="shared" si="57"/>
        <v>2.2224711459861712E-3</v>
      </c>
      <c r="F656" s="4">
        <f t="shared" si="58"/>
        <v>2.220005110108619E-3</v>
      </c>
      <c r="G656" s="5">
        <f t="shared" si="59"/>
        <v>1.36531701217496</v>
      </c>
      <c r="H656" s="5">
        <f>EXP(SUM($F$3:F656))</f>
        <v>1.3653170121749605</v>
      </c>
    </row>
    <row r="657" spans="1:8" x14ac:dyDescent="0.25">
      <c r="A657" s="3" t="str">
        <f t="shared" si="55"/>
        <v>81995</v>
      </c>
      <c r="B657" s="13">
        <f t="shared" si="56"/>
        <v>1995</v>
      </c>
      <c r="C657" s="3">
        <v>34942</v>
      </c>
      <c r="D657" s="1">
        <v>37.215350999999998</v>
      </c>
      <c r="E657" s="4">
        <f t="shared" si="57"/>
        <v>8.3231135463734951E-4</v>
      </c>
      <c r="F657" s="4">
        <f t="shared" si="58"/>
        <v>8.3196517561432445E-4</v>
      </c>
      <c r="G657" s="5">
        <f t="shared" si="59"/>
        <v>1.3664533810268729</v>
      </c>
      <c r="H657" s="5">
        <f>EXP(SUM($F$3:F657))</f>
        <v>1.3664533810268731</v>
      </c>
    </row>
    <row r="658" spans="1:8" x14ac:dyDescent="0.25">
      <c r="A658" s="3" t="str">
        <f t="shared" si="55"/>
        <v>91995</v>
      </c>
      <c r="B658" s="13">
        <f t="shared" si="56"/>
        <v>1995</v>
      </c>
      <c r="C658" s="3">
        <v>34943</v>
      </c>
      <c r="D658" s="1">
        <v>37.380282999999999</v>
      </c>
      <c r="E658" s="4">
        <f t="shared" si="57"/>
        <v>4.4318270705010487E-3</v>
      </c>
      <c r="F658" s="4">
        <f t="shared" si="58"/>
        <v>4.4220354441137305E-3</v>
      </c>
      <c r="G658" s="5">
        <f t="shared" si="59"/>
        <v>1.3725092661114855</v>
      </c>
      <c r="H658" s="5">
        <f>EXP(SUM($F$3:F658))</f>
        <v>1.3725092661114857</v>
      </c>
    </row>
    <row r="659" spans="1:8" x14ac:dyDescent="0.25">
      <c r="A659" s="3" t="str">
        <f t="shared" si="55"/>
        <v>91995</v>
      </c>
      <c r="B659" s="13">
        <f t="shared" si="56"/>
        <v>1995</v>
      </c>
      <c r="C659" s="3">
        <v>34947</v>
      </c>
      <c r="D659" s="1">
        <v>37.730823999999998</v>
      </c>
      <c r="E659" s="4">
        <f t="shared" si="57"/>
        <v>9.377697862801071E-3</v>
      </c>
      <c r="F659" s="4">
        <f t="shared" si="58"/>
        <v>9.3340002305642069E-3</v>
      </c>
      <c r="G659" s="5">
        <f t="shared" si="59"/>
        <v>1.3853802433229738</v>
      </c>
      <c r="H659" s="5">
        <f>EXP(SUM($F$3:F659))</f>
        <v>1.385380243322974</v>
      </c>
    </row>
    <row r="660" spans="1:8" x14ac:dyDescent="0.25">
      <c r="A660" s="3" t="str">
        <f t="shared" si="55"/>
        <v>91995</v>
      </c>
      <c r="B660" s="13">
        <f t="shared" si="56"/>
        <v>1995</v>
      </c>
      <c r="C660" s="3">
        <v>34948</v>
      </c>
      <c r="D660" s="1">
        <v>37.80294</v>
      </c>
      <c r="E660" s="4">
        <f t="shared" si="57"/>
        <v>1.9113285201510788E-3</v>
      </c>
      <c r="F660" s="4">
        <f t="shared" si="58"/>
        <v>1.9095042559373887E-3</v>
      </c>
      <c r="G660" s="5">
        <f t="shared" si="59"/>
        <v>1.3880281600932909</v>
      </c>
      <c r="H660" s="5">
        <f>EXP(SUM($F$3:F660))</f>
        <v>1.3880281600932911</v>
      </c>
    </row>
    <row r="661" spans="1:8" x14ac:dyDescent="0.25">
      <c r="A661" s="3" t="str">
        <f t="shared" si="55"/>
        <v>91995</v>
      </c>
      <c r="B661" s="13">
        <f t="shared" si="56"/>
        <v>1995</v>
      </c>
      <c r="C661" s="3">
        <v>34949</v>
      </c>
      <c r="D661" s="1">
        <v>37.823585999999999</v>
      </c>
      <c r="E661" s="4">
        <f t="shared" si="57"/>
        <v>5.4614799801289138E-4</v>
      </c>
      <c r="F661" s="4">
        <f t="shared" si="58"/>
        <v>5.4599891347403644E-4</v>
      </c>
      <c r="G661" s="5">
        <f t="shared" si="59"/>
        <v>1.3887862288941113</v>
      </c>
      <c r="H661" s="5">
        <f>EXP(SUM($F$3:F661))</f>
        <v>1.3887862288941115</v>
      </c>
    </row>
    <row r="662" spans="1:8" x14ac:dyDescent="0.25">
      <c r="A662" s="3" t="str">
        <f t="shared" si="55"/>
        <v>91995</v>
      </c>
      <c r="B662" s="13">
        <f t="shared" si="56"/>
        <v>1995</v>
      </c>
      <c r="C662" s="3">
        <v>34950</v>
      </c>
      <c r="D662" s="1">
        <v>37.967888000000002</v>
      </c>
      <c r="E662" s="4">
        <f t="shared" si="57"/>
        <v>3.8151327058202344E-3</v>
      </c>
      <c r="F662" s="4">
        <f t="shared" si="58"/>
        <v>3.8078735442904177E-3</v>
      </c>
      <c r="G662" s="5">
        <f t="shared" si="59"/>
        <v>1.3940846326573579</v>
      </c>
      <c r="H662" s="5">
        <f>EXP(SUM($F$3:F662))</f>
        <v>1.3940846326573582</v>
      </c>
    </row>
    <row r="663" spans="1:8" x14ac:dyDescent="0.25">
      <c r="A663" s="3" t="str">
        <f t="shared" si="55"/>
        <v>91995</v>
      </c>
      <c r="B663" s="13">
        <f t="shared" si="56"/>
        <v>1995</v>
      </c>
      <c r="C663" s="3">
        <v>34953</v>
      </c>
      <c r="D663" s="1">
        <v>38.071010999999999</v>
      </c>
      <c r="E663" s="4">
        <f t="shared" si="57"/>
        <v>2.716058370167973E-3</v>
      </c>
      <c r="F663" s="4">
        <f t="shared" si="58"/>
        <v>2.7123765488206064E-3</v>
      </c>
      <c r="G663" s="5">
        <f t="shared" si="59"/>
        <v>1.3978710478926095</v>
      </c>
      <c r="H663" s="5">
        <f>EXP(SUM($F$3:F663))</f>
        <v>1.3978710478926097</v>
      </c>
    </row>
    <row r="664" spans="1:8" x14ac:dyDescent="0.25">
      <c r="A664" s="3" t="str">
        <f t="shared" si="55"/>
        <v>91995</v>
      </c>
      <c r="B664" s="13">
        <f t="shared" si="56"/>
        <v>1995</v>
      </c>
      <c r="C664" s="3">
        <v>34954</v>
      </c>
      <c r="D664" s="1">
        <v>38.246243</v>
      </c>
      <c r="E664" s="4">
        <f t="shared" si="57"/>
        <v>4.6027671815702664E-3</v>
      </c>
      <c r="F664" s="4">
        <f t="shared" si="58"/>
        <v>4.5922068408341208E-3</v>
      </c>
      <c r="G664" s="5">
        <f t="shared" si="59"/>
        <v>1.4043051228759169</v>
      </c>
      <c r="H664" s="5">
        <f>EXP(SUM($F$3:F664))</f>
        <v>1.4043051228759171</v>
      </c>
    </row>
    <row r="665" spans="1:8" x14ac:dyDescent="0.25">
      <c r="A665" s="3" t="str">
        <f t="shared" si="55"/>
        <v>91995</v>
      </c>
      <c r="B665" s="13">
        <f t="shared" si="56"/>
        <v>1995</v>
      </c>
      <c r="C665" s="3">
        <v>34955</v>
      </c>
      <c r="D665" s="1">
        <v>38.421481999999997</v>
      </c>
      <c r="E665" s="4">
        <f t="shared" si="57"/>
        <v>4.5818618053543592E-3</v>
      </c>
      <c r="F665" s="4">
        <f t="shared" si="58"/>
        <v>4.5713970298142115E-3</v>
      </c>
      <c r="G665" s="5">
        <f t="shared" si="59"/>
        <v>1.4107394548814856</v>
      </c>
      <c r="H665" s="5">
        <f>EXP(SUM($F$3:F665))</f>
        <v>1.4107394548814858</v>
      </c>
    </row>
    <row r="666" spans="1:8" x14ac:dyDescent="0.25">
      <c r="A666" s="3" t="str">
        <f t="shared" si="55"/>
        <v>91995</v>
      </c>
      <c r="B666" s="13">
        <f t="shared" si="56"/>
        <v>1995</v>
      </c>
      <c r="C666" s="3">
        <v>34956</v>
      </c>
      <c r="D666" s="1">
        <v>38.772015000000003</v>
      </c>
      <c r="E666" s="4">
        <f t="shared" si="57"/>
        <v>9.123359687166932E-3</v>
      </c>
      <c r="F666" s="4">
        <f t="shared" si="58"/>
        <v>9.0819932513963239E-3</v>
      </c>
      <c r="G666" s="5">
        <f t="shared" si="59"/>
        <v>1.4236101383532471</v>
      </c>
      <c r="H666" s="5">
        <f>EXP(SUM($F$3:F666))</f>
        <v>1.4236101383532473</v>
      </c>
    </row>
    <row r="667" spans="1:8" x14ac:dyDescent="0.25">
      <c r="A667" s="3" t="str">
        <f t="shared" si="55"/>
        <v>91995</v>
      </c>
      <c r="B667" s="13">
        <f t="shared" si="56"/>
        <v>1995</v>
      </c>
      <c r="C667" s="3">
        <v>34957</v>
      </c>
      <c r="D667" s="1">
        <v>38.761341000000002</v>
      </c>
      <c r="E667" s="4">
        <f t="shared" si="57"/>
        <v>-2.7530165765188297E-4</v>
      </c>
      <c r="F667" s="4">
        <f t="shared" si="58"/>
        <v>-2.7533956010980184E-4</v>
      </c>
      <c r="G667" s="5">
        <f t="shared" si="59"/>
        <v>1.4232182161223084</v>
      </c>
      <c r="H667" s="5">
        <f>EXP(SUM($F$3:F667))</f>
        <v>1.4232182161223088</v>
      </c>
    </row>
    <row r="668" spans="1:8" x14ac:dyDescent="0.25">
      <c r="A668" s="3" t="str">
        <f t="shared" si="55"/>
        <v>91995</v>
      </c>
      <c r="B668" s="13">
        <f t="shared" si="56"/>
        <v>1995</v>
      </c>
      <c r="C668" s="3">
        <v>34960</v>
      </c>
      <c r="D668" s="1">
        <v>38.616202999999999</v>
      </c>
      <c r="E668" s="4">
        <f t="shared" si="57"/>
        <v>-3.7444008967595366E-3</v>
      </c>
      <c r="F668" s="4">
        <f t="shared" si="58"/>
        <v>-3.7514287145940222E-3</v>
      </c>
      <c r="G668" s="5">
        <f t="shared" si="59"/>
        <v>1.4178891165575755</v>
      </c>
      <c r="H668" s="5">
        <f>EXP(SUM($F$3:F668))</f>
        <v>1.4178891165575758</v>
      </c>
    </row>
    <row r="669" spans="1:8" x14ac:dyDescent="0.25">
      <c r="A669" s="3" t="str">
        <f t="shared" si="55"/>
        <v>91995</v>
      </c>
      <c r="B669" s="13">
        <f t="shared" si="56"/>
        <v>1995</v>
      </c>
      <c r="C669" s="3">
        <v>34961</v>
      </c>
      <c r="D669" s="1">
        <v>38.802799</v>
      </c>
      <c r="E669" s="4">
        <f t="shared" si="57"/>
        <v>4.8320649236279767E-3</v>
      </c>
      <c r="F669" s="4">
        <f t="shared" si="58"/>
        <v>4.820427969869423E-3</v>
      </c>
      <c r="G669" s="5">
        <f t="shared" si="59"/>
        <v>1.4247404488232873</v>
      </c>
      <c r="H669" s="5">
        <f>EXP(SUM($F$3:F669))</f>
        <v>1.4247404488232875</v>
      </c>
    </row>
    <row r="670" spans="1:8" x14ac:dyDescent="0.25">
      <c r="A670" s="3" t="str">
        <f t="shared" si="55"/>
        <v>91995</v>
      </c>
      <c r="B670" s="13">
        <f t="shared" si="56"/>
        <v>1995</v>
      </c>
      <c r="C670" s="3">
        <v>34962</v>
      </c>
      <c r="D670" s="1">
        <v>38.989311000000001</v>
      </c>
      <c r="E670" s="4">
        <f t="shared" si="57"/>
        <v>4.8066635605332753E-3</v>
      </c>
      <c r="F670" s="4">
        <f t="shared" si="58"/>
        <v>4.7951484380450993E-3</v>
      </c>
      <c r="G670" s="5">
        <f t="shared" si="59"/>
        <v>1.4315886968218641</v>
      </c>
      <c r="H670" s="5">
        <f>EXP(SUM($F$3:F670))</f>
        <v>1.4315886968218643</v>
      </c>
    </row>
    <row r="671" spans="1:8" x14ac:dyDescent="0.25">
      <c r="A671" s="3" t="str">
        <f t="shared" si="55"/>
        <v>91995</v>
      </c>
      <c r="B671" s="13">
        <f t="shared" si="56"/>
        <v>1995</v>
      </c>
      <c r="C671" s="3">
        <v>34963</v>
      </c>
      <c r="D671" s="1">
        <v>38.667994999999998</v>
      </c>
      <c r="E671" s="4">
        <f t="shared" si="57"/>
        <v>-8.2411304985615663E-3</v>
      </c>
      <c r="F671" s="4">
        <f t="shared" si="58"/>
        <v>-8.2752763441609183E-3</v>
      </c>
      <c r="G671" s="5">
        <f t="shared" si="59"/>
        <v>1.4197907875510893</v>
      </c>
      <c r="H671" s="5">
        <f>EXP(SUM($F$3:F671))</f>
        <v>1.4197907875510896</v>
      </c>
    </row>
    <row r="672" spans="1:8" x14ac:dyDescent="0.25">
      <c r="A672" s="3" t="str">
        <f t="shared" si="55"/>
        <v>91995</v>
      </c>
      <c r="B672" s="13">
        <f t="shared" si="56"/>
        <v>1995</v>
      </c>
      <c r="C672" s="3">
        <v>34964</v>
      </c>
      <c r="D672" s="1">
        <v>38.678429000000001</v>
      </c>
      <c r="E672" s="4">
        <f t="shared" si="57"/>
        <v>2.6983555780435431E-4</v>
      </c>
      <c r="F672" s="4">
        <f t="shared" si="58"/>
        <v>2.697991587379209E-4</v>
      </c>
      <c r="G672" s="5">
        <f t="shared" si="59"/>
        <v>1.4201738975902136</v>
      </c>
      <c r="H672" s="5">
        <f>EXP(SUM($F$3:F672))</f>
        <v>1.4201738975902141</v>
      </c>
    </row>
    <row r="673" spans="1:8" x14ac:dyDescent="0.25">
      <c r="A673" s="3" t="str">
        <f t="shared" si="55"/>
        <v>91995</v>
      </c>
      <c r="B673" s="13">
        <f t="shared" si="56"/>
        <v>1995</v>
      </c>
      <c r="C673" s="3">
        <v>34967</v>
      </c>
      <c r="D673" s="1">
        <v>38.616202999999999</v>
      </c>
      <c r="E673" s="4">
        <f t="shared" si="57"/>
        <v>-1.6088037081340989E-3</v>
      </c>
      <c r="F673" s="4">
        <f t="shared" si="58"/>
        <v>-1.610099222491731E-3</v>
      </c>
      <c r="G673" s="5">
        <f t="shared" si="59"/>
        <v>1.4178891165575753</v>
      </c>
      <c r="H673" s="5">
        <f>EXP(SUM($F$3:F673))</f>
        <v>1.4178891165575755</v>
      </c>
    </row>
    <row r="674" spans="1:8" x14ac:dyDescent="0.25">
      <c r="A674" s="3" t="str">
        <f t="shared" si="55"/>
        <v>91995</v>
      </c>
      <c r="B674" s="13">
        <f t="shared" si="56"/>
        <v>1995</v>
      </c>
      <c r="C674" s="3">
        <v>34968</v>
      </c>
      <c r="D674" s="1">
        <v>38.605862000000002</v>
      </c>
      <c r="E674" s="4">
        <f t="shared" si="57"/>
        <v>-2.6778914540093179E-4</v>
      </c>
      <c r="F674" s="4">
        <f t="shared" si="58"/>
        <v>-2.6782500731655981E-4</v>
      </c>
      <c r="G674" s="5">
        <f t="shared" si="59"/>
        <v>1.417509421242779</v>
      </c>
      <c r="H674" s="5">
        <f>EXP(SUM($F$3:F674))</f>
        <v>1.4175094212427795</v>
      </c>
    </row>
    <row r="675" spans="1:8" x14ac:dyDescent="0.25">
      <c r="A675" s="3" t="str">
        <f t="shared" si="55"/>
        <v>91995</v>
      </c>
      <c r="B675" s="13">
        <f t="shared" si="56"/>
        <v>1995</v>
      </c>
      <c r="C675" s="3">
        <v>34969</v>
      </c>
      <c r="D675" s="1">
        <v>38.574748999999997</v>
      </c>
      <c r="E675" s="4">
        <f t="shared" si="57"/>
        <v>-8.0591387908923728E-4</v>
      </c>
      <c r="F675" s="4">
        <f t="shared" si="58"/>
        <v>-8.062388022646187E-4</v>
      </c>
      <c r="G675" s="5">
        <f t="shared" si="59"/>
        <v>1.4163670307264598</v>
      </c>
      <c r="H675" s="5">
        <f>EXP(SUM($F$3:F675))</f>
        <v>1.4163670307264602</v>
      </c>
    </row>
    <row r="676" spans="1:8" x14ac:dyDescent="0.25">
      <c r="A676" s="3" t="str">
        <f t="shared" si="55"/>
        <v>91995</v>
      </c>
      <c r="B676" s="13">
        <f t="shared" si="56"/>
        <v>1995</v>
      </c>
      <c r="C676" s="3">
        <v>34970</v>
      </c>
      <c r="D676" s="1">
        <v>38.864933000000001</v>
      </c>
      <c r="E676" s="4">
        <f t="shared" si="57"/>
        <v>7.5226413009195081E-3</v>
      </c>
      <c r="F676" s="4">
        <f t="shared" si="58"/>
        <v>7.4944873414475085E-3</v>
      </c>
      <c r="G676" s="5">
        <f t="shared" si="59"/>
        <v>1.4270218518490634</v>
      </c>
      <c r="H676" s="5">
        <f>EXP(SUM($F$3:F676))</f>
        <v>1.4270218518490638</v>
      </c>
    </row>
    <row r="677" spans="1:8" x14ac:dyDescent="0.25">
      <c r="A677" s="3" t="str">
        <f t="shared" si="55"/>
        <v>91995</v>
      </c>
      <c r="B677" s="13">
        <f t="shared" si="56"/>
        <v>1995</v>
      </c>
      <c r="C677" s="3">
        <v>34971</v>
      </c>
      <c r="D677" s="1">
        <v>38.792397000000001</v>
      </c>
      <c r="E677" s="4">
        <f t="shared" si="57"/>
        <v>-1.8663611230206323E-3</v>
      </c>
      <c r="F677" s="4">
        <f t="shared" si="58"/>
        <v>-1.8681049450135711E-3</v>
      </c>
      <c r="G677" s="5">
        <f t="shared" si="59"/>
        <v>1.4243585137430714</v>
      </c>
      <c r="H677" s="5">
        <f>EXP(SUM($F$3:F677))</f>
        <v>1.4243585137430719</v>
      </c>
    </row>
    <row r="678" spans="1:8" x14ac:dyDescent="0.25">
      <c r="A678" s="3" t="str">
        <f t="shared" si="55"/>
        <v>101995</v>
      </c>
      <c r="B678" s="13">
        <f t="shared" si="56"/>
        <v>1995</v>
      </c>
      <c r="C678" s="3">
        <v>34974</v>
      </c>
      <c r="D678" s="1">
        <v>38.595516000000003</v>
      </c>
      <c r="E678" s="4">
        <f t="shared" si="57"/>
        <v>-5.0752470902996061E-3</v>
      </c>
      <c r="F678" s="4">
        <f t="shared" si="58"/>
        <v>-5.0881698996566513E-3</v>
      </c>
      <c r="G678" s="5">
        <f t="shared" si="59"/>
        <v>1.4171295423406534</v>
      </c>
      <c r="H678" s="5">
        <f>EXP(SUM($F$3:F678))</f>
        <v>1.4171295423406538</v>
      </c>
    </row>
    <row r="679" spans="1:8" x14ac:dyDescent="0.25">
      <c r="A679" s="3" t="str">
        <f t="shared" si="55"/>
        <v>101995</v>
      </c>
      <c r="B679" s="13">
        <f t="shared" si="56"/>
        <v>1995</v>
      </c>
      <c r="C679" s="3">
        <v>34975</v>
      </c>
      <c r="D679" s="1">
        <v>38.636977999999999</v>
      </c>
      <c r="E679" s="4">
        <f t="shared" si="57"/>
        <v>1.0742698711423415E-3</v>
      </c>
      <c r="F679" s="4">
        <f t="shared" si="58"/>
        <v>1.0736932561874204E-3</v>
      </c>
      <c r="G679" s="5">
        <f t="shared" si="59"/>
        <v>1.4186519219114957</v>
      </c>
      <c r="H679" s="5">
        <f>EXP(SUM($F$3:F679))</f>
        <v>1.4186519219114961</v>
      </c>
    </row>
    <row r="680" spans="1:8" x14ac:dyDescent="0.25">
      <c r="A680" s="3" t="str">
        <f t="shared" si="55"/>
        <v>101995</v>
      </c>
      <c r="B680" s="13">
        <f t="shared" si="56"/>
        <v>1995</v>
      </c>
      <c r="C680" s="3">
        <v>34976</v>
      </c>
      <c r="D680" s="1">
        <v>38.595516000000003</v>
      </c>
      <c r="E680" s="4">
        <f t="shared" si="57"/>
        <v>-1.0731170538232915E-3</v>
      </c>
      <c r="F680" s="4">
        <f t="shared" si="58"/>
        <v>-1.0736932561875017E-3</v>
      </c>
      <c r="G680" s="5">
        <f t="shared" si="59"/>
        <v>1.4171295423406534</v>
      </c>
      <c r="H680" s="5">
        <f>EXP(SUM($F$3:F680))</f>
        <v>1.4171295423406538</v>
      </c>
    </row>
    <row r="681" spans="1:8" x14ac:dyDescent="0.25">
      <c r="A681" s="3" t="str">
        <f t="shared" si="55"/>
        <v>101995</v>
      </c>
      <c r="B681" s="13">
        <f t="shared" si="56"/>
        <v>1995</v>
      </c>
      <c r="C681" s="3">
        <v>34977</v>
      </c>
      <c r="D681" s="1">
        <v>38.709479999999999</v>
      </c>
      <c r="E681" s="4">
        <f t="shared" si="57"/>
        <v>2.9527782450167184E-3</v>
      </c>
      <c r="F681" s="4">
        <f t="shared" si="58"/>
        <v>2.948427358033366E-3</v>
      </c>
      <c r="G681" s="5">
        <f t="shared" si="59"/>
        <v>1.4213140116236473</v>
      </c>
      <c r="H681" s="5">
        <f>EXP(SUM($F$3:F681))</f>
        <v>1.4213140116236478</v>
      </c>
    </row>
    <row r="682" spans="1:8" x14ac:dyDescent="0.25">
      <c r="A682" s="3" t="str">
        <f t="shared" si="55"/>
        <v>101995</v>
      </c>
      <c r="B682" s="13">
        <f t="shared" si="56"/>
        <v>1995</v>
      </c>
      <c r="C682" s="3">
        <v>34978</v>
      </c>
      <c r="D682" s="1">
        <v>38.740566000000001</v>
      </c>
      <c r="E682" s="4">
        <f t="shared" si="57"/>
        <v>8.0305909560141053E-4</v>
      </c>
      <c r="F682" s="4">
        <f t="shared" si="58"/>
        <v>8.027368161739718E-4</v>
      </c>
      <c r="G682" s="5">
        <f t="shared" si="59"/>
        <v>1.4224554107683876</v>
      </c>
      <c r="H682" s="5">
        <f>EXP(SUM($F$3:F682))</f>
        <v>1.4224554107683878</v>
      </c>
    </row>
    <row r="683" spans="1:8" x14ac:dyDescent="0.25">
      <c r="A683" s="3" t="str">
        <f t="shared" si="55"/>
        <v>101995</v>
      </c>
      <c r="B683" s="13">
        <f t="shared" si="56"/>
        <v>1995</v>
      </c>
      <c r="C683" s="3">
        <v>34981</v>
      </c>
      <c r="D683" s="1">
        <v>38.419285000000002</v>
      </c>
      <c r="E683" s="4">
        <f t="shared" si="57"/>
        <v>-8.293141612850996E-3</v>
      </c>
      <c r="F683" s="4">
        <f t="shared" si="58"/>
        <v>-8.327721025780617E-3</v>
      </c>
      <c r="G683" s="5">
        <f t="shared" si="59"/>
        <v>1.4106587866089191</v>
      </c>
      <c r="H683" s="5">
        <f>EXP(SUM($F$3:F683))</f>
        <v>1.4106587866089195</v>
      </c>
    </row>
    <row r="684" spans="1:8" x14ac:dyDescent="0.25">
      <c r="A684" s="3" t="str">
        <f t="shared" si="55"/>
        <v>101995</v>
      </c>
      <c r="B684" s="13">
        <f t="shared" si="56"/>
        <v>1995</v>
      </c>
      <c r="C684" s="3">
        <v>34982</v>
      </c>
      <c r="D684" s="1">
        <v>38.398586000000002</v>
      </c>
      <c r="E684" s="4">
        <f t="shared" si="57"/>
        <v>-5.3876588281120963E-4</v>
      </c>
      <c r="F684" s="4">
        <f t="shared" si="58"/>
        <v>-5.3891106929947663E-4</v>
      </c>
      <c r="G684" s="5">
        <f t="shared" si="59"/>
        <v>1.4098987717824063</v>
      </c>
      <c r="H684" s="5">
        <f>EXP(SUM($F$3:F684))</f>
        <v>1.4098987717824067</v>
      </c>
    </row>
    <row r="685" spans="1:8" x14ac:dyDescent="0.25">
      <c r="A685" s="3" t="str">
        <f t="shared" si="55"/>
        <v>101995</v>
      </c>
      <c r="B685" s="13">
        <f t="shared" si="56"/>
        <v>1995</v>
      </c>
      <c r="C685" s="3">
        <v>34983</v>
      </c>
      <c r="D685" s="1">
        <v>38.522945</v>
      </c>
      <c r="E685" s="4">
        <f t="shared" si="57"/>
        <v>3.2386348809823051E-3</v>
      </c>
      <c r="F685" s="4">
        <f t="shared" si="58"/>
        <v>3.2334017986872785E-3</v>
      </c>
      <c r="G685" s="5">
        <f t="shared" si="59"/>
        <v>1.4144649191233549</v>
      </c>
      <c r="H685" s="5">
        <f>EXP(SUM($F$3:F685))</f>
        <v>1.4144649191233554</v>
      </c>
    </row>
    <row r="686" spans="1:8" x14ac:dyDescent="0.25">
      <c r="A686" s="3" t="str">
        <f t="shared" si="55"/>
        <v>101995</v>
      </c>
      <c r="B686" s="13">
        <f t="shared" si="56"/>
        <v>1995</v>
      </c>
      <c r="C686" s="3">
        <v>34984</v>
      </c>
      <c r="D686" s="1">
        <v>38.761341000000002</v>
      </c>
      <c r="E686" s="4">
        <f t="shared" si="57"/>
        <v>6.1884157610483381E-3</v>
      </c>
      <c r="F686" s="4">
        <f t="shared" si="58"/>
        <v>6.1693461495831731E-3</v>
      </c>
      <c r="G686" s="5">
        <f t="shared" si="59"/>
        <v>1.4232182161223079</v>
      </c>
      <c r="H686" s="5">
        <f>EXP(SUM($F$3:F686))</f>
        <v>1.4232182161223081</v>
      </c>
    </row>
    <row r="687" spans="1:8" x14ac:dyDescent="0.25">
      <c r="A687" s="3" t="str">
        <f t="shared" si="55"/>
        <v>101995</v>
      </c>
      <c r="B687" s="13">
        <f t="shared" si="56"/>
        <v>1995</v>
      </c>
      <c r="C687" s="3">
        <v>34985</v>
      </c>
      <c r="D687" s="1">
        <v>38.885685000000002</v>
      </c>
      <c r="E687" s="4">
        <f t="shared" si="57"/>
        <v>3.2079385488752443E-3</v>
      </c>
      <c r="F687" s="4">
        <f t="shared" si="58"/>
        <v>3.2028040917600684E-3</v>
      </c>
      <c r="G687" s="5">
        <f t="shared" si="59"/>
        <v>1.4277838127012681</v>
      </c>
      <c r="H687" s="5">
        <f>EXP(SUM($F$3:F687))</f>
        <v>1.4277838127012683</v>
      </c>
    </row>
    <row r="688" spans="1:8" x14ac:dyDescent="0.25">
      <c r="A688" s="3" t="str">
        <f t="shared" si="55"/>
        <v>101995</v>
      </c>
      <c r="B688" s="13">
        <f t="shared" si="56"/>
        <v>1995</v>
      </c>
      <c r="C688" s="3">
        <v>34988</v>
      </c>
      <c r="D688" s="1">
        <v>38.699112</v>
      </c>
      <c r="E688" s="4">
        <f t="shared" si="57"/>
        <v>-4.797986714134117E-3</v>
      </c>
      <c r="F688" s="4">
        <f t="shared" si="58"/>
        <v>-4.8095340030204362E-3</v>
      </c>
      <c r="G688" s="5">
        <f t="shared" si="59"/>
        <v>1.4209333249372715</v>
      </c>
      <c r="H688" s="5">
        <f>EXP(SUM($F$3:F688))</f>
        <v>1.420933324937272</v>
      </c>
    </row>
    <row r="689" spans="1:8" x14ac:dyDescent="0.25">
      <c r="A689" s="3" t="str">
        <f t="shared" si="55"/>
        <v>101995</v>
      </c>
      <c r="B689" s="13">
        <f t="shared" si="56"/>
        <v>1995</v>
      </c>
      <c r="C689" s="3">
        <v>34989</v>
      </c>
      <c r="D689" s="1">
        <v>38.958210000000001</v>
      </c>
      <c r="E689" s="4">
        <f t="shared" si="57"/>
        <v>6.695192385809845E-3</v>
      </c>
      <c r="F689" s="4">
        <f t="shared" si="58"/>
        <v>6.6728791242847176E-3</v>
      </c>
      <c r="G689" s="5">
        <f t="shared" si="59"/>
        <v>1.430446746915135</v>
      </c>
      <c r="H689" s="5">
        <f>EXP(SUM($F$3:F689))</f>
        <v>1.4304467469151354</v>
      </c>
    </row>
    <row r="690" spans="1:8" x14ac:dyDescent="0.25">
      <c r="A690" s="3" t="str">
        <f t="shared" si="55"/>
        <v>101995</v>
      </c>
      <c r="B690" s="13">
        <f t="shared" si="56"/>
        <v>1995</v>
      </c>
      <c r="C690" s="3">
        <v>34990</v>
      </c>
      <c r="D690" s="1">
        <v>39.072223999999999</v>
      </c>
      <c r="E690" s="4">
        <f t="shared" si="57"/>
        <v>2.9265718317139644E-3</v>
      </c>
      <c r="F690" s="4">
        <f t="shared" si="58"/>
        <v>2.9222977572642642E-3</v>
      </c>
      <c r="G690" s="5">
        <f t="shared" si="59"/>
        <v>1.4346330520714237</v>
      </c>
      <c r="H690" s="5">
        <f>EXP(SUM($F$3:F690))</f>
        <v>1.4346330520714241</v>
      </c>
    </row>
    <row r="691" spans="1:8" x14ac:dyDescent="0.25">
      <c r="A691" s="3" t="str">
        <f t="shared" si="55"/>
        <v>101995</v>
      </c>
      <c r="B691" s="13">
        <f t="shared" si="56"/>
        <v>1995</v>
      </c>
      <c r="C691" s="3">
        <v>34991</v>
      </c>
      <c r="D691" s="1">
        <v>39.25882</v>
      </c>
      <c r="E691" s="4">
        <f t="shared" si="57"/>
        <v>4.7756687717597224E-3</v>
      </c>
      <c r="F691" s="4">
        <f t="shared" si="58"/>
        <v>4.7643014423511846E-3</v>
      </c>
      <c r="G691" s="5">
        <f t="shared" si="59"/>
        <v>1.4414843843371354</v>
      </c>
      <c r="H691" s="5">
        <f>EXP(SUM($F$3:F691))</f>
        <v>1.4414843843371361</v>
      </c>
    </row>
    <row r="692" spans="1:8" x14ac:dyDescent="0.25">
      <c r="A692" s="3" t="str">
        <f t="shared" si="55"/>
        <v>101995</v>
      </c>
      <c r="B692" s="13">
        <f t="shared" si="56"/>
        <v>1995</v>
      </c>
      <c r="C692" s="3">
        <v>34992</v>
      </c>
      <c r="D692" s="1">
        <v>39.020423999999998</v>
      </c>
      <c r="E692" s="4">
        <f t="shared" si="57"/>
        <v>-6.0724188857433914E-3</v>
      </c>
      <c r="F692" s="4">
        <f t="shared" si="58"/>
        <v>-6.0909310015665307E-3</v>
      </c>
      <c r="G692" s="5">
        <f t="shared" si="59"/>
        <v>1.4327310873381824</v>
      </c>
      <c r="H692" s="5">
        <f>EXP(SUM($F$3:F692))</f>
        <v>1.4327310873381831</v>
      </c>
    </row>
    <row r="693" spans="1:8" x14ac:dyDescent="0.25">
      <c r="A693" s="3" t="str">
        <f t="shared" si="55"/>
        <v>101995</v>
      </c>
      <c r="B693" s="13">
        <f t="shared" si="56"/>
        <v>1995</v>
      </c>
      <c r="C693" s="3">
        <v>34995</v>
      </c>
      <c r="D693" s="1">
        <v>38.937508000000001</v>
      </c>
      <c r="E693" s="4">
        <f t="shared" si="57"/>
        <v>-2.1249384681211181E-3</v>
      </c>
      <c r="F693" s="4">
        <f t="shared" si="58"/>
        <v>-2.1271993532634374E-3</v>
      </c>
      <c r="G693" s="5">
        <f t="shared" si="59"/>
        <v>1.4296866219362245</v>
      </c>
      <c r="H693" s="5">
        <f>EXP(SUM($F$3:F693))</f>
        <v>1.4296866219362252</v>
      </c>
    </row>
    <row r="694" spans="1:8" x14ac:dyDescent="0.25">
      <c r="A694" s="3" t="str">
        <f t="shared" si="55"/>
        <v>101995</v>
      </c>
      <c r="B694" s="13">
        <f t="shared" si="56"/>
        <v>1995</v>
      </c>
      <c r="C694" s="3">
        <v>34996</v>
      </c>
      <c r="D694" s="1">
        <v>38.978966</v>
      </c>
      <c r="E694" s="4">
        <f t="shared" si="57"/>
        <v>1.0647317234580012E-3</v>
      </c>
      <c r="F694" s="4">
        <f t="shared" si="58"/>
        <v>1.0641652986611786E-3</v>
      </c>
      <c r="G694" s="5">
        <f t="shared" si="59"/>
        <v>1.4312088546372035</v>
      </c>
      <c r="H694" s="5">
        <f>EXP(SUM($F$3:F694))</f>
        <v>1.4312088546372042</v>
      </c>
    </row>
    <row r="695" spans="1:8" x14ac:dyDescent="0.25">
      <c r="A695" s="3" t="str">
        <f t="shared" si="55"/>
        <v>101995</v>
      </c>
      <c r="B695" s="13">
        <f t="shared" si="56"/>
        <v>1995</v>
      </c>
      <c r="C695" s="3">
        <v>34997</v>
      </c>
      <c r="D695" s="1">
        <v>38.657673000000003</v>
      </c>
      <c r="E695" s="4">
        <f t="shared" si="57"/>
        <v>-8.242727629049873E-3</v>
      </c>
      <c r="F695" s="4">
        <f t="shared" si="58"/>
        <v>-8.2768867474791383E-3</v>
      </c>
      <c r="G695" s="5">
        <f t="shared" si="59"/>
        <v>1.4194117898681446</v>
      </c>
      <c r="H695" s="5">
        <f>EXP(SUM($F$3:F695))</f>
        <v>1.4194117898681451</v>
      </c>
    </row>
    <row r="696" spans="1:8" x14ac:dyDescent="0.25">
      <c r="A696" s="3" t="str">
        <f t="shared" si="55"/>
        <v>101995</v>
      </c>
      <c r="B696" s="13">
        <f t="shared" si="56"/>
        <v>1995</v>
      </c>
      <c r="C696" s="3">
        <v>34998</v>
      </c>
      <c r="D696" s="1">
        <v>38.305320999999999</v>
      </c>
      <c r="E696" s="4">
        <f t="shared" si="57"/>
        <v>-9.1146717496420893E-3</v>
      </c>
      <c r="F696" s="4">
        <f t="shared" si="58"/>
        <v>-9.1564645155896868E-3</v>
      </c>
      <c r="G696" s="5">
        <f t="shared" si="59"/>
        <v>1.4064743173259247</v>
      </c>
      <c r="H696" s="5">
        <f>EXP(SUM($F$3:F696))</f>
        <v>1.4064743173259251</v>
      </c>
    </row>
    <row r="697" spans="1:8" x14ac:dyDescent="0.25">
      <c r="A697" s="3" t="str">
        <f t="shared" si="55"/>
        <v>101995</v>
      </c>
      <c r="B697" s="13">
        <f t="shared" si="56"/>
        <v>1995</v>
      </c>
      <c r="C697" s="3">
        <v>34999</v>
      </c>
      <c r="D697" s="1">
        <v>38.595516000000003</v>
      </c>
      <c r="E697" s="4">
        <f t="shared" si="57"/>
        <v>7.5758404426373716E-3</v>
      </c>
      <c r="F697" s="4">
        <f t="shared" si="58"/>
        <v>7.5472878792000779E-3</v>
      </c>
      <c r="G697" s="5">
        <f t="shared" si="59"/>
        <v>1.4171295423406531</v>
      </c>
      <c r="H697" s="5">
        <f>EXP(SUM($F$3:F697))</f>
        <v>1.4171295423406536</v>
      </c>
    </row>
    <row r="698" spans="1:8" x14ac:dyDescent="0.25">
      <c r="A698" s="3" t="str">
        <f t="shared" si="55"/>
        <v>101995</v>
      </c>
      <c r="B698" s="13">
        <f t="shared" si="56"/>
        <v>1995</v>
      </c>
      <c r="C698" s="3">
        <v>35002</v>
      </c>
      <c r="D698" s="1">
        <v>38.844256999999999</v>
      </c>
      <c r="E698" s="4">
        <f t="shared" si="57"/>
        <v>6.4448160247423392E-3</v>
      </c>
      <c r="F698" s="4">
        <f t="shared" si="58"/>
        <v>6.4241369987371342E-3</v>
      </c>
      <c r="G698" s="5">
        <f t="shared" si="59"/>
        <v>1.4262626815242661</v>
      </c>
      <c r="H698" s="5">
        <f>EXP(SUM($F$3:F698))</f>
        <v>1.4262626815242663</v>
      </c>
    </row>
    <row r="699" spans="1:8" x14ac:dyDescent="0.25">
      <c r="A699" s="3" t="str">
        <f t="shared" si="55"/>
        <v>101995</v>
      </c>
      <c r="B699" s="13">
        <f t="shared" si="56"/>
        <v>1995</v>
      </c>
      <c r="C699" s="3">
        <v>35003</v>
      </c>
      <c r="D699" s="1">
        <v>38.678429000000001</v>
      </c>
      <c r="E699" s="4">
        <f t="shared" si="57"/>
        <v>-4.2690480603090331E-3</v>
      </c>
      <c r="F699" s="4">
        <f t="shared" si="58"/>
        <v>-4.2781864634413996E-3</v>
      </c>
      <c r="G699" s="5">
        <f t="shared" si="59"/>
        <v>1.4201738975902136</v>
      </c>
      <c r="H699" s="5">
        <f>EXP(SUM($F$3:F699))</f>
        <v>1.4201738975902141</v>
      </c>
    </row>
    <row r="700" spans="1:8" x14ac:dyDescent="0.25">
      <c r="A700" s="3" t="str">
        <f t="shared" si="55"/>
        <v>111995</v>
      </c>
      <c r="B700" s="13">
        <f t="shared" si="56"/>
        <v>1995</v>
      </c>
      <c r="C700" s="3">
        <v>35004</v>
      </c>
      <c r="D700" s="1">
        <v>38.989311000000001</v>
      </c>
      <c r="E700" s="4">
        <f t="shared" si="57"/>
        <v>8.0376066980383243E-3</v>
      </c>
      <c r="F700" s="4">
        <f t="shared" si="58"/>
        <v>8.0054771854229656E-3</v>
      </c>
      <c r="G700" s="5">
        <f t="shared" si="59"/>
        <v>1.4315886968218638</v>
      </c>
      <c r="H700" s="5">
        <f>EXP(SUM($F$3:F700))</f>
        <v>1.4315886968218643</v>
      </c>
    </row>
    <row r="701" spans="1:8" x14ac:dyDescent="0.25">
      <c r="A701" s="3" t="str">
        <f t="shared" si="55"/>
        <v>111995</v>
      </c>
      <c r="B701" s="13">
        <f t="shared" si="56"/>
        <v>1995</v>
      </c>
      <c r="C701" s="3">
        <v>35005</v>
      </c>
      <c r="D701" s="1">
        <v>39.238052000000003</v>
      </c>
      <c r="E701" s="4">
        <f t="shared" si="57"/>
        <v>6.3797228937951811E-3</v>
      </c>
      <c r="F701" s="4">
        <f t="shared" si="58"/>
        <v>6.359458603068505E-3</v>
      </c>
      <c r="G701" s="5">
        <f t="shared" si="59"/>
        <v>1.4407218360054768</v>
      </c>
      <c r="H701" s="5">
        <f>EXP(SUM($F$3:F701))</f>
        <v>1.4407218360054772</v>
      </c>
    </row>
    <row r="702" spans="1:8" x14ac:dyDescent="0.25">
      <c r="A702" s="3" t="str">
        <f t="shared" si="55"/>
        <v>111995</v>
      </c>
      <c r="B702" s="13">
        <f t="shared" si="56"/>
        <v>1995</v>
      </c>
      <c r="C702" s="3">
        <v>35006</v>
      </c>
      <c r="D702" s="1">
        <v>39.289856</v>
      </c>
      <c r="E702" s="4">
        <f t="shared" si="57"/>
        <v>1.3202490276529311E-3</v>
      </c>
      <c r="F702" s="4">
        <f t="shared" si="58"/>
        <v>1.3193782652366484E-3</v>
      </c>
      <c r="G702" s="5">
        <f t="shared" si="59"/>
        <v>1.4426239476085814</v>
      </c>
      <c r="H702" s="5">
        <f>EXP(SUM($F$3:F702))</f>
        <v>1.4426239476085818</v>
      </c>
    </row>
    <row r="703" spans="1:8" x14ac:dyDescent="0.25">
      <c r="A703" s="3" t="str">
        <f t="shared" si="55"/>
        <v>111995</v>
      </c>
      <c r="B703" s="13">
        <f t="shared" si="56"/>
        <v>1995</v>
      </c>
      <c r="C703" s="3">
        <v>35009</v>
      </c>
      <c r="D703" s="1">
        <v>39.155147999999997</v>
      </c>
      <c r="E703" s="4">
        <f t="shared" si="57"/>
        <v>-3.4285694505982178E-3</v>
      </c>
      <c r="F703" s="4">
        <f t="shared" si="58"/>
        <v>-3.4344604638566379E-3</v>
      </c>
      <c r="G703" s="5">
        <f t="shared" si="59"/>
        <v>1.4376778112131092</v>
      </c>
      <c r="H703" s="5">
        <f>EXP(SUM($F$3:F703))</f>
        <v>1.4376778112131097</v>
      </c>
    </row>
    <row r="704" spans="1:8" x14ac:dyDescent="0.25">
      <c r="A704" s="3" t="str">
        <f t="shared" si="55"/>
        <v>111995</v>
      </c>
      <c r="B704" s="13">
        <f t="shared" si="56"/>
        <v>1995</v>
      </c>
      <c r="C704" s="3">
        <v>35010</v>
      </c>
      <c r="D704" s="1">
        <v>39.010078</v>
      </c>
      <c r="E704" s="4">
        <f t="shared" si="57"/>
        <v>-3.705004511794896E-3</v>
      </c>
      <c r="F704" s="4">
        <f t="shared" si="58"/>
        <v>-3.7118850411970092E-3</v>
      </c>
      <c r="G704" s="5">
        <f t="shared" si="59"/>
        <v>1.4323512084360572</v>
      </c>
      <c r="H704" s="5">
        <f>EXP(SUM($F$3:F704))</f>
        <v>1.4323512084360577</v>
      </c>
    </row>
    <row r="705" spans="1:8" x14ac:dyDescent="0.25">
      <c r="A705" s="3" t="str">
        <f t="shared" si="55"/>
        <v>111995</v>
      </c>
      <c r="B705" s="13">
        <f t="shared" si="56"/>
        <v>1995</v>
      </c>
      <c r="C705" s="3">
        <v>35011</v>
      </c>
      <c r="D705" s="1">
        <v>39.362411000000002</v>
      </c>
      <c r="E705" s="4">
        <f t="shared" si="57"/>
        <v>9.0318455656510643E-3</v>
      </c>
      <c r="F705" s="4">
        <f t="shared" si="58"/>
        <v>8.9913023854605433E-3</v>
      </c>
      <c r="G705" s="5">
        <f t="shared" si="59"/>
        <v>1.4452879833464254</v>
      </c>
      <c r="H705" s="5">
        <f>EXP(SUM($F$3:F705))</f>
        <v>1.4452879833464258</v>
      </c>
    </row>
    <row r="706" spans="1:8" x14ac:dyDescent="0.25">
      <c r="A706" s="3" t="str">
        <f t="shared" si="55"/>
        <v>111995</v>
      </c>
      <c r="B706" s="13">
        <f t="shared" si="56"/>
        <v>1995</v>
      </c>
      <c r="C706" s="3">
        <v>35012</v>
      </c>
      <c r="D706" s="1">
        <v>39.507537999999997</v>
      </c>
      <c r="E706" s="4">
        <f t="shared" si="57"/>
        <v>3.6869438714004499E-3</v>
      </c>
      <c r="F706" s="4">
        <f t="shared" si="58"/>
        <v>3.6801637540095789E-3</v>
      </c>
      <c r="G706" s="5">
        <f t="shared" si="59"/>
        <v>1.4506166790190331</v>
      </c>
      <c r="H706" s="5">
        <f>EXP(SUM($F$3:F706))</f>
        <v>1.4506166790190336</v>
      </c>
    </row>
    <row r="707" spans="1:8" x14ac:dyDescent="0.25">
      <c r="A707" s="3" t="str">
        <f t="shared" si="55"/>
        <v>111995</v>
      </c>
      <c r="B707" s="13">
        <f t="shared" si="56"/>
        <v>1995</v>
      </c>
      <c r="C707" s="3">
        <v>35013</v>
      </c>
      <c r="D707" s="1">
        <v>39.486773999999997</v>
      </c>
      <c r="E707" s="4">
        <f t="shared" si="57"/>
        <v>-5.2557058857982675E-4</v>
      </c>
      <c r="F707" s="4">
        <f t="shared" si="58"/>
        <v>-5.2570874921251424E-4</v>
      </c>
      <c r="G707" s="5">
        <f t="shared" si="59"/>
        <v>1.4498542775572374</v>
      </c>
      <c r="H707" s="5">
        <f>EXP(SUM($F$3:F707))</f>
        <v>1.4498542775572378</v>
      </c>
    </row>
    <row r="708" spans="1:8" x14ac:dyDescent="0.25">
      <c r="A708" s="3" t="str">
        <f t="shared" ref="A708:A771" si="60">MONTH(C708)&amp;YEAR(C708)</f>
        <v>111995</v>
      </c>
      <c r="B708" s="13">
        <f t="shared" ref="B708:B771" si="61">YEAR(C708)</f>
        <v>1995</v>
      </c>
      <c r="C708" s="3">
        <v>35016</v>
      </c>
      <c r="D708" s="1">
        <v>39.445332000000001</v>
      </c>
      <c r="E708" s="4">
        <f t="shared" si="57"/>
        <v>-1.049515972107451E-3</v>
      </c>
      <c r="F708" s="4">
        <f t="shared" si="58"/>
        <v>-1.0500670996404821E-3</v>
      </c>
      <c r="G708" s="5">
        <f t="shared" si="59"/>
        <v>1.4483326323357129</v>
      </c>
      <c r="H708" s="5">
        <f>EXP(SUM($F$3:F708))</f>
        <v>1.4483326323357131</v>
      </c>
    </row>
    <row r="709" spans="1:8" x14ac:dyDescent="0.25">
      <c r="A709" s="3" t="str">
        <f t="shared" si="60"/>
        <v>111995</v>
      </c>
      <c r="B709" s="13">
        <f t="shared" si="61"/>
        <v>1995</v>
      </c>
      <c r="C709" s="3">
        <v>35017</v>
      </c>
      <c r="D709" s="1">
        <v>39.186253000000001</v>
      </c>
      <c r="E709" s="4">
        <f t="shared" ref="E709:E772" si="62">D709/D708-1</f>
        <v>-6.5680522095744598E-3</v>
      </c>
      <c r="F709" s="4">
        <f t="shared" ref="F709:F772" si="63">LN(1+E709)</f>
        <v>-6.5897167792761504E-3</v>
      </c>
      <c r="G709" s="5">
        <f t="shared" ref="G709:G772" si="64">(1+E709)*G708</f>
        <v>1.4388199079897015</v>
      </c>
      <c r="H709" s="5">
        <f>EXP(SUM($F$3:F709))</f>
        <v>1.4388199079897017</v>
      </c>
    </row>
    <row r="710" spans="1:8" x14ac:dyDescent="0.25">
      <c r="A710" s="3" t="str">
        <f t="shared" si="60"/>
        <v>111995</v>
      </c>
      <c r="B710" s="13">
        <f t="shared" si="61"/>
        <v>1995</v>
      </c>
      <c r="C710" s="3">
        <v>35018</v>
      </c>
      <c r="D710" s="1">
        <v>39.580039999999997</v>
      </c>
      <c r="E710" s="4">
        <f t="shared" si="62"/>
        <v>1.0049110845071096E-2</v>
      </c>
      <c r="F710" s="4">
        <f t="shared" si="63"/>
        <v>9.998954270110879E-3</v>
      </c>
      <c r="G710" s="5">
        <f t="shared" si="64"/>
        <v>1.453278768731185</v>
      </c>
      <c r="H710" s="5">
        <f>EXP(SUM($F$3:F710))</f>
        <v>1.4532787687311852</v>
      </c>
    </row>
    <row r="711" spans="1:8" x14ac:dyDescent="0.25">
      <c r="A711" s="3" t="str">
        <f t="shared" si="60"/>
        <v>111995</v>
      </c>
      <c r="B711" s="13">
        <f t="shared" si="61"/>
        <v>1995</v>
      </c>
      <c r="C711" s="3">
        <v>35019</v>
      </c>
      <c r="D711" s="1">
        <v>39.797744999999999</v>
      </c>
      <c r="E711" s="4">
        <f t="shared" si="62"/>
        <v>5.500373420542326E-3</v>
      </c>
      <c r="F711" s="4">
        <f t="shared" si="63"/>
        <v>5.4853016084642509E-3</v>
      </c>
      <c r="G711" s="5">
        <f t="shared" si="64"/>
        <v>1.4612723446433524</v>
      </c>
      <c r="H711" s="5">
        <f>EXP(SUM($F$3:F711))</f>
        <v>1.4612723446433529</v>
      </c>
    </row>
    <row r="712" spans="1:8" x14ac:dyDescent="0.25">
      <c r="A712" s="3" t="str">
        <f t="shared" si="60"/>
        <v>111995</v>
      </c>
      <c r="B712" s="13">
        <f t="shared" si="61"/>
        <v>1995</v>
      </c>
      <c r="C712" s="3">
        <v>35020</v>
      </c>
      <c r="D712" s="1">
        <v>39.922096000000003</v>
      </c>
      <c r="E712" s="4">
        <f t="shared" si="62"/>
        <v>3.124574017950188E-3</v>
      </c>
      <c r="F712" s="4">
        <f t="shared" si="63"/>
        <v>3.1197026811505399E-3</v>
      </c>
      <c r="G712" s="5">
        <f t="shared" si="64"/>
        <v>1.4658381982445743</v>
      </c>
      <c r="H712" s="5">
        <f>EXP(SUM($F$3:F712))</f>
        <v>1.4658381982445745</v>
      </c>
    </row>
    <row r="713" spans="1:8" x14ac:dyDescent="0.25">
      <c r="A713" s="3" t="str">
        <f t="shared" si="60"/>
        <v>111995</v>
      </c>
      <c r="B713" s="13">
        <f t="shared" si="61"/>
        <v>1995</v>
      </c>
      <c r="C713" s="3">
        <v>35023</v>
      </c>
      <c r="D713" s="1">
        <v>39.714824999999998</v>
      </c>
      <c r="E713" s="4">
        <f t="shared" si="62"/>
        <v>-5.1918867185732909E-3</v>
      </c>
      <c r="F713" s="4">
        <f t="shared" si="63"/>
        <v>-5.2054113951249051E-3</v>
      </c>
      <c r="G713" s="5">
        <f t="shared" si="64"/>
        <v>1.4582277323715309</v>
      </c>
      <c r="H713" s="5">
        <f>EXP(SUM($F$3:F713))</f>
        <v>1.4582277323715311</v>
      </c>
    </row>
    <row r="714" spans="1:8" x14ac:dyDescent="0.25">
      <c r="A714" s="3" t="str">
        <f t="shared" si="60"/>
        <v>111995</v>
      </c>
      <c r="B714" s="13">
        <f t="shared" si="61"/>
        <v>1995</v>
      </c>
      <c r="C714" s="3">
        <v>35024</v>
      </c>
      <c r="D714" s="1">
        <v>40.036048999999998</v>
      </c>
      <c r="E714" s="4">
        <f t="shared" si="62"/>
        <v>8.0882642690733864E-3</v>
      </c>
      <c r="F714" s="4">
        <f t="shared" si="63"/>
        <v>8.0557295746960852E-3</v>
      </c>
      <c r="G714" s="5">
        <f t="shared" si="64"/>
        <v>1.4700222636354434</v>
      </c>
      <c r="H714" s="5">
        <f>EXP(SUM($F$3:F714))</f>
        <v>1.4700222636354436</v>
      </c>
    </row>
    <row r="715" spans="1:8" x14ac:dyDescent="0.25">
      <c r="A715" s="3" t="str">
        <f t="shared" si="60"/>
        <v>111995</v>
      </c>
      <c r="B715" s="13">
        <f t="shared" si="61"/>
        <v>1995</v>
      </c>
      <c r="C715" s="3">
        <v>35025</v>
      </c>
      <c r="D715" s="1">
        <v>39.911701000000001</v>
      </c>
      <c r="E715" s="4">
        <f t="shared" si="62"/>
        <v>-3.1059008844753766E-3</v>
      </c>
      <c r="F715" s="4">
        <f t="shared" si="63"/>
        <v>-3.1107342050985904E-3</v>
      </c>
      <c r="G715" s="5">
        <f t="shared" si="64"/>
        <v>1.4654565201866196</v>
      </c>
      <c r="H715" s="5">
        <f>EXP(SUM($F$3:F715))</f>
        <v>1.4654565201866199</v>
      </c>
    </row>
    <row r="716" spans="1:8" x14ac:dyDescent="0.25">
      <c r="A716" s="3" t="str">
        <f t="shared" si="60"/>
        <v>111995</v>
      </c>
      <c r="B716" s="13">
        <f t="shared" si="61"/>
        <v>1995</v>
      </c>
      <c r="C716" s="3">
        <v>35027</v>
      </c>
      <c r="D716" s="1">
        <v>40.015362000000003</v>
      </c>
      <c r="E716" s="4">
        <f t="shared" si="62"/>
        <v>2.597258382948997E-3</v>
      </c>
      <c r="F716" s="4">
        <f t="shared" si="63"/>
        <v>2.5938913361952661E-3</v>
      </c>
      <c r="G716" s="5">
        <f t="shared" si="64"/>
        <v>1.4692626894185217</v>
      </c>
      <c r="H716" s="5">
        <f>EXP(SUM($F$3:F716))</f>
        <v>1.4692626894185217</v>
      </c>
    </row>
    <row r="717" spans="1:8" x14ac:dyDescent="0.25">
      <c r="A717" s="3" t="str">
        <f t="shared" si="60"/>
        <v>111995</v>
      </c>
      <c r="B717" s="13">
        <f t="shared" si="61"/>
        <v>1995</v>
      </c>
      <c r="C717" s="3">
        <v>35030</v>
      </c>
      <c r="D717" s="1">
        <v>40.025696000000003</v>
      </c>
      <c r="E717" s="4">
        <f t="shared" si="62"/>
        <v>2.5825081877295375E-4</v>
      </c>
      <c r="F717" s="4">
        <f t="shared" si="63"/>
        <v>2.5821747777035928E-4</v>
      </c>
      <c r="G717" s="5">
        <f t="shared" si="64"/>
        <v>1.4696421277110565</v>
      </c>
      <c r="H717" s="5">
        <f>EXP(SUM($F$3:F717))</f>
        <v>1.4696421277110567</v>
      </c>
    </row>
    <row r="718" spans="1:8" x14ac:dyDescent="0.25">
      <c r="A718" s="3" t="str">
        <f t="shared" si="60"/>
        <v>111995</v>
      </c>
      <c r="B718" s="13">
        <f t="shared" si="61"/>
        <v>1995</v>
      </c>
      <c r="C718" s="3">
        <v>35031</v>
      </c>
      <c r="D718" s="1">
        <v>40.450619000000003</v>
      </c>
      <c r="E718" s="4">
        <f t="shared" si="62"/>
        <v>1.061625511771247E-2</v>
      </c>
      <c r="F718" s="4">
        <f t="shared" si="63"/>
        <v>1.0560298367047732E-2</v>
      </c>
      <c r="G718" s="5">
        <f t="shared" si="64"/>
        <v>1.4852442234705749</v>
      </c>
      <c r="H718" s="5">
        <f>EXP(SUM($F$3:F718))</f>
        <v>1.4852442234705749</v>
      </c>
    </row>
    <row r="719" spans="1:8" x14ac:dyDescent="0.25">
      <c r="A719" s="3" t="str">
        <f t="shared" si="60"/>
        <v>111995</v>
      </c>
      <c r="B719" s="13">
        <f t="shared" si="61"/>
        <v>1995</v>
      </c>
      <c r="C719" s="3">
        <v>35032</v>
      </c>
      <c r="D719" s="1">
        <v>40.492069000000001</v>
      </c>
      <c r="E719" s="4">
        <f t="shared" si="62"/>
        <v>1.0247061979447025E-3</v>
      </c>
      <c r="F719" s="4">
        <f t="shared" si="63"/>
        <v>1.0241815449281925E-3</v>
      </c>
      <c r="G719" s="5">
        <f t="shared" si="64"/>
        <v>1.4867661624318269</v>
      </c>
      <c r="H719" s="5">
        <f>EXP(SUM($F$3:F719))</f>
        <v>1.4867661624318269</v>
      </c>
    </row>
    <row r="720" spans="1:8" x14ac:dyDescent="0.25">
      <c r="A720" s="3" t="str">
        <f t="shared" si="60"/>
        <v>111995</v>
      </c>
      <c r="B720" s="13">
        <f t="shared" si="61"/>
        <v>1995</v>
      </c>
      <c r="C720" s="3">
        <v>35033</v>
      </c>
      <c r="D720" s="1">
        <v>40.398811000000002</v>
      </c>
      <c r="E720" s="4">
        <f t="shared" si="62"/>
        <v>-2.3031176796621811E-3</v>
      </c>
      <c r="F720" s="4">
        <f t="shared" si="63"/>
        <v>-2.3057739344139456E-3</v>
      </c>
      <c r="G720" s="5">
        <f t="shared" si="64"/>
        <v>1.4833419649976067</v>
      </c>
      <c r="H720" s="5">
        <f>EXP(SUM($F$3:F720))</f>
        <v>1.4833419649976067</v>
      </c>
    </row>
    <row r="721" spans="1:8" x14ac:dyDescent="0.25">
      <c r="A721" s="3" t="str">
        <f t="shared" si="60"/>
        <v>121995</v>
      </c>
      <c r="B721" s="13">
        <f t="shared" si="61"/>
        <v>1995</v>
      </c>
      <c r="C721" s="3">
        <v>35034</v>
      </c>
      <c r="D721" s="1">
        <v>40.450619000000003</v>
      </c>
      <c r="E721" s="4">
        <f t="shared" si="62"/>
        <v>1.2824139799560985E-3</v>
      </c>
      <c r="F721" s="4">
        <f t="shared" si="63"/>
        <v>1.2815923894858277E-3</v>
      </c>
      <c r="G721" s="5">
        <f t="shared" si="64"/>
        <v>1.4852442234705752</v>
      </c>
      <c r="H721" s="5">
        <f>EXP(SUM($F$3:F721))</f>
        <v>1.4852442234705752</v>
      </c>
    </row>
    <row r="722" spans="1:8" x14ac:dyDescent="0.25">
      <c r="A722" s="3" t="str">
        <f t="shared" si="60"/>
        <v>121995</v>
      </c>
      <c r="B722" s="13">
        <f t="shared" si="61"/>
        <v>1995</v>
      </c>
      <c r="C722" s="3">
        <v>35037</v>
      </c>
      <c r="D722" s="1">
        <v>40.948067000000002</v>
      </c>
      <c r="E722" s="4">
        <f t="shared" si="62"/>
        <v>1.229766100736307E-2</v>
      </c>
      <c r="F722" s="4">
        <f t="shared" si="63"/>
        <v>1.2222659047305569E-2</v>
      </c>
      <c r="G722" s="5">
        <f t="shared" si="64"/>
        <v>1.5035092534439605</v>
      </c>
      <c r="H722" s="5">
        <f>EXP(SUM($F$3:F722))</f>
        <v>1.5035092534439605</v>
      </c>
    </row>
    <row r="723" spans="1:8" x14ac:dyDescent="0.25">
      <c r="A723" s="3" t="str">
        <f t="shared" si="60"/>
        <v>121995</v>
      </c>
      <c r="B723" s="13">
        <f t="shared" si="61"/>
        <v>1995</v>
      </c>
      <c r="C723" s="3">
        <v>35038</v>
      </c>
      <c r="D723" s="1">
        <v>41.217579000000001</v>
      </c>
      <c r="E723" s="4">
        <f t="shared" si="62"/>
        <v>6.5818003081805632E-3</v>
      </c>
      <c r="F723" s="4">
        <f t="shared" si="63"/>
        <v>6.5602348352368891E-3</v>
      </c>
      <c r="G723" s="5">
        <f t="shared" si="64"/>
        <v>1.5134050511116302</v>
      </c>
      <c r="H723" s="5">
        <f>EXP(SUM($F$3:F723))</f>
        <v>1.5134050511116302</v>
      </c>
    </row>
    <row r="724" spans="1:8" x14ac:dyDescent="0.25">
      <c r="A724" s="3" t="str">
        <f t="shared" si="60"/>
        <v>121995</v>
      </c>
      <c r="B724" s="13">
        <f t="shared" si="61"/>
        <v>1995</v>
      </c>
      <c r="C724" s="3">
        <v>35039</v>
      </c>
      <c r="D724" s="1">
        <v>41.310848</v>
      </c>
      <c r="E724" s="4">
        <f t="shared" si="62"/>
        <v>2.262845180693418E-3</v>
      </c>
      <c r="F724" s="4">
        <f t="shared" si="63"/>
        <v>2.2602888022702499E-3</v>
      </c>
      <c r="G724" s="5">
        <f t="shared" si="64"/>
        <v>1.5168296524379752</v>
      </c>
      <c r="H724" s="5">
        <f>EXP(SUM($F$3:F724))</f>
        <v>1.5168296524379752</v>
      </c>
    </row>
    <row r="725" spans="1:8" x14ac:dyDescent="0.25">
      <c r="A725" s="3" t="str">
        <f t="shared" si="60"/>
        <v>121995</v>
      </c>
      <c r="B725" s="13">
        <f t="shared" si="61"/>
        <v>1995</v>
      </c>
      <c r="C725" s="3">
        <v>35040</v>
      </c>
      <c r="D725" s="1">
        <v>41.093231000000003</v>
      </c>
      <c r="E725" s="4">
        <f t="shared" si="62"/>
        <v>-5.2677930988005439E-3</v>
      </c>
      <c r="F725" s="4">
        <f t="shared" si="63"/>
        <v>-5.2817168406532628E-3</v>
      </c>
      <c r="G725" s="5">
        <f t="shared" si="64"/>
        <v>1.5088393076628064</v>
      </c>
      <c r="H725" s="5">
        <f>EXP(SUM($F$3:F725))</f>
        <v>1.5088393076628064</v>
      </c>
    </row>
    <row r="726" spans="1:8" x14ac:dyDescent="0.25">
      <c r="A726" s="3" t="str">
        <f t="shared" si="60"/>
        <v>121995</v>
      </c>
      <c r="B726" s="13">
        <f t="shared" si="61"/>
        <v>1995</v>
      </c>
      <c r="C726" s="3">
        <v>35041</v>
      </c>
      <c r="D726" s="1">
        <v>41.227939999999997</v>
      </c>
      <c r="E726" s="4">
        <f t="shared" si="62"/>
        <v>3.2781311355145615E-3</v>
      </c>
      <c r="F726" s="4">
        <f t="shared" si="63"/>
        <v>3.2727697772721455E-3</v>
      </c>
      <c r="G726" s="5">
        <f t="shared" si="64"/>
        <v>1.513785480775744</v>
      </c>
      <c r="H726" s="5">
        <f>EXP(SUM($F$3:F726))</f>
        <v>1.513785480775744</v>
      </c>
    </row>
    <row r="727" spans="1:8" x14ac:dyDescent="0.25">
      <c r="A727" s="3" t="str">
        <f t="shared" si="60"/>
        <v>121995</v>
      </c>
      <c r="B727" s="13">
        <f t="shared" si="61"/>
        <v>1995</v>
      </c>
      <c r="C727" s="3">
        <v>35044</v>
      </c>
      <c r="D727" s="1">
        <v>41.404105999999999</v>
      </c>
      <c r="E727" s="4">
        <f t="shared" si="62"/>
        <v>4.2729760448860787E-3</v>
      </c>
      <c r="F727" s="4">
        <f t="shared" si="63"/>
        <v>4.2638728054823641E-3</v>
      </c>
      <c r="G727" s="5">
        <f t="shared" si="64"/>
        <v>1.5202538498721951</v>
      </c>
      <c r="H727" s="5">
        <f>EXP(SUM($F$3:F727))</f>
        <v>1.5202538498721951</v>
      </c>
    </row>
    <row r="728" spans="1:8" x14ac:dyDescent="0.25">
      <c r="A728" s="3" t="str">
        <f t="shared" si="60"/>
        <v>121995</v>
      </c>
      <c r="B728" s="13">
        <f t="shared" si="61"/>
        <v>1995</v>
      </c>
      <c r="C728" s="3">
        <v>35045</v>
      </c>
      <c r="D728" s="1">
        <v>41.279743000000003</v>
      </c>
      <c r="E728" s="4">
        <f t="shared" si="62"/>
        <v>-3.0036393008943119E-3</v>
      </c>
      <c r="F728" s="4">
        <f t="shared" si="63"/>
        <v>-3.008159278610166E-3</v>
      </c>
      <c r="G728" s="5">
        <f t="shared" si="64"/>
        <v>1.5156875556613831</v>
      </c>
      <c r="H728" s="5">
        <f>EXP(SUM($F$3:F728))</f>
        <v>1.5156875556613834</v>
      </c>
    </row>
    <row r="729" spans="1:8" x14ac:dyDescent="0.25">
      <c r="A729" s="3" t="str">
        <f t="shared" si="60"/>
        <v>121995</v>
      </c>
      <c r="B729" s="13">
        <f t="shared" si="61"/>
        <v>1995</v>
      </c>
      <c r="C729" s="3">
        <v>35046</v>
      </c>
      <c r="D729" s="1">
        <v>41.538898000000003</v>
      </c>
      <c r="E729" s="4">
        <f t="shared" si="62"/>
        <v>6.2780187366962004E-3</v>
      </c>
      <c r="F729" s="4">
        <f t="shared" si="63"/>
        <v>6.2583940702551355E-3</v>
      </c>
      <c r="G729" s="5">
        <f t="shared" si="64"/>
        <v>1.5252030705348025</v>
      </c>
      <c r="H729" s="5">
        <f>EXP(SUM($F$3:F729))</f>
        <v>1.5252030705348028</v>
      </c>
    </row>
    <row r="730" spans="1:8" x14ac:dyDescent="0.25">
      <c r="A730" s="3" t="str">
        <f t="shared" si="60"/>
        <v>121995</v>
      </c>
      <c r="B730" s="13">
        <f t="shared" si="61"/>
        <v>1995</v>
      </c>
      <c r="C730" s="3">
        <v>35047</v>
      </c>
      <c r="D730" s="1">
        <v>41.238266000000003</v>
      </c>
      <c r="E730" s="4">
        <f t="shared" si="62"/>
        <v>-7.2373609911365877E-3</v>
      </c>
      <c r="F730" s="4">
        <f t="shared" si="63"/>
        <v>-7.2636777409514578E-3</v>
      </c>
      <c r="G730" s="5">
        <f t="shared" si="64"/>
        <v>1.5141646253285521</v>
      </c>
      <c r="H730" s="5">
        <f>EXP(SUM($F$3:F730))</f>
        <v>1.5141646253285523</v>
      </c>
    </row>
    <row r="731" spans="1:8" x14ac:dyDescent="0.25">
      <c r="A731" s="3" t="str">
        <f t="shared" si="60"/>
        <v>121995</v>
      </c>
      <c r="B731" s="13">
        <f t="shared" si="61"/>
        <v>1995</v>
      </c>
      <c r="C731" s="3">
        <v>35048</v>
      </c>
      <c r="D731" s="1">
        <v>41.253433000000001</v>
      </c>
      <c r="E731" s="4">
        <f t="shared" si="62"/>
        <v>3.677894701004103E-4</v>
      </c>
      <c r="F731" s="4">
        <f t="shared" si="63"/>
        <v>3.6772185213219499E-4</v>
      </c>
      <c r="G731" s="5">
        <f t="shared" si="64"/>
        <v>1.5147215191337464</v>
      </c>
      <c r="H731" s="5">
        <f>EXP(SUM($F$3:F731))</f>
        <v>1.5147215191337469</v>
      </c>
    </row>
    <row r="732" spans="1:8" x14ac:dyDescent="0.25">
      <c r="A732" s="3" t="str">
        <f t="shared" si="60"/>
        <v>121995</v>
      </c>
      <c r="B732" s="13">
        <f t="shared" si="61"/>
        <v>1995</v>
      </c>
      <c r="C732" s="3">
        <v>35051</v>
      </c>
      <c r="D732" s="1">
        <v>40.460903000000002</v>
      </c>
      <c r="E732" s="4">
        <f t="shared" si="62"/>
        <v>-1.9211249643150907E-2</v>
      </c>
      <c r="F732" s="4">
        <f t="shared" si="63"/>
        <v>-1.9398183730519769E-2</v>
      </c>
      <c r="G732" s="5">
        <f t="shared" si="64"/>
        <v>1.4856218258898153</v>
      </c>
      <c r="H732" s="5">
        <f>EXP(SUM($F$3:F732))</f>
        <v>1.4856218258898155</v>
      </c>
    </row>
    <row r="733" spans="1:8" x14ac:dyDescent="0.25">
      <c r="A733" s="3" t="str">
        <f t="shared" si="60"/>
        <v>121995</v>
      </c>
      <c r="B733" s="13">
        <f t="shared" si="61"/>
        <v>1995</v>
      </c>
      <c r="C733" s="3">
        <v>35052</v>
      </c>
      <c r="D733" s="1">
        <v>40.888427999999998</v>
      </c>
      <c r="E733" s="4">
        <f t="shared" si="62"/>
        <v>1.0566373172640198E-2</v>
      </c>
      <c r="F733" s="4">
        <f t="shared" si="63"/>
        <v>1.0510939200405188E-2</v>
      </c>
      <c r="G733" s="5">
        <f t="shared" si="64"/>
        <v>1.5013194604955862</v>
      </c>
      <c r="H733" s="5">
        <f>EXP(SUM($F$3:F733))</f>
        <v>1.5013194604955864</v>
      </c>
    </row>
    <row r="734" spans="1:8" x14ac:dyDescent="0.25">
      <c r="A734" s="3" t="str">
        <f t="shared" si="60"/>
        <v>121995</v>
      </c>
      <c r="B734" s="13">
        <f t="shared" si="61"/>
        <v>1995</v>
      </c>
      <c r="C734" s="3">
        <v>35053</v>
      </c>
      <c r="D734" s="1">
        <v>40.492148999999998</v>
      </c>
      <c r="E734" s="4">
        <f t="shared" si="62"/>
        <v>-9.6917152207465218E-3</v>
      </c>
      <c r="F734" s="4">
        <f t="shared" si="63"/>
        <v>-9.7389855611117442E-3</v>
      </c>
      <c r="G734" s="5">
        <f t="shared" si="64"/>
        <v>1.4867690998290981</v>
      </c>
      <c r="H734" s="5">
        <f>EXP(SUM($F$3:F734))</f>
        <v>1.4867690998290983</v>
      </c>
    </row>
    <row r="735" spans="1:8" x14ac:dyDescent="0.25">
      <c r="A735" s="3" t="str">
        <f t="shared" si="60"/>
        <v>121995</v>
      </c>
      <c r="B735" s="13">
        <f t="shared" si="61"/>
        <v>1995</v>
      </c>
      <c r="C735" s="3">
        <v>35054</v>
      </c>
      <c r="D735" s="1">
        <v>40.700702999999997</v>
      </c>
      <c r="E735" s="4">
        <f t="shared" si="62"/>
        <v>5.1504799115502653E-3</v>
      </c>
      <c r="F735" s="4">
        <f t="shared" si="63"/>
        <v>5.1372615577074052E-3</v>
      </c>
      <c r="G735" s="5">
        <f t="shared" si="64"/>
        <v>1.4944266742108816</v>
      </c>
      <c r="H735" s="5">
        <f>EXP(SUM($F$3:F735))</f>
        <v>1.4944266742108818</v>
      </c>
    </row>
    <row r="736" spans="1:8" x14ac:dyDescent="0.25">
      <c r="A736" s="3" t="str">
        <f t="shared" si="60"/>
        <v>121995</v>
      </c>
      <c r="B736" s="13">
        <f t="shared" si="61"/>
        <v>1995</v>
      </c>
      <c r="C736" s="3">
        <v>35055</v>
      </c>
      <c r="D736" s="1">
        <v>40.846722</v>
      </c>
      <c r="E736" s="4">
        <f t="shared" si="62"/>
        <v>3.5876284495626187E-3</v>
      </c>
      <c r="F736" s="4">
        <f t="shared" si="63"/>
        <v>3.58120826153399E-3</v>
      </c>
      <c r="G736" s="5">
        <f t="shared" si="64"/>
        <v>1.4997881218630658</v>
      </c>
      <c r="H736" s="5">
        <f>EXP(SUM($F$3:F736))</f>
        <v>1.499788121863066</v>
      </c>
    </row>
    <row r="737" spans="1:8" x14ac:dyDescent="0.25">
      <c r="A737" s="3" t="str">
        <f t="shared" si="60"/>
        <v>121995</v>
      </c>
      <c r="B737" s="13">
        <f t="shared" si="61"/>
        <v>1995</v>
      </c>
      <c r="C737" s="3">
        <v>35059</v>
      </c>
      <c r="D737" s="1">
        <v>41.044879999999999</v>
      </c>
      <c r="E737" s="4">
        <f t="shared" si="62"/>
        <v>4.8512583212918514E-3</v>
      </c>
      <c r="F737" s="4">
        <f t="shared" si="63"/>
        <v>4.8395288873547392E-3</v>
      </c>
      <c r="G737" s="5">
        <f t="shared" si="64"/>
        <v>1.5070639814694287</v>
      </c>
      <c r="H737" s="5">
        <f>EXP(SUM($F$3:F737))</f>
        <v>1.5070639814694289</v>
      </c>
    </row>
    <row r="738" spans="1:8" x14ac:dyDescent="0.25">
      <c r="A738" s="3" t="str">
        <f t="shared" si="60"/>
        <v>121995</v>
      </c>
      <c r="B738" s="13">
        <f t="shared" si="61"/>
        <v>1995</v>
      </c>
      <c r="C738" s="3">
        <v>35060</v>
      </c>
      <c r="D738" s="1">
        <v>41.023972000000001</v>
      </c>
      <c r="E738" s="4">
        <f t="shared" si="62"/>
        <v>-5.0939361986190868E-4</v>
      </c>
      <c r="F738" s="4">
        <f t="shared" si="63"/>
        <v>-5.0952340486819421E-4</v>
      </c>
      <c r="G738" s="5">
        <f t="shared" si="64"/>
        <v>1.5062962926925445</v>
      </c>
      <c r="H738" s="5">
        <f>EXP(SUM($F$3:F738))</f>
        <v>1.5062962926925447</v>
      </c>
    </row>
    <row r="739" spans="1:8" x14ac:dyDescent="0.25">
      <c r="A739" s="3" t="str">
        <f t="shared" si="60"/>
        <v>121995</v>
      </c>
      <c r="B739" s="13">
        <f t="shared" si="61"/>
        <v>1995</v>
      </c>
      <c r="C739" s="3">
        <v>35061</v>
      </c>
      <c r="D739" s="1">
        <v>40.982258000000002</v>
      </c>
      <c r="E739" s="4">
        <f t="shared" si="62"/>
        <v>-1.0168201167843893E-3</v>
      </c>
      <c r="F739" s="4">
        <f t="shared" si="63"/>
        <v>-1.0173374290647576E-3</v>
      </c>
      <c r="G739" s="5">
        <f t="shared" si="64"/>
        <v>1.5047646603202969</v>
      </c>
      <c r="H739" s="5">
        <f>EXP(SUM($F$3:F739))</f>
        <v>1.5047646603202971</v>
      </c>
    </row>
    <row r="740" spans="1:8" x14ac:dyDescent="0.25">
      <c r="A740" s="3" t="str">
        <f t="shared" si="60"/>
        <v>121995</v>
      </c>
      <c r="B740" s="13">
        <f t="shared" si="61"/>
        <v>1995</v>
      </c>
      <c r="C740" s="3">
        <v>35062</v>
      </c>
      <c r="D740" s="1">
        <v>41.034393000000001</v>
      </c>
      <c r="E740" s="4">
        <f t="shared" si="62"/>
        <v>1.2721358593759113E-3</v>
      </c>
      <c r="F740" s="4">
        <f t="shared" si="63"/>
        <v>1.271327380144532E-3</v>
      </c>
      <c r="G740" s="5">
        <f t="shared" si="64"/>
        <v>1.506678925404612</v>
      </c>
      <c r="H740" s="5">
        <f>EXP(SUM($F$3:F740))</f>
        <v>1.5066789254046122</v>
      </c>
    </row>
    <row r="741" spans="1:8" x14ac:dyDescent="0.25">
      <c r="A741" s="3" t="str">
        <f t="shared" si="60"/>
        <v>11996</v>
      </c>
      <c r="B741" s="13">
        <f t="shared" si="61"/>
        <v>1996</v>
      </c>
      <c r="C741" s="3">
        <v>35066</v>
      </c>
      <c r="D741" s="1">
        <v>41.472397000000001</v>
      </c>
      <c r="E741" s="4">
        <f t="shared" si="62"/>
        <v>1.0674070407231229E-2</v>
      </c>
      <c r="F741" s="4">
        <f t="shared" si="63"/>
        <v>1.0617504686005906E-2</v>
      </c>
      <c r="G741" s="5">
        <f t="shared" si="64"/>
        <v>1.5227613223354723</v>
      </c>
      <c r="H741" s="5">
        <f>EXP(SUM($F$3:F741))</f>
        <v>1.5227613223354726</v>
      </c>
    </row>
    <row r="742" spans="1:8" x14ac:dyDescent="0.25">
      <c r="A742" s="3" t="str">
        <f t="shared" si="60"/>
        <v>11996</v>
      </c>
      <c r="B742" s="13">
        <f t="shared" si="61"/>
        <v>1996</v>
      </c>
      <c r="C742" s="3">
        <v>35067</v>
      </c>
      <c r="D742" s="1">
        <v>41.587147000000002</v>
      </c>
      <c r="E742" s="4">
        <f t="shared" si="62"/>
        <v>2.7669005965582638E-3</v>
      </c>
      <c r="F742" s="4">
        <f t="shared" si="63"/>
        <v>2.7630797733719415E-3</v>
      </c>
      <c r="G742" s="5">
        <f t="shared" si="64"/>
        <v>1.5269746515466582</v>
      </c>
      <c r="H742" s="5">
        <f>EXP(SUM($F$3:F742))</f>
        <v>1.5269746515466585</v>
      </c>
    </row>
    <row r="743" spans="1:8" x14ac:dyDescent="0.25">
      <c r="A743" s="3" t="str">
        <f t="shared" si="60"/>
        <v>11996</v>
      </c>
      <c r="B743" s="13">
        <f t="shared" si="61"/>
        <v>1996</v>
      </c>
      <c r="C743" s="3">
        <v>35068</v>
      </c>
      <c r="D743" s="1">
        <v>41.190826000000001</v>
      </c>
      <c r="E743" s="4">
        <f t="shared" si="62"/>
        <v>-9.5298915311502475E-3</v>
      </c>
      <c r="F743" s="4">
        <f t="shared" si="63"/>
        <v>-9.5755915231841206E-3</v>
      </c>
      <c r="G743" s="5">
        <f t="shared" si="64"/>
        <v>1.5124227487466027</v>
      </c>
      <c r="H743" s="5">
        <f>EXP(SUM($F$3:F743))</f>
        <v>1.5124227487466029</v>
      </c>
    </row>
    <row r="744" spans="1:8" x14ac:dyDescent="0.25">
      <c r="A744" s="3" t="str">
        <f t="shared" si="60"/>
        <v>11996</v>
      </c>
      <c r="B744" s="13">
        <f t="shared" si="61"/>
        <v>1996</v>
      </c>
      <c r="C744" s="3">
        <v>35069</v>
      </c>
      <c r="D744" s="1">
        <v>41.107407000000002</v>
      </c>
      <c r="E744" s="4">
        <f t="shared" si="62"/>
        <v>-2.0251839572238417E-3</v>
      </c>
      <c r="F744" s="4">
        <f t="shared" si="63"/>
        <v>-2.0272374151425569E-3</v>
      </c>
      <c r="G744" s="5">
        <f t="shared" si="64"/>
        <v>1.5093598144593006</v>
      </c>
      <c r="H744" s="5">
        <f>EXP(SUM($F$3:F744))</f>
        <v>1.5093598144593008</v>
      </c>
    </row>
    <row r="745" spans="1:8" x14ac:dyDescent="0.25">
      <c r="A745" s="3" t="str">
        <f t="shared" si="60"/>
        <v>11996</v>
      </c>
      <c r="B745" s="13">
        <f t="shared" si="61"/>
        <v>1996</v>
      </c>
      <c r="C745" s="3">
        <v>35072</v>
      </c>
      <c r="D745" s="1">
        <v>41.263835999999998</v>
      </c>
      <c r="E745" s="4">
        <f t="shared" si="62"/>
        <v>3.8053725938003158E-3</v>
      </c>
      <c r="F745" s="4">
        <f t="shared" si="63"/>
        <v>3.7981504796034101E-3</v>
      </c>
      <c r="G745" s="5">
        <f t="shared" si="64"/>
        <v>1.5151034909314276</v>
      </c>
      <c r="H745" s="5">
        <f>EXP(SUM($F$3:F745))</f>
        <v>1.5151034909314278</v>
      </c>
    </row>
    <row r="746" spans="1:8" x14ac:dyDescent="0.25">
      <c r="A746" s="3" t="str">
        <f t="shared" si="60"/>
        <v>11996</v>
      </c>
      <c r="B746" s="13">
        <f t="shared" si="61"/>
        <v>1996</v>
      </c>
      <c r="C746" s="3">
        <v>35073</v>
      </c>
      <c r="D746" s="1">
        <v>40.554732999999999</v>
      </c>
      <c r="E746" s="4">
        <f t="shared" si="62"/>
        <v>-1.7184611726355215E-2</v>
      </c>
      <c r="F746" s="4">
        <f t="shared" si="63"/>
        <v>-1.7333980873600538E-2</v>
      </c>
      <c r="G746" s="5">
        <f t="shared" si="64"/>
        <v>1.4890670257145258</v>
      </c>
      <c r="H746" s="5">
        <f>EXP(SUM($F$3:F746))</f>
        <v>1.4890670257145258</v>
      </c>
    </row>
    <row r="747" spans="1:8" x14ac:dyDescent="0.25">
      <c r="A747" s="3" t="str">
        <f t="shared" si="60"/>
        <v>11996</v>
      </c>
      <c r="B747" s="13">
        <f t="shared" si="61"/>
        <v>1996</v>
      </c>
      <c r="C747" s="3">
        <v>35074</v>
      </c>
      <c r="D747" s="1">
        <v>40.022888000000002</v>
      </c>
      <c r="E747" s="4">
        <f t="shared" si="62"/>
        <v>-1.3114252287149686E-2</v>
      </c>
      <c r="F747" s="4">
        <f t="shared" si="63"/>
        <v>-1.3201003378866679E-2</v>
      </c>
      <c r="G747" s="5">
        <f t="shared" si="64"/>
        <v>1.4695390250668299</v>
      </c>
      <c r="H747" s="5">
        <f>EXP(SUM($F$3:F747))</f>
        <v>1.4695390250668299</v>
      </c>
    </row>
    <row r="748" spans="1:8" x14ac:dyDescent="0.25">
      <c r="A748" s="3" t="str">
        <f t="shared" si="60"/>
        <v>11996</v>
      </c>
      <c r="B748" s="13">
        <f t="shared" si="61"/>
        <v>1996</v>
      </c>
      <c r="C748" s="3">
        <v>35075</v>
      </c>
      <c r="D748" s="1">
        <v>40.262745000000002</v>
      </c>
      <c r="E748" s="4">
        <f t="shared" si="62"/>
        <v>5.9929958077988843E-3</v>
      </c>
      <c r="F748" s="4">
        <f t="shared" si="63"/>
        <v>5.9751092356147752E-3</v>
      </c>
      <c r="G748" s="5">
        <f t="shared" si="64"/>
        <v>1.4783459662834522</v>
      </c>
      <c r="H748" s="5">
        <f>EXP(SUM($F$3:F748))</f>
        <v>1.4783459662834522</v>
      </c>
    </row>
    <row r="749" spans="1:8" x14ac:dyDescent="0.25">
      <c r="A749" s="3" t="str">
        <f t="shared" si="60"/>
        <v>11996</v>
      </c>
      <c r="B749" s="13">
        <f t="shared" si="61"/>
        <v>1996</v>
      </c>
      <c r="C749" s="3">
        <v>35076</v>
      </c>
      <c r="D749" s="1">
        <v>40.200145999999997</v>
      </c>
      <c r="E749" s="4">
        <f t="shared" si="62"/>
        <v>-1.5547623491644069E-3</v>
      </c>
      <c r="F749" s="4">
        <f t="shared" si="63"/>
        <v>-1.5559722463766342E-3</v>
      </c>
      <c r="G749" s="5">
        <f t="shared" si="64"/>
        <v>1.4760474896360356</v>
      </c>
      <c r="H749" s="5">
        <f>EXP(SUM($F$3:F749))</f>
        <v>1.4760474896360356</v>
      </c>
    </row>
    <row r="750" spans="1:8" x14ac:dyDescent="0.25">
      <c r="A750" s="3" t="str">
        <f t="shared" si="60"/>
        <v>11996</v>
      </c>
      <c r="B750" s="13">
        <f t="shared" si="61"/>
        <v>1996</v>
      </c>
      <c r="C750" s="3">
        <v>35079</v>
      </c>
      <c r="D750" s="1">
        <v>40.116726</v>
      </c>
      <c r="E750" s="4">
        <f t="shared" si="62"/>
        <v>-2.075116841615321E-3</v>
      </c>
      <c r="F750" s="4">
        <f t="shared" si="63"/>
        <v>-2.0772728797722496E-3</v>
      </c>
      <c r="G750" s="5">
        <f t="shared" si="64"/>
        <v>1.4729845186312678</v>
      </c>
      <c r="H750" s="5">
        <f>EXP(SUM($F$3:F750))</f>
        <v>1.4729845186312678</v>
      </c>
    </row>
    <row r="751" spans="1:8" x14ac:dyDescent="0.25">
      <c r="A751" s="3" t="str">
        <f t="shared" si="60"/>
        <v>11996</v>
      </c>
      <c r="B751" s="13">
        <f t="shared" si="61"/>
        <v>1996</v>
      </c>
      <c r="C751" s="3">
        <v>35080</v>
      </c>
      <c r="D751" s="1">
        <v>40.606853000000001</v>
      </c>
      <c r="E751" s="4">
        <f t="shared" si="62"/>
        <v>1.2217522436900774E-2</v>
      </c>
      <c r="F751" s="4">
        <f t="shared" si="63"/>
        <v>1.2143490887778295E-2</v>
      </c>
      <c r="G751" s="5">
        <f t="shared" si="64"/>
        <v>1.4909807400368529</v>
      </c>
      <c r="H751" s="5">
        <f>EXP(SUM($F$3:F751))</f>
        <v>1.4909807400368529</v>
      </c>
    </row>
    <row r="752" spans="1:8" x14ac:dyDescent="0.25">
      <c r="A752" s="3" t="str">
        <f t="shared" si="60"/>
        <v>11996</v>
      </c>
      <c r="B752" s="13">
        <f t="shared" si="61"/>
        <v>1996</v>
      </c>
      <c r="C752" s="3">
        <v>35081</v>
      </c>
      <c r="D752" s="1">
        <v>40.481735</v>
      </c>
      <c r="E752" s="4">
        <f t="shared" si="62"/>
        <v>-3.0812040519367923E-3</v>
      </c>
      <c r="F752" s="4">
        <f t="shared" si="63"/>
        <v>-3.0859607345277121E-3</v>
      </c>
      <c r="G752" s="5">
        <f t="shared" si="64"/>
        <v>1.4863867241392916</v>
      </c>
      <c r="H752" s="5">
        <f>EXP(SUM($F$3:F752))</f>
        <v>1.4863867241392916</v>
      </c>
    </row>
    <row r="753" spans="1:8" x14ac:dyDescent="0.25">
      <c r="A753" s="3" t="str">
        <f t="shared" si="60"/>
        <v>11996</v>
      </c>
      <c r="B753" s="13">
        <f t="shared" si="61"/>
        <v>1996</v>
      </c>
      <c r="C753" s="3">
        <v>35082</v>
      </c>
      <c r="D753" s="1">
        <v>40.617279000000003</v>
      </c>
      <c r="E753" s="4">
        <f t="shared" si="62"/>
        <v>3.3482754629958755E-3</v>
      </c>
      <c r="F753" s="4">
        <f t="shared" si="63"/>
        <v>3.3426824698184264E-3</v>
      </c>
      <c r="G753" s="5">
        <f t="shared" si="64"/>
        <v>1.49136355633625</v>
      </c>
      <c r="H753" s="5">
        <f>EXP(SUM($F$3:F753))</f>
        <v>1.49136355633625</v>
      </c>
    </row>
    <row r="754" spans="1:8" x14ac:dyDescent="0.25">
      <c r="A754" s="3" t="str">
        <f t="shared" si="60"/>
        <v>11996</v>
      </c>
      <c r="B754" s="13">
        <f t="shared" si="61"/>
        <v>1996</v>
      </c>
      <c r="C754" s="3">
        <v>35083</v>
      </c>
      <c r="D754" s="1">
        <v>40.888427999999998</v>
      </c>
      <c r="E754" s="4">
        <f t="shared" si="62"/>
        <v>6.6757056768866896E-3</v>
      </c>
      <c r="F754" s="4">
        <f t="shared" si="63"/>
        <v>6.6535218275814477E-3</v>
      </c>
      <c r="G754" s="5">
        <f t="shared" si="64"/>
        <v>1.5013194604955857</v>
      </c>
      <c r="H754" s="5">
        <f>EXP(SUM($F$3:F754))</f>
        <v>1.5013194604955857</v>
      </c>
    </row>
    <row r="755" spans="1:8" x14ac:dyDescent="0.25">
      <c r="A755" s="3" t="str">
        <f t="shared" si="60"/>
        <v>11996</v>
      </c>
      <c r="B755" s="13">
        <f t="shared" si="61"/>
        <v>1996</v>
      </c>
      <c r="C755" s="3">
        <v>35086</v>
      </c>
      <c r="D755" s="1">
        <v>40.898826999999997</v>
      </c>
      <c r="E755" s="4">
        <f t="shared" si="62"/>
        <v>2.5432623626420181E-4</v>
      </c>
      <c r="F755" s="4">
        <f t="shared" si="63"/>
        <v>2.5429390082935908E-4</v>
      </c>
      <c r="G755" s="5">
        <f t="shared" si="64"/>
        <v>1.5017012854234038</v>
      </c>
      <c r="H755" s="5">
        <f>EXP(SUM($F$3:F755))</f>
        <v>1.5017012854234038</v>
      </c>
    </row>
    <row r="756" spans="1:8" x14ac:dyDescent="0.25">
      <c r="A756" s="3" t="str">
        <f t="shared" si="60"/>
        <v>11996</v>
      </c>
      <c r="B756" s="13">
        <f t="shared" si="61"/>
        <v>1996</v>
      </c>
      <c r="C756" s="3">
        <v>35087</v>
      </c>
      <c r="D756" s="1">
        <v>40.992676000000003</v>
      </c>
      <c r="E756" s="4">
        <f t="shared" si="62"/>
        <v>2.2946623872612815E-3</v>
      </c>
      <c r="F756" s="4">
        <f t="shared" si="63"/>
        <v>2.2920336701030891E-3</v>
      </c>
      <c r="G756" s="5">
        <f t="shared" si="64"/>
        <v>1.5051471828799667</v>
      </c>
      <c r="H756" s="5">
        <f>EXP(SUM($F$3:F756))</f>
        <v>1.505147182879967</v>
      </c>
    </row>
    <row r="757" spans="1:8" x14ac:dyDescent="0.25">
      <c r="A757" s="3" t="str">
        <f t="shared" si="60"/>
        <v>11996</v>
      </c>
      <c r="B757" s="13">
        <f t="shared" si="61"/>
        <v>1996</v>
      </c>
      <c r="C757" s="3">
        <v>35088</v>
      </c>
      <c r="D757" s="1">
        <v>41.326382000000002</v>
      </c>
      <c r="E757" s="4">
        <f t="shared" si="62"/>
        <v>8.1406249252915508E-3</v>
      </c>
      <c r="F757" s="4">
        <f t="shared" si="63"/>
        <v>8.1076687731775204E-3</v>
      </c>
      <c r="G757" s="5">
        <f t="shared" si="64"/>
        <v>1.5174000215531518</v>
      </c>
      <c r="H757" s="5">
        <f>EXP(SUM($F$3:F757))</f>
        <v>1.517400021553152</v>
      </c>
    </row>
    <row r="758" spans="1:8" x14ac:dyDescent="0.25">
      <c r="A758" s="3" t="str">
        <f t="shared" si="60"/>
        <v>11996</v>
      </c>
      <c r="B758" s="13">
        <f t="shared" si="61"/>
        <v>1996</v>
      </c>
      <c r="C758" s="3">
        <v>35089</v>
      </c>
      <c r="D758" s="1">
        <v>41.180419999999998</v>
      </c>
      <c r="E758" s="4">
        <f t="shared" si="62"/>
        <v>-3.5319327010044921E-3</v>
      </c>
      <c r="F758" s="4">
        <f t="shared" si="63"/>
        <v>-3.5381847007425922E-3</v>
      </c>
      <c r="G758" s="5">
        <f t="shared" si="64"/>
        <v>1.5120406667965234</v>
      </c>
      <c r="H758" s="5">
        <f>EXP(SUM($F$3:F758))</f>
        <v>1.5120406667965234</v>
      </c>
    </row>
    <row r="759" spans="1:8" x14ac:dyDescent="0.25">
      <c r="A759" s="3" t="str">
        <f t="shared" si="60"/>
        <v>11996</v>
      </c>
      <c r="B759" s="13">
        <f t="shared" si="61"/>
        <v>1996</v>
      </c>
      <c r="C759" s="3">
        <v>35090</v>
      </c>
      <c r="D759" s="1">
        <v>41.534939000000001</v>
      </c>
      <c r="E759" s="4">
        <f t="shared" si="62"/>
        <v>8.6089214243081358E-3</v>
      </c>
      <c r="F759" s="4">
        <f t="shared" si="63"/>
        <v>8.5720759756294437E-3</v>
      </c>
      <c r="G759" s="5">
        <f t="shared" si="64"/>
        <v>1.5250577060873332</v>
      </c>
      <c r="H759" s="5">
        <f>EXP(SUM($F$3:F759))</f>
        <v>1.5250577060873332</v>
      </c>
    </row>
    <row r="760" spans="1:8" x14ac:dyDescent="0.25">
      <c r="A760" s="3" t="str">
        <f t="shared" si="60"/>
        <v>11996</v>
      </c>
      <c r="B760" s="13">
        <f t="shared" si="61"/>
        <v>1996</v>
      </c>
      <c r="C760" s="3">
        <v>35093</v>
      </c>
      <c r="D760" s="1">
        <v>41.701790000000003</v>
      </c>
      <c r="E760" s="4">
        <f t="shared" si="62"/>
        <v>4.0171239928870062E-3</v>
      </c>
      <c r="F760" s="4">
        <f t="shared" si="63"/>
        <v>4.0090768938972404E-3</v>
      </c>
      <c r="G760" s="5">
        <f t="shared" si="64"/>
        <v>1.5311840519889939</v>
      </c>
      <c r="H760" s="5">
        <f>EXP(SUM($F$3:F760))</f>
        <v>1.5311840519889939</v>
      </c>
    </row>
    <row r="761" spans="1:8" x14ac:dyDescent="0.25">
      <c r="A761" s="3" t="str">
        <f t="shared" si="60"/>
        <v>11996</v>
      </c>
      <c r="B761" s="13">
        <f t="shared" si="61"/>
        <v>1996</v>
      </c>
      <c r="C761" s="3">
        <v>35094</v>
      </c>
      <c r="D761" s="1">
        <v>42.056362</v>
      </c>
      <c r="E761" s="4">
        <f t="shared" si="62"/>
        <v>8.502560681447946E-3</v>
      </c>
      <c r="F761" s="4">
        <f t="shared" si="63"/>
        <v>8.4666175080114533E-3</v>
      </c>
      <c r="G761" s="5">
        <f t="shared" si="64"/>
        <v>1.5442030373054956</v>
      </c>
      <c r="H761" s="5">
        <f>EXP(SUM($F$3:F761))</f>
        <v>1.5442030373054956</v>
      </c>
    </row>
    <row r="762" spans="1:8" x14ac:dyDescent="0.25">
      <c r="A762" s="3" t="str">
        <f t="shared" si="60"/>
        <v>11996</v>
      </c>
      <c r="B762" s="13">
        <f t="shared" si="61"/>
        <v>1996</v>
      </c>
      <c r="C762" s="3">
        <v>35095</v>
      </c>
      <c r="D762" s="1">
        <v>42.494331000000003</v>
      </c>
      <c r="E762" s="4">
        <f t="shared" si="62"/>
        <v>1.0413858431216783E-2</v>
      </c>
      <c r="F762" s="4">
        <f t="shared" si="63"/>
        <v>1.0360007747115407E-2</v>
      </c>
      <c r="G762" s="5">
        <f t="shared" si="64"/>
        <v>1.5602841491250499</v>
      </c>
      <c r="H762" s="5">
        <f>EXP(SUM($F$3:F762))</f>
        <v>1.5602841491250501</v>
      </c>
    </row>
    <row r="763" spans="1:8" x14ac:dyDescent="0.25">
      <c r="A763" s="3" t="str">
        <f t="shared" si="60"/>
        <v>21996</v>
      </c>
      <c r="B763" s="13">
        <f t="shared" si="61"/>
        <v>1996</v>
      </c>
      <c r="C763" s="3">
        <v>35096</v>
      </c>
      <c r="D763" s="1">
        <v>42.650756999999999</v>
      </c>
      <c r="E763" s="4">
        <f t="shared" si="62"/>
        <v>3.6811027805097041E-3</v>
      </c>
      <c r="F763" s="4">
        <f t="shared" si="63"/>
        <v>3.6743441028494399E-3</v>
      </c>
      <c r="G763" s="5">
        <f t="shared" si="64"/>
        <v>1.5660277154447793</v>
      </c>
      <c r="H763" s="5">
        <f>EXP(SUM($F$3:F763))</f>
        <v>1.5660277154447795</v>
      </c>
    </row>
    <row r="764" spans="1:8" x14ac:dyDescent="0.25">
      <c r="A764" s="3" t="str">
        <f t="shared" si="60"/>
        <v>21996</v>
      </c>
      <c r="B764" s="13">
        <f t="shared" si="61"/>
        <v>1996</v>
      </c>
      <c r="C764" s="3">
        <v>35097</v>
      </c>
      <c r="D764" s="1">
        <v>42.473495</v>
      </c>
      <c r="E764" s="4">
        <f t="shared" si="62"/>
        <v>-4.1561278736506058E-3</v>
      </c>
      <c r="F764" s="4">
        <f t="shared" si="63"/>
        <v>-4.1647885780946763E-3</v>
      </c>
      <c r="G764" s="5">
        <f t="shared" si="64"/>
        <v>1.5595191040057099</v>
      </c>
      <c r="H764" s="5">
        <f>EXP(SUM($F$3:F764))</f>
        <v>1.5595191040057101</v>
      </c>
    </row>
    <row r="765" spans="1:8" x14ac:dyDescent="0.25">
      <c r="A765" s="3" t="str">
        <f t="shared" si="60"/>
        <v>21996</v>
      </c>
      <c r="B765" s="13">
        <f t="shared" si="61"/>
        <v>1996</v>
      </c>
      <c r="C765" s="3">
        <v>35100</v>
      </c>
      <c r="D765" s="1">
        <v>42.817604000000003</v>
      </c>
      <c r="E765" s="4">
        <f t="shared" si="62"/>
        <v>8.1017349761305368E-3</v>
      </c>
      <c r="F765" s="4">
        <f t="shared" si="63"/>
        <v>8.0690921120188507E-3</v>
      </c>
      <c r="G765" s="5">
        <f t="shared" si="64"/>
        <v>1.5721539144765768</v>
      </c>
      <c r="H765" s="5">
        <f>EXP(SUM($F$3:F765))</f>
        <v>1.5721539144765768</v>
      </c>
    </row>
    <row r="766" spans="1:8" x14ac:dyDescent="0.25">
      <c r="A766" s="3" t="str">
        <f t="shared" si="60"/>
        <v>21996</v>
      </c>
      <c r="B766" s="13">
        <f t="shared" si="61"/>
        <v>1996</v>
      </c>
      <c r="C766" s="3">
        <v>35101</v>
      </c>
      <c r="D766" s="1">
        <v>43.224327000000002</v>
      </c>
      <c r="E766" s="4">
        <f t="shared" si="62"/>
        <v>9.4989668268219418E-3</v>
      </c>
      <c r="F766" s="4">
        <f t="shared" si="63"/>
        <v>9.4541353198321441E-3</v>
      </c>
      <c r="G766" s="5">
        <f t="shared" si="64"/>
        <v>1.5870877523568481</v>
      </c>
      <c r="H766" s="5">
        <f>EXP(SUM($F$3:F766))</f>
        <v>1.5870877523568481</v>
      </c>
    </row>
    <row r="767" spans="1:8" x14ac:dyDescent="0.25">
      <c r="A767" s="3" t="str">
        <f t="shared" si="60"/>
        <v>21996</v>
      </c>
      <c r="B767" s="13">
        <f t="shared" si="61"/>
        <v>1996</v>
      </c>
      <c r="C767" s="3">
        <v>35102</v>
      </c>
      <c r="D767" s="1">
        <v>43.474606000000001</v>
      </c>
      <c r="E767" s="4">
        <f t="shared" si="62"/>
        <v>5.7902347444298563E-3</v>
      </c>
      <c r="F767" s="4">
        <f t="shared" si="63"/>
        <v>5.7735357648985314E-3</v>
      </c>
      <c r="G767" s="5">
        <f t="shared" si="64"/>
        <v>1.5962773630030038</v>
      </c>
      <c r="H767" s="5">
        <f>EXP(SUM($F$3:F767))</f>
        <v>1.5962773630030038</v>
      </c>
    </row>
    <row r="768" spans="1:8" x14ac:dyDescent="0.25">
      <c r="A768" s="3" t="str">
        <f t="shared" si="60"/>
        <v>21996</v>
      </c>
      <c r="B768" s="13">
        <f t="shared" si="61"/>
        <v>1996</v>
      </c>
      <c r="C768" s="3">
        <v>35103</v>
      </c>
      <c r="D768" s="1">
        <v>43.943835999999997</v>
      </c>
      <c r="E768" s="4">
        <f t="shared" si="62"/>
        <v>1.0793197297751078E-2</v>
      </c>
      <c r="F768" s="4">
        <f t="shared" si="63"/>
        <v>1.0735366491201496E-2</v>
      </c>
      <c r="G768" s="5">
        <f t="shared" si="64"/>
        <v>1.613506299523829</v>
      </c>
      <c r="H768" s="5">
        <f>EXP(SUM($F$3:F768))</f>
        <v>1.6135062995238292</v>
      </c>
    </row>
    <row r="769" spans="1:8" x14ac:dyDescent="0.25">
      <c r="A769" s="3" t="str">
        <f t="shared" si="60"/>
        <v>21996</v>
      </c>
      <c r="B769" s="13">
        <f t="shared" si="61"/>
        <v>1996</v>
      </c>
      <c r="C769" s="3">
        <v>35104</v>
      </c>
      <c r="D769" s="1">
        <v>43.933413999999999</v>
      </c>
      <c r="E769" s="4">
        <f t="shared" si="62"/>
        <v>-2.3716636845261263E-4</v>
      </c>
      <c r="F769" s="4">
        <f t="shared" si="63"/>
        <v>-2.3719449684326855E-4</v>
      </c>
      <c r="G769" s="5">
        <f t="shared" si="64"/>
        <v>1.6131236300942955</v>
      </c>
      <c r="H769" s="5">
        <f>EXP(SUM($F$3:F769))</f>
        <v>1.6131236300942955</v>
      </c>
    </row>
    <row r="770" spans="1:8" x14ac:dyDescent="0.25">
      <c r="A770" s="3" t="str">
        <f t="shared" si="60"/>
        <v>21996</v>
      </c>
      <c r="B770" s="13">
        <f t="shared" si="61"/>
        <v>1996</v>
      </c>
      <c r="C770" s="3">
        <v>35107</v>
      </c>
      <c r="D770" s="1">
        <v>44.267136000000001</v>
      </c>
      <c r="E770" s="4">
        <f t="shared" si="62"/>
        <v>7.5960862044548438E-3</v>
      </c>
      <c r="F770" s="4">
        <f t="shared" si="63"/>
        <v>7.5673812137195193E-3</v>
      </c>
      <c r="G770" s="5">
        <f t="shared" si="64"/>
        <v>1.625377056246935</v>
      </c>
      <c r="H770" s="5">
        <f>EXP(SUM($F$3:F770))</f>
        <v>1.625377056246935</v>
      </c>
    </row>
    <row r="771" spans="1:8" x14ac:dyDescent="0.25">
      <c r="A771" s="3" t="str">
        <f t="shared" si="60"/>
        <v>21996</v>
      </c>
      <c r="B771" s="13">
        <f t="shared" si="61"/>
        <v>1996</v>
      </c>
      <c r="C771" s="3">
        <v>35108</v>
      </c>
      <c r="D771" s="1">
        <v>44.173302</v>
      </c>
      <c r="E771" s="4">
        <f t="shared" si="62"/>
        <v>-2.1197215017479953E-3</v>
      </c>
      <c r="F771" s="4">
        <f t="shared" si="63"/>
        <v>-2.1219712912174593E-3</v>
      </c>
      <c r="G771" s="5">
        <f t="shared" si="64"/>
        <v>1.6219317095523604</v>
      </c>
      <c r="H771" s="5">
        <f>EXP(SUM($F$3:F771))</f>
        <v>1.6219317095523604</v>
      </c>
    </row>
    <row r="772" spans="1:8" x14ac:dyDescent="0.25">
      <c r="A772" s="3" t="str">
        <f t="shared" ref="A772:A835" si="65">MONTH(C772)&amp;YEAR(C772)</f>
        <v>21996</v>
      </c>
      <c r="B772" s="13">
        <f t="shared" ref="B772:B835" si="66">YEAR(C772)</f>
        <v>1996</v>
      </c>
      <c r="C772" s="3">
        <v>35109</v>
      </c>
      <c r="D772" s="1">
        <v>43.787394999999997</v>
      </c>
      <c r="E772" s="4">
        <f t="shared" si="62"/>
        <v>-8.7362045065140226E-3</v>
      </c>
      <c r="F772" s="4">
        <f t="shared" si="63"/>
        <v>-8.7745888603286762E-3</v>
      </c>
      <c r="G772" s="5">
        <f t="shared" si="64"/>
        <v>1.6077621824421111</v>
      </c>
      <c r="H772" s="5">
        <f>EXP(SUM($F$3:F772))</f>
        <v>1.6077621824421113</v>
      </c>
    </row>
    <row r="773" spans="1:8" x14ac:dyDescent="0.25">
      <c r="A773" s="3" t="str">
        <f t="shared" si="65"/>
        <v>21996</v>
      </c>
      <c r="B773" s="13">
        <f t="shared" si="66"/>
        <v>1996</v>
      </c>
      <c r="C773" s="3">
        <v>35110</v>
      </c>
      <c r="D773" s="1">
        <v>43.516319000000003</v>
      </c>
      <c r="E773" s="4">
        <f t="shared" ref="E773:E836" si="67">D773/D772-1</f>
        <v>-6.1907313737205039E-3</v>
      </c>
      <c r="F773" s="4">
        <f t="shared" ref="F773:F836" si="68">LN(1+E773)</f>
        <v>-6.209973407136739E-3</v>
      </c>
      <c r="G773" s="5">
        <f t="shared" ref="G773:G836" si="69">(1+E773)*G772</f>
        <v>1.5978089586577855</v>
      </c>
      <c r="H773" s="5">
        <f>EXP(SUM($F$3:F773))</f>
        <v>1.5978089586577855</v>
      </c>
    </row>
    <row r="774" spans="1:8" x14ac:dyDescent="0.25">
      <c r="A774" s="3" t="str">
        <f t="shared" si="65"/>
        <v>21996</v>
      </c>
      <c r="B774" s="13">
        <f t="shared" si="66"/>
        <v>1996</v>
      </c>
      <c r="C774" s="3">
        <v>35111</v>
      </c>
      <c r="D774" s="1">
        <v>43.339069000000002</v>
      </c>
      <c r="E774" s="4">
        <f t="shared" si="67"/>
        <v>-4.073184590819845E-3</v>
      </c>
      <c r="F774" s="4">
        <f t="shared" si="68"/>
        <v>-4.0815026020556032E-3</v>
      </c>
      <c r="G774" s="5">
        <f t="shared" si="69"/>
        <v>1.5913007878283068</v>
      </c>
      <c r="H774" s="5">
        <f>EXP(SUM($F$3:F774))</f>
        <v>1.5913007878283068</v>
      </c>
    </row>
    <row r="775" spans="1:8" x14ac:dyDescent="0.25">
      <c r="A775" s="3" t="str">
        <f t="shared" si="65"/>
        <v>21996</v>
      </c>
      <c r="B775" s="13">
        <f t="shared" si="66"/>
        <v>1996</v>
      </c>
      <c r="C775" s="3">
        <v>35115</v>
      </c>
      <c r="D775" s="1">
        <v>42.911453000000002</v>
      </c>
      <c r="E775" s="4">
        <f t="shared" si="67"/>
        <v>-9.8667555595161049E-3</v>
      </c>
      <c r="F775" s="4">
        <f t="shared" si="68"/>
        <v>-9.9157545660460544E-3</v>
      </c>
      <c r="G775" s="5">
        <f t="shared" si="69"/>
        <v>1.5755998119331394</v>
      </c>
      <c r="H775" s="5">
        <f>EXP(SUM($F$3:F775))</f>
        <v>1.5755998119331394</v>
      </c>
    </row>
    <row r="776" spans="1:8" x14ac:dyDescent="0.25">
      <c r="A776" s="3" t="str">
        <f t="shared" si="65"/>
        <v>21996</v>
      </c>
      <c r="B776" s="13">
        <f t="shared" si="66"/>
        <v>1996</v>
      </c>
      <c r="C776" s="3">
        <v>35116</v>
      </c>
      <c r="D776" s="1">
        <v>43.443297999999999</v>
      </c>
      <c r="E776" s="4">
        <f t="shared" si="67"/>
        <v>1.2394010522085885E-2</v>
      </c>
      <c r="F776" s="4">
        <f t="shared" si="68"/>
        <v>1.231783355328135E-2</v>
      </c>
      <c r="G776" s="5">
        <f t="shared" si="69"/>
        <v>1.5951278125808352</v>
      </c>
      <c r="H776" s="5">
        <f>EXP(SUM($F$3:F776))</f>
        <v>1.5951278125808352</v>
      </c>
    </row>
    <row r="777" spans="1:8" x14ac:dyDescent="0.25">
      <c r="A777" s="3" t="str">
        <f t="shared" si="65"/>
        <v>21996</v>
      </c>
      <c r="B777" s="13">
        <f t="shared" si="66"/>
        <v>1996</v>
      </c>
      <c r="C777" s="3">
        <v>35117</v>
      </c>
      <c r="D777" s="1">
        <v>44.131557000000001</v>
      </c>
      <c r="E777" s="4">
        <f t="shared" si="67"/>
        <v>1.5842696841294135E-2</v>
      </c>
      <c r="F777" s="4">
        <f t="shared" si="68"/>
        <v>1.5718511225908349E-2</v>
      </c>
      <c r="G777" s="5">
        <f t="shared" si="69"/>
        <v>1.6203989389386702</v>
      </c>
      <c r="H777" s="5">
        <f>EXP(SUM($F$3:F777))</f>
        <v>1.6203989389386702</v>
      </c>
    </row>
    <row r="778" spans="1:8" x14ac:dyDescent="0.25">
      <c r="A778" s="3" t="str">
        <f t="shared" si="65"/>
        <v>21996</v>
      </c>
      <c r="B778" s="13">
        <f t="shared" si="66"/>
        <v>1996</v>
      </c>
      <c r="C778" s="3">
        <v>35118</v>
      </c>
      <c r="D778" s="1">
        <v>44.006447000000001</v>
      </c>
      <c r="E778" s="4">
        <f t="shared" si="67"/>
        <v>-2.8349328350232295E-3</v>
      </c>
      <c r="F778" s="4">
        <f t="shared" si="68"/>
        <v>-2.8389588679350185E-3</v>
      </c>
      <c r="G778" s="5">
        <f t="shared" si="69"/>
        <v>1.6158052167808361</v>
      </c>
      <c r="H778" s="5">
        <f>EXP(SUM($F$3:F778))</f>
        <v>1.6158052167808361</v>
      </c>
    </row>
    <row r="779" spans="1:8" x14ac:dyDescent="0.25">
      <c r="A779" s="3" t="str">
        <f t="shared" si="65"/>
        <v>21996</v>
      </c>
      <c r="B779" s="13">
        <f t="shared" si="66"/>
        <v>1996</v>
      </c>
      <c r="C779" s="3">
        <v>35121</v>
      </c>
      <c r="D779" s="1">
        <v>43.380775</v>
      </c>
      <c r="E779" s="4">
        <f t="shared" si="67"/>
        <v>-1.4217734960516148E-2</v>
      </c>
      <c r="F779" s="4">
        <f t="shared" si="68"/>
        <v>-1.4319775297233966E-2</v>
      </c>
      <c r="G779" s="5">
        <f t="shared" si="69"/>
        <v>1.5928321264608269</v>
      </c>
      <c r="H779" s="5">
        <f>EXP(SUM($F$3:F779))</f>
        <v>1.5928321264608267</v>
      </c>
    </row>
    <row r="780" spans="1:8" x14ac:dyDescent="0.25">
      <c r="A780" s="3" t="str">
        <f t="shared" si="65"/>
        <v>21996</v>
      </c>
      <c r="B780" s="13">
        <f t="shared" si="66"/>
        <v>1996</v>
      </c>
      <c r="C780" s="3">
        <v>35122</v>
      </c>
      <c r="D780" s="1">
        <v>43.245154999999997</v>
      </c>
      <c r="E780" s="4">
        <f t="shared" si="67"/>
        <v>-3.1262696436382686E-3</v>
      </c>
      <c r="F780" s="4">
        <f t="shared" si="68"/>
        <v>-3.1311666334510892E-3</v>
      </c>
      <c r="G780" s="5">
        <f t="shared" si="69"/>
        <v>1.5878525037364606</v>
      </c>
      <c r="H780" s="5">
        <f>EXP(SUM($F$3:F780))</f>
        <v>1.5878525037364606</v>
      </c>
    </row>
    <row r="781" spans="1:8" x14ac:dyDescent="0.25">
      <c r="A781" s="3" t="str">
        <f t="shared" si="65"/>
        <v>21996</v>
      </c>
      <c r="B781" s="13">
        <f t="shared" si="66"/>
        <v>1996</v>
      </c>
      <c r="C781" s="3">
        <v>35123</v>
      </c>
      <c r="D781" s="1">
        <v>43.047061999999997</v>
      </c>
      <c r="E781" s="4">
        <f t="shared" si="67"/>
        <v>-4.5806981151992332E-3</v>
      </c>
      <c r="F781" s="4">
        <f t="shared" si="68"/>
        <v>-4.5912216619016961E-3</v>
      </c>
      <c r="G781" s="5">
        <f t="shared" si="69"/>
        <v>1.5805790307653806</v>
      </c>
      <c r="H781" s="5">
        <f>EXP(SUM($F$3:F781))</f>
        <v>1.5805790307653806</v>
      </c>
    </row>
    <row r="782" spans="1:8" x14ac:dyDescent="0.25">
      <c r="A782" s="3" t="str">
        <f t="shared" si="65"/>
        <v>21996</v>
      </c>
      <c r="B782" s="13">
        <f t="shared" si="66"/>
        <v>1996</v>
      </c>
      <c r="C782" s="3">
        <v>35124</v>
      </c>
      <c r="D782" s="1">
        <v>42.629925</v>
      </c>
      <c r="E782" s="4">
        <f t="shared" si="67"/>
        <v>-9.6902548192486782E-3</v>
      </c>
      <c r="F782" s="4">
        <f t="shared" si="68"/>
        <v>-9.7375108683888136E-3</v>
      </c>
      <c r="G782" s="5">
        <f t="shared" si="69"/>
        <v>1.5652628171953029</v>
      </c>
      <c r="H782" s="5">
        <f>EXP(SUM($F$3:F782))</f>
        <v>1.5652628171953029</v>
      </c>
    </row>
    <row r="783" spans="1:8" x14ac:dyDescent="0.25">
      <c r="A783" s="3" t="str">
        <f t="shared" si="65"/>
        <v>31996</v>
      </c>
      <c r="B783" s="13">
        <f t="shared" si="66"/>
        <v>1996</v>
      </c>
      <c r="C783" s="3">
        <v>35125</v>
      </c>
      <c r="D783" s="1">
        <v>43.307755</v>
      </c>
      <c r="E783" s="4">
        <f t="shared" si="67"/>
        <v>1.5900332923409977E-2</v>
      </c>
      <c r="F783" s="4">
        <f t="shared" si="68"/>
        <v>1.577524682808534E-2</v>
      </c>
      <c r="G783" s="5">
        <f t="shared" si="69"/>
        <v>1.5901510171013429</v>
      </c>
      <c r="H783" s="5">
        <f>EXP(SUM($F$3:F783))</f>
        <v>1.5901510171013429</v>
      </c>
    </row>
    <row r="784" spans="1:8" x14ac:dyDescent="0.25">
      <c r="A784" s="3" t="str">
        <f t="shared" si="65"/>
        <v>31996</v>
      </c>
      <c r="B784" s="13">
        <f t="shared" si="66"/>
        <v>1996</v>
      </c>
      <c r="C784" s="3">
        <v>35128</v>
      </c>
      <c r="D784" s="1">
        <v>43.558014</v>
      </c>
      <c r="E784" s="4">
        <f t="shared" si="67"/>
        <v>5.7786186330830436E-3</v>
      </c>
      <c r="F784" s="4">
        <f t="shared" si="68"/>
        <v>5.7619864596610421E-3</v>
      </c>
      <c r="G784" s="5">
        <f t="shared" si="69"/>
        <v>1.5993398933981806</v>
      </c>
      <c r="H784" s="5">
        <f>EXP(SUM($F$3:F784))</f>
        <v>1.5993398933981806</v>
      </c>
    </row>
    <row r="785" spans="1:8" x14ac:dyDescent="0.25">
      <c r="A785" s="3" t="str">
        <f t="shared" si="65"/>
        <v>31996</v>
      </c>
      <c r="B785" s="13">
        <f t="shared" si="66"/>
        <v>1996</v>
      </c>
      <c r="C785" s="3">
        <v>35129</v>
      </c>
      <c r="D785" s="1">
        <v>43.964722000000002</v>
      </c>
      <c r="E785" s="4">
        <f t="shared" si="67"/>
        <v>9.3371566481428303E-3</v>
      </c>
      <c r="F785" s="4">
        <f t="shared" si="68"/>
        <v>9.2938348604297387E-3</v>
      </c>
      <c r="G785" s="5">
        <f t="shared" si="69"/>
        <v>1.6142731805164634</v>
      </c>
      <c r="H785" s="5">
        <f>EXP(SUM($F$3:F785))</f>
        <v>1.6142731805164634</v>
      </c>
    </row>
    <row r="786" spans="1:8" x14ac:dyDescent="0.25">
      <c r="A786" s="3" t="str">
        <f t="shared" si="65"/>
        <v>31996</v>
      </c>
      <c r="B786" s="13">
        <f t="shared" si="66"/>
        <v>1996</v>
      </c>
      <c r="C786" s="3">
        <v>35130</v>
      </c>
      <c r="D786" s="1">
        <v>43.578837999999998</v>
      </c>
      <c r="E786" s="4">
        <f t="shared" si="67"/>
        <v>-8.7771281710823379E-3</v>
      </c>
      <c r="F786" s="4">
        <f t="shared" si="68"/>
        <v>-8.8158740454940335E-3</v>
      </c>
      <c r="G786" s="5">
        <f t="shared" si="69"/>
        <v>1.6001044979079297</v>
      </c>
      <c r="H786" s="5">
        <f>EXP(SUM($F$3:F786))</f>
        <v>1.6001044979079297</v>
      </c>
    </row>
    <row r="787" spans="1:8" x14ac:dyDescent="0.25">
      <c r="A787" s="3" t="str">
        <f t="shared" si="65"/>
        <v>31996</v>
      </c>
      <c r="B787" s="13">
        <f t="shared" si="66"/>
        <v>1996</v>
      </c>
      <c r="C787" s="3">
        <v>35131</v>
      </c>
      <c r="D787" s="1">
        <v>43.797885999999998</v>
      </c>
      <c r="E787" s="4">
        <f t="shared" si="67"/>
        <v>5.0264763828720138E-3</v>
      </c>
      <c r="F787" s="4">
        <f t="shared" si="68"/>
        <v>5.0138858235987674E-3</v>
      </c>
      <c r="G787" s="5">
        <f t="shared" si="69"/>
        <v>1.6081473853767911</v>
      </c>
      <c r="H787" s="5">
        <f>EXP(SUM($F$3:F787))</f>
        <v>1.6081473853767911</v>
      </c>
    </row>
    <row r="788" spans="1:8" x14ac:dyDescent="0.25">
      <c r="A788" s="3" t="str">
        <f t="shared" si="65"/>
        <v>31996</v>
      </c>
      <c r="B788" s="13">
        <f t="shared" si="66"/>
        <v>1996</v>
      </c>
      <c r="C788" s="3">
        <v>35132</v>
      </c>
      <c r="D788" s="1">
        <v>42.379665000000003</v>
      </c>
      <c r="E788" s="4">
        <f t="shared" si="67"/>
        <v>-3.2381037751456621E-2</v>
      </c>
      <c r="F788" s="4">
        <f t="shared" si="68"/>
        <v>-3.2916903240536935E-2</v>
      </c>
      <c r="G788" s="5">
        <f t="shared" si="69"/>
        <v>1.556073904180999</v>
      </c>
      <c r="H788" s="5">
        <f>EXP(SUM($F$3:F788))</f>
        <v>1.556073904180999</v>
      </c>
    </row>
    <row r="789" spans="1:8" x14ac:dyDescent="0.25">
      <c r="A789" s="3" t="str">
        <f t="shared" si="65"/>
        <v>31996</v>
      </c>
      <c r="B789" s="13">
        <f t="shared" si="66"/>
        <v>1996</v>
      </c>
      <c r="C789" s="3">
        <v>35135</v>
      </c>
      <c r="D789" s="1">
        <v>42.869731999999999</v>
      </c>
      <c r="E789" s="4">
        <f t="shared" si="67"/>
        <v>1.1563729916222787E-2</v>
      </c>
      <c r="F789" s="4">
        <f t="shared" si="68"/>
        <v>1.149738099555349E-2</v>
      </c>
      <c r="G789" s="5">
        <f t="shared" si="69"/>
        <v>1.5740679225386305</v>
      </c>
      <c r="H789" s="5">
        <f>EXP(SUM($F$3:F789))</f>
        <v>1.5740679225386305</v>
      </c>
    </row>
    <row r="790" spans="1:8" x14ac:dyDescent="0.25">
      <c r="A790" s="3" t="str">
        <f t="shared" si="65"/>
        <v>31996</v>
      </c>
      <c r="B790" s="13">
        <f t="shared" si="66"/>
        <v>1996</v>
      </c>
      <c r="C790" s="3">
        <v>35136</v>
      </c>
      <c r="D790" s="1">
        <v>42.536026</v>
      </c>
      <c r="E790" s="4">
        <f t="shared" si="67"/>
        <v>-7.784186754421496E-3</v>
      </c>
      <c r="F790" s="4">
        <f t="shared" si="68"/>
        <v>-7.8146416836549944E-3</v>
      </c>
      <c r="G790" s="5">
        <f t="shared" si="69"/>
        <v>1.5618150838654454</v>
      </c>
      <c r="H790" s="5">
        <f>EXP(SUM($F$3:F790))</f>
        <v>1.5618150838654454</v>
      </c>
    </row>
    <row r="791" spans="1:8" x14ac:dyDescent="0.25">
      <c r="A791" s="3" t="str">
        <f t="shared" si="65"/>
        <v>31996</v>
      </c>
      <c r="B791" s="13">
        <f t="shared" si="66"/>
        <v>1996</v>
      </c>
      <c r="C791" s="3">
        <v>35137</v>
      </c>
      <c r="D791" s="1">
        <v>42.828018</v>
      </c>
      <c r="E791" s="4">
        <f t="shared" si="67"/>
        <v>6.8645810965040077E-3</v>
      </c>
      <c r="F791" s="4">
        <f t="shared" si="68"/>
        <v>6.841127132935383E-3</v>
      </c>
      <c r="G791" s="5">
        <f t="shared" si="69"/>
        <v>1.5725362901663831</v>
      </c>
      <c r="H791" s="5">
        <f>EXP(SUM($F$3:F791))</f>
        <v>1.5725362901663831</v>
      </c>
    </row>
    <row r="792" spans="1:8" x14ac:dyDescent="0.25">
      <c r="A792" s="3" t="str">
        <f t="shared" si="65"/>
        <v>31996</v>
      </c>
      <c r="B792" s="13">
        <f t="shared" si="66"/>
        <v>1996</v>
      </c>
      <c r="C792" s="3">
        <v>35138</v>
      </c>
      <c r="D792" s="1">
        <v>43.015754999999999</v>
      </c>
      <c r="E792" s="4">
        <f t="shared" si="67"/>
        <v>4.3835089450088294E-3</v>
      </c>
      <c r="F792" s="4">
        <f t="shared" si="68"/>
        <v>4.3739293542853072E-3</v>
      </c>
      <c r="G792" s="5">
        <f t="shared" si="69"/>
        <v>1.5794295170606785</v>
      </c>
      <c r="H792" s="5">
        <f>EXP(SUM($F$3:F792))</f>
        <v>1.5794295170606785</v>
      </c>
    </row>
    <row r="793" spans="1:8" x14ac:dyDescent="0.25">
      <c r="A793" s="3" t="str">
        <f t="shared" si="65"/>
        <v>31996</v>
      </c>
      <c r="B793" s="13">
        <f t="shared" si="66"/>
        <v>1996</v>
      </c>
      <c r="C793" s="3">
        <v>35139</v>
      </c>
      <c r="D793" s="1">
        <v>42.986870000000003</v>
      </c>
      <c r="E793" s="4">
        <f t="shared" si="67"/>
        <v>-6.7149815224665232E-4</v>
      </c>
      <c r="F793" s="4">
        <f t="shared" si="68"/>
        <v>-6.7172370811010369E-4</v>
      </c>
      <c r="G793" s="5">
        <f t="shared" si="69"/>
        <v>1.5783689330583683</v>
      </c>
      <c r="H793" s="5">
        <f>EXP(SUM($F$3:F793))</f>
        <v>1.5783689330583683</v>
      </c>
    </row>
    <row r="794" spans="1:8" x14ac:dyDescent="0.25">
      <c r="A794" s="3" t="str">
        <f t="shared" si="65"/>
        <v>31996</v>
      </c>
      <c r="B794" s="13">
        <f t="shared" si="66"/>
        <v>1996</v>
      </c>
      <c r="C794" s="3">
        <v>35142</v>
      </c>
      <c r="D794" s="1">
        <v>43.814297000000003</v>
      </c>
      <c r="E794" s="4">
        <f t="shared" si="67"/>
        <v>1.9248365838219872E-2</v>
      </c>
      <c r="F794" s="4">
        <f t="shared" si="68"/>
        <v>1.9065459417652364E-2</v>
      </c>
      <c r="G794" s="5">
        <f t="shared" si="69"/>
        <v>1.6087499557095566</v>
      </c>
      <c r="H794" s="5">
        <f>EXP(SUM($F$3:F794))</f>
        <v>1.6087499557095566</v>
      </c>
    </row>
    <row r="795" spans="1:8" x14ac:dyDescent="0.25">
      <c r="A795" s="3" t="str">
        <f t="shared" si="65"/>
        <v>31996</v>
      </c>
      <c r="B795" s="13">
        <f t="shared" si="66"/>
        <v>1996</v>
      </c>
      <c r="C795" s="3">
        <v>35143</v>
      </c>
      <c r="D795" s="1">
        <v>43.720042999999997</v>
      </c>
      <c r="E795" s="4">
        <f t="shared" si="67"/>
        <v>-2.1512156180437669E-3</v>
      </c>
      <c r="F795" s="4">
        <f t="shared" si="68"/>
        <v>-2.153532806138662E-3</v>
      </c>
      <c r="G795" s="5">
        <f t="shared" si="69"/>
        <v>1.605289187679307</v>
      </c>
      <c r="H795" s="5">
        <f>EXP(SUM($F$3:F795))</f>
        <v>1.605289187679307</v>
      </c>
    </row>
    <row r="796" spans="1:8" x14ac:dyDescent="0.25">
      <c r="A796" s="3" t="str">
        <f t="shared" si="65"/>
        <v>31996</v>
      </c>
      <c r="B796" s="13">
        <f t="shared" si="66"/>
        <v>1996</v>
      </c>
      <c r="C796" s="3">
        <v>35144</v>
      </c>
      <c r="D796" s="1">
        <v>43.667693999999997</v>
      </c>
      <c r="E796" s="4">
        <f t="shared" si="67"/>
        <v>-1.1973684472359469E-3</v>
      </c>
      <c r="F796" s="4">
        <f t="shared" si="68"/>
        <v>-1.1980858655683934E-3</v>
      </c>
      <c r="G796" s="5">
        <f t="shared" si="69"/>
        <v>1.6033670650572907</v>
      </c>
      <c r="H796" s="5">
        <f>EXP(SUM($F$3:F796))</f>
        <v>1.6033670650572907</v>
      </c>
    </row>
    <row r="797" spans="1:8" x14ac:dyDescent="0.25">
      <c r="A797" s="3" t="str">
        <f t="shared" si="65"/>
        <v>31996</v>
      </c>
      <c r="B797" s="13">
        <f t="shared" si="66"/>
        <v>1996</v>
      </c>
      <c r="C797" s="3">
        <v>35145</v>
      </c>
      <c r="D797" s="1">
        <v>43.562904000000003</v>
      </c>
      <c r="E797" s="4">
        <f t="shared" si="67"/>
        <v>-2.39971453496024E-3</v>
      </c>
      <c r="F797" s="4">
        <f t="shared" si="68"/>
        <v>-2.4025984645472086E-3</v>
      </c>
      <c r="G797" s="5">
        <f t="shared" si="69"/>
        <v>1.599519441806396</v>
      </c>
      <c r="H797" s="5">
        <f>EXP(SUM($F$3:F797))</f>
        <v>1.5995194418063963</v>
      </c>
    </row>
    <row r="798" spans="1:8" x14ac:dyDescent="0.25">
      <c r="A798" s="3" t="str">
        <f t="shared" si="65"/>
        <v>31996</v>
      </c>
      <c r="B798" s="13">
        <f t="shared" si="66"/>
        <v>1996</v>
      </c>
      <c r="C798" s="3">
        <v>35146</v>
      </c>
      <c r="D798" s="1">
        <v>43.678139000000002</v>
      </c>
      <c r="E798" s="4">
        <f t="shared" si="67"/>
        <v>2.6452552382640881E-3</v>
      </c>
      <c r="F798" s="4">
        <f t="shared" si="68"/>
        <v>2.6417627083592057E-3</v>
      </c>
      <c r="G798" s="5">
        <f t="shared" si="69"/>
        <v>1.6037505789885396</v>
      </c>
      <c r="H798" s="5">
        <f>EXP(SUM($F$3:F798))</f>
        <v>1.6037505789885398</v>
      </c>
    </row>
    <row r="799" spans="1:8" x14ac:dyDescent="0.25">
      <c r="A799" s="3" t="str">
        <f t="shared" si="65"/>
        <v>31996</v>
      </c>
      <c r="B799" s="13">
        <f t="shared" si="66"/>
        <v>1996</v>
      </c>
      <c r="C799" s="3">
        <v>35149</v>
      </c>
      <c r="D799" s="1">
        <v>43.594352999999998</v>
      </c>
      <c r="E799" s="4">
        <f t="shared" si="67"/>
        <v>-1.9182593837160367E-3</v>
      </c>
      <c r="F799" s="4">
        <f t="shared" si="68"/>
        <v>-1.9201015995231377E-3</v>
      </c>
      <c r="G799" s="5">
        <f t="shared" si="69"/>
        <v>1.6006741693912547</v>
      </c>
      <c r="H799" s="5">
        <f>EXP(SUM($F$3:F799))</f>
        <v>1.600674169391255</v>
      </c>
    </row>
    <row r="800" spans="1:8" x14ac:dyDescent="0.25">
      <c r="A800" s="3" t="str">
        <f t="shared" si="65"/>
        <v>31996</v>
      </c>
      <c r="B800" s="13">
        <f t="shared" si="66"/>
        <v>1996</v>
      </c>
      <c r="C800" s="3">
        <v>35150</v>
      </c>
      <c r="D800" s="1">
        <v>43.803837000000001</v>
      </c>
      <c r="E800" s="4">
        <f t="shared" si="67"/>
        <v>4.8053012737683254E-3</v>
      </c>
      <c r="F800" s="4">
        <f t="shared" si="68"/>
        <v>4.7937926670915138E-3</v>
      </c>
      <c r="G800" s="5">
        <f t="shared" si="69"/>
        <v>1.6083658910163185</v>
      </c>
      <c r="H800" s="5">
        <f>EXP(SUM($F$3:F800))</f>
        <v>1.6083658910163188</v>
      </c>
    </row>
    <row r="801" spans="1:8" x14ac:dyDescent="0.25">
      <c r="A801" s="3" t="str">
        <f t="shared" si="65"/>
        <v>31996</v>
      </c>
      <c r="B801" s="13">
        <f t="shared" si="66"/>
        <v>1996</v>
      </c>
      <c r="C801" s="3">
        <v>35151</v>
      </c>
      <c r="D801" s="1">
        <v>43.405830000000002</v>
      </c>
      <c r="E801" s="4">
        <f t="shared" si="67"/>
        <v>-9.0861218390525522E-3</v>
      </c>
      <c r="F801" s="4">
        <f t="shared" si="68"/>
        <v>-9.1276524033442573E-3</v>
      </c>
      <c r="G801" s="5">
        <f t="shared" si="69"/>
        <v>1.5937520825687679</v>
      </c>
      <c r="H801" s="5">
        <f>EXP(SUM($F$3:F801))</f>
        <v>1.5937520825687683</v>
      </c>
    </row>
    <row r="802" spans="1:8" x14ac:dyDescent="0.25">
      <c r="A802" s="3" t="str">
        <f t="shared" si="65"/>
        <v>31996</v>
      </c>
      <c r="B802" s="13">
        <f t="shared" si="66"/>
        <v>1996</v>
      </c>
      <c r="C802" s="3">
        <v>35152</v>
      </c>
      <c r="D802" s="1">
        <v>43.573452000000003</v>
      </c>
      <c r="E802" s="4">
        <f t="shared" si="67"/>
        <v>3.8617393101341158E-3</v>
      </c>
      <c r="F802" s="4">
        <f t="shared" si="68"/>
        <v>3.8543019362013674E-3</v>
      </c>
      <c r="G802" s="5">
        <f t="shared" si="69"/>
        <v>1.5999067376366318</v>
      </c>
      <c r="H802" s="5">
        <f>EXP(SUM($F$3:F802))</f>
        <v>1.5999067376366323</v>
      </c>
    </row>
    <row r="803" spans="1:8" x14ac:dyDescent="0.25">
      <c r="A803" s="3" t="str">
        <f t="shared" si="65"/>
        <v>31996</v>
      </c>
      <c r="B803" s="13">
        <f t="shared" si="66"/>
        <v>1996</v>
      </c>
      <c r="C803" s="3">
        <v>35153</v>
      </c>
      <c r="D803" s="1">
        <v>43.363940999999997</v>
      </c>
      <c r="E803" s="4">
        <f t="shared" si="67"/>
        <v>-4.8082258894706076E-3</v>
      </c>
      <c r="F803" s="4">
        <f t="shared" si="68"/>
        <v>-4.8198225955606838E-3</v>
      </c>
      <c r="G803" s="5">
        <f t="shared" si="69"/>
        <v>1.592214024639989</v>
      </c>
      <c r="H803" s="5">
        <f>EXP(SUM($F$3:F803))</f>
        <v>1.5922140246399892</v>
      </c>
    </row>
    <row r="804" spans="1:8" x14ac:dyDescent="0.25">
      <c r="A804" s="3" t="str">
        <f t="shared" si="65"/>
        <v>41996</v>
      </c>
      <c r="B804" s="13">
        <f t="shared" si="66"/>
        <v>1996</v>
      </c>
      <c r="C804" s="3">
        <v>35156</v>
      </c>
      <c r="D804" s="1">
        <v>43.866717999999999</v>
      </c>
      <c r="E804" s="4">
        <f t="shared" si="67"/>
        <v>1.1594356702957498E-2</v>
      </c>
      <c r="F804" s="4">
        <f t="shared" si="68"/>
        <v>1.1527657212661397E-2</v>
      </c>
      <c r="G804" s="5">
        <f t="shared" si="69"/>
        <v>1.6106747219891167</v>
      </c>
      <c r="H804" s="5">
        <f>EXP(SUM($F$3:F804))</f>
        <v>1.6106747219891169</v>
      </c>
    </row>
    <row r="805" spans="1:8" x14ac:dyDescent="0.25">
      <c r="A805" s="3" t="str">
        <f t="shared" si="65"/>
        <v>41996</v>
      </c>
      <c r="B805" s="13">
        <f t="shared" si="66"/>
        <v>1996</v>
      </c>
      <c r="C805" s="3">
        <v>35157</v>
      </c>
      <c r="D805" s="1">
        <v>43.950504000000002</v>
      </c>
      <c r="E805" s="4">
        <f t="shared" si="67"/>
        <v>1.9100129624469719E-3</v>
      </c>
      <c r="F805" s="4">
        <f t="shared" si="68"/>
        <v>1.9081912070373968E-3</v>
      </c>
      <c r="G805" s="5">
        <f t="shared" si="69"/>
        <v>1.6137511315864015</v>
      </c>
      <c r="H805" s="5">
        <f>EXP(SUM($F$3:F805))</f>
        <v>1.6137511315864017</v>
      </c>
    </row>
    <row r="806" spans="1:8" x14ac:dyDescent="0.25">
      <c r="A806" s="3" t="str">
        <f t="shared" si="65"/>
        <v>41996</v>
      </c>
      <c r="B806" s="13">
        <f t="shared" si="66"/>
        <v>1996</v>
      </c>
      <c r="C806" s="3">
        <v>35158</v>
      </c>
      <c r="D806" s="1">
        <v>43.950504000000002</v>
      </c>
      <c r="E806" s="4">
        <f t="shared" si="67"/>
        <v>0</v>
      </c>
      <c r="F806" s="4">
        <f t="shared" si="68"/>
        <v>0</v>
      </c>
      <c r="G806" s="5">
        <f t="shared" si="69"/>
        <v>1.6137511315864015</v>
      </c>
      <c r="H806" s="5">
        <f>EXP(SUM($F$3:F806))</f>
        <v>1.6137511315864017</v>
      </c>
    </row>
    <row r="807" spans="1:8" x14ac:dyDescent="0.25">
      <c r="A807" s="3" t="str">
        <f t="shared" si="65"/>
        <v>41996</v>
      </c>
      <c r="B807" s="13">
        <f t="shared" si="66"/>
        <v>1996</v>
      </c>
      <c r="C807" s="3">
        <v>35159</v>
      </c>
      <c r="D807" s="1">
        <v>43.919066999999998</v>
      </c>
      <c r="E807" s="4">
        <f t="shared" si="67"/>
        <v>-7.1528189983904866E-4</v>
      </c>
      <c r="F807" s="4">
        <f t="shared" si="68"/>
        <v>-7.1553783598877509E-4</v>
      </c>
      <c r="G807" s="5">
        <f t="shared" si="69"/>
        <v>1.612596844611133</v>
      </c>
      <c r="H807" s="5">
        <f>EXP(SUM($F$3:F807))</f>
        <v>1.6125968446111332</v>
      </c>
    </row>
    <row r="808" spans="1:8" x14ac:dyDescent="0.25">
      <c r="A808" s="3" t="str">
        <f t="shared" si="65"/>
        <v>41996</v>
      </c>
      <c r="B808" s="13">
        <f t="shared" si="66"/>
        <v>1996</v>
      </c>
      <c r="C808" s="3">
        <v>35163</v>
      </c>
      <c r="D808" s="1">
        <v>43.164921</v>
      </c>
      <c r="E808" s="4">
        <f t="shared" si="67"/>
        <v>-1.717126641146538E-2</v>
      </c>
      <c r="F808" s="4">
        <f t="shared" si="68"/>
        <v>-1.7320402306919409E-2</v>
      </c>
      <c r="G808" s="5">
        <f t="shared" si="69"/>
        <v>1.5849065145780268</v>
      </c>
      <c r="H808" s="5">
        <f>EXP(SUM($F$3:F808))</f>
        <v>1.584906514578027</v>
      </c>
    </row>
    <row r="809" spans="1:8" x14ac:dyDescent="0.25">
      <c r="A809" s="3" t="str">
        <f t="shared" si="65"/>
        <v>41996</v>
      </c>
      <c r="B809" s="13">
        <f t="shared" si="66"/>
        <v>1996</v>
      </c>
      <c r="C809" s="3">
        <v>35164</v>
      </c>
      <c r="D809" s="1">
        <v>42.997321999999997</v>
      </c>
      <c r="E809" s="4">
        <f t="shared" si="67"/>
        <v>-3.8827593359895829E-3</v>
      </c>
      <c r="F809" s="4">
        <f t="shared" si="68"/>
        <v>-3.8903168149443759E-3</v>
      </c>
      <c r="G809" s="5">
        <f t="shared" si="69"/>
        <v>1.5787527040118783</v>
      </c>
      <c r="H809" s="5">
        <f>EXP(SUM($F$3:F809))</f>
        <v>1.5787527040118785</v>
      </c>
    </row>
    <row r="810" spans="1:8" x14ac:dyDescent="0.25">
      <c r="A810" s="3" t="str">
        <f t="shared" si="65"/>
        <v>41996</v>
      </c>
      <c r="B810" s="13">
        <f t="shared" si="66"/>
        <v>1996</v>
      </c>
      <c r="C810" s="3">
        <v>35165</v>
      </c>
      <c r="D810" s="1">
        <v>42.232711999999999</v>
      </c>
      <c r="E810" s="4">
        <f t="shared" si="67"/>
        <v>-1.7782735399195282E-2</v>
      </c>
      <c r="F810" s="4">
        <f t="shared" si="68"/>
        <v>-1.7942748051527135E-2</v>
      </c>
      <c r="G810" s="5">
        <f t="shared" si="69"/>
        <v>1.5506781624156709</v>
      </c>
      <c r="H810" s="5">
        <f>EXP(SUM($F$3:F810))</f>
        <v>1.5506781624156711</v>
      </c>
    </row>
    <row r="811" spans="1:8" x14ac:dyDescent="0.25">
      <c r="A811" s="3" t="str">
        <f t="shared" si="65"/>
        <v>41996</v>
      </c>
      <c r="B811" s="13">
        <f t="shared" si="66"/>
        <v>1996</v>
      </c>
      <c r="C811" s="3">
        <v>35166</v>
      </c>
      <c r="D811" s="1">
        <v>42.180304999999997</v>
      </c>
      <c r="E811" s="4">
        <f t="shared" si="67"/>
        <v>-1.240910126728334E-3</v>
      </c>
      <c r="F811" s="4">
        <f t="shared" si="68"/>
        <v>-1.2416806932347938E-3</v>
      </c>
      <c r="G811" s="5">
        <f t="shared" si="69"/>
        <v>1.5487539101806329</v>
      </c>
      <c r="H811" s="5">
        <f>EXP(SUM($F$3:F811))</f>
        <v>1.5487539101806331</v>
      </c>
    </row>
    <row r="812" spans="1:8" x14ac:dyDescent="0.25">
      <c r="A812" s="3" t="str">
        <f t="shared" si="65"/>
        <v>41996</v>
      </c>
      <c r="B812" s="13">
        <f t="shared" si="66"/>
        <v>1996</v>
      </c>
      <c r="C812" s="3">
        <v>35167</v>
      </c>
      <c r="D812" s="1">
        <v>42.714508000000002</v>
      </c>
      <c r="E812" s="4">
        <f t="shared" si="67"/>
        <v>1.2664749579217149E-2</v>
      </c>
      <c r="F812" s="4">
        <f t="shared" si="68"/>
        <v>1.2585222395598993E-2</v>
      </c>
      <c r="G812" s="5">
        <f t="shared" si="69"/>
        <v>1.5683684906129041</v>
      </c>
      <c r="H812" s="5">
        <f>EXP(SUM($F$3:F812))</f>
        <v>1.5683684906129043</v>
      </c>
    </row>
    <row r="813" spans="1:8" x14ac:dyDescent="0.25">
      <c r="A813" s="3" t="str">
        <f t="shared" si="65"/>
        <v>41996</v>
      </c>
      <c r="B813" s="13">
        <f t="shared" si="66"/>
        <v>1996</v>
      </c>
      <c r="C813" s="3">
        <v>35170</v>
      </c>
      <c r="D813" s="1">
        <v>43.070670999999997</v>
      </c>
      <c r="E813" s="4">
        <f t="shared" si="67"/>
        <v>8.3382208218341081E-3</v>
      </c>
      <c r="F813" s="4">
        <f t="shared" si="68"/>
        <v>8.3036498989817881E-3</v>
      </c>
      <c r="G813" s="5">
        <f t="shared" si="69"/>
        <v>1.5814458934176412</v>
      </c>
      <c r="H813" s="5">
        <f>EXP(SUM($F$3:F813))</f>
        <v>1.5814458934176414</v>
      </c>
    </row>
    <row r="814" spans="1:8" x14ac:dyDescent="0.25">
      <c r="A814" s="3" t="str">
        <f t="shared" si="65"/>
        <v>41996</v>
      </c>
      <c r="B814" s="13">
        <f t="shared" si="66"/>
        <v>1996</v>
      </c>
      <c r="C814" s="3">
        <v>35171</v>
      </c>
      <c r="D814" s="1">
        <v>43.196353999999999</v>
      </c>
      <c r="E814" s="4">
        <f t="shared" si="67"/>
        <v>2.9180645920283688E-3</v>
      </c>
      <c r="F814" s="4">
        <f t="shared" si="68"/>
        <v>2.9138153060004274E-3</v>
      </c>
      <c r="G814" s="5">
        <f t="shared" si="69"/>
        <v>1.5860606546834319</v>
      </c>
      <c r="H814" s="5">
        <f>EXP(SUM($F$3:F814))</f>
        <v>1.5860606546834319</v>
      </c>
    </row>
    <row r="815" spans="1:8" x14ac:dyDescent="0.25">
      <c r="A815" s="3" t="str">
        <f t="shared" si="65"/>
        <v>41996</v>
      </c>
      <c r="B815" s="13">
        <f t="shared" si="66"/>
        <v>1996</v>
      </c>
      <c r="C815" s="3">
        <v>35172</v>
      </c>
      <c r="D815" s="1">
        <v>43.091571999999999</v>
      </c>
      <c r="E815" s="4">
        <f t="shared" si="67"/>
        <v>-2.4257139850275555E-3</v>
      </c>
      <c r="F815" s="4">
        <f t="shared" si="68"/>
        <v>-2.4286607955737124E-3</v>
      </c>
      <c r="G815" s="5">
        <f t="shared" si="69"/>
        <v>1.5822133251722643</v>
      </c>
      <c r="H815" s="5">
        <f>EXP(SUM($F$3:F815))</f>
        <v>1.5822133251722645</v>
      </c>
    </row>
    <row r="816" spans="1:8" x14ac:dyDescent="0.25">
      <c r="A816" s="3" t="str">
        <f t="shared" si="65"/>
        <v>41996</v>
      </c>
      <c r="B816" s="13">
        <f t="shared" si="66"/>
        <v>1996</v>
      </c>
      <c r="C816" s="3">
        <v>35173</v>
      </c>
      <c r="D816" s="1">
        <v>43.154457000000001</v>
      </c>
      <c r="E816" s="4">
        <f t="shared" si="67"/>
        <v>1.4593340897379736E-3</v>
      </c>
      <c r="F816" s="4">
        <f t="shared" si="68"/>
        <v>1.458270296572561E-3</v>
      </c>
      <c r="G816" s="5">
        <f t="shared" si="69"/>
        <v>1.5845223030149258</v>
      </c>
      <c r="H816" s="5">
        <f>EXP(SUM($F$3:F816))</f>
        <v>1.584522303014926</v>
      </c>
    </row>
    <row r="817" spans="1:8" x14ac:dyDescent="0.25">
      <c r="A817" s="3" t="str">
        <f t="shared" si="65"/>
        <v>41996</v>
      </c>
      <c r="B817" s="13">
        <f t="shared" si="66"/>
        <v>1996</v>
      </c>
      <c r="C817" s="3">
        <v>35174</v>
      </c>
      <c r="D817" s="1">
        <v>43.259174000000002</v>
      </c>
      <c r="E817" s="4">
        <f t="shared" si="67"/>
        <v>2.4265627997590578E-3</v>
      </c>
      <c r="F817" s="4">
        <f t="shared" si="68"/>
        <v>2.4236234502988891E-3</v>
      </c>
      <c r="G817" s="5">
        <f t="shared" si="69"/>
        <v>1.5883672458908105</v>
      </c>
      <c r="H817" s="5">
        <f>EXP(SUM($F$3:F817))</f>
        <v>1.5883672458908107</v>
      </c>
    </row>
    <row r="818" spans="1:8" x14ac:dyDescent="0.25">
      <c r="A818" s="3" t="str">
        <f t="shared" si="65"/>
        <v>41996</v>
      </c>
      <c r="B818" s="13">
        <f t="shared" si="66"/>
        <v>1996</v>
      </c>
      <c r="C818" s="3">
        <v>35177</v>
      </c>
      <c r="D818" s="1">
        <v>43.594352999999998</v>
      </c>
      <c r="E818" s="4">
        <f t="shared" si="67"/>
        <v>7.7481599625548458E-3</v>
      </c>
      <c r="F818" s="4">
        <f t="shared" si="68"/>
        <v>7.7182971266488987E-3</v>
      </c>
      <c r="G818" s="5">
        <f t="shared" si="69"/>
        <v>1.6006741693912552</v>
      </c>
      <c r="H818" s="5">
        <f>EXP(SUM($F$3:F818))</f>
        <v>1.6006741693912554</v>
      </c>
    </row>
    <row r="819" spans="1:8" x14ac:dyDescent="0.25">
      <c r="A819" s="3" t="str">
        <f t="shared" si="65"/>
        <v>41996</v>
      </c>
      <c r="B819" s="13">
        <f t="shared" si="66"/>
        <v>1996</v>
      </c>
      <c r="C819" s="3">
        <v>35178</v>
      </c>
      <c r="D819" s="1">
        <v>43.730494999999998</v>
      </c>
      <c r="E819" s="4">
        <f t="shared" si="67"/>
        <v>3.1229274121811201E-3</v>
      </c>
      <c r="F819" s="4">
        <f t="shared" si="68"/>
        <v>3.1180612029501737E-3</v>
      </c>
      <c r="G819" s="5">
        <f t="shared" si="69"/>
        <v>1.6056729586328173</v>
      </c>
      <c r="H819" s="5">
        <f>EXP(SUM($F$3:F819))</f>
        <v>1.6056729586328176</v>
      </c>
    </row>
    <row r="820" spans="1:8" x14ac:dyDescent="0.25">
      <c r="A820" s="3" t="str">
        <f t="shared" si="65"/>
        <v>41996</v>
      </c>
      <c r="B820" s="13">
        <f t="shared" si="66"/>
        <v>1996</v>
      </c>
      <c r="C820" s="3">
        <v>35179</v>
      </c>
      <c r="D820" s="1">
        <v>43.573452000000003</v>
      </c>
      <c r="E820" s="4">
        <f t="shared" si="67"/>
        <v>-3.5911553253626938E-3</v>
      </c>
      <c r="F820" s="4">
        <f t="shared" si="68"/>
        <v>-3.5976190030016157E-3</v>
      </c>
      <c r="G820" s="5">
        <f t="shared" si="69"/>
        <v>1.5999067376366323</v>
      </c>
      <c r="H820" s="5">
        <f>EXP(SUM($F$3:F820))</f>
        <v>1.5999067376366325</v>
      </c>
    </row>
    <row r="821" spans="1:8" x14ac:dyDescent="0.25">
      <c r="A821" s="3" t="str">
        <f t="shared" si="65"/>
        <v>41996</v>
      </c>
      <c r="B821" s="13">
        <f t="shared" si="66"/>
        <v>1996</v>
      </c>
      <c r="C821" s="3">
        <v>35180</v>
      </c>
      <c r="D821" s="1">
        <v>43.772387999999999</v>
      </c>
      <c r="E821" s="4">
        <f t="shared" si="67"/>
        <v>4.5655322419715372E-3</v>
      </c>
      <c r="F821" s="4">
        <f t="shared" si="68"/>
        <v>4.5551418128683945E-3</v>
      </c>
      <c r="G821" s="5">
        <f t="shared" si="69"/>
        <v>1.6072111634314599</v>
      </c>
      <c r="H821" s="5">
        <f>EXP(SUM($F$3:F821))</f>
        <v>1.6072111634314599</v>
      </c>
    </row>
    <row r="822" spans="1:8" x14ac:dyDescent="0.25">
      <c r="A822" s="3" t="str">
        <f t="shared" si="65"/>
        <v>41996</v>
      </c>
      <c r="B822" s="13">
        <f t="shared" si="66"/>
        <v>1996</v>
      </c>
      <c r="C822" s="3">
        <v>35181</v>
      </c>
      <c r="D822" s="1">
        <v>43.866717999999999</v>
      </c>
      <c r="E822" s="4">
        <f t="shared" si="67"/>
        <v>2.1550115109094659E-3</v>
      </c>
      <c r="F822" s="4">
        <f t="shared" si="68"/>
        <v>2.1526928042322271E-3</v>
      </c>
      <c r="G822" s="5">
        <f t="shared" si="69"/>
        <v>1.6106747219891169</v>
      </c>
      <c r="H822" s="5">
        <f>EXP(SUM($F$3:F822))</f>
        <v>1.6106747219891169</v>
      </c>
    </row>
    <row r="823" spans="1:8" x14ac:dyDescent="0.25">
      <c r="A823" s="3" t="str">
        <f t="shared" si="65"/>
        <v>41996</v>
      </c>
      <c r="B823" s="13">
        <f t="shared" si="66"/>
        <v>1996</v>
      </c>
      <c r="C823" s="3">
        <v>35184</v>
      </c>
      <c r="D823" s="1">
        <v>43.866717999999999</v>
      </c>
      <c r="E823" s="4">
        <f t="shared" si="67"/>
        <v>0</v>
      </c>
      <c r="F823" s="4">
        <f t="shared" si="68"/>
        <v>0</v>
      </c>
      <c r="G823" s="5">
        <f t="shared" si="69"/>
        <v>1.6106747219891169</v>
      </c>
      <c r="H823" s="5">
        <f>EXP(SUM($F$3:F823))</f>
        <v>1.6106747219891169</v>
      </c>
    </row>
    <row r="824" spans="1:8" x14ac:dyDescent="0.25">
      <c r="A824" s="3" t="str">
        <f t="shared" si="65"/>
        <v>41996</v>
      </c>
      <c r="B824" s="13">
        <f t="shared" si="66"/>
        <v>1996</v>
      </c>
      <c r="C824" s="3">
        <v>35185</v>
      </c>
      <c r="D824" s="1">
        <v>43.835265999999997</v>
      </c>
      <c r="E824" s="4">
        <f t="shared" si="67"/>
        <v>-7.169900424280895E-4</v>
      </c>
      <c r="F824" s="4">
        <f t="shared" si="68"/>
        <v>-7.1724720271681812E-4</v>
      </c>
      <c r="G824" s="5">
        <f t="shared" si="69"/>
        <v>1.6095198842518601</v>
      </c>
      <c r="H824" s="5">
        <f>EXP(SUM($F$3:F824))</f>
        <v>1.6095198842518601</v>
      </c>
    </row>
    <row r="825" spans="1:8" x14ac:dyDescent="0.25">
      <c r="A825" s="3" t="str">
        <f t="shared" si="65"/>
        <v>51996</v>
      </c>
      <c r="B825" s="13">
        <f t="shared" si="66"/>
        <v>1996</v>
      </c>
      <c r="C825" s="3">
        <v>35186</v>
      </c>
      <c r="D825" s="1">
        <v>43.929530999999997</v>
      </c>
      <c r="E825" s="4">
        <f t="shared" si="67"/>
        <v>2.1504375039038681E-3</v>
      </c>
      <c r="F825" s="4">
        <f t="shared" si="68"/>
        <v>2.1481286226521651E-3</v>
      </c>
      <c r="G825" s="5">
        <f t="shared" si="69"/>
        <v>1.6129810561742344</v>
      </c>
      <c r="H825" s="5">
        <f>EXP(SUM($F$3:F825))</f>
        <v>1.6129810561742344</v>
      </c>
    </row>
    <row r="826" spans="1:8" x14ac:dyDescent="0.25">
      <c r="A826" s="3" t="str">
        <f t="shared" si="65"/>
        <v>51996</v>
      </c>
      <c r="B826" s="13">
        <f t="shared" si="66"/>
        <v>1996</v>
      </c>
      <c r="C826" s="3">
        <v>35187</v>
      </c>
      <c r="D826" s="1">
        <v>43.175381000000002</v>
      </c>
      <c r="E826" s="4">
        <f t="shared" si="67"/>
        <v>-1.7167267276311127E-2</v>
      </c>
      <c r="F826" s="4">
        <f t="shared" si="68"/>
        <v>-1.7316333310072499E-2</v>
      </c>
      <c r="G826" s="5">
        <f t="shared" si="69"/>
        <v>1.5852905792712646</v>
      </c>
      <c r="H826" s="5">
        <f>EXP(SUM($F$3:F826))</f>
        <v>1.5852905792712648</v>
      </c>
    </row>
    <row r="827" spans="1:8" x14ac:dyDescent="0.25">
      <c r="A827" s="3" t="str">
        <f t="shared" si="65"/>
        <v>51996</v>
      </c>
      <c r="B827" s="13">
        <f t="shared" si="66"/>
        <v>1996</v>
      </c>
      <c r="C827" s="3">
        <v>35188</v>
      </c>
      <c r="D827" s="1">
        <v>43.112560000000002</v>
      </c>
      <c r="E827" s="4">
        <f t="shared" si="67"/>
        <v>-1.455019007243985E-3</v>
      </c>
      <c r="F827" s="4">
        <f t="shared" si="68"/>
        <v>-1.4560785753188832E-3</v>
      </c>
      <c r="G827" s="5">
        <f t="shared" si="69"/>
        <v>1.5829839513464201</v>
      </c>
      <c r="H827" s="5">
        <f>EXP(SUM($F$3:F827))</f>
        <v>1.5829839513464201</v>
      </c>
    </row>
    <row r="828" spans="1:8" x14ac:dyDescent="0.25">
      <c r="A828" s="3" t="str">
        <f t="shared" si="65"/>
        <v>51996</v>
      </c>
      <c r="B828" s="13">
        <f t="shared" si="66"/>
        <v>1996</v>
      </c>
      <c r="C828" s="3">
        <v>35191</v>
      </c>
      <c r="D828" s="1">
        <v>43.070670999999997</v>
      </c>
      <c r="E828" s="4">
        <f t="shared" si="67"/>
        <v>-9.7161940743029085E-4</v>
      </c>
      <c r="F828" s="4">
        <f t="shared" si="68"/>
        <v>-9.7209173554029568E-4</v>
      </c>
      <c r="G828" s="5">
        <f t="shared" si="69"/>
        <v>1.5814458934176412</v>
      </c>
      <c r="H828" s="5">
        <f>EXP(SUM($F$3:F828))</f>
        <v>1.5814458934176414</v>
      </c>
    </row>
    <row r="829" spans="1:8" x14ac:dyDescent="0.25">
      <c r="A829" s="3" t="str">
        <f t="shared" si="65"/>
        <v>51996</v>
      </c>
      <c r="B829" s="13">
        <f t="shared" si="66"/>
        <v>1996</v>
      </c>
      <c r="C829" s="3">
        <v>35192</v>
      </c>
      <c r="D829" s="1">
        <v>42.892544000000001</v>
      </c>
      <c r="E829" s="4">
        <f t="shared" si="67"/>
        <v>-4.1356913153267616E-3</v>
      </c>
      <c r="F829" s="4">
        <f t="shared" si="68"/>
        <v>-4.1442669389093216E-3</v>
      </c>
      <c r="G829" s="5">
        <f t="shared" si="69"/>
        <v>1.5749055213705747</v>
      </c>
      <c r="H829" s="5">
        <f>EXP(SUM($F$3:F829))</f>
        <v>1.5749055213705747</v>
      </c>
    </row>
    <row r="830" spans="1:8" x14ac:dyDescent="0.25">
      <c r="A830" s="3" t="str">
        <f t="shared" si="65"/>
        <v>51996</v>
      </c>
      <c r="B830" s="13">
        <f t="shared" si="66"/>
        <v>1996</v>
      </c>
      <c r="C830" s="3">
        <v>35193</v>
      </c>
      <c r="D830" s="1">
        <v>43.426743000000002</v>
      </c>
      <c r="E830" s="4">
        <f t="shared" si="67"/>
        <v>1.245435570340625E-2</v>
      </c>
      <c r="F830" s="4">
        <f t="shared" si="68"/>
        <v>1.2377438195628686E-2</v>
      </c>
      <c r="G830" s="5">
        <f t="shared" si="69"/>
        <v>1.5945199549329823</v>
      </c>
      <c r="H830" s="5">
        <f>EXP(SUM($F$3:F830))</f>
        <v>1.5945199549329825</v>
      </c>
    </row>
    <row r="831" spans="1:8" x14ac:dyDescent="0.25">
      <c r="A831" s="3" t="str">
        <f t="shared" si="65"/>
        <v>51996</v>
      </c>
      <c r="B831" s="13">
        <f t="shared" si="66"/>
        <v>1996</v>
      </c>
      <c r="C831" s="3">
        <v>35194</v>
      </c>
      <c r="D831" s="1">
        <v>43.395336</v>
      </c>
      <c r="E831" s="4">
        <f t="shared" si="67"/>
        <v>-7.2321794890306546E-4</v>
      </c>
      <c r="F831" s="4">
        <f t="shared" si="68"/>
        <v>-7.2347959716395822E-4</v>
      </c>
      <c r="G831" s="5">
        <f t="shared" si="69"/>
        <v>1.5933667694816906</v>
      </c>
      <c r="H831" s="5">
        <f>EXP(SUM($F$3:F831))</f>
        <v>1.5933667694816909</v>
      </c>
    </row>
    <row r="832" spans="1:8" x14ac:dyDescent="0.25">
      <c r="A832" s="3" t="str">
        <f t="shared" si="65"/>
        <v>51996</v>
      </c>
      <c r="B832" s="13">
        <f t="shared" si="66"/>
        <v>1996</v>
      </c>
      <c r="C832" s="3">
        <v>35195</v>
      </c>
      <c r="D832" s="1">
        <v>43.824814000000003</v>
      </c>
      <c r="E832" s="4">
        <f t="shared" si="67"/>
        <v>9.8968700230828155E-3</v>
      </c>
      <c r="F832" s="4">
        <f t="shared" si="68"/>
        <v>9.8482167516638613E-3</v>
      </c>
      <c r="G832" s="5">
        <f t="shared" si="69"/>
        <v>1.6091361132983504</v>
      </c>
      <c r="H832" s="5">
        <f>EXP(SUM($F$3:F832))</f>
        <v>1.6091361132983504</v>
      </c>
    </row>
    <row r="833" spans="1:8" x14ac:dyDescent="0.25">
      <c r="A833" s="3" t="str">
        <f t="shared" si="65"/>
        <v>51996</v>
      </c>
      <c r="B833" s="13">
        <f t="shared" si="66"/>
        <v>1996</v>
      </c>
      <c r="C833" s="3">
        <v>35198</v>
      </c>
      <c r="D833" s="1">
        <v>44.484656999999999</v>
      </c>
      <c r="E833" s="4">
        <f t="shared" si="67"/>
        <v>1.5056378790335501E-2</v>
      </c>
      <c r="F833" s="4">
        <f t="shared" si="68"/>
        <v>1.4944156557392464E-2</v>
      </c>
      <c r="G833" s="5">
        <f t="shared" si="69"/>
        <v>1.6333638761453786</v>
      </c>
      <c r="H833" s="5">
        <f>EXP(SUM($F$3:F833))</f>
        <v>1.6333638761453786</v>
      </c>
    </row>
    <row r="834" spans="1:8" x14ac:dyDescent="0.25">
      <c r="A834" s="3" t="str">
        <f t="shared" si="65"/>
        <v>51996</v>
      </c>
      <c r="B834" s="13">
        <f t="shared" si="66"/>
        <v>1996</v>
      </c>
      <c r="C834" s="3">
        <v>35199</v>
      </c>
      <c r="D834" s="1">
        <v>44.75703</v>
      </c>
      <c r="E834" s="4">
        <f t="shared" si="67"/>
        <v>6.1228526500722857E-3</v>
      </c>
      <c r="F834" s="4">
        <f t="shared" si="68"/>
        <v>6.1041841520051163E-3</v>
      </c>
      <c r="G834" s="5">
        <f t="shared" si="69"/>
        <v>1.6433647224829677</v>
      </c>
      <c r="H834" s="5">
        <f>EXP(SUM($F$3:F834))</f>
        <v>1.6433647224829677</v>
      </c>
    </row>
    <row r="835" spans="1:8" x14ac:dyDescent="0.25">
      <c r="A835" s="3" t="str">
        <f t="shared" si="65"/>
        <v>51996</v>
      </c>
      <c r="B835" s="13">
        <f t="shared" si="66"/>
        <v>1996</v>
      </c>
      <c r="C835" s="3">
        <v>35200</v>
      </c>
      <c r="D835" s="1">
        <v>44.704655000000002</v>
      </c>
      <c r="E835" s="4">
        <f t="shared" si="67"/>
        <v>-1.1702072277807174E-3</v>
      </c>
      <c r="F835" s="4">
        <f t="shared" si="68"/>
        <v>-1.17089245488266E-3</v>
      </c>
      <c r="G835" s="5">
        <f t="shared" si="69"/>
        <v>1.6414416452068383</v>
      </c>
      <c r="H835" s="5">
        <f>EXP(SUM($F$3:F835))</f>
        <v>1.6414416452068383</v>
      </c>
    </row>
    <row r="836" spans="1:8" x14ac:dyDescent="0.25">
      <c r="A836" s="3" t="str">
        <f t="shared" ref="A836:A899" si="70">MONTH(C836)&amp;YEAR(C836)</f>
        <v>51996</v>
      </c>
      <c r="B836" s="13">
        <f t="shared" ref="B836:B899" si="71">YEAR(C836)</f>
        <v>1996</v>
      </c>
      <c r="C836" s="3">
        <v>35201</v>
      </c>
      <c r="D836" s="1">
        <v>44.798923000000002</v>
      </c>
      <c r="E836" s="4">
        <f t="shared" si="67"/>
        <v>2.1086842074946599E-3</v>
      </c>
      <c r="F836" s="4">
        <f t="shared" si="68"/>
        <v>2.1064640534725113E-3</v>
      </c>
      <c r="G836" s="5">
        <f t="shared" si="69"/>
        <v>1.64490292728161</v>
      </c>
      <c r="H836" s="5">
        <f>EXP(SUM($F$3:F836))</f>
        <v>1.64490292728161</v>
      </c>
    </row>
    <row r="837" spans="1:8" x14ac:dyDescent="0.25">
      <c r="A837" s="3" t="str">
        <f t="shared" si="70"/>
        <v>51996</v>
      </c>
      <c r="B837" s="13">
        <f t="shared" si="71"/>
        <v>1996</v>
      </c>
      <c r="C837" s="3">
        <v>35202</v>
      </c>
      <c r="D837" s="1">
        <v>45.039845</v>
      </c>
      <c r="E837" s="4">
        <f t="shared" ref="E837:E900" si="72">D837/D836-1</f>
        <v>5.3778524988201681E-3</v>
      </c>
      <c r="F837" s="4">
        <f t="shared" ref="F837:F900" si="73">LN(1+E837)</f>
        <v>5.3634434866799193E-3</v>
      </c>
      <c r="G837" s="5">
        <f t="shared" ref="G837:G900" si="74">(1+E837)*G836</f>
        <v>1.6537489725994081</v>
      </c>
      <c r="H837" s="5">
        <f>EXP(SUM($F$3:F837))</f>
        <v>1.6537489725994081</v>
      </c>
    </row>
    <row r="838" spans="1:8" x14ac:dyDescent="0.25">
      <c r="A838" s="3" t="str">
        <f t="shared" si="70"/>
        <v>51996</v>
      </c>
      <c r="B838" s="13">
        <f t="shared" si="71"/>
        <v>1996</v>
      </c>
      <c r="C838" s="3">
        <v>35205</v>
      </c>
      <c r="D838" s="1">
        <v>45.343581999999998</v>
      </c>
      <c r="E838" s="4">
        <f t="shared" si="72"/>
        <v>6.743739904078172E-3</v>
      </c>
      <c r="F838" s="4">
        <f t="shared" si="73"/>
        <v>6.7211026065062737E-3</v>
      </c>
      <c r="G838" s="5">
        <f t="shared" si="74"/>
        <v>1.664901425537255</v>
      </c>
      <c r="H838" s="5">
        <f>EXP(SUM($F$3:F838))</f>
        <v>1.664901425537255</v>
      </c>
    </row>
    <row r="839" spans="1:8" x14ac:dyDescent="0.25">
      <c r="A839" s="3" t="str">
        <f t="shared" si="70"/>
        <v>51996</v>
      </c>
      <c r="B839" s="13">
        <f t="shared" si="71"/>
        <v>1996</v>
      </c>
      <c r="C839" s="3">
        <v>35206</v>
      </c>
      <c r="D839" s="1">
        <v>45.280701000000001</v>
      </c>
      <c r="E839" s="4">
        <f t="shared" si="72"/>
        <v>-1.3867673709588857E-3</v>
      </c>
      <c r="F839" s="4">
        <f t="shared" si="73"/>
        <v>-1.3877298227301768E-3</v>
      </c>
      <c r="G839" s="5">
        <f t="shared" si="74"/>
        <v>1.6625925945644568</v>
      </c>
      <c r="H839" s="5">
        <f>EXP(SUM($F$3:F839))</f>
        <v>1.6625925945644571</v>
      </c>
    </row>
    <row r="840" spans="1:8" x14ac:dyDescent="0.25">
      <c r="A840" s="3" t="str">
        <f t="shared" si="70"/>
        <v>51996</v>
      </c>
      <c r="B840" s="13">
        <f t="shared" si="71"/>
        <v>1996</v>
      </c>
      <c r="C840" s="3">
        <v>35207</v>
      </c>
      <c r="D840" s="1">
        <v>45.710197000000001</v>
      </c>
      <c r="E840" s="4">
        <f t="shared" si="72"/>
        <v>9.4851888445808274E-3</v>
      </c>
      <c r="F840" s="4">
        <f t="shared" si="73"/>
        <v>9.440486889553356E-3</v>
      </c>
      <c r="G840" s="5">
        <f t="shared" si="74"/>
        <v>1.6783625992955022</v>
      </c>
      <c r="H840" s="5">
        <f>EXP(SUM($F$3:F840))</f>
        <v>1.6783625992955025</v>
      </c>
    </row>
    <row r="841" spans="1:8" x14ac:dyDescent="0.25">
      <c r="A841" s="3" t="str">
        <f t="shared" si="70"/>
        <v>51996</v>
      </c>
      <c r="B841" s="13">
        <f t="shared" si="71"/>
        <v>1996</v>
      </c>
      <c r="C841" s="3">
        <v>35208</v>
      </c>
      <c r="D841" s="1">
        <v>45.521633000000001</v>
      </c>
      <c r="E841" s="4">
        <f t="shared" si="72"/>
        <v>-4.1252064610440842E-3</v>
      </c>
      <c r="F841" s="4">
        <f t="shared" si="73"/>
        <v>-4.1337385978519325E-3</v>
      </c>
      <c r="G841" s="5">
        <f t="shared" si="74"/>
        <v>1.6714390070569136</v>
      </c>
      <c r="H841" s="5">
        <f>EXP(SUM($F$3:F841))</f>
        <v>1.6714390070569138</v>
      </c>
    </row>
    <row r="842" spans="1:8" x14ac:dyDescent="0.25">
      <c r="A842" s="3" t="str">
        <f t="shared" si="70"/>
        <v>51996</v>
      </c>
      <c r="B842" s="13">
        <f t="shared" si="71"/>
        <v>1996</v>
      </c>
      <c r="C842" s="3">
        <v>35209</v>
      </c>
      <c r="D842" s="1">
        <v>45.699699000000003</v>
      </c>
      <c r="E842" s="4">
        <f t="shared" si="72"/>
        <v>3.9116786517743307E-3</v>
      </c>
      <c r="F842" s="4">
        <f t="shared" si="73"/>
        <v>3.9040479296523684E-3</v>
      </c>
      <c r="G842" s="5">
        <f t="shared" si="74"/>
        <v>1.677977139338561</v>
      </c>
      <c r="H842" s="5">
        <f>EXP(SUM($F$3:F842))</f>
        <v>1.6779771393385614</v>
      </c>
    </row>
    <row r="843" spans="1:8" x14ac:dyDescent="0.25">
      <c r="A843" s="3" t="str">
        <f t="shared" si="70"/>
        <v>51996</v>
      </c>
      <c r="B843" s="13">
        <f t="shared" si="71"/>
        <v>1996</v>
      </c>
      <c r="C843" s="3">
        <v>35213</v>
      </c>
      <c r="D843" s="1">
        <v>45.238791999999997</v>
      </c>
      <c r="E843" s="4">
        <f t="shared" si="72"/>
        <v>-1.0085558769216574E-2</v>
      </c>
      <c r="F843" s="4">
        <f t="shared" si="73"/>
        <v>-1.0136762587392675E-2</v>
      </c>
      <c r="G843" s="5">
        <f t="shared" si="74"/>
        <v>1.6610538022863599</v>
      </c>
      <c r="H843" s="5">
        <f>EXP(SUM($F$3:F843))</f>
        <v>1.6610538022863603</v>
      </c>
    </row>
    <row r="844" spans="1:8" x14ac:dyDescent="0.25">
      <c r="A844" s="3" t="str">
        <f t="shared" si="70"/>
        <v>51996</v>
      </c>
      <c r="B844" s="13">
        <f t="shared" si="71"/>
        <v>1996</v>
      </c>
      <c r="C844" s="3">
        <v>35214</v>
      </c>
      <c r="D844" s="1">
        <v>44.935074</v>
      </c>
      <c r="E844" s="4">
        <f t="shared" si="72"/>
        <v>-6.7136629112465318E-3</v>
      </c>
      <c r="F844" s="4">
        <f t="shared" si="73"/>
        <v>-6.7363009256456033E-3</v>
      </c>
      <c r="G844" s="5">
        <f t="shared" si="74"/>
        <v>1.6499020469803649</v>
      </c>
      <c r="H844" s="5">
        <f>EXP(SUM($F$3:F844))</f>
        <v>1.6499020469803654</v>
      </c>
    </row>
    <row r="845" spans="1:8" x14ac:dyDescent="0.25">
      <c r="A845" s="3" t="str">
        <f t="shared" si="70"/>
        <v>51996</v>
      </c>
      <c r="B845" s="13">
        <f t="shared" si="71"/>
        <v>1996</v>
      </c>
      <c r="C845" s="3">
        <v>35215</v>
      </c>
      <c r="D845" s="1">
        <v>45.165539000000003</v>
      </c>
      <c r="E845" s="4">
        <f t="shared" si="72"/>
        <v>5.1288443410597573E-3</v>
      </c>
      <c r="F845" s="4">
        <f t="shared" si="73"/>
        <v>5.1157366181327647E-3</v>
      </c>
      <c r="G845" s="5">
        <f t="shared" si="74"/>
        <v>1.6583641377573231</v>
      </c>
      <c r="H845" s="5">
        <f>EXP(SUM($F$3:F845))</f>
        <v>1.6583641377573235</v>
      </c>
    </row>
    <row r="846" spans="1:8" x14ac:dyDescent="0.25">
      <c r="A846" s="3" t="str">
        <f t="shared" si="70"/>
        <v>51996</v>
      </c>
      <c r="B846" s="13">
        <f t="shared" si="71"/>
        <v>1996</v>
      </c>
      <c r="C846" s="3">
        <v>35216</v>
      </c>
      <c r="D846" s="1">
        <v>44.830364000000003</v>
      </c>
      <c r="E846" s="4">
        <f t="shared" si="72"/>
        <v>-7.4210339878817422E-3</v>
      </c>
      <c r="F846" s="4">
        <f t="shared" si="73"/>
        <v>-7.448706853125057E-3</v>
      </c>
      <c r="G846" s="5">
        <f t="shared" si="74"/>
        <v>1.6460573611267417</v>
      </c>
      <c r="H846" s="5">
        <f>EXP(SUM($F$3:F846))</f>
        <v>1.6460573611267424</v>
      </c>
    </row>
    <row r="847" spans="1:8" x14ac:dyDescent="0.25">
      <c r="A847" s="3" t="str">
        <f t="shared" si="70"/>
        <v>61996</v>
      </c>
      <c r="B847" s="13">
        <f t="shared" si="71"/>
        <v>1996</v>
      </c>
      <c r="C847" s="3">
        <v>35219</v>
      </c>
      <c r="D847" s="1">
        <v>44.956062000000003</v>
      </c>
      <c r="E847" s="4">
        <f t="shared" si="72"/>
        <v>2.8038585633611834E-3</v>
      </c>
      <c r="F847" s="4">
        <f t="shared" si="73"/>
        <v>2.7999350841489928E-3</v>
      </c>
      <c r="G847" s="5">
        <f t="shared" si="74"/>
        <v>1.6506726731545207</v>
      </c>
      <c r="H847" s="5">
        <f>EXP(SUM($F$3:F847))</f>
        <v>1.6506726731545212</v>
      </c>
    </row>
    <row r="848" spans="1:8" x14ac:dyDescent="0.25">
      <c r="A848" s="3" t="str">
        <f t="shared" si="70"/>
        <v>61996</v>
      </c>
      <c r="B848" s="13">
        <f t="shared" si="71"/>
        <v>1996</v>
      </c>
      <c r="C848" s="3">
        <v>35220</v>
      </c>
      <c r="D848" s="1">
        <v>45.270256000000003</v>
      </c>
      <c r="E848" s="4">
        <f t="shared" si="72"/>
        <v>6.9889128634086362E-3</v>
      </c>
      <c r="F848" s="4">
        <f t="shared" si="73"/>
        <v>6.9646036096855544E-3</v>
      </c>
      <c r="G848" s="5">
        <f t="shared" si="74"/>
        <v>1.6622090806332075</v>
      </c>
      <c r="H848" s="5">
        <f>EXP(SUM($F$3:F848))</f>
        <v>1.6622090806332079</v>
      </c>
    </row>
    <row r="849" spans="1:8" x14ac:dyDescent="0.25">
      <c r="A849" s="3" t="str">
        <f t="shared" si="70"/>
        <v>61996</v>
      </c>
      <c r="B849" s="13">
        <f t="shared" si="71"/>
        <v>1996</v>
      </c>
      <c r="C849" s="3">
        <v>35221</v>
      </c>
      <c r="D849" s="1">
        <v>45.668312</v>
      </c>
      <c r="E849" s="4">
        <f t="shared" si="72"/>
        <v>8.7928815776963098E-3</v>
      </c>
      <c r="F849" s="4">
        <f t="shared" si="73"/>
        <v>8.7544493170474084E-3</v>
      </c>
      <c r="G849" s="5">
        <f t="shared" si="74"/>
        <v>1.6768246882365867</v>
      </c>
      <c r="H849" s="5">
        <f>EXP(SUM($F$3:F849))</f>
        <v>1.6768246882365871</v>
      </c>
    </row>
    <row r="850" spans="1:8" x14ac:dyDescent="0.25">
      <c r="A850" s="3" t="str">
        <f t="shared" si="70"/>
        <v>61996</v>
      </c>
      <c r="B850" s="13">
        <f t="shared" si="71"/>
        <v>1996</v>
      </c>
      <c r="C850" s="3">
        <v>35222</v>
      </c>
      <c r="D850" s="1">
        <v>45.333129999999997</v>
      </c>
      <c r="E850" s="4">
        <f t="shared" si="72"/>
        <v>-7.3394873889799372E-3</v>
      </c>
      <c r="F850" s="4">
        <f t="shared" si="73"/>
        <v>-7.3665539442939005E-3</v>
      </c>
      <c r="G850" s="5">
        <f t="shared" si="74"/>
        <v>1.6645176545837441</v>
      </c>
      <c r="H850" s="5">
        <f>EXP(SUM($F$3:F850))</f>
        <v>1.6645176545837446</v>
      </c>
    </row>
    <row r="851" spans="1:8" x14ac:dyDescent="0.25">
      <c r="A851" s="3" t="str">
        <f t="shared" si="70"/>
        <v>61996</v>
      </c>
      <c r="B851" s="13">
        <f t="shared" si="71"/>
        <v>1996</v>
      </c>
      <c r="C851" s="3">
        <v>35223</v>
      </c>
      <c r="D851" s="1">
        <v>45.333129999999997</v>
      </c>
      <c r="E851" s="4">
        <f t="shared" si="72"/>
        <v>0</v>
      </c>
      <c r="F851" s="4">
        <f t="shared" si="73"/>
        <v>0</v>
      </c>
      <c r="G851" s="5">
        <f t="shared" si="74"/>
        <v>1.6645176545837441</v>
      </c>
      <c r="H851" s="5">
        <f>EXP(SUM($F$3:F851))</f>
        <v>1.6645176545837446</v>
      </c>
    </row>
    <row r="852" spans="1:8" x14ac:dyDescent="0.25">
      <c r="A852" s="3" t="str">
        <f t="shared" si="70"/>
        <v>61996</v>
      </c>
      <c r="B852" s="13">
        <f t="shared" si="71"/>
        <v>1996</v>
      </c>
      <c r="C852" s="3">
        <v>35226</v>
      </c>
      <c r="D852" s="1">
        <v>45.186436</v>
      </c>
      <c r="E852" s="4">
        <f t="shared" si="72"/>
        <v>-3.2359115728386456E-3</v>
      </c>
      <c r="F852" s="4">
        <f t="shared" si="73"/>
        <v>-3.2411584567179825E-3</v>
      </c>
      <c r="G852" s="5">
        <f t="shared" si="74"/>
        <v>1.6591314226420824</v>
      </c>
      <c r="H852" s="5">
        <f>EXP(SUM($F$3:F852))</f>
        <v>1.6591314226420828</v>
      </c>
    </row>
    <row r="853" spans="1:8" x14ac:dyDescent="0.25">
      <c r="A853" s="3" t="str">
        <f t="shared" si="70"/>
        <v>61996</v>
      </c>
      <c r="B853" s="13">
        <f t="shared" si="71"/>
        <v>1996</v>
      </c>
      <c r="C853" s="3">
        <v>35227</v>
      </c>
      <c r="D853" s="1">
        <v>45.144542999999999</v>
      </c>
      <c r="E853" s="4">
        <f t="shared" si="72"/>
        <v>-9.271144995812719E-4</v>
      </c>
      <c r="F853" s="4">
        <f t="shared" si="73"/>
        <v>-9.2754453604484467E-4</v>
      </c>
      <c r="G853" s="5">
        <f t="shared" si="74"/>
        <v>1.65759321784344</v>
      </c>
      <c r="H853" s="5">
        <f>EXP(SUM($F$3:F853))</f>
        <v>1.6575932178434405</v>
      </c>
    </row>
    <row r="854" spans="1:8" x14ac:dyDescent="0.25">
      <c r="A854" s="3" t="str">
        <f t="shared" si="70"/>
        <v>61996</v>
      </c>
      <c r="B854" s="13">
        <f t="shared" si="71"/>
        <v>1996</v>
      </c>
      <c r="C854" s="3">
        <v>35228</v>
      </c>
      <c r="D854" s="1">
        <v>45.060757000000002</v>
      </c>
      <c r="E854" s="4">
        <f t="shared" si="72"/>
        <v>-1.8559496770185202E-3</v>
      </c>
      <c r="F854" s="4">
        <f t="shared" si="73"/>
        <v>-1.8576740855609675E-3</v>
      </c>
      <c r="G854" s="5">
        <f t="shared" si="74"/>
        <v>1.6545168082461554</v>
      </c>
      <c r="H854" s="5">
        <f>EXP(SUM($F$3:F854))</f>
        <v>1.6545168082461559</v>
      </c>
    </row>
    <row r="855" spans="1:8" x14ac:dyDescent="0.25">
      <c r="A855" s="3" t="str">
        <f t="shared" si="70"/>
        <v>61996</v>
      </c>
      <c r="B855" s="13">
        <f t="shared" si="71"/>
        <v>1996</v>
      </c>
      <c r="C855" s="3">
        <v>35229</v>
      </c>
      <c r="D855" s="1">
        <v>45.060757000000002</v>
      </c>
      <c r="E855" s="4">
        <f t="shared" si="72"/>
        <v>0</v>
      </c>
      <c r="F855" s="4">
        <f t="shared" si="73"/>
        <v>0</v>
      </c>
      <c r="G855" s="5">
        <f t="shared" si="74"/>
        <v>1.6545168082461554</v>
      </c>
      <c r="H855" s="5">
        <f>EXP(SUM($F$3:F855))</f>
        <v>1.6545168082461559</v>
      </c>
    </row>
    <row r="856" spans="1:8" x14ac:dyDescent="0.25">
      <c r="A856" s="3" t="str">
        <f t="shared" si="70"/>
        <v>61996</v>
      </c>
      <c r="B856" s="13">
        <f t="shared" si="71"/>
        <v>1996</v>
      </c>
      <c r="C856" s="3">
        <v>35230</v>
      </c>
      <c r="D856" s="1">
        <v>44.872253000000001</v>
      </c>
      <c r="E856" s="4">
        <f t="shared" si="72"/>
        <v>-4.1833296320343827E-3</v>
      </c>
      <c r="F856" s="4">
        <f t="shared" si="73"/>
        <v>-4.1921042353616532E-3</v>
      </c>
      <c r="G856" s="5">
        <f t="shared" si="74"/>
        <v>1.6475954190555204</v>
      </c>
      <c r="H856" s="5">
        <f>EXP(SUM($F$3:F856))</f>
        <v>1.6475954190555209</v>
      </c>
    </row>
    <row r="857" spans="1:8" x14ac:dyDescent="0.25">
      <c r="A857" s="3" t="str">
        <f t="shared" si="70"/>
        <v>61996</v>
      </c>
      <c r="B857" s="13">
        <f t="shared" si="71"/>
        <v>1996</v>
      </c>
      <c r="C857" s="3">
        <v>35233</v>
      </c>
      <c r="D857" s="1">
        <v>44.840815999999997</v>
      </c>
      <c r="E857" s="4">
        <f t="shared" si="72"/>
        <v>-7.0058884718815495E-4</v>
      </c>
      <c r="F857" s="4">
        <f t="shared" si="73"/>
        <v>-7.0083437423692943E-4</v>
      </c>
      <c r="G857" s="5">
        <f t="shared" si="74"/>
        <v>1.6464411320802519</v>
      </c>
      <c r="H857" s="5">
        <f>EXP(SUM($F$3:F857))</f>
        <v>1.6464411320802523</v>
      </c>
    </row>
    <row r="858" spans="1:8" x14ac:dyDescent="0.25">
      <c r="A858" s="3" t="str">
        <f t="shared" si="70"/>
        <v>61996</v>
      </c>
      <c r="B858" s="13">
        <f t="shared" si="71"/>
        <v>1996</v>
      </c>
      <c r="C858" s="3">
        <v>35234</v>
      </c>
      <c r="D858" s="1">
        <v>44.474193999999997</v>
      </c>
      <c r="E858" s="4">
        <f t="shared" si="72"/>
        <v>-8.176077794837644E-3</v>
      </c>
      <c r="F858" s="4">
        <f t="shared" si="73"/>
        <v>-8.2096852289130634E-3</v>
      </c>
      <c r="G858" s="5">
        <f t="shared" si="74"/>
        <v>1.6329797012997431</v>
      </c>
      <c r="H858" s="5">
        <f>EXP(SUM($F$3:F858))</f>
        <v>1.6329797012997436</v>
      </c>
    </row>
    <row r="859" spans="1:8" x14ac:dyDescent="0.25">
      <c r="A859" s="3" t="str">
        <f t="shared" si="70"/>
        <v>61996</v>
      </c>
      <c r="B859" s="13">
        <f t="shared" si="71"/>
        <v>1996</v>
      </c>
      <c r="C859" s="3">
        <v>35235</v>
      </c>
      <c r="D859" s="1">
        <v>44.673217999999999</v>
      </c>
      <c r="E859" s="4">
        <f t="shared" si="72"/>
        <v>4.4750445617969259E-3</v>
      </c>
      <c r="F859" s="4">
        <f t="shared" si="73"/>
        <v>4.4650613224287653E-3</v>
      </c>
      <c r="G859" s="5">
        <f t="shared" si="74"/>
        <v>1.6402873582315693</v>
      </c>
      <c r="H859" s="5">
        <f>EXP(SUM($F$3:F859))</f>
        <v>1.6402873582315696</v>
      </c>
    </row>
    <row r="860" spans="1:8" x14ac:dyDescent="0.25">
      <c r="A860" s="3" t="str">
        <f t="shared" si="70"/>
        <v>61996</v>
      </c>
      <c r="B860" s="13">
        <f t="shared" si="71"/>
        <v>1996</v>
      </c>
      <c r="C860" s="3">
        <v>35236</v>
      </c>
      <c r="D860" s="1">
        <v>44.641784999999999</v>
      </c>
      <c r="E860" s="4">
        <f t="shared" si="72"/>
        <v>-7.0362067939677697E-4</v>
      </c>
      <c r="F860" s="4">
        <f t="shared" si="73"/>
        <v>-7.0386833660498398E-4</v>
      </c>
      <c r="G860" s="5">
        <f t="shared" si="74"/>
        <v>1.6391332181261644</v>
      </c>
      <c r="H860" s="5">
        <f>EXP(SUM($F$3:F860))</f>
        <v>1.6391332181261649</v>
      </c>
    </row>
    <row r="861" spans="1:8" x14ac:dyDescent="0.25">
      <c r="A861" s="3" t="str">
        <f t="shared" si="70"/>
        <v>61996</v>
      </c>
      <c r="B861" s="13">
        <f t="shared" si="71"/>
        <v>1996</v>
      </c>
      <c r="C861" s="3">
        <v>35237</v>
      </c>
      <c r="D861" s="1">
        <v>45.025767999999999</v>
      </c>
      <c r="E861" s="4">
        <f t="shared" si="72"/>
        <v>8.60142577184142E-3</v>
      </c>
      <c r="F861" s="4">
        <f t="shared" si="73"/>
        <v>8.5646442742432511E-3</v>
      </c>
      <c r="G861" s="5">
        <f t="shared" si="74"/>
        <v>1.6532321008320361</v>
      </c>
      <c r="H861" s="5">
        <f>EXP(SUM($F$3:F861))</f>
        <v>1.6532321008320365</v>
      </c>
    </row>
    <row r="862" spans="1:8" x14ac:dyDescent="0.25">
      <c r="A862" s="3" t="str">
        <f t="shared" si="70"/>
        <v>61996</v>
      </c>
      <c r="B862" s="13">
        <f t="shared" si="71"/>
        <v>1996</v>
      </c>
      <c r="C862" s="3">
        <v>35240</v>
      </c>
      <c r="D862" s="1">
        <v>45.110016000000002</v>
      </c>
      <c r="E862" s="4">
        <f t="shared" si="72"/>
        <v>1.8711063407070849E-3</v>
      </c>
      <c r="F862" s="4">
        <f t="shared" si="73"/>
        <v>1.8693580017836147E-3</v>
      </c>
      <c r="G862" s="5">
        <f t="shared" si="74"/>
        <v>1.6563254738985633</v>
      </c>
      <c r="H862" s="5">
        <f>EXP(SUM($F$3:F862))</f>
        <v>1.6563254738985638</v>
      </c>
    </row>
    <row r="863" spans="1:8" x14ac:dyDescent="0.25">
      <c r="A863" s="3" t="str">
        <f t="shared" si="70"/>
        <v>61996</v>
      </c>
      <c r="B863" s="13">
        <f t="shared" si="71"/>
        <v>1996</v>
      </c>
      <c r="C863" s="3">
        <v>35241</v>
      </c>
      <c r="D863" s="1">
        <v>45.057319999999997</v>
      </c>
      <c r="E863" s="4">
        <f t="shared" si="72"/>
        <v>-1.168166289278294E-3</v>
      </c>
      <c r="F863" s="4">
        <f t="shared" si="73"/>
        <v>-1.1688491273487399E-3</v>
      </c>
      <c r="G863" s="5">
        <f t="shared" si="74"/>
        <v>1.6543906103158821</v>
      </c>
      <c r="H863" s="5">
        <f>EXP(SUM($F$3:F863))</f>
        <v>1.6543906103158827</v>
      </c>
    </row>
    <row r="864" spans="1:8" x14ac:dyDescent="0.25">
      <c r="A864" s="3" t="str">
        <f t="shared" si="70"/>
        <v>61996</v>
      </c>
      <c r="B864" s="13">
        <f t="shared" si="71"/>
        <v>1996</v>
      </c>
      <c r="C864" s="3">
        <v>35242</v>
      </c>
      <c r="D864" s="1">
        <v>44.751956999999997</v>
      </c>
      <c r="E864" s="4">
        <f t="shared" si="72"/>
        <v>-6.7772117826803147E-3</v>
      </c>
      <c r="F864" s="4">
        <f t="shared" si="73"/>
        <v>-6.8002813732014836E-3</v>
      </c>
      <c r="G864" s="5">
        <f t="shared" si="74"/>
        <v>1.6431784547784936</v>
      </c>
      <c r="H864" s="5">
        <f>EXP(SUM($F$3:F864))</f>
        <v>1.6431784547784942</v>
      </c>
    </row>
    <row r="865" spans="1:8" x14ac:dyDescent="0.25">
      <c r="A865" s="3" t="str">
        <f t="shared" si="70"/>
        <v>61996</v>
      </c>
      <c r="B865" s="13">
        <f t="shared" si="71"/>
        <v>1996</v>
      </c>
      <c r="C865" s="3">
        <v>35243</v>
      </c>
      <c r="D865" s="1">
        <v>45.067909</v>
      </c>
      <c r="E865" s="4">
        <f t="shared" si="72"/>
        <v>7.060071138341506E-3</v>
      </c>
      <c r="F865" s="4">
        <f t="shared" si="73"/>
        <v>7.035265520619908E-3</v>
      </c>
      <c r="G865" s="5">
        <f t="shared" si="74"/>
        <v>1.6547794115622199</v>
      </c>
      <c r="H865" s="5">
        <f>EXP(SUM($F$3:F865))</f>
        <v>1.6547794115622205</v>
      </c>
    </row>
    <row r="866" spans="1:8" x14ac:dyDescent="0.25">
      <c r="A866" s="3" t="str">
        <f t="shared" si="70"/>
        <v>61996</v>
      </c>
      <c r="B866" s="13">
        <f t="shared" si="71"/>
        <v>1996</v>
      </c>
      <c r="C866" s="3">
        <v>35244</v>
      </c>
      <c r="D866" s="1">
        <v>45.225807000000003</v>
      </c>
      <c r="E866" s="4">
        <f t="shared" si="72"/>
        <v>3.5035572651040958E-3</v>
      </c>
      <c r="F866" s="4">
        <f t="shared" si="73"/>
        <v>3.4974341060735287E-3</v>
      </c>
      <c r="G866" s="5">
        <f t="shared" si="74"/>
        <v>1.6605770259917434</v>
      </c>
      <c r="H866" s="5">
        <f>EXP(SUM($F$3:F866))</f>
        <v>1.6605770259917438</v>
      </c>
    </row>
    <row r="867" spans="1:8" x14ac:dyDescent="0.25">
      <c r="A867" s="3" t="str">
        <f t="shared" si="70"/>
        <v>71996</v>
      </c>
      <c r="B867" s="13">
        <f t="shared" si="71"/>
        <v>1996</v>
      </c>
      <c r="C867" s="3">
        <v>35247</v>
      </c>
      <c r="D867" s="1">
        <v>45.615467000000002</v>
      </c>
      <c r="E867" s="4">
        <f t="shared" si="72"/>
        <v>8.6158772136448736E-3</v>
      </c>
      <c r="F867" s="4">
        <f t="shared" si="73"/>
        <v>8.5789723704600661E-3</v>
      </c>
      <c r="G867" s="5">
        <f t="shared" si="74"/>
        <v>1.6748843537514879</v>
      </c>
      <c r="H867" s="5">
        <f>EXP(SUM($F$3:F867))</f>
        <v>1.6748843537514881</v>
      </c>
    </row>
    <row r="868" spans="1:8" x14ac:dyDescent="0.25">
      <c r="A868" s="3" t="str">
        <f t="shared" si="70"/>
        <v>71996</v>
      </c>
      <c r="B868" s="13">
        <f t="shared" si="71"/>
        <v>1996</v>
      </c>
      <c r="C868" s="3">
        <v>35248</v>
      </c>
      <c r="D868" s="1">
        <v>45.446980000000003</v>
      </c>
      <c r="E868" s="4">
        <f t="shared" si="72"/>
        <v>-3.6936375111538133E-3</v>
      </c>
      <c r="F868" s="4">
        <f t="shared" si="73"/>
        <v>-3.7004758342367708E-3</v>
      </c>
      <c r="G868" s="5">
        <f t="shared" si="74"/>
        <v>1.6686979380756268</v>
      </c>
      <c r="H868" s="5">
        <f>EXP(SUM($F$3:F868))</f>
        <v>1.6686979380756273</v>
      </c>
    </row>
    <row r="869" spans="1:8" x14ac:dyDescent="0.25">
      <c r="A869" s="3" t="str">
        <f t="shared" si="70"/>
        <v>71996</v>
      </c>
      <c r="B869" s="13">
        <f t="shared" si="71"/>
        <v>1996</v>
      </c>
      <c r="C869" s="3">
        <v>35249</v>
      </c>
      <c r="D869" s="1">
        <v>45.352139000000001</v>
      </c>
      <c r="E869" s="4">
        <f t="shared" si="72"/>
        <v>-2.0868493352034223E-3</v>
      </c>
      <c r="F869" s="4">
        <f t="shared" si="73"/>
        <v>-2.0890298393946311E-3</v>
      </c>
      <c r="G869" s="5">
        <f t="shared" si="74"/>
        <v>1.6652156168928984</v>
      </c>
      <c r="H869" s="5">
        <f>EXP(SUM($F$3:F869))</f>
        <v>1.6652156168928989</v>
      </c>
    </row>
    <row r="870" spans="1:8" x14ac:dyDescent="0.25">
      <c r="A870" s="3" t="str">
        <f t="shared" si="70"/>
        <v>71996</v>
      </c>
      <c r="B870" s="13">
        <f t="shared" si="71"/>
        <v>1996</v>
      </c>
      <c r="C870" s="3">
        <v>35251</v>
      </c>
      <c r="D870" s="1">
        <v>44.193913000000002</v>
      </c>
      <c r="E870" s="4">
        <f t="shared" si="72"/>
        <v>-2.5538508779045621E-2</v>
      </c>
      <c r="F870" s="4">
        <f t="shared" si="73"/>
        <v>-2.5870277263798879E-2</v>
      </c>
      <c r="G870" s="5">
        <f t="shared" si="74"/>
        <v>1.6226884932418753</v>
      </c>
      <c r="H870" s="5">
        <f>EXP(SUM($F$3:F870))</f>
        <v>1.6226884932418757</v>
      </c>
    </row>
    <row r="871" spans="1:8" x14ac:dyDescent="0.25">
      <c r="A871" s="3" t="str">
        <f t="shared" si="70"/>
        <v>71996</v>
      </c>
      <c r="B871" s="13">
        <f t="shared" si="71"/>
        <v>1996</v>
      </c>
      <c r="C871" s="3">
        <v>35254</v>
      </c>
      <c r="D871" s="1">
        <v>44.014912000000002</v>
      </c>
      <c r="E871" s="4">
        <f t="shared" si="72"/>
        <v>-4.0503541743407423E-3</v>
      </c>
      <c r="F871" s="4">
        <f t="shared" si="73"/>
        <v>-4.0585790754971846E-3</v>
      </c>
      <c r="G871" s="5">
        <f t="shared" si="74"/>
        <v>1.6161160301296182</v>
      </c>
      <c r="H871" s="5">
        <f>EXP(SUM($F$3:F871))</f>
        <v>1.6161160301296187</v>
      </c>
    </row>
    <row r="872" spans="1:8" x14ac:dyDescent="0.25">
      <c r="A872" s="3" t="str">
        <f t="shared" si="70"/>
        <v>71996</v>
      </c>
      <c r="B872" s="13">
        <f t="shared" si="71"/>
        <v>1996</v>
      </c>
      <c r="C872" s="3">
        <v>35255</v>
      </c>
      <c r="D872" s="1">
        <v>44.193913000000002</v>
      </c>
      <c r="E872" s="4">
        <f t="shared" si="72"/>
        <v>4.066826261063472E-3</v>
      </c>
      <c r="F872" s="4">
        <f t="shared" si="73"/>
        <v>4.0585790754970978E-3</v>
      </c>
      <c r="G872" s="5">
        <f t="shared" si="74"/>
        <v>1.622688493241875</v>
      </c>
      <c r="H872" s="5">
        <f>EXP(SUM($F$3:F872))</f>
        <v>1.6226884932418755</v>
      </c>
    </row>
    <row r="873" spans="1:8" x14ac:dyDescent="0.25">
      <c r="A873" s="3" t="str">
        <f t="shared" si="70"/>
        <v>71996</v>
      </c>
      <c r="B873" s="13">
        <f t="shared" si="71"/>
        <v>1996</v>
      </c>
      <c r="C873" s="3">
        <v>35256</v>
      </c>
      <c r="D873" s="1">
        <v>44.372894000000002</v>
      </c>
      <c r="E873" s="4">
        <f t="shared" si="72"/>
        <v>4.0499016233299656E-3</v>
      </c>
      <c r="F873" s="4">
        <f t="shared" si="73"/>
        <v>4.0417228464752538E-3</v>
      </c>
      <c r="G873" s="5">
        <f t="shared" si="74"/>
        <v>1.6292602220048142</v>
      </c>
      <c r="H873" s="5">
        <f>EXP(SUM($F$3:F873))</f>
        <v>1.6292602220048147</v>
      </c>
    </row>
    <row r="874" spans="1:8" x14ac:dyDescent="0.25">
      <c r="A874" s="3" t="str">
        <f t="shared" si="70"/>
        <v>71996</v>
      </c>
      <c r="B874" s="13">
        <f t="shared" si="71"/>
        <v>1996</v>
      </c>
      <c r="C874" s="3">
        <v>35257</v>
      </c>
      <c r="D874" s="1">
        <v>43.477862999999999</v>
      </c>
      <c r="E874" s="4">
        <f t="shared" si="72"/>
        <v>-2.017066995900707E-2</v>
      </c>
      <c r="F874" s="4">
        <f t="shared" si="73"/>
        <v>-2.0376875503312374E-2</v>
      </c>
      <c r="G874" s="5">
        <f t="shared" si="74"/>
        <v>1.5963969517894165</v>
      </c>
      <c r="H874" s="5">
        <f>EXP(SUM($F$3:F874))</f>
        <v>1.596396951789417</v>
      </c>
    </row>
    <row r="875" spans="1:8" x14ac:dyDescent="0.25">
      <c r="A875" s="3" t="str">
        <f t="shared" si="70"/>
        <v>71996</v>
      </c>
      <c r="B875" s="13">
        <f t="shared" si="71"/>
        <v>1996</v>
      </c>
      <c r="C875" s="3">
        <v>35258</v>
      </c>
      <c r="D875" s="1">
        <v>43.509495000000001</v>
      </c>
      <c r="E875" s="4">
        <f t="shared" si="72"/>
        <v>7.2754265774288562E-4</v>
      </c>
      <c r="F875" s="4">
        <f t="shared" si="73"/>
        <v>7.2727812688068297E-4</v>
      </c>
      <c r="G875" s="5">
        <f t="shared" si="74"/>
        <v>1.597558398670534</v>
      </c>
      <c r="H875" s="5">
        <f>EXP(SUM($F$3:F875))</f>
        <v>1.5975583986705344</v>
      </c>
    </row>
    <row r="876" spans="1:8" x14ac:dyDescent="0.25">
      <c r="A876" s="3" t="str">
        <f t="shared" si="70"/>
        <v>71996</v>
      </c>
      <c r="B876" s="13">
        <f t="shared" si="71"/>
        <v>1996</v>
      </c>
      <c r="C876" s="3">
        <v>35261</v>
      </c>
      <c r="D876" s="1">
        <v>42.224795999999998</v>
      </c>
      <c r="E876" s="4">
        <f t="shared" si="72"/>
        <v>-2.9526865342840769E-2</v>
      </c>
      <c r="F876" s="4">
        <f t="shared" si="73"/>
        <v>-2.9971558716905503E-2</v>
      </c>
      <c r="G876" s="5">
        <f t="shared" si="74"/>
        <v>1.5503875069556647</v>
      </c>
      <c r="H876" s="5">
        <f>EXP(SUM($F$3:F876))</f>
        <v>1.5503875069556654</v>
      </c>
    </row>
    <row r="877" spans="1:8" x14ac:dyDescent="0.25">
      <c r="A877" s="3" t="str">
        <f t="shared" si="70"/>
        <v>71996</v>
      </c>
      <c r="B877" s="13">
        <f t="shared" si="71"/>
        <v>1996</v>
      </c>
      <c r="C877" s="3">
        <v>35262</v>
      </c>
      <c r="D877" s="1">
        <v>42.330146999999997</v>
      </c>
      <c r="E877" s="4">
        <f t="shared" si="72"/>
        <v>2.4950031730170963E-3</v>
      </c>
      <c r="F877" s="4">
        <f t="shared" si="73"/>
        <v>2.4918958200974709E-3</v>
      </c>
      <c r="G877" s="5">
        <f t="shared" si="74"/>
        <v>1.5542557287049252</v>
      </c>
      <c r="H877" s="5">
        <f>EXP(SUM($F$3:F877))</f>
        <v>1.5542557287049257</v>
      </c>
    </row>
    <row r="878" spans="1:8" x14ac:dyDescent="0.25">
      <c r="A878" s="3" t="str">
        <f t="shared" si="70"/>
        <v>71996</v>
      </c>
      <c r="B878" s="13">
        <f t="shared" si="71"/>
        <v>1996</v>
      </c>
      <c r="C878" s="3">
        <v>35263</v>
      </c>
      <c r="D878" s="1">
        <v>42.835560000000001</v>
      </c>
      <c r="E878" s="4">
        <f t="shared" si="72"/>
        <v>1.1939788444391697E-2</v>
      </c>
      <c r="F878" s="4">
        <f t="shared" si="73"/>
        <v>1.1869071510629121E-2</v>
      </c>
      <c r="G878" s="5">
        <f t="shared" si="74"/>
        <v>1.5728132132941459</v>
      </c>
      <c r="H878" s="5">
        <f>EXP(SUM($F$3:F878))</f>
        <v>1.5728132132941464</v>
      </c>
    </row>
    <row r="879" spans="1:8" x14ac:dyDescent="0.25">
      <c r="A879" s="3" t="str">
        <f t="shared" si="70"/>
        <v>71996</v>
      </c>
      <c r="B879" s="13">
        <f t="shared" si="71"/>
        <v>1996</v>
      </c>
      <c r="C879" s="3">
        <v>35264</v>
      </c>
      <c r="D879" s="1">
        <v>43.425240000000002</v>
      </c>
      <c r="E879" s="4">
        <f t="shared" si="72"/>
        <v>1.3766132624389638E-2</v>
      </c>
      <c r="F879" s="4">
        <f t="shared" si="73"/>
        <v>1.3672240130371192E-2</v>
      </c>
      <c r="G879" s="5">
        <f t="shared" si="74"/>
        <v>1.5944647685817455</v>
      </c>
      <c r="H879" s="5">
        <f>EXP(SUM($F$3:F879))</f>
        <v>1.5944647685817461</v>
      </c>
    </row>
    <row r="880" spans="1:8" x14ac:dyDescent="0.25">
      <c r="A880" s="3" t="str">
        <f t="shared" si="70"/>
        <v>71996</v>
      </c>
      <c r="B880" s="13">
        <f t="shared" si="71"/>
        <v>1996</v>
      </c>
      <c r="C880" s="3">
        <v>35265</v>
      </c>
      <c r="D880" s="1">
        <v>43.109313999999998</v>
      </c>
      <c r="E880" s="4">
        <f t="shared" si="72"/>
        <v>-7.2751699242192824E-3</v>
      </c>
      <c r="F880" s="4">
        <f t="shared" si="73"/>
        <v>-7.3017630310134446E-3</v>
      </c>
      <c r="G880" s="5">
        <f t="shared" si="74"/>
        <v>1.5828647664521323</v>
      </c>
      <c r="H880" s="5">
        <f>EXP(SUM($F$3:F880))</f>
        <v>1.5828647664521329</v>
      </c>
    </row>
    <row r="881" spans="1:8" x14ac:dyDescent="0.25">
      <c r="A881" s="3" t="str">
        <f t="shared" si="70"/>
        <v>71996</v>
      </c>
      <c r="B881" s="13">
        <f t="shared" si="71"/>
        <v>1996</v>
      </c>
      <c r="C881" s="3">
        <v>35268</v>
      </c>
      <c r="D881" s="1">
        <v>42.793453</v>
      </c>
      <c r="E881" s="4">
        <f t="shared" si="72"/>
        <v>-7.3269781096493292E-3</v>
      </c>
      <c r="F881" s="4">
        <f t="shared" si="73"/>
        <v>-7.3539522538339499E-3</v>
      </c>
      <c r="G881" s="5">
        <f t="shared" si="74"/>
        <v>1.5712671509578022</v>
      </c>
      <c r="H881" s="5">
        <f>EXP(SUM($F$3:F881))</f>
        <v>1.5712671509578029</v>
      </c>
    </row>
    <row r="882" spans="1:8" x14ac:dyDescent="0.25">
      <c r="A882" s="3" t="str">
        <f t="shared" si="70"/>
        <v>71996</v>
      </c>
      <c r="B882" s="13">
        <f t="shared" si="71"/>
        <v>1996</v>
      </c>
      <c r="C882" s="3">
        <v>35269</v>
      </c>
      <c r="D882" s="1">
        <v>42.245883999999997</v>
      </c>
      <c r="E882" s="4">
        <f t="shared" si="72"/>
        <v>-1.2795625536457744E-2</v>
      </c>
      <c r="F882" s="4">
        <f t="shared" si="73"/>
        <v>-1.2878194658150778E-2</v>
      </c>
      <c r="G882" s="5">
        <f t="shared" si="74"/>
        <v>1.5511618048764093</v>
      </c>
      <c r="H882" s="5">
        <f>EXP(SUM($F$3:F882))</f>
        <v>1.55116180487641</v>
      </c>
    </row>
    <row r="883" spans="1:8" x14ac:dyDescent="0.25">
      <c r="A883" s="3" t="str">
        <f t="shared" si="70"/>
        <v>71996</v>
      </c>
      <c r="B883" s="13">
        <f t="shared" si="71"/>
        <v>1996</v>
      </c>
      <c r="C883" s="3">
        <v>35270</v>
      </c>
      <c r="D883" s="1">
        <v>42.330146999999997</v>
      </c>
      <c r="E883" s="4">
        <f t="shared" si="72"/>
        <v>1.9945848452360693E-3</v>
      </c>
      <c r="F883" s="4">
        <f t="shared" si="73"/>
        <v>1.992598301997738E-3</v>
      </c>
      <c r="G883" s="5">
        <f t="shared" si="74"/>
        <v>1.5542557287049248</v>
      </c>
      <c r="H883" s="5">
        <f>EXP(SUM($F$3:F883))</f>
        <v>1.5542557287049255</v>
      </c>
    </row>
    <row r="884" spans="1:8" x14ac:dyDescent="0.25">
      <c r="A884" s="3" t="str">
        <f t="shared" si="70"/>
        <v>71996</v>
      </c>
      <c r="B884" s="13">
        <f t="shared" si="71"/>
        <v>1996</v>
      </c>
      <c r="C884" s="3">
        <v>35271</v>
      </c>
      <c r="D884" s="1">
        <v>42.709212999999998</v>
      </c>
      <c r="E884" s="4">
        <f t="shared" si="72"/>
        <v>8.954988982202261E-3</v>
      </c>
      <c r="F884" s="4">
        <f t="shared" si="73"/>
        <v>8.9151308444274865E-3</v>
      </c>
      <c r="G884" s="5">
        <f t="shared" si="74"/>
        <v>1.5681740716310022</v>
      </c>
      <c r="H884" s="5">
        <f>EXP(SUM($F$3:F884))</f>
        <v>1.5681740716310029</v>
      </c>
    </row>
    <row r="885" spans="1:8" x14ac:dyDescent="0.25">
      <c r="A885" s="3" t="str">
        <f t="shared" si="70"/>
        <v>71996</v>
      </c>
      <c r="B885" s="13">
        <f t="shared" si="71"/>
        <v>1996</v>
      </c>
      <c r="C885" s="3">
        <v>35272</v>
      </c>
      <c r="D885" s="1">
        <v>42.940842000000004</v>
      </c>
      <c r="E885" s="4">
        <f t="shared" si="72"/>
        <v>5.4233965865866374E-3</v>
      </c>
      <c r="F885" s="4">
        <f t="shared" si="73"/>
        <v>5.4087429291732759E-3</v>
      </c>
      <c r="G885" s="5">
        <f t="shared" si="74"/>
        <v>1.5766789015382594</v>
      </c>
      <c r="H885" s="5">
        <f>EXP(SUM($F$3:F885))</f>
        <v>1.5766789015382601</v>
      </c>
    </row>
    <row r="886" spans="1:8" x14ac:dyDescent="0.25">
      <c r="A886" s="3" t="str">
        <f t="shared" si="70"/>
        <v>71996</v>
      </c>
      <c r="B886" s="13">
        <f t="shared" si="71"/>
        <v>1996</v>
      </c>
      <c r="C886" s="3">
        <v>35275</v>
      </c>
      <c r="D886" s="1">
        <v>42.466991</v>
      </c>
      <c r="E886" s="4">
        <f t="shared" si="72"/>
        <v>-1.1034972253222364E-2</v>
      </c>
      <c r="F886" s="4">
        <f t="shared" si="73"/>
        <v>-1.1096309211364097E-2</v>
      </c>
      <c r="G886" s="5">
        <f t="shared" si="74"/>
        <v>1.5592802936075436</v>
      </c>
      <c r="H886" s="5">
        <f>EXP(SUM($F$3:F886))</f>
        <v>1.5592802936075443</v>
      </c>
    </row>
    <row r="887" spans="1:8" x14ac:dyDescent="0.25">
      <c r="A887" s="3" t="str">
        <f t="shared" si="70"/>
        <v>71996</v>
      </c>
      <c r="B887" s="13">
        <f t="shared" si="71"/>
        <v>1996</v>
      </c>
      <c r="C887" s="3">
        <v>35276</v>
      </c>
      <c r="D887" s="1">
        <v>42.877685999999997</v>
      </c>
      <c r="E887" s="4">
        <f t="shared" si="72"/>
        <v>9.6709229999365487E-3</v>
      </c>
      <c r="F887" s="4">
        <f t="shared" si="73"/>
        <v>9.6244589507427317E-3</v>
      </c>
      <c r="G887" s="5">
        <f t="shared" si="74"/>
        <v>1.5743599732623406</v>
      </c>
      <c r="H887" s="5">
        <f>EXP(SUM($F$3:F887))</f>
        <v>1.5743599732623412</v>
      </c>
    </row>
    <row r="888" spans="1:8" x14ac:dyDescent="0.25">
      <c r="A888" s="3" t="str">
        <f t="shared" si="70"/>
        <v>71996</v>
      </c>
      <c r="B888" s="13">
        <f t="shared" si="71"/>
        <v>1996</v>
      </c>
      <c r="C888" s="3">
        <v>35277</v>
      </c>
      <c r="D888" s="1">
        <v>43.193558000000003</v>
      </c>
      <c r="E888" s="4">
        <f t="shared" si="72"/>
        <v>7.3668154573454103E-3</v>
      </c>
      <c r="F888" s="4">
        <f t="shared" si="73"/>
        <v>7.3398130059775411E-3</v>
      </c>
      <c r="G888" s="5">
        <f t="shared" si="74"/>
        <v>1.5859579926487954</v>
      </c>
      <c r="H888" s="5">
        <f>EXP(SUM($F$3:F888))</f>
        <v>1.5859579926487961</v>
      </c>
    </row>
    <row r="889" spans="1:8" x14ac:dyDescent="0.25">
      <c r="A889" s="3" t="str">
        <f t="shared" si="70"/>
        <v>81996</v>
      </c>
      <c r="B889" s="13">
        <f t="shared" si="71"/>
        <v>1996</v>
      </c>
      <c r="C889" s="3">
        <v>35278</v>
      </c>
      <c r="D889" s="1">
        <v>43.909576000000001</v>
      </c>
      <c r="E889" s="4">
        <f t="shared" si="72"/>
        <v>1.6576962703558573E-2</v>
      </c>
      <c r="F889" s="4">
        <f t="shared" si="73"/>
        <v>1.6441064652078754E-2</v>
      </c>
      <c r="G889" s="5">
        <f t="shared" si="74"/>
        <v>1.6122483591423451</v>
      </c>
      <c r="H889" s="5">
        <f>EXP(SUM($F$3:F889))</f>
        <v>1.6122483591423458</v>
      </c>
    </row>
    <row r="890" spans="1:8" x14ac:dyDescent="0.25">
      <c r="A890" s="3" t="str">
        <f t="shared" si="70"/>
        <v>81996</v>
      </c>
      <c r="B890" s="13">
        <f t="shared" si="71"/>
        <v>1996</v>
      </c>
      <c r="C890" s="3">
        <v>35279</v>
      </c>
      <c r="D890" s="1">
        <v>44.857311000000003</v>
      </c>
      <c r="E890" s="4">
        <f t="shared" si="72"/>
        <v>2.1583788465641351E-2</v>
      </c>
      <c r="F890" s="4">
        <f t="shared" si="73"/>
        <v>2.1354156841332895E-2</v>
      </c>
      <c r="G890" s="5">
        <f t="shared" si="74"/>
        <v>1.6470467866801508</v>
      </c>
      <c r="H890" s="5">
        <f>EXP(SUM($F$3:F890))</f>
        <v>1.6470467866801515</v>
      </c>
    </row>
    <row r="891" spans="1:8" x14ac:dyDescent="0.25">
      <c r="A891" s="3" t="str">
        <f t="shared" si="70"/>
        <v>81996</v>
      </c>
      <c r="B891" s="13">
        <f t="shared" si="71"/>
        <v>1996</v>
      </c>
      <c r="C891" s="3">
        <v>35282</v>
      </c>
      <c r="D891" s="1">
        <v>44.594009</v>
      </c>
      <c r="E891" s="4">
        <f t="shared" si="72"/>
        <v>-5.8697678066347292E-3</v>
      </c>
      <c r="F891" s="4">
        <f t="shared" si="73"/>
        <v>-5.88706260452692E-3</v>
      </c>
      <c r="G891" s="5">
        <f t="shared" si="74"/>
        <v>1.6373790044756744</v>
      </c>
      <c r="H891" s="5">
        <f>EXP(SUM($F$3:F891))</f>
        <v>1.6373790044756753</v>
      </c>
    </row>
    <row r="892" spans="1:8" x14ac:dyDescent="0.25">
      <c r="A892" s="3" t="str">
        <f t="shared" si="70"/>
        <v>81996</v>
      </c>
      <c r="B892" s="13">
        <f t="shared" si="71"/>
        <v>1996</v>
      </c>
      <c r="C892" s="3">
        <v>35283</v>
      </c>
      <c r="D892" s="1">
        <v>44.730938000000002</v>
      </c>
      <c r="E892" s="4">
        <f t="shared" si="72"/>
        <v>3.0705694121377913E-3</v>
      </c>
      <c r="F892" s="4">
        <f t="shared" si="73"/>
        <v>3.0658648418931812E-3</v>
      </c>
      <c r="G892" s="5">
        <f t="shared" si="74"/>
        <v>1.642406690362894</v>
      </c>
      <c r="H892" s="5">
        <f>EXP(SUM($F$3:F892))</f>
        <v>1.6424066903628949</v>
      </c>
    </row>
    <row r="893" spans="1:8" x14ac:dyDescent="0.25">
      <c r="A893" s="3" t="str">
        <f t="shared" si="70"/>
        <v>81996</v>
      </c>
      <c r="B893" s="13">
        <f t="shared" si="71"/>
        <v>1996</v>
      </c>
      <c r="C893" s="3">
        <v>35284</v>
      </c>
      <c r="D893" s="1">
        <v>44.846729000000003</v>
      </c>
      <c r="E893" s="4">
        <f t="shared" si="72"/>
        <v>2.5886110414228281E-3</v>
      </c>
      <c r="F893" s="4">
        <f t="shared" si="73"/>
        <v>2.5852663586726538E-3</v>
      </c>
      <c r="G893" s="5">
        <f t="shared" si="74"/>
        <v>1.6466582424560741</v>
      </c>
      <c r="H893" s="5">
        <f>EXP(SUM($F$3:F893))</f>
        <v>1.6466582424560749</v>
      </c>
    </row>
    <row r="894" spans="1:8" x14ac:dyDescent="0.25">
      <c r="A894" s="3" t="str">
        <f t="shared" si="70"/>
        <v>81996</v>
      </c>
      <c r="B894" s="13">
        <f t="shared" si="71"/>
        <v>1996</v>
      </c>
      <c r="C894" s="3">
        <v>35285</v>
      </c>
      <c r="D894" s="1">
        <v>44.773063999999998</v>
      </c>
      <c r="E894" s="4">
        <f t="shared" si="72"/>
        <v>-1.6425947140984443E-3</v>
      </c>
      <c r="F894" s="4">
        <f t="shared" si="73"/>
        <v>-1.6439452519226474E-3</v>
      </c>
      <c r="G894" s="5">
        <f t="shared" si="74"/>
        <v>1.6439534503310891</v>
      </c>
      <c r="H894" s="5">
        <f>EXP(SUM($F$3:F894))</f>
        <v>1.6439534503310902</v>
      </c>
    </row>
    <row r="895" spans="1:8" x14ac:dyDescent="0.25">
      <c r="A895" s="3" t="str">
        <f t="shared" si="70"/>
        <v>81996</v>
      </c>
      <c r="B895" s="13">
        <f t="shared" si="71"/>
        <v>1996</v>
      </c>
      <c r="C895" s="3">
        <v>35286</v>
      </c>
      <c r="D895" s="1">
        <v>44.625613999999999</v>
      </c>
      <c r="E895" s="4">
        <f t="shared" si="72"/>
        <v>-3.2932747242850891E-3</v>
      </c>
      <c r="F895" s="4">
        <f t="shared" si="73"/>
        <v>-3.2987094888855656E-3</v>
      </c>
      <c r="G895" s="5">
        <f t="shared" si="74"/>
        <v>1.6385394599852126</v>
      </c>
      <c r="H895" s="5">
        <f>EXP(SUM($F$3:F895))</f>
        <v>1.6385394599852134</v>
      </c>
    </row>
    <row r="896" spans="1:8" x14ac:dyDescent="0.25">
      <c r="A896" s="3" t="str">
        <f t="shared" si="70"/>
        <v>81996</v>
      </c>
      <c r="B896" s="13">
        <f t="shared" si="71"/>
        <v>1996</v>
      </c>
      <c r="C896" s="3">
        <v>35289</v>
      </c>
      <c r="D896" s="1">
        <v>44.952049000000002</v>
      </c>
      <c r="E896" s="4">
        <f t="shared" si="72"/>
        <v>7.3149693805893978E-3</v>
      </c>
      <c r="F896" s="4">
        <f t="shared" si="73"/>
        <v>7.2883447521246095E-3</v>
      </c>
      <c r="G896" s="5">
        <f t="shared" si="74"/>
        <v>1.6505253259638919</v>
      </c>
      <c r="H896" s="5">
        <f>EXP(SUM($F$3:F896))</f>
        <v>1.6505253259638928</v>
      </c>
    </row>
    <row r="897" spans="1:8" x14ac:dyDescent="0.25">
      <c r="A897" s="3" t="str">
        <f t="shared" si="70"/>
        <v>81996</v>
      </c>
      <c r="B897" s="13">
        <f t="shared" si="71"/>
        <v>1996</v>
      </c>
      <c r="C897" s="3">
        <v>35290</v>
      </c>
      <c r="D897" s="1">
        <v>44.594009</v>
      </c>
      <c r="E897" s="4">
        <f t="shared" si="72"/>
        <v>-7.9649316986640795E-3</v>
      </c>
      <c r="F897" s="4">
        <f t="shared" si="73"/>
        <v>-7.9968212118823687E-3</v>
      </c>
      <c r="G897" s="5">
        <f t="shared" si="74"/>
        <v>1.6373790044756742</v>
      </c>
      <c r="H897" s="5">
        <f>EXP(SUM($F$3:F897))</f>
        <v>1.6373790044756751</v>
      </c>
    </row>
    <row r="898" spans="1:8" x14ac:dyDescent="0.25">
      <c r="A898" s="3" t="str">
        <f t="shared" si="70"/>
        <v>81996</v>
      </c>
      <c r="B898" s="13">
        <f t="shared" si="71"/>
        <v>1996</v>
      </c>
      <c r="C898" s="3">
        <v>35291</v>
      </c>
      <c r="D898" s="1">
        <v>44.751956999999997</v>
      </c>
      <c r="E898" s="4">
        <f t="shared" si="72"/>
        <v>3.5419107530789695E-3</v>
      </c>
      <c r="F898" s="4">
        <f t="shared" si="73"/>
        <v>3.535652959199376E-3</v>
      </c>
      <c r="G898" s="5">
        <f t="shared" si="74"/>
        <v>1.6431784547784922</v>
      </c>
      <c r="H898" s="5">
        <f>EXP(SUM($F$3:F898))</f>
        <v>1.6431784547784933</v>
      </c>
    </row>
    <row r="899" spans="1:8" x14ac:dyDescent="0.25">
      <c r="A899" s="3" t="str">
        <f t="shared" si="70"/>
        <v>81996</v>
      </c>
      <c r="B899" s="13">
        <f t="shared" si="71"/>
        <v>1996</v>
      </c>
      <c r="C899" s="3">
        <v>35292</v>
      </c>
      <c r="D899" s="1">
        <v>44.667735999999998</v>
      </c>
      <c r="E899" s="4">
        <f t="shared" si="72"/>
        <v>-1.8819512183567699E-3</v>
      </c>
      <c r="F899" s="4">
        <f t="shared" si="73"/>
        <v>-1.8837243134858302E-3</v>
      </c>
      <c r="G899" s="5">
        <f t="shared" si="74"/>
        <v>1.6400860730835443</v>
      </c>
      <c r="H899" s="5">
        <f>EXP(SUM($F$3:F899))</f>
        <v>1.6400860730835454</v>
      </c>
    </row>
    <row r="900" spans="1:8" x14ac:dyDescent="0.25">
      <c r="A900" s="3" t="str">
        <f t="shared" ref="A900:A963" si="75">MONTH(C900)&amp;YEAR(C900)</f>
        <v>81996</v>
      </c>
      <c r="B900" s="13">
        <f t="shared" ref="B900:B963" si="76">YEAR(C900)</f>
        <v>1996</v>
      </c>
      <c r="C900" s="3">
        <v>35293</v>
      </c>
      <c r="D900" s="1">
        <v>45.046795000000003</v>
      </c>
      <c r="E900" s="4">
        <f t="shared" si="72"/>
        <v>8.4861923604098166E-3</v>
      </c>
      <c r="F900" s="4">
        <f t="shared" si="73"/>
        <v>8.450387054555723E-3</v>
      </c>
      <c r="G900" s="5">
        <f t="shared" si="74"/>
        <v>1.6540041589873604</v>
      </c>
      <c r="H900" s="5">
        <f>EXP(SUM($F$3:F900))</f>
        <v>1.6540041589873615</v>
      </c>
    </row>
    <row r="901" spans="1:8" x14ac:dyDescent="0.25">
      <c r="A901" s="3" t="str">
        <f t="shared" si="75"/>
        <v>81996</v>
      </c>
      <c r="B901" s="13">
        <f t="shared" si="76"/>
        <v>1996</v>
      </c>
      <c r="C901" s="3">
        <v>35296</v>
      </c>
      <c r="D901" s="1">
        <v>45.067909</v>
      </c>
      <c r="E901" s="4">
        <f t="shared" ref="E901:E964" si="77">D901/D900-1</f>
        <v>4.6871259098457685E-4</v>
      </c>
      <c r="F901" s="4">
        <f t="shared" ref="F901:F964" si="78">LN(1+E901)</f>
        <v>4.6860277955009785E-4</v>
      </c>
      <c r="G901" s="5">
        <f t="shared" ref="G901:G964" si="79">(1+E901)*G900</f>
        <v>1.6547794115622187</v>
      </c>
      <c r="H901" s="5">
        <f>EXP(SUM($F$3:F901))</f>
        <v>1.6547794115622196</v>
      </c>
    </row>
    <row r="902" spans="1:8" x14ac:dyDescent="0.25">
      <c r="A902" s="3" t="str">
        <f t="shared" si="75"/>
        <v>81996</v>
      </c>
      <c r="B902" s="13">
        <f t="shared" si="76"/>
        <v>1996</v>
      </c>
      <c r="C902" s="3">
        <v>35297</v>
      </c>
      <c r="D902" s="1">
        <v>45.036301000000002</v>
      </c>
      <c r="E902" s="4">
        <f t="shared" si="77"/>
        <v>-7.0134161316426358E-4</v>
      </c>
      <c r="F902" s="4">
        <f t="shared" si="78"/>
        <v>-7.0158766824594647E-4</v>
      </c>
      <c r="G902" s="5">
        <f t="shared" si="79"/>
        <v>1.6536188459002827</v>
      </c>
      <c r="H902" s="5">
        <f>EXP(SUM($F$3:F902))</f>
        <v>1.6536188459002836</v>
      </c>
    </row>
    <row r="903" spans="1:8" x14ac:dyDescent="0.25">
      <c r="A903" s="3" t="str">
        <f t="shared" si="75"/>
        <v>81996</v>
      </c>
      <c r="B903" s="13">
        <f t="shared" si="76"/>
        <v>1996</v>
      </c>
      <c r="C903" s="3">
        <v>35298</v>
      </c>
      <c r="D903" s="1">
        <v>44.878326000000001</v>
      </c>
      <c r="E903" s="4">
        <f t="shared" si="77"/>
        <v>-3.5077259120370741E-3</v>
      </c>
      <c r="F903" s="4">
        <f t="shared" si="78"/>
        <v>-3.5138924070467108E-3</v>
      </c>
      <c r="G903" s="5">
        <f t="shared" si="79"/>
        <v>1.6478184042258854</v>
      </c>
      <c r="H903" s="5">
        <f>EXP(SUM($F$3:F903))</f>
        <v>1.6478184042258865</v>
      </c>
    </row>
    <row r="904" spans="1:8" x14ac:dyDescent="0.25">
      <c r="A904" s="3" t="str">
        <f t="shared" si="75"/>
        <v>81996</v>
      </c>
      <c r="B904" s="13">
        <f t="shared" si="76"/>
        <v>1996</v>
      </c>
      <c r="C904" s="3">
        <v>35299</v>
      </c>
      <c r="D904" s="1">
        <v>45.299518999999997</v>
      </c>
      <c r="E904" s="4">
        <f t="shared" si="77"/>
        <v>9.3852208302065421E-3</v>
      </c>
      <c r="F904" s="4">
        <f t="shared" si="78"/>
        <v>9.3414532775127571E-3</v>
      </c>
      <c r="G904" s="5">
        <f t="shared" si="79"/>
        <v>1.6632835438376239</v>
      </c>
      <c r="H904" s="5">
        <f>EXP(SUM($F$3:F904))</f>
        <v>1.663283543837625</v>
      </c>
    </row>
    <row r="905" spans="1:8" x14ac:dyDescent="0.25">
      <c r="A905" s="3" t="str">
        <f t="shared" si="75"/>
        <v>81996</v>
      </c>
      <c r="B905" s="13">
        <f t="shared" si="76"/>
        <v>1996</v>
      </c>
      <c r="C905" s="3">
        <v>35300</v>
      </c>
      <c r="D905" s="1">
        <v>45.057319999999997</v>
      </c>
      <c r="E905" s="4">
        <f t="shared" si="77"/>
        <v>-5.3466130622711328E-3</v>
      </c>
      <c r="F905" s="4">
        <f t="shared" si="78"/>
        <v>-5.3609573496384844E-3</v>
      </c>
      <c r="G905" s="5">
        <f t="shared" si="79"/>
        <v>1.654390610315881</v>
      </c>
      <c r="H905" s="5">
        <f>EXP(SUM($F$3:F905))</f>
        <v>1.6543906103158821</v>
      </c>
    </row>
    <row r="906" spans="1:8" x14ac:dyDescent="0.25">
      <c r="A906" s="3" t="str">
        <f t="shared" si="75"/>
        <v>81996</v>
      </c>
      <c r="B906" s="13">
        <f t="shared" si="76"/>
        <v>1996</v>
      </c>
      <c r="C906" s="3">
        <v>35303</v>
      </c>
      <c r="D906" s="1">
        <v>44.836207999999999</v>
      </c>
      <c r="E906" s="4">
        <f t="shared" si="77"/>
        <v>-4.9073491277332737E-3</v>
      </c>
      <c r="F906" s="4">
        <f t="shared" si="78"/>
        <v>-4.919429704072803E-3</v>
      </c>
      <c r="G906" s="5">
        <f t="shared" si="79"/>
        <v>1.6462719379974171</v>
      </c>
      <c r="H906" s="5">
        <f>EXP(SUM($F$3:F906))</f>
        <v>1.6462719379974184</v>
      </c>
    </row>
    <row r="907" spans="1:8" x14ac:dyDescent="0.25">
      <c r="A907" s="3" t="str">
        <f t="shared" si="75"/>
        <v>81996</v>
      </c>
      <c r="B907" s="13">
        <f t="shared" si="76"/>
        <v>1996</v>
      </c>
      <c r="C907" s="3">
        <v>35304</v>
      </c>
      <c r="D907" s="1">
        <v>45.004691999999999</v>
      </c>
      <c r="E907" s="4">
        <f t="shared" si="77"/>
        <v>3.7577664908683417E-3</v>
      </c>
      <c r="F907" s="4">
        <f t="shared" si="78"/>
        <v>3.7507237242361013E-3</v>
      </c>
      <c r="G907" s="5">
        <f t="shared" si="79"/>
        <v>1.6524582435208808</v>
      </c>
      <c r="H907" s="5">
        <f>EXP(SUM($F$3:F907))</f>
        <v>1.6524582435208821</v>
      </c>
    </row>
    <row r="908" spans="1:8" x14ac:dyDescent="0.25">
      <c r="A908" s="3" t="str">
        <f t="shared" si="75"/>
        <v>81996</v>
      </c>
      <c r="B908" s="13">
        <f t="shared" si="76"/>
        <v>1996</v>
      </c>
      <c r="C908" s="3">
        <v>35305</v>
      </c>
      <c r="D908" s="1">
        <v>44.930945999999999</v>
      </c>
      <c r="E908" s="4">
        <f t="shared" si="77"/>
        <v>-1.6386291456010893E-3</v>
      </c>
      <c r="F908" s="4">
        <f t="shared" si="78"/>
        <v>-1.6399731667750077E-3</v>
      </c>
      <c r="G908" s="5">
        <f t="shared" si="79"/>
        <v>1.6497504772811586</v>
      </c>
      <c r="H908" s="5">
        <f>EXP(SUM($F$3:F908))</f>
        <v>1.64975047728116</v>
      </c>
    </row>
    <row r="909" spans="1:8" x14ac:dyDescent="0.25">
      <c r="A909" s="3" t="str">
        <f t="shared" si="75"/>
        <v>81996</v>
      </c>
      <c r="B909" s="13">
        <f t="shared" si="76"/>
        <v>1996</v>
      </c>
      <c r="C909" s="3">
        <v>35306</v>
      </c>
      <c r="D909" s="1">
        <v>44.488754</v>
      </c>
      <c r="E909" s="4">
        <f t="shared" si="77"/>
        <v>-9.8415911385439925E-3</v>
      </c>
      <c r="F909" s="4">
        <f t="shared" si="78"/>
        <v>-9.8903397026025731E-3</v>
      </c>
      <c r="G909" s="5">
        <f t="shared" si="79"/>
        <v>1.6335143076031398</v>
      </c>
      <c r="H909" s="5">
        <f>EXP(SUM($F$3:F909))</f>
        <v>1.6335143076031411</v>
      </c>
    </row>
    <row r="910" spans="1:8" x14ac:dyDescent="0.25">
      <c r="A910" s="3" t="str">
        <f t="shared" si="75"/>
        <v>81996</v>
      </c>
      <c r="B910" s="13">
        <f t="shared" si="76"/>
        <v>1996</v>
      </c>
      <c r="C910" s="3">
        <v>35307</v>
      </c>
      <c r="D910" s="1">
        <v>44.025440000000003</v>
      </c>
      <c r="E910" s="4">
        <f t="shared" si="77"/>
        <v>-1.0414182424619001E-2</v>
      </c>
      <c r="F910" s="4">
        <f t="shared" si="78"/>
        <v>-1.0468789478482475E-2</v>
      </c>
      <c r="G910" s="5">
        <f t="shared" si="79"/>
        <v>1.6165025916105356</v>
      </c>
      <c r="H910" s="5">
        <f>EXP(SUM($F$3:F910))</f>
        <v>1.6165025916105367</v>
      </c>
    </row>
    <row r="911" spans="1:8" x14ac:dyDescent="0.25">
      <c r="A911" s="3" t="str">
        <f t="shared" si="75"/>
        <v>91996</v>
      </c>
      <c r="B911" s="13">
        <f t="shared" si="76"/>
        <v>1996</v>
      </c>
      <c r="C911" s="3">
        <v>35311</v>
      </c>
      <c r="D911" s="1">
        <v>44.309745999999997</v>
      </c>
      <c r="E911" s="4">
        <f t="shared" si="77"/>
        <v>6.4577662369755817E-3</v>
      </c>
      <c r="F911" s="4">
        <f t="shared" si="78"/>
        <v>6.4370042009033422E-3</v>
      </c>
      <c r="G911" s="5">
        <f t="shared" si="79"/>
        <v>1.6269415874686215</v>
      </c>
      <c r="H911" s="5">
        <f>EXP(SUM($F$3:F911))</f>
        <v>1.6269415874686228</v>
      </c>
    </row>
    <row r="912" spans="1:8" x14ac:dyDescent="0.25">
      <c r="A912" s="3" t="str">
        <f t="shared" si="75"/>
        <v>91996</v>
      </c>
      <c r="B912" s="13">
        <f t="shared" si="76"/>
        <v>1996</v>
      </c>
      <c r="C912" s="3">
        <v>35312</v>
      </c>
      <c r="D912" s="1">
        <v>44.351852000000001</v>
      </c>
      <c r="E912" s="4">
        <f t="shared" si="77"/>
        <v>9.5026498233607981E-4</v>
      </c>
      <c r="F912" s="4">
        <f t="shared" si="78"/>
        <v>9.4981376639493361E-4</v>
      </c>
      <c r="G912" s="5">
        <f t="shared" si="79"/>
        <v>1.6284876130874992</v>
      </c>
      <c r="H912" s="5">
        <f>EXP(SUM($F$3:F912))</f>
        <v>1.6284876130875003</v>
      </c>
    </row>
    <row r="913" spans="1:8" x14ac:dyDescent="0.25">
      <c r="A913" s="3" t="str">
        <f t="shared" si="75"/>
        <v>91996</v>
      </c>
      <c r="B913" s="13">
        <f t="shared" si="76"/>
        <v>1996</v>
      </c>
      <c r="C913" s="3">
        <v>35313</v>
      </c>
      <c r="D913" s="1">
        <v>43.814846000000003</v>
      </c>
      <c r="E913" s="4">
        <f t="shared" si="77"/>
        <v>-1.2107859667280563E-2</v>
      </c>
      <c r="F913" s="4">
        <f t="shared" si="78"/>
        <v>-1.2181756897440339E-2</v>
      </c>
      <c r="G913" s="5">
        <f t="shared" si="79"/>
        <v>1.608770113598331</v>
      </c>
      <c r="H913" s="5">
        <f>EXP(SUM($F$3:F913))</f>
        <v>1.6087701135983323</v>
      </c>
    </row>
    <row r="914" spans="1:8" x14ac:dyDescent="0.25">
      <c r="A914" s="3" t="str">
        <f t="shared" si="75"/>
        <v>91996</v>
      </c>
      <c r="B914" s="13">
        <f t="shared" si="76"/>
        <v>1996</v>
      </c>
      <c r="C914" s="3">
        <v>35314</v>
      </c>
      <c r="D914" s="1">
        <v>44.436107999999997</v>
      </c>
      <c r="E914" s="4">
        <f t="shared" si="77"/>
        <v>1.4179257870722495E-2</v>
      </c>
      <c r="F914" s="4">
        <f t="shared" si="78"/>
        <v>1.4079672454716901E-2</v>
      </c>
      <c r="G914" s="5">
        <f t="shared" si="79"/>
        <v>1.6315812798937532</v>
      </c>
      <c r="H914" s="5">
        <f>EXP(SUM($F$3:F914))</f>
        <v>1.6315812798937546</v>
      </c>
    </row>
    <row r="915" spans="1:8" x14ac:dyDescent="0.25">
      <c r="A915" s="3" t="str">
        <f t="shared" si="75"/>
        <v>91996</v>
      </c>
      <c r="B915" s="13">
        <f t="shared" si="76"/>
        <v>1996</v>
      </c>
      <c r="C915" s="3">
        <v>35317</v>
      </c>
      <c r="D915" s="1">
        <v>44.962569999999999</v>
      </c>
      <c r="E915" s="4">
        <f t="shared" si="77"/>
        <v>1.1847617257568999E-2</v>
      </c>
      <c r="F915" s="4">
        <f t="shared" si="78"/>
        <v>1.1777983695153309E-2</v>
      </c>
      <c r="G915" s="5">
        <f t="shared" si="79"/>
        <v>1.6509116304225491</v>
      </c>
      <c r="H915" s="5">
        <f>EXP(SUM($F$3:F915))</f>
        <v>1.6509116304225504</v>
      </c>
    </row>
    <row r="916" spans="1:8" x14ac:dyDescent="0.25">
      <c r="A916" s="3" t="str">
        <f t="shared" si="75"/>
        <v>91996</v>
      </c>
      <c r="B916" s="13">
        <f t="shared" si="76"/>
        <v>1996</v>
      </c>
      <c r="C916" s="3">
        <v>35318</v>
      </c>
      <c r="D916" s="1">
        <v>44.941532000000002</v>
      </c>
      <c r="E916" s="4">
        <f t="shared" si="77"/>
        <v>-4.6790030018295514E-4</v>
      </c>
      <c r="F916" s="4">
        <f t="shared" si="78"/>
        <v>-4.6800979968630993E-4</v>
      </c>
      <c r="G916" s="5">
        <f t="shared" si="79"/>
        <v>1.6501391683750988</v>
      </c>
      <c r="H916" s="5">
        <f>EXP(SUM($F$3:F916))</f>
        <v>1.6501391683751001</v>
      </c>
    </row>
    <row r="917" spans="1:8" x14ac:dyDescent="0.25">
      <c r="A917" s="3" t="str">
        <f t="shared" si="75"/>
        <v>91996</v>
      </c>
      <c r="B917" s="13">
        <f t="shared" si="76"/>
        <v>1996</v>
      </c>
      <c r="C917" s="3">
        <v>35319</v>
      </c>
      <c r="D917" s="1">
        <v>45.194274999999998</v>
      </c>
      <c r="E917" s="4">
        <f t="shared" si="77"/>
        <v>5.6238180754495382E-3</v>
      </c>
      <c r="F917" s="4">
        <f t="shared" si="78"/>
        <v>5.6080634504074058E-3</v>
      </c>
      <c r="G917" s="5">
        <f t="shared" si="79"/>
        <v>1.6594192508572139</v>
      </c>
      <c r="H917" s="5">
        <f>EXP(SUM($F$3:F917))</f>
        <v>1.6594192508572154</v>
      </c>
    </row>
    <row r="918" spans="1:8" x14ac:dyDescent="0.25">
      <c r="A918" s="3" t="str">
        <f t="shared" si="75"/>
        <v>91996</v>
      </c>
      <c r="B918" s="13">
        <f t="shared" si="76"/>
        <v>1996</v>
      </c>
      <c r="C918" s="3">
        <v>35320</v>
      </c>
      <c r="D918" s="1">
        <v>45.510123999999998</v>
      </c>
      <c r="E918" s="4">
        <f t="shared" si="77"/>
        <v>6.9886949176638513E-3</v>
      </c>
      <c r="F918" s="4">
        <f t="shared" si="78"/>
        <v>6.9643871765495127E-3</v>
      </c>
      <c r="G918" s="5">
        <f t="shared" si="79"/>
        <v>1.6710164257419533</v>
      </c>
      <c r="H918" s="5">
        <f>EXP(SUM($F$3:F918))</f>
        <v>1.6710164257419546</v>
      </c>
    </row>
    <row r="919" spans="1:8" x14ac:dyDescent="0.25">
      <c r="A919" s="3" t="str">
        <f t="shared" si="75"/>
        <v>91996</v>
      </c>
      <c r="B919" s="13">
        <f t="shared" si="76"/>
        <v>1996</v>
      </c>
      <c r="C919" s="3">
        <v>35321</v>
      </c>
      <c r="D919" s="1">
        <v>46.205123999999998</v>
      </c>
      <c r="E919" s="4">
        <f t="shared" si="77"/>
        <v>1.5271327320488082E-2</v>
      </c>
      <c r="F919" s="4">
        <f t="shared" si="78"/>
        <v>1.5155894327909704E-2</v>
      </c>
      <c r="G919" s="5">
        <f t="shared" si="79"/>
        <v>1.6965350645373707</v>
      </c>
      <c r="H919" s="5">
        <f>EXP(SUM($F$3:F919))</f>
        <v>1.6965350645373722</v>
      </c>
    </row>
    <row r="920" spans="1:8" x14ac:dyDescent="0.25">
      <c r="A920" s="3" t="str">
        <f t="shared" si="75"/>
        <v>91996</v>
      </c>
      <c r="B920" s="13">
        <f t="shared" si="76"/>
        <v>1996</v>
      </c>
      <c r="C920" s="3">
        <v>35324</v>
      </c>
      <c r="D920" s="1">
        <v>46.373610999999997</v>
      </c>
      <c r="E920" s="4">
        <f t="shared" si="77"/>
        <v>3.6465003318679745E-3</v>
      </c>
      <c r="F920" s="4">
        <f t="shared" si="78"/>
        <v>3.6398679679210846E-3</v>
      </c>
      <c r="G920" s="5">
        <f t="shared" si="79"/>
        <v>1.7027214802132318</v>
      </c>
      <c r="H920" s="5">
        <f>EXP(SUM($F$3:F920))</f>
        <v>1.7027214802132333</v>
      </c>
    </row>
    <row r="921" spans="1:8" x14ac:dyDescent="0.25">
      <c r="A921" s="3" t="str">
        <f t="shared" si="75"/>
        <v>91996</v>
      </c>
      <c r="B921" s="13">
        <f t="shared" si="76"/>
        <v>1996</v>
      </c>
      <c r="C921" s="3">
        <v>35325</v>
      </c>
      <c r="D921" s="1">
        <v>46.268290999999998</v>
      </c>
      <c r="E921" s="4">
        <f t="shared" si="77"/>
        <v>-2.2711192363259469E-3</v>
      </c>
      <c r="F921" s="4">
        <f t="shared" si="78"/>
        <v>-2.273702139079879E-3</v>
      </c>
      <c r="G921" s="5">
        <f t="shared" si="79"/>
        <v>1.6988543967054142</v>
      </c>
      <c r="H921" s="5">
        <f>EXP(SUM($F$3:F921))</f>
        <v>1.6988543967054157</v>
      </c>
    </row>
    <row r="922" spans="1:8" x14ac:dyDescent="0.25">
      <c r="A922" s="3" t="str">
        <f t="shared" si="75"/>
        <v>91996</v>
      </c>
      <c r="B922" s="13">
        <f t="shared" si="76"/>
        <v>1996</v>
      </c>
      <c r="C922" s="3">
        <v>35326</v>
      </c>
      <c r="D922" s="1">
        <v>46.152419999999999</v>
      </c>
      <c r="E922" s="4">
        <f t="shared" si="77"/>
        <v>-2.5043285043745422E-3</v>
      </c>
      <c r="F922" s="4">
        <f t="shared" si="78"/>
        <v>-2.5074695802899819E-3</v>
      </c>
      <c r="G922" s="5">
        <f t="shared" si="79"/>
        <v>1.6945999072149627</v>
      </c>
      <c r="H922" s="5">
        <f>EXP(SUM($F$3:F922))</f>
        <v>1.6945999072149642</v>
      </c>
    </row>
    <row r="923" spans="1:8" x14ac:dyDescent="0.25">
      <c r="A923" s="3" t="str">
        <f t="shared" si="75"/>
        <v>91996</v>
      </c>
      <c r="B923" s="13">
        <f t="shared" si="76"/>
        <v>1996</v>
      </c>
      <c r="C923" s="3">
        <v>35327</v>
      </c>
      <c r="D923" s="1">
        <v>46.331477999999997</v>
      </c>
      <c r="E923" s="4">
        <f t="shared" si="77"/>
        <v>3.8797098830354315E-3</v>
      </c>
      <c r="F923" s="4">
        <f t="shared" si="78"/>
        <v>3.8722032181707339E-3</v>
      </c>
      <c r="G923" s="5">
        <f t="shared" si="79"/>
        <v>1.7011744632227754</v>
      </c>
      <c r="H923" s="5">
        <f>EXP(SUM($F$3:F923))</f>
        <v>1.701174463222777</v>
      </c>
    </row>
    <row r="924" spans="1:8" x14ac:dyDescent="0.25">
      <c r="A924" s="3" t="str">
        <f t="shared" si="75"/>
        <v>91996</v>
      </c>
      <c r="B924" s="13">
        <f t="shared" si="76"/>
        <v>1996</v>
      </c>
      <c r="C924" s="3">
        <v>35328</v>
      </c>
      <c r="D924" s="1">
        <v>46.495846</v>
      </c>
      <c r="E924" s="4">
        <f t="shared" si="77"/>
        <v>3.547652850617089E-3</v>
      </c>
      <c r="F924" s="4">
        <f t="shared" si="78"/>
        <v>3.5413747741519933E-3</v>
      </c>
      <c r="G924" s="5">
        <f t="shared" si="79"/>
        <v>1.7072096396566248</v>
      </c>
      <c r="H924" s="5">
        <f>EXP(SUM($F$3:F924))</f>
        <v>1.7072096396566261</v>
      </c>
    </row>
    <row r="925" spans="1:8" x14ac:dyDescent="0.25">
      <c r="A925" s="3" t="str">
        <f t="shared" si="75"/>
        <v>91996</v>
      </c>
      <c r="B925" s="13">
        <f t="shared" si="76"/>
        <v>1996</v>
      </c>
      <c r="C925" s="3">
        <v>35331</v>
      </c>
      <c r="D925" s="1">
        <v>46.485252000000003</v>
      </c>
      <c r="E925" s="4">
        <f t="shared" si="77"/>
        <v>-2.2784831143829454E-4</v>
      </c>
      <c r="F925" s="4">
        <f t="shared" si="78"/>
        <v>-2.2787427280838497E-4</v>
      </c>
      <c r="G925" s="5">
        <f t="shared" si="79"/>
        <v>1.7068206548229579</v>
      </c>
      <c r="H925" s="5">
        <f>EXP(SUM($F$3:F925))</f>
        <v>1.7068206548229594</v>
      </c>
    </row>
    <row r="926" spans="1:8" x14ac:dyDescent="0.25">
      <c r="A926" s="3" t="str">
        <f t="shared" si="75"/>
        <v>91996</v>
      </c>
      <c r="B926" s="13">
        <f t="shared" si="76"/>
        <v>1996</v>
      </c>
      <c r="C926" s="3">
        <v>35332</v>
      </c>
      <c r="D926" s="1">
        <v>46.474609000000001</v>
      </c>
      <c r="E926" s="4">
        <f t="shared" si="77"/>
        <v>-2.2895433588276948E-4</v>
      </c>
      <c r="F926" s="4">
        <f t="shared" si="78"/>
        <v>-2.2898054992801848E-4</v>
      </c>
      <c r="G926" s="5">
        <f t="shared" si="79"/>
        <v>1.706429870833462</v>
      </c>
      <c r="H926" s="5">
        <f>EXP(SUM($F$3:F926))</f>
        <v>1.7064298708334633</v>
      </c>
    </row>
    <row r="927" spans="1:8" x14ac:dyDescent="0.25">
      <c r="A927" s="3" t="str">
        <f t="shared" si="75"/>
        <v>91996</v>
      </c>
      <c r="B927" s="13">
        <f t="shared" si="76"/>
        <v>1996</v>
      </c>
      <c r="C927" s="3">
        <v>35333</v>
      </c>
      <c r="D927" s="1">
        <v>46.506385999999999</v>
      </c>
      <c r="E927" s="4">
        <f t="shared" si="77"/>
        <v>6.8374970083118214E-4</v>
      </c>
      <c r="F927" s="4">
        <f t="shared" si="78"/>
        <v>6.8351605050398327E-4</v>
      </c>
      <c r="G927" s="5">
        <f t="shared" si="79"/>
        <v>1.7075966417471338</v>
      </c>
      <c r="H927" s="5">
        <f>EXP(SUM($F$3:F927))</f>
        <v>1.7075966417471351</v>
      </c>
    </row>
    <row r="928" spans="1:8" x14ac:dyDescent="0.25">
      <c r="A928" s="3" t="str">
        <f t="shared" si="75"/>
        <v>91996</v>
      </c>
      <c r="B928" s="13">
        <f t="shared" si="76"/>
        <v>1996</v>
      </c>
      <c r="C928" s="3">
        <v>35334</v>
      </c>
      <c r="D928" s="1">
        <v>46.485252000000003</v>
      </c>
      <c r="E928" s="4">
        <f t="shared" si="77"/>
        <v>-4.5443221496499486E-4</v>
      </c>
      <c r="F928" s="4">
        <f t="shared" si="78"/>
        <v>-4.545355005760518E-4</v>
      </c>
      <c r="G928" s="5">
        <f t="shared" si="79"/>
        <v>1.7068206548229579</v>
      </c>
      <c r="H928" s="5">
        <f>EXP(SUM($F$3:F928))</f>
        <v>1.7068206548229592</v>
      </c>
    </row>
    <row r="929" spans="1:8" x14ac:dyDescent="0.25">
      <c r="A929" s="3" t="str">
        <f t="shared" si="75"/>
        <v>91996</v>
      </c>
      <c r="B929" s="13">
        <f t="shared" si="76"/>
        <v>1996</v>
      </c>
      <c r="C929" s="3">
        <v>35335</v>
      </c>
      <c r="D929" s="1">
        <v>46.527611</v>
      </c>
      <c r="E929" s="4">
        <f t="shared" si="77"/>
        <v>9.1123524510527965E-4</v>
      </c>
      <c r="F929" s="4">
        <f t="shared" si="78"/>
        <v>9.1082032231170295E-4</v>
      </c>
      <c r="G929" s="5">
        <f t="shared" si="79"/>
        <v>1.7083759699607062</v>
      </c>
      <c r="H929" s="5">
        <f>EXP(SUM($F$3:F929))</f>
        <v>1.7083759699607075</v>
      </c>
    </row>
    <row r="930" spans="1:8" x14ac:dyDescent="0.25">
      <c r="A930" s="3" t="str">
        <f t="shared" si="75"/>
        <v>91996</v>
      </c>
      <c r="B930" s="13">
        <f t="shared" si="76"/>
        <v>1996</v>
      </c>
      <c r="C930" s="3">
        <v>35338</v>
      </c>
      <c r="D930" s="1">
        <v>46.485252000000003</v>
      </c>
      <c r="E930" s="4">
        <f t="shared" si="77"/>
        <v>-9.1040565138833518E-4</v>
      </c>
      <c r="F930" s="4">
        <f t="shared" si="78"/>
        <v>-9.1082032231164657E-4</v>
      </c>
      <c r="G930" s="5">
        <f t="shared" si="79"/>
        <v>1.7068206548229579</v>
      </c>
      <c r="H930" s="5">
        <f>EXP(SUM($F$3:F930))</f>
        <v>1.7068206548229594</v>
      </c>
    </row>
    <row r="931" spans="1:8" x14ac:dyDescent="0.25">
      <c r="A931" s="3" t="str">
        <f t="shared" si="75"/>
        <v>101996</v>
      </c>
      <c r="B931" s="13">
        <f t="shared" si="76"/>
        <v>1996</v>
      </c>
      <c r="C931" s="3">
        <v>35339</v>
      </c>
      <c r="D931" s="1">
        <v>46.739285000000002</v>
      </c>
      <c r="E931" s="4">
        <f t="shared" si="77"/>
        <v>5.4648084945307929E-3</v>
      </c>
      <c r="F931" s="4">
        <f t="shared" si="78"/>
        <v>5.449930607180806E-3</v>
      </c>
      <c r="G931" s="5">
        <f t="shared" si="79"/>
        <v>1.716148102836075</v>
      </c>
      <c r="H931" s="5">
        <f>EXP(SUM($F$3:F931))</f>
        <v>1.7161481028360763</v>
      </c>
    </row>
    <row r="932" spans="1:8" x14ac:dyDescent="0.25">
      <c r="A932" s="3" t="str">
        <f t="shared" si="75"/>
        <v>101996</v>
      </c>
      <c r="B932" s="13">
        <f t="shared" si="76"/>
        <v>1996</v>
      </c>
      <c r="C932" s="3">
        <v>35340</v>
      </c>
      <c r="D932" s="1">
        <v>47.056755000000003</v>
      </c>
      <c r="E932" s="4">
        <f t="shared" si="77"/>
        <v>6.7923589331757572E-3</v>
      </c>
      <c r="F932" s="4">
        <f t="shared" si="78"/>
        <v>6.7693947917172662E-3</v>
      </c>
      <c r="G932" s="5">
        <f t="shared" si="79"/>
        <v>1.7278047967330263</v>
      </c>
      <c r="H932" s="5">
        <f>EXP(SUM($F$3:F932))</f>
        <v>1.7278047967330277</v>
      </c>
    </row>
    <row r="933" spans="1:8" x14ac:dyDescent="0.25">
      <c r="A933" s="3" t="str">
        <f t="shared" si="75"/>
        <v>101996</v>
      </c>
      <c r="B933" s="13">
        <f t="shared" si="76"/>
        <v>1996</v>
      </c>
      <c r="C933" s="3">
        <v>35341</v>
      </c>
      <c r="D933" s="1">
        <v>47.014426999999998</v>
      </c>
      <c r="E933" s="4">
        <f t="shared" si="77"/>
        <v>-8.9950953906625664E-4</v>
      </c>
      <c r="F933" s="4">
        <f t="shared" si="78"/>
        <v>-8.9991434053842095E-4</v>
      </c>
      <c r="G933" s="5">
        <f t="shared" si="79"/>
        <v>1.7262506198367205</v>
      </c>
      <c r="H933" s="5">
        <f>EXP(SUM($F$3:F933))</f>
        <v>1.7262506198367218</v>
      </c>
    </row>
    <row r="934" spans="1:8" x14ac:dyDescent="0.25">
      <c r="A934" s="3" t="str">
        <f t="shared" si="75"/>
        <v>101996</v>
      </c>
      <c r="B934" s="13">
        <f t="shared" si="76"/>
        <v>1996</v>
      </c>
      <c r="C934" s="3">
        <v>35342</v>
      </c>
      <c r="D934" s="1">
        <v>47.649487000000001</v>
      </c>
      <c r="E934" s="4">
        <f t="shared" si="77"/>
        <v>1.3507768583460589E-2</v>
      </c>
      <c r="F934" s="4">
        <f t="shared" si="78"/>
        <v>1.3417351985090085E-2</v>
      </c>
      <c r="G934" s="5">
        <f t="shared" si="79"/>
        <v>1.7495684137265304</v>
      </c>
      <c r="H934" s="5">
        <f>EXP(SUM($F$3:F934))</f>
        <v>1.7495684137265317</v>
      </c>
    </row>
    <row r="935" spans="1:8" x14ac:dyDescent="0.25">
      <c r="A935" s="3" t="str">
        <f t="shared" si="75"/>
        <v>101996</v>
      </c>
      <c r="B935" s="13">
        <f t="shared" si="76"/>
        <v>1996</v>
      </c>
      <c r="C935" s="3">
        <v>35345</v>
      </c>
      <c r="D935" s="1">
        <v>47.702376999999998</v>
      </c>
      <c r="E935" s="4">
        <f t="shared" si="77"/>
        <v>1.109980470513694E-3</v>
      </c>
      <c r="F935" s="4">
        <f t="shared" si="78"/>
        <v>1.109364897665017E-3</v>
      </c>
      <c r="G935" s="5">
        <f t="shared" si="79"/>
        <v>1.7515104004975945</v>
      </c>
      <c r="H935" s="5">
        <f>EXP(SUM($F$3:F935))</f>
        <v>1.7515104004975959</v>
      </c>
    </row>
    <row r="936" spans="1:8" x14ac:dyDescent="0.25">
      <c r="A936" s="3" t="str">
        <f t="shared" si="75"/>
        <v>101996</v>
      </c>
      <c r="B936" s="13">
        <f t="shared" si="76"/>
        <v>1996</v>
      </c>
      <c r="C936" s="3">
        <v>35346</v>
      </c>
      <c r="D936" s="1">
        <v>47.511901999999999</v>
      </c>
      <c r="E936" s="4">
        <f t="shared" si="77"/>
        <v>-3.9929876031125078E-3</v>
      </c>
      <c r="F936" s="4">
        <f t="shared" si="78"/>
        <v>-4.0009808631994506E-3</v>
      </c>
      <c r="G936" s="5">
        <f t="shared" si="79"/>
        <v>1.744516641181685</v>
      </c>
      <c r="H936" s="5">
        <f>EXP(SUM($F$3:F936))</f>
        <v>1.7445166411816864</v>
      </c>
    </row>
    <row r="937" spans="1:8" x14ac:dyDescent="0.25">
      <c r="A937" s="3" t="str">
        <f t="shared" si="75"/>
        <v>101996</v>
      </c>
      <c r="B937" s="13">
        <f t="shared" si="76"/>
        <v>1996</v>
      </c>
      <c r="C937" s="3">
        <v>35347</v>
      </c>
      <c r="D937" s="1">
        <v>47.141433999999997</v>
      </c>
      <c r="E937" s="4">
        <f t="shared" si="77"/>
        <v>-7.7973725404637539E-3</v>
      </c>
      <c r="F937" s="4">
        <f t="shared" si="78"/>
        <v>-7.8279310038628491E-3</v>
      </c>
      <c r="G937" s="5">
        <f t="shared" si="79"/>
        <v>1.7309139950273529</v>
      </c>
      <c r="H937" s="5">
        <f>EXP(SUM($F$3:F937))</f>
        <v>1.7309139950273542</v>
      </c>
    </row>
    <row r="938" spans="1:8" x14ac:dyDescent="0.25">
      <c r="A938" s="3" t="str">
        <f t="shared" si="75"/>
        <v>101996</v>
      </c>
      <c r="B938" s="13">
        <f t="shared" si="76"/>
        <v>1996</v>
      </c>
      <c r="C938" s="3">
        <v>35348</v>
      </c>
      <c r="D938" s="1">
        <v>47.046185000000001</v>
      </c>
      <c r="E938" s="4">
        <f t="shared" si="77"/>
        <v>-2.0204943277710719E-3</v>
      </c>
      <c r="F938" s="4">
        <f t="shared" si="78"/>
        <v>-2.0225382800954693E-3</v>
      </c>
      <c r="G938" s="5">
        <f t="shared" si="79"/>
        <v>1.7274166931185406</v>
      </c>
      <c r="H938" s="5">
        <f>EXP(SUM($F$3:F938))</f>
        <v>1.727416693118542</v>
      </c>
    </row>
    <row r="939" spans="1:8" x14ac:dyDescent="0.25">
      <c r="A939" s="3" t="str">
        <f t="shared" si="75"/>
        <v>101996</v>
      </c>
      <c r="B939" s="13">
        <f t="shared" si="76"/>
        <v>1996</v>
      </c>
      <c r="C939" s="3">
        <v>35349</v>
      </c>
      <c r="D939" s="1">
        <v>47.628337999999999</v>
      </c>
      <c r="E939" s="4">
        <f t="shared" si="77"/>
        <v>1.2374074539731605E-2</v>
      </c>
      <c r="F939" s="4">
        <f t="shared" si="78"/>
        <v>1.2298141438908344E-2</v>
      </c>
      <c r="G939" s="5">
        <f t="shared" si="79"/>
        <v>1.7487918760403662</v>
      </c>
      <c r="H939" s="5">
        <f>EXP(SUM($F$3:F939))</f>
        <v>1.7487918760403676</v>
      </c>
    </row>
    <row r="940" spans="1:8" x14ac:dyDescent="0.25">
      <c r="A940" s="3" t="str">
        <f t="shared" si="75"/>
        <v>101996</v>
      </c>
      <c r="B940" s="13">
        <f t="shared" si="76"/>
        <v>1996</v>
      </c>
      <c r="C940" s="3">
        <v>35352</v>
      </c>
      <c r="D940" s="1">
        <v>47.691783999999998</v>
      </c>
      <c r="E940" s="4">
        <f t="shared" si="77"/>
        <v>1.332106108762332E-3</v>
      </c>
      <c r="F940" s="4">
        <f t="shared" si="78"/>
        <v>1.3312196425771822E-3</v>
      </c>
      <c r="G940" s="5">
        <f t="shared" si="79"/>
        <v>1.7511214523813936</v>
      </c>
      <c r="H940" s="5">
        <f>EXP(SUM($F$3:F940))</f>
        <v>1.7511214523813949</v>
      </c>
    </row>
    <row r="941" spans="1:8" x14ac:dyDescent="0.25">
      <c r="A941" s="3" t="str">
        <f t="shared" si="75"/>
        <v>101996</v>
      </c>
      <c r="B941" s="13">
        <f t="shared" si="76"/>
        <v>1996</v>
      </c>
      <c r="C941" s="3">
        <v>35353</v>
      </c>
      <c r="D941" s="1">
        <v>47.628337999999999</v>
      </c>
      <c r="E941" s="4">
        <f t="shared" si="77"/>
        <v>-1.33033396276383E-3</v>
      </c>
      <c r="F941" s="4">
        <f t="shared" si="78"/>
        <v>-1.3312196425771718E-3</v>
      </c>
      <c r="G941" s="5">
        <f t="shared" si="79"/>
        <v>1.7487918760403662</v>
      </c>
      <c r="H941" s="5">
        <f>EXP(SUM($F$3:F941))</f>
        <v>1.7487918760403676</v>
      </c>
    </row>
    <row r="942" spans="1:8" x14ac:dyDescent="0.25">
      <c r="A942" s="3" t="str">
        <f t="shared" si="75"/>
        <v>101996</v>
      </c>
      <c r="B942" s="13">
        <f t="shared" si="76"/>
        <v>1996</v>
      </c>
      <c r="C942" s="3">
        <v>35354</v>
      </c>
      <c r="D942" s="1">
        <v>47.861153000000002</v>
      </c>
      <c r="E942" s="4">
        <f t="shared" si="77"/>
        <v>4.888161329500873E-3</v>
      </c>
      <c r="F942" s="4">
        <f t="shared" si="78"/>
        <v>4.8762530595059536E-3</v>
      </c>
      <c r="G942" s="5">
        <f t="shared" si="79"/>
        <v>1.757340252862172</v>
      </c>
      <c r="H942" s="5">
        <f>EXP(SUM($F$3:F942))</f>
        <v>1.7573402528621733</v>
      </c>
    </row>
    <row r="943" spans="1:8" x14ac:dyDescent="0.25">
      <c r="A943" s="3" t="str">
        <f t="shared" si="75"/>
        <v>101996</v>
      </c>
      <c r="B943" s="13">
        <f t="shared" si="76"/>
        <v>1996</v>
      </c>
      <c r="C943" s="3">
        <v>35355</v>
      </c>
      <c r="D943" s="1">
        <v>47.988166999999997</v>
      </c>
      <c r="E943" s="4">
        <f t="shared" si="77"/>
        <v>2.6538015078740873E-3</v>
      </c>
      <c r="F943" s="4">
        <f t="shared" si="78"/>
        <v>2.6502863942217208E-3</v>
      </c>
      <c r="G943" s="5">
        <f t="shared" si="79"/>
        <v>1.7620038850750654</v>
      </c>
      <c r="H943" s="5">
        <f>EXP(SUM($F$3:F943))</f>
        <v>1.7620038850750668</v>
      </c>
    </row>
    <row r="944" spans="1:8" x14ac:dyDescent="0.25">
      <c r="A944" s="3" t="str">
        <f t="shared" si="75"/>
        <v>101996</v>
      </c>
      <c r="B944" s="13">
        <f t="shared" si="76"/>
        <v>1996</v>
      </c>
      <c r="C944" s="3">
        <v>35356</v>
      </c>
      <c r="D944" s="1">
        <v>48.242187999999999</v>
      </c>
      <c r="E944" s="4">
        <f t="shared" si="77"/>
        <v>5.2934091022898144E-3</v>
      </c>
      <c r="F944" s="4">
        <f t="shared" si="78"/>
        <v>5.2794482576311308E-3</v>
      </c>
      <c r="G944" s="5">
        <f t="shared" si="79"/>
        <v>1.7713308924785918</v>
      </c>
      <c r="H944" s="5">
        <f>EXP(SUM($F$3:F944))</f>
        <v>1.7713308924785933</v>
      </c>
    </row>
    <row r="945" spans="1:8" x14ac:dyDescent="0.25">
      <c r="A945" s="3" t="str">
        <f t="shared" si="75"/>
        <v>101996</v>
      </c>
      <c r="B945" s="13">
        <f t="shared" si="76"/>
        <v>1996</v>
      </c>
      <c r="C945" s="3">
        <v>35359</v>
      </c>
      <c r="D945" s="1">
        <v>48.178688000000001</v>
      </c>
      <c r="E945" s="4">
        <f t="shared" si="77"/>
        <v>-1.3162752900013341E-3</v>
      </c>
      <c r="F945" s="4">
        <f t="shared" si="78"/>
        <v>-1.3171423412564793E-3</v>
      </c>
      <c r="G945" s="5">
        <f t="shared" si="79"/>
        <v>1.7689993333944063</v>
      </c>
      <c r="H945" s="5">
        <f>EXP(SUM($F$3:F945))</f>
        <v>1.7689993333944076</v>
      </c>
    </row>
    <row r="946" spans="1:8" x14ac:dyDescent="0.25">
      <c r="A946" s="3" t="str">
        <f t="shared" si="75"/>
        <v>101996</v>
      </c>
      <c r="B946" s="13">
        <f t="shared" si="76"/>
        <v>1996</v>
      </c>
      <c r="C946" s="3">
        <v>35360</v>
      </c>
      <c r="D946" s="1">
        <v>47.840012000000002</v>
      </c>
      <c r="E946" s="4">
        <f t="shared" si="77"/>
        <v>-7.0295812123402079E-3</v>
      </c>
      <c r="F946" s="4">
        <f t="shared" si="78"/>
        <v>-7.0544051212114676E-3</v>
      </c>
      <c r="G946" s="5">
        <f t="shared" si="79"/>
        <v>1.7565640089157346</v>
      </c>
      <c r="H946" s="5">
        <f>EXP(SUM($F$3:F946))</f>
        <v>1.7565640089157359</v>
      </c>
    </row>
    <row r="947" spans="1:8" x14ac:dyDescent="0.25">
      <c r="A947" s="3" t="str">
        <f t="shared" si="75"/>
        <v>101996</v>
      </c>
      <c r="B947" s="13">
        <f t="shared" si="76"/>
        <v>1996</v>
      </c>
      <c r="C947" s="3">
        <v>35361</v>
      </c>
      <c r="D947" s="1">
        <v>47.998717999999997</v>
      </c>
      <c r="E947" s="4">
        <f t="shared" si="77"/>
        <v>3.3174322782358878E-3</v>
      </c>
      <c r="F947" s="4">
        <f t="shared" si="78"/>
        <v>3.3119417394183097E-3</v>
      </c>
      <c r="G947" s="5">
        <f t="shared" si="79"/>
        <v>1.7623912910576991</v>
      </c>
      <c r="H947" s="5">
        <f>EXP(SUM($F$3:F947))</f>
        <v>1.7623912910577004</v>
      </c>
    </row>
    <row r="948" spans="1:8" x14ac:dyDescent="0.25">
      <c r="A948" s="3" t="str">
        <f t="shared" si="75"/>
        <v>101996</v>
      </c>
      <c r="B948" s="13">
        <f t="shared" si="76"/>
        <v>1996</v>
      </c>
      <c r="C948" s="3">
        <v>35362</v>
      </c>
      <c r="D948" s="1">
        <v>47.585991</v>
      </c>
      <c r="E948" s="4">
        <f t="shared" si="77"/>
        <v>-8.5987088238480558E-3</v>
      </c>
      <c r="F948" s="4">
        <f t="shared" si="78"/>
        <v>-8.6358910199210038E-3</v>
      </c>
      <c r="G948" s="5">
        <f t="shared" si="79"/>
        <v>1.7472370015122083</v>
      </c>
      <c r="H948" s="5">
        <f>EXP(SUM($F$3:F948))</f>
        <v>1.7472370015122096</v>
      </c>
    </row>
    <row r="949" spans="1:8" x14ac:dyDescent="0.25">
      <c r="A949" s="3" t="str">
        <f t="shared" si="75"/>
        <v>101996</v>
      </c>
      <c r="B949" s="13">
        <f t="shared" si="76"/>
        <v>1996</v>
      </c>
      <c r="C949" s="3">
        <v>35363</v>
      </c>
      <c r="D949" s="1">
        <v>47.628337999999999</v>
      </c>
      <c r="E949" s="4">
        <f t="shared" si="77"/>
        <v>8.8990476209693803E-4</v>
      </c>
      <c r="F949" s="4">
        <f t="shared" si="78"/>
        <v>8.8950903161169647E-4</v>
      </c>
      <c r="G949" s="5">
        <f t="shared" si="79"/>
        <v>1.748791876040366</v>
      </c>
      <c r="H949" s="5">
        <f>EXP(SUM($F$3:F949))</f>
        <v>1.7487918760403673</v>
      </c>
    </row>
    <row r="950" spans="1:8" x14ac:dyDescent="0.25">
      <c r="A950" s="3" t="str">
        <f t="shared" si="75"/>
        <v>101996</v>
      </c>
      <c r="B950" s="13">
        <f t="shared" si="76"/>
        <v>1996</v>
      </c>
      <c r="C950" s="3">
        <v>35366</v>
      </c>
      <c r="D950" s="1">
        <v>47.310780000000001</v>
      </c>
      <c r="E950" s="4">
        <f t="shared" si="77"/>
        <v>-6.6674172002390009E-3</v>
      </c>
      <c r="F950" s="4">
        <f t="shared" si="78"/>
        <v>-6.6897437217924563E-3</v>
      </c>
      <c r="G950" s="5">
        <f t="shared" si="79"/>
        <v>1.7371319510064163</v>
      </c>
      <c r="H950" s="5">
        <f>EXP(SUM($F$3:F950))</f>
        <v>1.7371319510064176</v>
      </c>
    </row>
    <row r="951" spans="1:8" x14ac:dyDescent="0.25">
      <c r="A951" s="3" t="str">
        <f t="shared" si="75"/>
        <v>101996</v>
      </c>
      <c r="B951" s="13">
        <f t="shared" si="76"/>
        <v>1996</v>
      </c>
      <c r="C951" s="3">
        <v>35367</v>
      </c>
      <c r="D951" s="1">
        <v>47.691783999999998</v>
      </c>
      <c r="E951" s="4">
        <f t="shared" si="77"/>
        <v>8.0532174696759107E-3</v>
      </c>
      <c r="F951" s="4">
        <f t="shared" si="78"/>
        <v>8.0209633643696342E-3</v>
      </c>
      <c r="G951" s="5">
        <f t="shared" si="79"/>
        <v>1.7511214523813934</v>
      </c>
      <c r="H951" s="5">
        <f>EXP(SUM($F$3:F951))</f>
        <v>1.7511214523813947</v>
      </c>
    </row>
    <row r="952" spans="1:8" x14ac:dyDescent="0.25">
      <c r="A952" s="3" t="str">
        <f t="shared" si="75"/>
        <v>101996</v>
      </c>
      <c r="B952" s="13">
        <f t="shared" si="76"/>
        <v>1996</v>
      </c>
      <c r="C952" s="3">
        <v>35368</v>
      </c>
      <c r="D952" s="1">
        <v>47.533047000000003</v>
      </c>
      <c r="E952" s="4">
        <f t="shared" si="77"/>
        <v>-3.3283929995152617E-3</v>
      </c>
      <c r="F952" s="4">
        <f t="shared" si="78"/>
        <v>-3.3339444211261554E-3</v>
      </c>
      <c r="G952" s="5">
        <f t="shared" si="79"/>
        <v>1.7452930319979862</v>
      </c>
      <c r="H952" s="5">
        <f>EXP(SUM($F$3:F952))</f>
        <v>1.7452930319979876</v>
      </c>
    </row>
    <row r="953" spans="1:8" x14ac:dyDescent="0.25">
      <c r="A953" s="3" t="str">
        <f t="shared" si="75"/>
        <v>101996</v>
      </c>
      <c r="B953" s="13">
        <f t="shared" si="76"/>
        <v>1996</v>
      </c>
      <c r="C953" s="3">
        <v>35369</v>
      </c>
      <c r="D953" s="1">
        <v>47.988166999999997</v>
      </c>
      <c r="E953" s="4">
        <f t="shared" si="77"/>
        <v>9.5748122353696008E-3</v>
      </c>
      <c r="F953" s="4">
        <f t="shared" si="78"/>
        <v>9.5292642322768999E-3</v>
      </c>
      <c r="G953" s="5">
        <f t="shared" si="79"/>
        <v>1.7620038850750659</v>
      </c>
      <c r="H953" s="5">
        <f>EXP(SUM($F$3:F953))</f>
        <v>1.762003885075067</v>
      </c>
    </row>
    <row r="954" spans="1:8" x14ac:dyDescent="0.25">
      <c r="A954" s="3" t="str">
        <f t="shared" si="75"/>
        <v>111996</v>
      </c>
      <c r="B954" s="13">
        <f t="shared" si="76"/>
        <v>1996</v>
      </c>
      <c r="C954" s="3">
        <v>35370</v>
      </c>
      <c r="D954" s="1">
        <v>47.818798000000001</v>
      </c>
      <c r="E954" s="4">
        <f t="shared" si="77"/>
        <v>-3.5293909017195535E-3</v>
      </c>
      <c r="F954" s="4">
        <f t="shared" si="78"/>
        <v>-3.5356338954267612E-3</v>
      </c>
      <c r="G954" s="5">
        <f t="shared" si="79"/>
        <v>1.7557850845942875</v>
      </c>
      <c r="H954" s="5">
        <f>EXP(SUM($F$3:F954))</f>
        <v>1.7557850845942886</v>
      </c>
    </row>
    <row r="955" spans="1:8" x14ac:dyDescent="0.25">
      <c r="A955" s="3" t="str">
        <f t="shared" si="75"/>
        <v>111996</v>
      </c>
      <c r="B955" s="13">
        <f t="shared" si="76"/>
        <v>1996</v>
      </c>
      <c r="C955" s="3">
        <v>35373</v>
      </c>
      <c r="D955" s="1">
        <v>48.136364</v>
      </c>
      <c r="E955" s="4">
        <f t="shared" si="77"/>
        <v>6.6410284926023966E-3</v>
      </c>
      <c r="F955" s="4">
        <f t="shared" si="78"/>
        <v>6.619074009511703E-3</v>
      </c>
      <c r="G955" s="5">
        <f t="shared" si="79"/>
        <v>1.7674453033679645</v>
      </c>
      <c r="H955" s="5">
        <f>EXP(SUM($F$3:F955))</f>
        <v>1.7674453033679656</v>
      </c>
    </row>
    <row r="956" spans="1:8" x14ac:dyDescent="0.25">
      <c r="A956" s="3" t="str">
        <f t="shared" si="75"/>
        <v>111996</v>
      </c>
      <c r="B956" s="13">
        <f t="shared" si="76"/>
        <v>1996</v>
      </c>
      <c r="C956" s="3">
        <v>35374</v>
      </c>
      <c r="D956" s="1">
        <v>48.411521999999998</v>
      </c>
      <c r="E956" s="4">
        <f t="shared" si="77"/>
        <v>5.7162190314166139E-3</v>
      </c>
      <c r="F956" s="4">
        <f t="shared" si="78"/>
        <v>5.6999434451645231E-3</v>
      </c>
      <c r="G956" s="5">
        <f t="shared" si="79"/>
        <v>1.7775484078480643</v>
      </c>
      <c r="H956" s="5">
        <f>EXP(SUM($F$3:F956))</f>
        <v>1.7775484078480654</v>
      </c>
    </row>
    <row r="957" spans="1:8" x14ac:dyDescent="0.25">
      <c r="A957" s="3" t="str">
        <f t="shared" si="75"/>
        <v>111996</v>
      </c>
      <c r="B957" s="13">
        <f t="shared" si="76"/>
        <v>1996</v>
      </c>
      <c r="C957" s="3">
        <v>35375</v>
      </c>
      <c r="D957" s="1">
        <v>49.342925999999999</v>
      </c>
      <c r="E957" s="4">
        <f t="shared" si="77"/>
        <v>1.9239304230096232E-2</v>
      </c>
      <c r="F957" s="4">
        <f t="shared" si="78"/>
        <v>1.9056568897236909E-2</v>
      </c>
      <c r="G957" s="5">
        <f t="shared" si="79"/>
        <v>1.8117472024503765</v>
      </c>
      <c r="H957" s="5">
        <f>EXP(SUM($F$3:F957))</f>
        <v>1.8117472024503776</v>
      </c>
    </row>
    <row r="958" spans="1:8" x14ac:dyDescent="0.25">
      <c r="A958" s="3" t="str">
        <f t="shared" si="75"/>
        <v>111996</v>
      </c>
      <c r="B958" s="13">
        <f t="shared" si="76"/>
        <v>1996</v>
      </c>
      <c r="C958" s="3">
        <v>35376</v>
      </c>
      <c r="D958" s="1">
        <v>49.459377000000003</v>
      </c>
      <c r="E958" s="4">
        <f t="shared" si="77"/>
        <v>2.3600343441327887E-3</v>
      </c>
      <c r="F958" s="4">
        <f t="shared" si="78"/>
        <v>2.3572538369490497E-3</v>
      </c>
      <c r="G958" s="5">
        <f t="shared" si="79"/>
        <v>1.8160229880710459</v>
      </c>
      <c r="H958" s="5">
        <f>EXP(SUM($F$3:F958))</f>
        <v>1.816022988071047</v>
      </c>
    </row>
    <row r="959" spans="1:8" x14ac:dyDescent="0.25">
      <c r="A959" s="3" t="str">
        <f t="shared" si="75"/>
        <v>111996</v>
      </c>
      <c r="B959" s="13">
        <f t="shared" si="76"/>
        <v>1996</v>
      </c>
      <c r="C959" s="3">
        <v>35377</v>
      </c>
      <c r="D959" s="1">
        <v>49.734515999999999</v>
      </c>
      <c r="E959" s="4">
        <f t="shared" si="77"/>
        <v>5.56292894671917E-3</v>
      </c>
      <c r="F959" s="4">
        <f t="shared" si="78"/>
        <v>5.547513002927453E-3</v>
      </c>
      <c r="G959" s="5">
        <f t="shared" si="79"/>
        <v>1.8261253949192937</v>
      </c>
      <c r="H959" s="5">
        <f>EXP(SUM($F$3:F959))</f>
        <v>1.8261253949192948</v>
      </c>
    </row>
    <row r="960" spans="1:8" x14ac:dyDescent="0.25">
      <c r="A960" s="3" t="str">
        <f t="shared" si="75"/>
        <v>111996</v>
      </c>
      <c r="B960" s="13">
        <f t="shared" si="76"/>
        <v>1996</v>
      </c>
      <c r="C960" s="3">
        <v>35380</v>
      </c>
      <c r="D960" s="1">
        <v>49.681614000000003</v>
      </c>
      <c r="E960" s="4">
        <f t="shared" si="77"/>
        <v>-1.0636878420611229E-3</v>
      </c>
      <c r="F960" s="4">
        <f t="shared" si="78"/>
        <v>-1.0642539594575299E-3</v>
      </c>
      <c r="G960" s="5">
        <f t="shared" si="79"/>
        <v>1.824182967538639</v>
      </c>
      <c r="H960" s="5">
        <f>EXP(SUM($F$3:F960))</f>
        <v>1.8241829675386401</v>
      </c>
    </row>
    <row r="961" spans="1:8" x14ac:dyDescent="0.25">
      <c r="A961" s="3" t="str">
        <f t="shared" si="75"/>
        <v>111996</v>
      </c>
      <c r="B961" s="13">
        <f t="shared" si="76"/>
        <v>1996</v>
      </c>
      <c r="C961" s="3">
        <v>35381</v>
      </c>
      <c r="D961" s="1">
        <v>49.533473999999998</v>
      </c>
      <c r="E961" s="4">
        <f t="shared" si="77"/>
        <v>-2.981787185899476E-3</v>
      </c>
      <c r="F961" s="4">
        <f t="shared" si="78"/>
        <v>-2.986241570198226E-3</v>
      </c>
      <c r="G961" s="5">
        <f t="shared" si="79"/>
        <v>1.8187436421412961</v>
      </c>
      <c r="H961" s="5">
        <f>EXP(SUM($F$3:F961))</f>
        <v>1.8187436421412975</v>
      </c>
    </row>
    <row r="962" spans="1:8" x14ac:dyDescent="0.25">
      <c r="A962" s="3" t="str">
        <f t="shared" si="75"/>
        <v>111996</v>
      </c>
      <c r="B962" s="13">
        <f t="shared" si="76"/>
        <v>1996</v>
      </c>
      <c r="C962" s="3">
        <v>35382</v>
      </c>
      <c r="D962" s="1">
        <v>49.755737000000003</v>
      </c>
      <c r="E962" s="4">
        <f t="shared" si="77"/>
        <v>4.4871272303654841E-3</v>
      </c>
      <c r="F962" s="4">
        <f t="shared" si="78"/>
        <v>4.4770900890609665E-3</v>
      </c>
      <c r="G962" s="5">
        <f t="shared" si="79"/>
        <v>1.8269045762630025</v>
      </c>
      <c r="H962" s="5">
        <f>EXP(SUM($F$3:F962))</f>
        <v>1.8269045762630036</v>
      </c>
    </row>
    <row r="963" spans="1:8" x14ac:dyDescent="0.25">
      <c r="A963" s="3" t="str">
        <f t="shared" si="75"/>
        <v>111996</v>
      </c>
      <c r="B963" s="13">
        <f t="shared" si="76"/>
        <v>1996</v>
      </c>
      <c r="C963" s="3">
        <v>35383</v>
      </c>
      <c r="D963" s="1">
        <v>50.083857999999999</v>
      </c>
      <c r="E963" s="4">
        <f t="shared" si="77"/>
        <v>6.594636513976182E-3</v>
      </c>
      <c r="F963" s="4">
        <f t="shared" si="78"/>
        <v>6.5729870268093826E-3</v>
      </c>
      <c r="G963" s="5">
        <f t="shared" si="79"/>
        <v>1.8389523478891767</v>
      </c>
      <c r="H963" s="5">
        <f>EXP(SUM($F$3:F963))</f>
        <v>1.8389523478891778</v>
      </c>
    </row>
    <row r="964" spans="1:8" x14ac:dyDescent="0.25">
      <c r="A964" s="3" t="str">
        <f t="shared" ref="A964:A1027" si="80">MONTH(C964)&amp;YEAR(C964)</f>
        <v>111996</v>
      </c>
      <c r="B964" s="13">
        <f t="shared" ref="B964:B1027" si="81">YEAR(C964)</f>
        <v>1996</v>
      </c>
      <c r="C964" s="3">
        <v>35384</v>
      </c>
      <c r="D964" s="1">
        <v>50.147311999999999</v>
      </c>
      <c r="E964" s="4">
        <f t="shared" si="77"/>
        <v>1.2669551135617851E-3</v>
      </c>
      <c r="F964" s="4">
        <f t="shared" si="78"/>
        <v>1.2661532031834014E-3</v>
      </c>
      <c r="G964" s="5">
        <f t="shared" si="79"/>
        <v>1.8412822179699313</v>
      </c>
      <c r="H964" s="5">
        <f>EXP(SUM($F$3:F964))</f>
        <v>1.8412822179699324</v>
      </c>
    </row>
    <row r="965" spans="1:8" x14ac:dyDescent="0.25">
      <c r="A965" s="3" t="str">
        <f t="shared" si="80"/>
        <v>111996</v>
      </c>
      <c r="B965" s="13">
        <f t="shared" si="81"/>
        <v>1996</v>
      </c>
      <c r="C965" s="3">
        <v>35387</v>
      </c>
      <c r="D965" s="1">
        <v>50.157890000000002</v>
      </c>
      <c r="E965" s="4">
        <f t="shared" ref="E965:E1028" si="82">D965/D964-1</f>
        <v>2.1093852448172967E-4</v>
      </c>
      <c r="F965" s="4">
        <f t="shared" ref="F965:F1028" si="83">LN(1+E965)</f>
        <v>2.1091628007925372E-4</v>
      </c>
      <c r="G965" s="5">
        <f t="shared" ref="G965:G1028" si="84">(1+E965)*G964</f>
        <v>1.8416706153241442</v>
      </c>
      <c r="H965" s="5">
        <f>EXP(SUM($F$3:F965))</f>
        <v>1.8416706153241456</v>
      </c>
    </row>
    <row r="966" spans="1:8" x14ac:dyDescent="0.25">
      <c r="A966" s="3" t="str">
        <f t="shared" si="80"/>
        <v>111996</v>
      </c>
      <c r="B966" s="13">
        <f t="shared" si="81"/>
        <v>1996</v>
      </c>
      <c r="C966" s="3">
        <v>35388</v>
      </c>
      <c r="D966" s="1">
        <v>50.517757000000003</v>
      </c>
      <c r="E966" s="4">
        <f t="shared" si="82"/>
        <v>7.1746837835482413E-3</v>
      </c>
      <c r="F966" s="4">
        <f t="shared" si="83"/>
        <v>7.1490681894005644E-3</v>
      </c>
      <c r="G966" s="5">
        <f t="shared" si="84"/>
        <v>1.8548840196225476</v>
      </c>
      <c r="H966" s="5">
        <f>EXP(SUM($F$3:F966))</f>
        <v>1.8548840196225489</v>
      </c>
    </row>
    <row r="967" spans="1:8" x14ac:dyDescent="0.25">
      <c r="A967" s="3" t="str">
        <f t="shared" si="80"/>
        <v>111996</v>
      </c>
      <c r="B967" s="13">
        <f t="shared" si="81"/>
        <v>1996</v>
      </c>
      <c r="C967" s="3">
        <v>35389</v>
      </c>
      <c r="D967" s="1">
        <v>50.602421</v>
      </c>
      <c r="E967" s="4">
        <f t="shared" si="82"/>
        <v>1.6759255562355246E-3</v>
      </c>
      <c r="F967" s="4">
        <f t="shared" si="83"/>
        <v>1.6745227601030646E-3</v>
      </c>
      <c r="G967" s="5">
        <f t="shared" si="84"/>
        <v>1.8579926671548859</v>
      </c>
      <c r="H967" s="5">
        <f>EXP(SUM($F$3:F967))</f>
        <v>1.8579926671548872</v>
      </c>
    </row>
    <row r="968" spans="1:8" x14ac:dyDescent="0.25">
      <c r="A968" s="3" t="str">
        <f t="shared" si="80"/>
        <v>111996</v>
      </c>
      <c r="B968" s="13">
        <f t="shared" si="81"/>
        <v>1996</v>
      </c>
      <c r="C968" s="3">
        <v>35390</v>
      </c>
      <c r="D968" s="1">
        <v>50.528343</v>
      </c>
      <c r="E968" s="4">
        <f t="shared" si="82"/>
        <v>-1.4639220522669749E-3</v>
      </c>
      <c r="F968" s="4">
        <f t="shared" si="83"/>
        <v>-1.4649946330654547E-3</v>
      </c>
      <c r="G968" s="5">
        <f t="shared" si="84"/>
        <v>1.8552727107164875</v>
      </c>
      <c r="H968" s="5">
        <f>EXP(SUM($F$3:F968))</f>
        <v>1.8552727107164888</v>
      </c>
    </row>
    <row r="969" spans="1:8" x14ac:dyDescent="0.25">
      <c r="A969" s="3" t="str">
        <f t="shared" si="80"/>
        <v>111996</v>
      </c>
      <c r="B969" s="13">
        <f t="shared" si="81"/>
        <v>1996</v>
      </c>
      <c r="C969" s="3">
        <v>35391</v>
      </c>
      <c r="D969" s="1">
        <v>50.919933</v>
      </c>
      <c r="E969" s="4">
        <f t="shared" si="82"/>
        <v>7.7499078091676221E-3</v>
      </c>
      <c r="F969" s="4">
        <f t="shared" si="83"/>
        <v>7.7200315332858734E-3</v>
      </c>
      <c r="G969" s="5">
        <f t="shared" si="84"/>
        <v>1.8696509031854047</v>
      </c>
      <c r="H969" s="5">
        <f>EXP(SUM($F$3:F969))</f>
        <v>1.8696509031854061</v>
      </c>
    </row>
    <row r="970" spans="1:8" x14ac:dyDescent="0.25">
      <c r="A970" s="3" t="str">
        <f t="shared" si="80"/>
        <v>111996</v>
      </c>
      <c r="B970" s="13">
        <f t="shared" si="81"/>
        <v>1996</v>
      </c>
      <c r="C970" s="3">
        <v>35394</v>
      </c>
      <c r="D970" s="1">
        <v>51.565609000000002</v>
      </c>
      <c r="E970" s="4">
        <f t="shared" si="82"/>
        <v>1.2680220926449381E-2</v>
      </c>
      <c r="F970" s="4">
        <f t="shared" si="83"/>
        <v>1.2600500135892954E-2</v>
      </c>
      <c r="G970" s="5">
        <f t="shared" si="84"/>
        <v>1.8933584896931313</v>
      </c>
      <c r="H970" s="5">
        <f>EXP(SUM($F$3:F970))</f>
        <v>1.8933584896931326</v>
      </c>
    </row>
    <row r="971" spans="1:8" x14ac:dyDescent="0.25">
      <c r="A971" s="3" t="str">
        <f t="shared" si="80"/>
        <v>111996</v>
      </c>
      <c r="B971" s="13">
        <f t="shared" si="81"/>
        <v>1996</v>
      </c>
      <c r="C971" s="3">
        <v>35395</v>
      </c>
      <c r="D971" s="1">
        <v>51.396275000000003</v>
      </c>
      <c r="E971" s="4">
        <f t="shared" si="82"/>
        <v>-3.2838553307883434E-3</v>
      </c>
      <c r="F971" s="4">
        <f t="shared" si="83"/>
        <v>-3.289259016897075E-3</v>
      </c>
      <c r="G971" s="5">
        <f t="shared" si="84"/>
        <v>1.8871409743236591</v>
      </c>
      <c r="H971" s="5">
        <f>EXP(SUM($F$3:F971))</f>
        <v>1.8871409743236605</v>
      </c>
    </row>
    <row r="972" spans="1:8" x14ac:dyDescent="0.25">
      <c r="A972" s="3" t="str">
        <f t="shared" si="80"/>
        <v>111996</v>
      </c>
      <c r="B972" s="13">
        <f t="shared" si="81"/>
        <v>1996</v>
      </c>
      <c r="C972" s="3">
        <v>35396</v>
      </c>
      <c r="D972" s="1">
        <v>51.300964</v>
      </c>
      <c r="E972" s="4">
        <f t="shared" si="82"/>
        <v>-1.8544340032424778E-3</v>
      </c>
      <c r="F972" s="4">
        <f t="shared" si="83"/>
        <v>-1.8561555946930573E-3</v>
      </c>
      <c r="G972" s="5">
        <f t="shared" si="84"/>
        <v>1.8836413959319611</v>
      </c>
      <c r="H972" s="5">
        <f>EXP(SUM($F$3:F972))</f>
        <v>1.8836413959319624</v>
      </c>
    </row>
    <row r="973" spans="1:8" x14ac:dyDescent="0.25">
      <c r="A973" s="3" t="str">
        <f t="shared" si="80"/>
        <v>111996</v>
      </c>
      <c r="B973" s="13">
        <f t="shared" si="81"/>
        <v>1996</v>
      </c>
      <c r="C973" s="3">
        <v>35398</v>
      </c>
      <c r="D973" s="1">
        <v>51.491512</v>
      </c>
      <c r="E973" s="4">
        <f t="shared" si="82"/>
        <v>3.714316167626075E-3</v>
      </c>
      <c r="F973" s="4">
        <f t="shared" si="83"/>
        <v>3.7074351289680561E-3</v>
      </c>
      <c r="G973" s="5">
        <f t="shared" si="84"/>
        <v>1.890637835622881</v>
      </c>
      <c r="H973" s="5">
        <f>EXP(SUM($F$3:F973))</f>
        <v>1.8906378356228823</v>
      </c>
    </row>
    <row r="974" spans="1:8" x14ac:dyDescent="0.25">
      <c r="A974" s="3" t="str">
        <f t="shared" si="80"/>
        <v>121996</v>
      </c>
      <c r="B974" s="13">
        <f t="shared" si="81"/>
        <v>1996</v>
      </c>
      <c r="C974" s="3">
        <v>35401</v>
      </c>
      <c r="D974" s="1">
        <v>51.512622999999998</v>
      </c>
      <c r="E974" s="4">
        <f t="shared" si="82"/>
        <v>4.0998990280183278E-4</v>
      </c>
      <c r="F974" s="4">
        <f t="shared" si="83"/>
        <v>4.0990587990654103E-4</v>
      </c>
      <c r="G974" s="5">
        <f t="shared" si="84"/>
        <v>1.8914129780453415</v>
      </c>
      <c r="H974" s="5">
        <f>EXP(SUM($F$3:F974))</f>
        <v>1.8914129780453428</v>
      </c>
    </row>
    <row r="975" spans="1:8" x14ac:dyDescent="0.25">
      <c r="A975" s="3" t="str">
        <f t="shared" si="80"/>
        <v>121996</v>
      </c>
      <c r="B975" s="13">
        <f t="shared" si="81"/>
        <v>1996</v>
      </c>
      <c r="C975" s="3">
        <v>35402</v>
      </c>
      <c r="D975" s="1">
        <v>50.634219999999999</v>
      </c>
      <c r="E975" s="4">
        <f t="shared" si="82"/>
        <v>-1.7052189324546663E-2</v>
      </c>
      <c r="F975" s="4">
        <f t="shared" si="83"/>
        <v>-1.7199252131013788E-2</v>
      </c>
      <c r="G975" s="5">
        <f t="shared" si="84"/>
        <v>1.8591602458528076</v>
      </c>
      <c r="H975" s="5">
        <f>EXP(SUM($F$3:F975))</f>
        <v>1.8591602458528091</v>
      </c>
    </row>
    <row r="976" spans="1:8" x14ac:dyDescent="0.25">
      <c r="A976" s="3" t="str">
        <f t="shared" si="80"/>
        <v>121996</v>
      </c>
      <c r="B976" s="13">
        <f t="shared" si="81"/>
        <v>1996</v>
      </c>
      <c r="C976" s="3">
        <v>35403</v>
      </c>
      <c r="D976" s="1">
        <v>50.771790000000003</v>
      </c>
      <c r="E976" s="4">
        <f t="shared" si="82"/>
        <v>2.7169372807560599E-3</v>
      </c>
      <c r="F976" s="4">
        <f t="shared" si="83"/>
        <v>2.7132530783182188E-3</v>
      </c>
      <c r="G976" s="5">
        <f t="shared" si="84"/>
        <v>1.8642114676356647</v>
      </c>
      <c r="H976" s="5">
        <f>EXP(SUM($F$3:F976))</f>
        <v>1.8642114676356663</v>
      </c>
    </row>
    <row r="977" spans="1:8" x14ac:dyDescent="0.25">
      <c r="A977" s="3" t="str">
        <f t="shared" si="80"/>
        <v>121996</v>
      </c>
      <c r="B977" s="13">
        <f t="shared" si="81"/>
        <v>1996</v>
      </c>
      <c r="C977" s="3">
        <v>35404</v>
      </c>
      <c r="D977" s="1">
        <v>50.634219999999999</v>
      </c>
      <c r="E977" s="4">
        <f t="shared" si="82"/>
        <v>-2.7095755339727745E-3</v>
      </c>
      <c r="F977" s="4">
        <f t="shared" si="83"/>
        <v>-2.7132530783182088E-3</v>
      </c>
      <c r="G977" s="5">
        <f t="shared" si="84"/>
        <v>1.8591602458528076</v>
      </c>
      <c r="H977" s="5">
        <f>EXP(SUM($F$3:F977))</f>
        <v>1.8591602458528091</v>
      </c>
    </row>
    <row r="978" spans="1:8" x14ac:dyDescent="0.25">
      <c r="A978" s="3" t="str">
        <f t="shared" si="80"/>
        <v>121996</v>
      </c>
      <c r="B978" s="13">
        <f t="shared" si="81"/>
        <v>1996</v>
      </c>
      <c r="C978" s="3">
        <v>35405</v>
      </c>
      <c r="D978" s="1">
        <v>50.337851999999998</v>
      </c>
      <c r="E978" s="4">
        <f t="shared" si="82"/>
        <v>-5.8531167261982597E-3</v>
      </c>
      <c r="F978" s="4">
        <f t="shared" si="83"/>
        <v>-5.8703133492975287E-3</v>
      </c>
      <c r="G978" s="5">
        <f t="shared" si="84"/>
        <v>1.8482783639211235</v>
      </c>
      <c r="H978" s="5">
        <f>EXP(SUM($F$3:F978))</f>
        <v>1.8482783639211253</v>
      </c>
    </row>
    <row r="979" spans="1:8" x14ac:dyDescent="0.25">
      <c r="A979" s="3" t="str">
        <f t="shared" si="80"/>
        <v>121996</v>
      </c>
      <c r="B979" s="13">
        <f t="shared" si="81"/>
        <v>1996</v>
      </c>
      <c r="C979" s="3">
        <v>35408</v>
      </c>
      <c r="D979" s="1">
        <v>51.078690000000002</v>
      </c>
      <c r="E979" s="4">
        <f t="shared" si="82"/>
        <v>1.4717314517115332E-2</v>
      </c>
      <c r="F979" s="4">
        <f t="shared" si="83"/>
        <v>1.4610065838321766E-2</v>
      </c>
      <c r="G979" s="5">
        <f t="shared" si="84"/>
        <v>1.8754800579181301</v>
      </c>
      <c r="H979" s="5">
        <f>EXP(SUM($F$3:F979))</f>
        <v>1.8754800579181319</v>
      </c>
    </row>
    <row r="980" spans="1:8" x14ac:dyDescent="0.25">
      <c r="A980" s="3" t="str">
        <f t="shared" si="80"/>
        <v>121996</v>
      </c>
      <c r="B980" s="13">
        <f t="shared" si="81"/>
        <v>1996</v>
      </c>
      <c r="C980" s="3">
        <v>35409</v>
      </c>
      <c r="D980" s="1">
        <v>50.835242999999998</v>
      </c>
      <c r="E980" s="4">
        <f t="shared" si="82"/>
        <v>-4.7661167504492452E-3</v>
      </c>
      <c r="F980" s="4">
        <f t="shared" si="83"/>
        <v>-4.7775109032129328E-3</v>
      </c>
      <c r="G980" s="5">
        <f t="shared" si="84"/>
        <v>1.8665413009989529</v>
      </c>
      <c r="H980" s="5">
        <f>EXP(SUM($F$3:F980))</f>
        <v>1.8665413009989549</v>
      </c>
    </row>
    <row r="981" spans="1:8" x14ac:dyDescent="0.25">
      <c r="A981" s="3" t="str">
        <f t="shared" si="80"/>
        <v>121996</v>
      </c>
      <c r="B981" s="13">
        <f t="shared" si="81"/>
        <v>1996</v>
      </c>
      <c r="C981" s="3">
        <v>35410</v>
      </c>
      <c r="D981" s="1">
        <v>50.369563999999997</v>
      </c>
      <c r="E981" s="4">
        <f t="shared" si="82"/>
        <v>-9.1605542241629534E-3</v>
      </c>
      <c r="F981" s="4">
        <f t="shared" si="83"/>
        <v>-9.2027701127446789E-3</v>
      </c>
      <c r="G981" s="5">
        <f t="shared" si="84"/>
        <v>1.8494427481995124</v>
      </c>
      <c r="H981" s="5">
        <f>EXP(SUM($F$3:F981))</f>
        <v>1.8494427481995142</v>
      </c>
    </row>
    <row r="982" spans="1:8" x14ac:dyDescent="0.25">
      <c r="A982" s="3" t="str">
        <f t="shared" si="80"/>
        <v>121996</v>
      </c>
      <c r="B982" s="13">
        <f t="shared" si="81"/>
        <v>1996</v>
      </c>
      <c r="C982" s="3">
        <v>35411</v>
      </c>
      <c r="D982" s="1">
        <v>49.533473999999998</v>
      </c>
      <c r="E982" s="4">
        <f t="shared" si="82"/>
        <v>-1.6599111320479198E-2</v>
      </c>
      <c r="F982" s="4">
        <f t="shared" si="83"/>
        <v>-1.6738420324087292E-2</v>
      </c>
      <c r="G982" s="5">
        <f t="shared" si="84"/>
        <v>1.8187436421412957</v>
      </c>
      <c r="H982" s="5">
        <f>EXP(SUM($F$3:F982))</f>
        <v>1.8187436421412975</v>
      </c>
    </row>
    <row r="983" spans="1:8" x14ac:dyDescent="0.25">
      <c r="A983" s="3" t="str">
        <f t="shared" si="80"/>
        <v>121996</v>
      </c>
      <c r="B983" s="13">
        <f t="shared" si="81"/>
        <v>1996</v>
      </c>
      <c r="C983" s="3">
        <v>35412</v>
      </c>
      <c r="D983" s="1">
        <v>49.660473000000003</v>
      </c>
      <c r="E983" s="4">
        <f t="shared" si="82"/>
        <v>2.5639025439645469E-3</v>
      </c>
      <c r="F983" s="4">
        <f t="shared" si="83"/>
        <v>2.5606213530761958E-3</v>
      </c>
      <c r="G983" s="5">
        <f t="shared" si="84"/>
        <v>1.8234067235922011</v>
      </c>
      <c r="H983" s="5">
        <f>EXP(SUM($F$3:F983))</f>
        <v>1.8234067235922029</v>
      </c>
    </row>
    <row r="984" spans="1:8" x14ac:dyDescent="0.25">
      <c r="A984" s="3" t="str">
        <f t="shared" si="80"/>
        <v>121996</v>
      </c>
      <c r="B984" s="13">
        <f t="shared" si="81"/>
        <v>1996</v>
      </c>
      <c r="C984" s="3">
        <v>35415</v>
      </c>
      <c r="D984" s="1">
        <v>49.025421000000001</v>
      </c>
      <c r="E984" s="4">
        <f t="shared" si="82"/>
        <v>-1.2787876587482372E-2</v>
      </c>
      <c r="F984" s="4">
        <f t="shared" si="83"/>
        <v>-1.2870345302167633E-2</v>
      </c>
      <c r="G984" s="5">
        <f t="shared" si="84"/>
        <v>1.8000892234421184</v>
      </c>
      <c r="H984" s="5">
        <f>EXP(SUM($F$3:F984))</f>
        <v>1.80008922344212</v>
      </c>
    </row>
    <row r="985" spans="1:8" x14ac:dyDescent="0.25">
      <c r="A985" s="3" t="str">
        <f t="shared" si="80"/>
        <v>121996</v>
      </c>
      <c r="B985" s="13">
        <f t="shared" si="81"/>
        <v>1996</v>
      </c>
      <c r="C985" s="3">
        <v>35416</v>
      </c>
      <c r="D985" s="1">
        <v>49.417029999999997</v>
      </c>
      <c r="E985" s="4">
        <f t="shared" si="82"/>
        <v>7.9878763305265554E-3</v>
      </c>
      <c r="F985" s="4">
        <f t="shared" si="83"/>
        <v>7.9561421269720694E-3</v>
      </c>
      <c r="G985" s="5">
        <f t="shared" si="84"/>
        <v>1.8144681135428877</v>
      </c>
      <c r="H985" s="5">
        <f>EXP(SUM($F$3:F985))</f>
        <v>1.8144681135428893</v>
      </c>
    </row>
    <row r="986" spans="1:8" x14ac:dyDescent="0.25">
      <c r="A986" s="3" t="str">
        <f t="shared" si="80"/>
        <v>121996</v>
      </c>
      <c r="B986" s="13">
        <f t="shared" si="81"/>
        <v>1996</v>
      </c>
      <c r="C986" s="3">
        <v>35417</v>
      </c>
      <c r="D986" s="1">
        <v>49.808593999999999</v>
      </c>
      <c r="E986" s="4">
        <f t="shared" si="82"/>
        <v>7.9236651818210824E-3</v>
      </c>
      <c r="F986" s="4">
        <f t="shared" si="83"/>
        <v>7.8924377953038093E-3</v>
      </c>
      <c r="G986" s="5">
        <f t="shared" si="84"/>
        <v>1.8288453513576921</v>
      </c>
      <c r="H986" s="5">
        <f>EXP(SUM($F$3:F986))</f>
        <v>1.8288453513576937</v>
      </c>
    </row>
    <row r="987" spans="1:8" x14ac:dyDescent="0.25">
      <c r="A987" s="3" t="str">
        <f t="shared" si="80"/>
        <v>121996</v>
      </c>
      <c r="B987" s="13">
        <f t="shared" si="81"/>
        <v>1996</v>
      </c>
      <c r="C987" s="3">
        <v>35418</v>
      </c>
      <c r="D987" s="1">
        <v>50.835242999999998</v>
      </c>
      <c r="E987" s="4">
        <f t="shared" si="82"/>
        <v>2.0611884768319211E-2</v>
      </c>
      <c r="F987" s="4">
        <f t="shared" si="83"/>
        <v>2.0402334463647583E-2</v>
      </c>
      <c r="G987" s="5">
        <f t="shared" si="84"/>
        <v>1.8665413009989531</v>
      </c>
      <c r="H987" s="5">
        <f>EXP(SUM($F$3:F987))</f>
        <v>1.8665413009989547</v>
      </c>
    </row>
    <row r="988" spans="1:8" x14ac:dyDescent="0.25">
      <c r="A988" s="3" t="str">
        <f t="shared" si="80"/>
        <v>121996</v>
      </c>
      <c r="B988" s="13">
        <f t="shared" si="81"/>
        <v>1996</v>
      </c>
      <c r="C988" s="3">
        <v>35419</v>
      </c>
      <c r="D988" s="1">
        <v>50.946818999999998</v>
      </c>
      <c r="E988" s="4">
        <f t="shared" si="82"/>
        <v>2.1948552503230356E-3</v>
      </c>
      <c r="F988" s="4">
        <f t="shared" si="83"/>
        <v>2.1924500742373887E-3</v>
      </c>
      <c r="G988" s="5">
        <f t="shared" si="84"/>
        <v>1.8706380889733953</v>
      </c>
      <c r="H988" s="5">
        <f>EXP(SUM($F$3:F988))</f>
        <v>1.8706380889733971</v>
      </c>
    </row>
    <row r="989" spans="1:8" x14ac:dyDescent="0.25">
      <c r="A989" s="3" t="str">
        <f t="shared" si="80"/>
        <v>121996</v>
      </c>
      <c r="B989" s="13">
        <f t="shared" si="81"/>
        <v>1996</v>
      </c>
      <c r="C989" s="3">
        <v>35422</v>
      </c>
      <c r="D989" s="1">
        <v>50.819201999999997</v>
      </c>
      <c r="E989" s="4">
        <f t="shared" si="82"/>
        <v>-2.5049061453670252E-3</v>
      </c>
      <c r="F989" s="4">
        <f t="shared" si="83"/>
        <v>-2.5080486716848051E-3</v>
      </c>
      <c r="G989" s="5">
        <f t="shared" si="84"/>
        <v>1.8659523161285683</v>
      </c>
      <c r="H989" s="5">
        <f>EXP(SUM($F$3:F989))</f>
        <v>1.8659523161285698</v>
      </c>
    </row>
    <row r="990" spans="1:8" x14ac:dyDescent="0.25">
      <c r="A990" s="3" t="str">
        <f t="shared" si="80"/>
        <v>121996</v>
      </c>
      <c r="B990" s="13">
        <f t="shared" si="81"/>
        <v>1996</v>
      </c>
      <c r="C990" s="3">
        <v>35423</v>
      </c>
      <c r="D990" s="1">
        <v>51.191479000000001</v>
      </c>
      <c r="E990" s="4">
        <f t="shared" si="82"/>
        <v>7.3255184132958728E-3</v>
      </c>
      <c r="F990" s="4">
        <f t="shared" si="83"/>
        <v>7.2988171245111323E-3</v>
      </c>
      <c r="G990" s="5">
        <f t="shared" si="84"/>
        <v>1.8796213841787002</v>
      </c>
      <c r="H990" s="5">
        <f>EXP(SUM($F$3:F990))</f>
        <v>1.8796213841787017</v>
      </c>
    </row>
    <row r="991" spans="1:8" x14ac:dyDescent="0.25">
      <c r="A991" s="3" t="str">
        <f t="shared" si="80"/>
        <v>121996</v>
      </c>
      <c r="B991" s="13">
        <f t="shared" si="81"/>
        <v>1996</v>
      </c>
      <c r="C991" s="3">
        <v>35425</v>
      </c>
      <c r="D991" s="1">
        <v>51.584991000000002</v>
      </c>
      <c r="E991" s="4">
        <f t="shared" si="82"/>
        <v>7.6870605750618548E-3</v>
      </c>
      <c r="F991" s="4">
        <f t="shared" si="83"/>
        <v>7.6576656690966081E-3</v>
      </c>
      <c r="G991" s="5">
        <f t="shared" si="84"/>
        <v>1.8940701476170634</v>
      </c>
      <c r="H991" s="5">
        <f>EXP(SUM($F$3:F991))</f>
        <v>1.8940701476170649</v>
      </c>
    </row>
    <row r="992" spans="1:8" x14ac:dyDescent="0.25">
      <c r="A992" s="3" t="str">
        <f t="shared" si="80"/>
        <v>121996</v>
      </c>
      <c r="B992" s="13">
        <f t="shared" si="81"/>
        <v>1996</v>
      </c>
      <c r="C992" s="3">
        <v>35426</v>
      </c>
      <c r="D992" s="1">
        <v>51.648834000000001</v>
      </c>
      <c r="E992" s="4">
        <f t="shared" si="82"/>
        <v>1.2376274331422632E-3</v>
      </c>
      <c r="F992" s="4">
        <f t="shared" si="83"/>
        <v>1.2368622036249175E-3</v>
      </c>
      <c r="G992" s="5">
        <f t="shared" si="84"/>
        <v>1.89641430079205</v>
      </c>
      <c r="H992" s="5">
        <f>EXP(SUM($F$3:F992))</f>
        <v>1.8964143007920518</v>
      </c>
    </row>
    <row r="993" spans="1:8" x14ac:dyDescent="0.25">
      <c r="A993" s="3" t="str">
        <f t="shared" si="80"/>
        <v>121996</v>
      </c>
      <c r="B993" s="13">
        <f t="shared" si="81"/>
        <v>1996</v>
      </c>
      <c r="C993" s="3">
        <v>35429</v>
      </c>
      <c r="D993" s="1">
        <v>51.202095</v>
      </c>
      <c r="E993" s="4">
        <f t="shared" si="82"/>
        <v>-8.6495466674039179E-3</v>
      </c>
      <c r="F993" s="4">
        <f t="shared" si="83"/>
        <v>-8.6871711095316152E-3</v>
      </c>
      <c r="G993" s="5">
        <f t="shared" si="84"/>
        <v>1.880011176796617</v>
      </c>
      <c r="H993" s="5">
        <f>EXP(SUM($F$3:F993))</f>
        <v>1.8800111767966188</v>
      </c>
    </row>
    <row r="994" spans="1:8" x14ac:dyDescent="0.25">
      <c r="A994" s="3" t="str">
        <f t="shared" si="80"/>
        <v>121996</v>
      </c>
      <c r="B994" s="13">
        <f t="shared" si="81"/>
        <v>1996</v>
      </c>
      <c r="C994" s="3">
        <v>35430</v>
      </c>
      <c r="D994" s="1">
        <v>50.266109</v>
      </c>
      <c r="E994" s="4">
        <f t="shared" si="82"/>
        <v>-1.8280228572678525E-2</v>
      </c>
      <c r="F994" s="4">
        <f t="shared" si="83"/>
        <v>-1.8449376497345783E-2</v>
      </c>
      <c r="G994" s="5">
        <f t="shared" si="84"/>
        <v>1.8456441427655845</v>
      </c>
      <c r="H994" s="5">
        <f>EXP(SUM($F$3:F994))</f>
        <v>1.8456441427655861</v>
      </c>
    </row>
    <row r="995" spans="1:8" x14ac:dyDescent="0.25">
      <c r="A995" s="3" t="str">
        <f t="shared" si="80"/>
        <v>11997</v>
      </c>
      <c r="B995" s="13">
        <f t="shared" si="81"/>
        <v>1997</v>
      </c>
      <c r="C995" s="3">
        <v>35432</v>
      </c>
      <c r="D995" s="1">
        <v>50.393718999999997</v>
      </c>
      <c r="E995" s="4">
        <f t="shared" si="82"/>
        <v>2.5386886420828425E-3</v>
      </c>
      <c r="F995" s="4">
        <f t="shared" si="83"/>
        <v>2.535471615607532E-3</v>
      </c>
      <c r="G995" s="5">
        <f t="shared" si="84"/>
        <v>1.8503296585881503</v>
      </c>
      <c r="H995" s="5">
        <f>EXP(SUM($F$3:F995))</f>
        <v>1.8503296585881519</v>
      </c>
    </row>
    <row r="996" spans="1:8" x14ac:dyDescent="0.25">
      <c r="A996" s="3" t="str">
        <f t="shared" si="80"/>
        <v>11997</v>
      </c>
      <c r="B996" s="13">
        <f t="shared" si="81"/>
        <v>1997</v>
      </c>
      <c r="C996" s="3">
        <v>35433</v>
      </c>
      <c r="D996" s="1">
        <v>51.117001000000002</v>
      </c>
      <c r="E996" s="4">
        <f t="shared" si="82"/>
        <v>1.4352622000372905E-2</v>
      </c>
      <c r="F996" s="4">
        <f t="shared" si="83"/>
        <v>1.4250598168818573E-2</v>
      </c>
      <c r="G996" s="5">
        <f t="shared" si="84"/>
        <v>1.8768867407539451</v>
      </c>
      <c r="H996" s="5">
        <f>EXP(SUM($F$3:F996))</f>
        <v>1.8768867407539467</v>
      </c>
    </row>
    <row r="997" spans="1:8" x14ac:dyDescent="0.25">
      <c r="A997" s="3" t="str">
        <f t="shared" si="80"/>
        <v>11997</v>
      </c>
      <c r="B997" s="13">
        <f t="shared" si="81"/>
        <v>1997</v>
      </c>
      <c r="C997" s="3">
        <v>35436</v>
      </c>
      <c r="D997" s="1">
        <v>50.670349000000002</v>
      </c>
      <c r="E997" s="4">
        <f t="shared" si="82"/>
        <v>-8.737836556569456E-3</v>
      </c>
      <c r="F997" s="4">
        <f t="shared" si="83"/>
        <v>-8.7762352953204368E-3</v>
      </c>
      <c r="G997" s="5">
        <f t="shared" si="84"/>
        <v>1.8604868111780448</v>
      </c>
      <c r="H997" s="5">
        <f>EXP(SUM($F$3:F997))</f>
        <v>1.8604868111780464</v>
      </c>
    </row>
    <row r="998" spans="1:8" x14ac:dyDescent="0.25">
      <c r="A998" s="3" t="str">
        <f t="shared" si="80"/>
        <v>11997</v>
      </c>
      <c r="B998" s="13">
        <f t="shared" si="81"/>
        <v>1997</v>
      </c>
      <c r="C998" s="3">
        <v>35437</v>
      </c>
      <c r="D998" s="1">
        <v>51.287177999999997</v>
      </c>
      <c r="E998" s="4">
        <f t="shared" si="82"/>
        <v>1.217337184711309E-2</v>
      </c>
      <c r="F998" s="4">
        <f t="shared" si="83"/>
        <v>1.20998722468139E-2</v>
      </c>
      <c r="G998" s="5">
        <f t="shared" si="84"/>
        <v>1.8831352089471649</v>
      </c>
      <c r="H998" s="5">
        <f>EXP(SUM($F$3:F998))</f>
        <v>1.8831352089471662</v>
      </c>
    </row>
    <row r="999" spans="1:8" x14ac:dyDescent="0.25">
      <c r="A999" s="3" t="str">
        <f t="shared" si="80"/>
        <v>11997</v>
      </c>
      <c r="B999" s="13">
        <f t="shared" si="81"/>
        <v>1997</v>
      </c>
      <c r="C999" s="3">
        <v>35438</v>
      </c>
      <c r="D999" s="1">
        <v>50.840515000000003</v>
      </c>
      <c r="E999" s="4">
        <f t="shared" si="82"/>
        <v>-8.7090578467778901E-3</v>
      </c>
      <c r="F999" s="4">
        <f t="shared" si="83"/>
        <v>-8.7472033266812656E-3</v>
      </c>
      <c r="G999" s="5">
        <f t="shared" si="84"/>
        <v>1.86673487547914</v>
      </c>
      <c r="H999" s="5">
        <f>EXP(SUM($F$3:F999))</f>
        <v>1.8667348754791413</v>
      </c>
    </row>
    <row r="1000" spans="1:8" x14ac:dyDescent="0.25">
      <c r="A1000" s="3" t="str">
        <f t="shared" si="80"/>
        <v>11997</v>
      </c>
      <c r="B1000" s="13">
        <f t="shared" si="81"/>
        <v>1997</v>
      </c>
      <c r="C1000" s="3">
        <v>35439</v>
      </c>
      <c r="D1000" s="1">
        <v>51.265960999999997</v>
      </c>
      <c r="E1000" s="4">
        <f t="shared" si="82"/>
        <v>8.3682472531994012E-3</v>
      </c>
      <c r="F1000" s="4">
        <f t="shared" si="83"/>
        <v>8.3334275903244187E-3</v>
      </c>
      <c r="G1000" s="5">
        <f t="shared" si="84"/>
        <v>1.8823561744733197</v>
      </c>
      <c r="H1000" s="5">
        <f>EXP(SUM($F$3:F1000))</f>
        <v>1.882356174473321</v>
      </c>
    </row>
    <row r="1001" spans="1:8" x14ac:dyDescent="0.25">
      <c r="A1001" s="3" t="str">
        <f t="shared" si="80"/>
        <v>11997</v>
      </c>
      <c r="B1001" s="13">
        <f t="shared" si="81"/>
        <v>1997</v>
      </c>
      <c r="C1001" s="3">
        <v>35440</v>
      </c>
      <c r="D1001" s="1">
        <v>51.819018999999997</v>
      </c>
      <c r="E1001" s="4">
        <f t="shared" si="82"/>
        <v>1.0788015853248067E-2</v>
      </c>
      <c r="F1001" s="4">
        <f t="shared" si="83"/>
        <v>1.0730240360755372E-2</v>
      </c>
      <c r="G1001" s="5">
        <f t="shared" si="84"/>
        <v>1.9026630627249972</v>
      </c>
      <c r="H1001" s="5">
        <f>EXP(SUM($F$3:F1001))</f>
        <v>1.9026630627249987</v>
      </c>
    </row>
    <row r="1002" spans="1:8" x14ac:dyDescent="0.25">
      <c r="A1002" s="3" t="str">
        <f t="shared" si="80"/>
        <v>11997</v>
      </c>
      <c r="B1002" s="13">
        <f t="shared" si="81"/>
        <v>1997</v>
      </c>
      <c r="C1002" s="3">
        <v>35443</v>
      </c>
      <c r="D1002" s="1">
        <v>51.744534000000002</v>
      </c>
      <c r="E1002" s="4">
        <f t="shared" si="82"/>
        <v>-1.4374066016185072E-3</v>
      </c>
      <c r="F1002" s="4">
        <f t="shared" si="83"/>
        <v>-1.4384406615161637E-3</v>
      </c>
      <c r="G1002" s="5">
        <f t="shared" si="84"/>
        <v>1.8999281622779807</v>
      </c>
      <c r="H1002" s="5">
        <f>EXP(SUM($F$3:F1002))</f>
        <v>1.899928162277982</v>
      </c>
    </row>
    <row r="1003" spans="1:8" x14ac:dyDescent="0.25">
      <c r="A1003" s="3" t="str">
        <f t="shared" si="80"/>
        <v>11997</v>
      </c>
      <c r="B1003" s="13">
        <f t="shared" si="81"/>
        <v>1997</v>
      </c>
      <c r="C1003" s="3">
        <v>35444</v>
      </c>
      <c r="D1003" s="1">
        <v>52.393326000000002</v>
      </c>
      <c r="E1003" s="4">
        <f t="shared" si="82"/>
        <v>1.2538367820647434E-2</v>
      </c>
      <c r="F1003" s="4">
        <f t="shared" si="83"/>
        <v>1.2460413424441539E-2</v>
      </c>
      <c r="G1003" s="5">
        <f t="shared" si="84"/>
        <v>1.9237501604094287</v>
      </c>
      <c r="H1003" s="5">
        <f>EXP(SUM($F$3:F1003))</f>
        <v>1.92375016040943</v>
      </c>
    </row>
    <row r="1004" spans="1:8" x14ac:dyDescent="0.25">
      <c r="A1004" s="3" t="str">
        <f t="shared" si="80"/>
        <v>11997</v>
      </c>
      <c r="B1004" s="13">
        <f t="shared" si="81"/>
        <v>1997</v>
      </c>
      <c r="C1004" s="3">
        <v>35445</v>
      </c>
      <c r="D1004" s="1">
        <v>52.265709000000001</v>
      </c>
      <c r="E1004" s="4">
        <f t="shared" si="82"/>
        <v>-2.4357491639297457E-3</v>
      </c>
      <c r="F1004" s="4">
        <f t="shared" si="83"/>
        <v>-2.4387204267390882E-3</v>
      </c>
      <c r="G1004" s="5">
        <f t="shared" si="84"/>
        <v>1.9190643875646016</v>
      </c>
      <c r="H1004" s="5">
        <f>EXP(SUM($F$3:F1004))</f>
        <v>1.919064387564603</v>
      </c>
    </row>
    <row r="1005" spans="1:8" x14ac:dyDescent="0.25">
      <c r="A1005" s="3" t="str">
        <f t="shared" si="80"/>
        <v>11997</v>
      </c>
      <c r="B1005" s="13">
        <f t="shared" si="81"/>
        <v>1997</v>
      </c>
      <c r="C1005" s="3">
        <v>35446</v>
      </c>
      <c r="D1005" s="1">
        <v>52.478416000000003</v>
      </c>
      <c r="E1005" s="4">
        <f t="shared" si="82"/>
        <v>4.0697238030389382E-3</v>
      </c>
      <c r="F1005" s="4">
        <f t="shared" si="83"/>
        <v>4.061464877237398E-3</v>
      </c>
      <c r="G1005" s="5">
        <f t="shared" si="84"/>
        <v>1.9268744495822376</v>
      </c>
      <c r="H1005" s="5">
        <f>EXP(SUM($F$3:F1005))</f>
        <v>1.926874449582239</v>
      </c>
    </row>
    <row r="1006" spans="1:8" x14ac:dyDescent="0.25">
      <c r="A1006" s="3" t="str">
        <f t="shared" si="80"/>
        <v>11997</v>
      </c>
      <c r="B1006" s="13">
        <f t="shared" si="81"/>
        <v>1997</v>
      </c>
      <c r="C1006" s="3">
        <v>35447</v>
      </c>
      <c r="D1006" s="1">
        <v>52.797519999999999</v>
      </c>
      <c r="E1006" s="4">
        <f t="shared" si="82"/>
        <v>6.0806713373360299E-3</v>
      </c>
      <c r="F1006" s="4">
        <f t="shared" si="83"/>
        <v>6.0622586586446354E-3</v>
      </c>
      <c r="G1006" s="5">
        <f t="shared" si="84"/>
        <v>1.9385911398184574</v>
      </c>
      <c r="H1006" s="5">
        <f>EXP(SUM($F$3:F1006))</f>
        <v>1.9385911398184588</v>
      </c>
    </row>
    <row r="1007" spans="1:8" x14ac:dyDescent="0.25">
      <c r="A1007" s="3" t="str">
        <f t="shared" si="80"/>
        <v>11997</v>
      </c>
      <c r="B1007" s="13">
        <f t="shared" si="81"/>
        <v>1997</v>
      </c>
      <c r="C1007" s="3">
        <v>35450</v>
      </c>
      <c r="D1007" s="1">
        <v>52.861300999999997</v>
      </c>
      <c r="E1007" s="4">
        <f t="shared" si="82"/>
        <v>1.2080302256620712E-3</v>
      </c>
      <c r="F1007" s="4">
        <f t="shared" si="83"/>
        <v>1.2073011442581916E-3</v>
      </c>
      <c r="G1007" s="5">
        <f t="shared" si="84"/>
        <v>1.9409330165105587</v>
      </c>
      <c r="H1007" s="5">
        <f>EXP(SUM($F$3:F1007))</f>
        <v>1.94093301651056</v>
      </c>
    </row>
    <row r="1008" spans="1:8" x14ac:dyDescent="0.25">
      <c r="A1008" s="3" t="str">
        <f t="shared" si="80"/>
        <v>11997</v>
      </c>
      <c r="B1008" s="13">
        <f t="shared" si="81"/>
        <v>1997</v>
      </c>
      <c r="C1008" s="3">
        <v>35451</v>
      </c>
      <c r="D1008" s="1">
        <v>53.286754999999999</v>
      </c>
      <c r="E1008" s="4">
        <f t="shared" si="82"/>
        <v>8.0484965740816872E-3</v>
      </c>
      <c r="F1008" s="4">
        <f t="shared" si="83"/>
        <v>8.0162801724836825E-3</v>
      </c>
      <c r="G1008" s="5">
        <f t="shared" si="84"/>
        <v>1.9565546092444659</v>
      </c>
      <c r="H1008" s="5">
        <f>EXP(SUM($F$3:F1008))</f>
        <v>1.9565546092444674</v>
      </c>
    </row>
    <row r="1009" spans="1:8" x14ac:dyDescent="0.25">
      <c r="A1009" s="3" t="str">
        <f t="shared" si="80"/>
        <v>11997</v>
      </c>
      <c r="B1009" s="13">
        <f t="shared" si="81"/>
        <v>1997</v>
      </c>
      <c r="C1009" s="3">
        <v>35452</v>
      </c>
      <c r="D1009" s="1">
        <v>53.669643000000001</v>
      </c>
      <c r="E1009" s="4">
        <f t="shared" si="82"/>
        <v>7.1854253463172757E-3</v>
      </c>
      <c r="F1009" s="4">
        <f t="shared" si="83"/>
        <v>7.1597331769769675E-3</v>
      </c>
      <c r="G1009" s="5">
        <f t="shared" si="84"/>
        <v>1.9706132863251851</v>
      </c>
      <c r="H1009" s="5">
        <f>EXP(SUM($F$3:F1009))</f>
        <v>1.9706132863251864</v>
      </c>
    </row>
    <row r="1010" spans="1:8" x14ac:dyDescent="0.25">
      <c r="A1010" s="3" t="str">
        <f t="shared" si="80"/>
        <v>11997</v>
      </c>
      <c r="B1010" s="13">
        <f t="shared" si="81"/>
        <v>1997</v>
      </c>
      <c r="C1010" s="3">
        <v>35453</v>
      </c>
      <c r="D1010" s="1">
        <v>52.925159000000001</v>
      </c>
      <c r="E1010" s="4">
        <f t="shared" si="82"/>
        <v>-1.3871603356854778E-2</v>
      </c>
      <c r="F1010" s="4">
        <f t="shared" si="83"/>
        <v>-1.3968713138139069E-2</v>
      </c>
      <c r="G1010" s="5">
        <f t="shared" si="84"/>
        <v>1.943277720447534</v>
      </c>
      <c r="H1010" s="5">
        <f>EXP(SUM($F$3:F1010))</f>
        <v>1.9432777204475353</v>
      </c>
    </row>
    <row r="1011" spans="1:8" x14ac:dyDescent="0.25">
      <c r="A1011" s="3" t="str">
        <f t="shared" si="80"/>
        <v>11997</v>
      </c>
      <c r="B1011" s="13">
        <f t="shared" si="81"/>
        <v>1997</v>
      </c>
      <c r="C1011" s="3">
        <v>35454</v>
      </c>
      <c r="D1011" s="1">
        <v>52.244453</v>
      </c>
      <c r="E1011" s="4">
        <f t="shared" si="82"/>
        <v>-1.2861671327241586E-2</v>
      </c>
      <c r="F1011" s="4">
        <f t="shared" si="83"/>
        <v>-1.2945098737876717E-2</v>
      </c>
      <c r="G1011" s="5">
        <f t="shared" si="84"/>
        <v>1.9182839211095866</v>
      </c>
      <c r="H1011" s="5">
        <f>EXP(SUM($F$3:F1011))</f>
        <v>1.9182839211095879</v>
      </c>
    </row>
    <row r="1012" spans="1:8" x14ac:dyDescent="0.25">
      <c r="A1012" s="3" t="str">
        <f t="shared" si="80"/>
        <v>11997</v>
      </c>
      <c r="B1012" s="13">
        <f t="shared" si="81"/>
        <v>1997</v>
      </c>
      <c r="C1012" s="3">
        <v>35457</v>
      </c>
      <c r="D1012" s="1">
        <v>52.095523999999997</v>
      </c>
      <c r="E1012" s="4">
        <f t="shared" si="82"/>
        <v>-2.8506184187631067E-3</v>
      </c>
      <c r="F1012" s="4">
        <f t="shared" si="83"/>
        <v>-2.8546891693928072E-3</v>
      </c>
      <c r="G1012" s="5">
        <f t="shared" si="84"/>
        <v>1.9128156256316544</v>
      </c>
      <c r="H1012" s="5">
        <f>EXP(SUM($F$3:F1012))</f>
        <v>1.9128156256316557</v>
      </c>
    </row>
    <row r="1013" spans="1:8" x14ac:dyDescent="0.25">
      <c r="A1013" s="3" t="str">
        <f t="shared" si="80"/>
        <v>11997</v>
      </c>
      <c r="B1013" s="13">
        <f t="shared" si="81"/>
        <v>1997</v>
      </c>
      <c r="C1013" s="3">
        <v>35458</v>
      </c>
      <c r="D1013" s="1">
        <v>52.244453</v>
      </c>
      <c r="E1013" s="4">
        <f t="shared" si="82"/>
        <v>2.858767674551066E-3</v>
      </c>
      <c r="F1013" s="4">
        <f t="shared" si="83"/>
        <v>2.8546891693927265E-3</v>
      </c>
      <c r="G1013" s="5">
        <f t="shared" si="84"/>
        <v>1.9182839211095863</v>
      </c>
      <c r="H1013" s="5">
        <f>EXP(SUM($F$3:F1013))</f>
        <v>1.9182839211095877</v>
      </c>
    </row>
    <row r="1014" spans="1:8" x14ac:dyDescent="0.25">
      <c r="A1014" s="3" t="str">
        <f t="shared" si="80"/>
        <v>11997</v>
      </c>
      <c r="B1014" s="13">
        <f t="shared" si="81"/>
        <v>1997</v>
      </c>
      <c r="C1014" s="3">
        <v>35459</v>
      </c>
      <c r="D1014" s="1">
        <v>52.755020000000002</v>
      </c>
      <c r="E1014" s="4">
        <f t="shared" si="82"/>
        <v>9.7726547160901234E-3</v>
      </c>
      <c r="F1014" s="4">
        <f t="shared" si="83"/>
        <v>9.7252111751298959E-3</v>
      </c>
      <c r="G1014" s="5">
        <f t="shared" si="84"/>
        <v>1.9370306475180179</v>
      </c>
      <c r="H1014" s="5">
        <f>EXP(SUM($F$3:F1014))</f>
        <v>1.937030647518019</v>
      </c>
    </row>
    <row r="1015" spans="1:8" x14ac:dyDescent="0.25">
      <c r="A1015" s="3" t="str">
        <f t="shared" si="80"/>
        <v>11997</v>
      </c>
      <c r="B1015" s="13">
        <f t="shared" si="81"/>
        <v>1997</v>
      </c>
      <c r="C1015" s="3">
        <v>35460</v>
      </c>
      <c r="D1015" s="1">
        <v>53.435726000000003</v>
      </c>
      <c r="E1015" s="4">
        <f t="shared" si="82"/>
        <v>1.2903151207221519E-2</v>
      </c>
      <c r="F1015" s="4">
        <f t="shared" si="83"/>
        <v>1.2820614780137294E-2</v>
      </c>
      <c r="G1015" s="5">
        <f t="shared" si="84"/>
        <v>1.9620244468559651</v>
      </c>
      <c r="H1015" s="5">
        <f>EXP(SUM($F$3:F1015))</f>
        <v>1.9620244468559662</v>
      </c>
    </row>
    <row r="1016" spans="1:8" x14ac:dyDescent="0.25">
      <c r="A1016" s="3" t="str">
        <f t="shared" si="80"/>
        <v>11997</v>
      </c>
      <c r="B1016" s="13">
        <f t="shared" si="81"/>
        <v>1997</v>
      </c>
      <c r="C1016" s="3">
        <v>35461</v>
      </c>
      <c r="D1016" s="1">
        <v>53.371845</v>
      </c>
      <c r="E1016" s="4">
        <f t="shared" si="82"/>
        <v>-1.1954736050558967E-3</v>
      </c>
      <c r="F1016" s="4">
        <f t="shared" si="83"/>
        <v>-1.196188753643747E-3</v>
      </c>
      <c r="G1016" s="5">
        <f t="shared" si="84"/>
        <v>1.9596788984172744</v>
      </c>
      <c r="H1016" s="5">
        <f>EXP(SUM($F$3:F1016))</f>
        <v>1.9596788984172755</v>
      </c>
    </row>
    <row r="1017" spans="1:8" x14ac:dyDescent="0.25">
      <c r="A1017" s="3" t="str">
        <f t="shared" si="80"/>
        <v>21997</v>
      </c>
      <c r="B1017" s="13">
        <f t="shared" si="81"/>
        <v>1997</v>
      </c>
      <c r="C1017" s="3">
        <v>35464</v>
      </c>
      <c r="D1017" s="1">
        <v>53.531421999999999</v>
      </c>
      <c r="E1017" s="4">
        <f t="shared" si="82"/>
        <v>2.9899097548529152E-3</v>
      </c>
      <c r="F1017" s="4">
        <f t="shared" si="83"/>
        <v>2.985448864243458E-3</v>
      </c>
      <c r="G1017" s="5">
        <f t="shared" si="84"/>
        <v>1.9655381614720315</v>
      </c>
      <c r="H1017" s="5">
        <f>EXP(SUM($F$3:F1017))</f>
        <v>1.9655381614720326</v>
      </c>
    </row>
    <row r="1018" spans="1:8" x14ac:dyDescent="0.25">
      <c r="A1018" s="3" t="str">
        <f t="shared" si="80"/>
        <v>21997</v>
      </c>
      <c r="B1018" s="13">
        <f t="shared" si="81"/>
        <v>1997</v>
      </c>
      <c r="C1018" s="3">
        <v>35465</v>
      </c>
      <c r="D1018" s="1">
        <v>53.861122000000002</v>
      </c>
      <c r="E1018" s="4">
        <f t="shared" si="82"/>
        <v>6.1589994751121147E-3</v>
      </c>
      <c r="F1018" s="4">
        <f t="shared" si="83"/>
        <v>6.1401103568809803E-3</v>
      </c>
      <c r="G1018" s="5">
        <f t="shared" si="84"/>
        <v>1.9776439099768506</v>
      </c>
      <c r="H1018" s="5">
        <f>EXP(SUM($F$3:F1018))</f>
        <v>1.9776439099768519</v>
      </c>
    </row>
    <row r="1019" spans="1:8" x14ac:dyDescent="0.25">
      <c r="A1019" s="3" t="str">
        <f t="shared" si="80"/>
        <v>21997</v>
      </c>
      <c r="B1019" s="13">
        <f t="shared" si="81"/>
        <v>1997</v>
      </c>
      <c r="C1019" s="3">
        <v>35466</v>
      </c>
      <c r="D1019" s="1">
        <v>52.850712000000001</v>
      </c>
      <c r="E1019" s="4">
        <f t="shared" si="82"/>
        <v>-1.8759542365270443E-2</v>
      </c>
      <c r="F1019" s="4">
        <f t="shared" si="83"/>
        <v>-1.8937734636264424E-2</v>
      </c>
      <c r="G1019" s="5">
        <f t="shared" si="84"/>
        <v>1.9405442152642207</v>
      </c>
      <c r="H1019" s="5">
        <f>EXP(SUM($F$3:F1019))</f>
        <v>1.9405442152642218</v>
      </c>
    </row>
    <row r="1020" spans="1:8" x14ac:dyDescent="0.25">
      <c r="A1020" s="3" t="str">
        <f t="shared" si="80"/>
        <v>21997</v>
      </c>
      <c r="B1020" s="13">
        <f t="shared" si="81"/>
        <v>1997</v>
      </c>
      <c r="C1020" s="3">
        <v>35467</v>
      </c>
      <c r="D1020" s="1">
        <v>53.201678999999999</v>
      </c>
      <c r="E1020" s="4">
        <f t="shared" si="82"/>
        <v>6.6407241590236143E-3</v>
      </c>
      <c r="F1020" s="4">
        <f t="shared" si="83"/>
        <v>6.6187716836416336E-3</v>
      </c>
      <c r="G1020" s="5">
        <f t="shared" si="84"/>
        <v>1.9534308341161795</v>
      </c>
      <c r="H1020" s="5">
        <f>EXP(SUM($F$3:F1020))</f>
        <v>1.9534308341161806</v>
      </c>
    </row>
    <row r="1021" spans="1:8" x14ac:dyDescent="0.25">
      <c r="A1021" s="3" t="str">
        <f t="shared" si="80"/>
        <v>21997</v>
      </c>
      <c r="B1021" s="13">
        <f t="shared" si="81"/>
        <v>1997</v>
      </c>
      <c r="C1021" s="3">
        <v>35468</v>
      </c>
      <c r="D1021" s="1">
        <v>53.924923</v>
      </c>
      <c r="E1021" s="4">
        <f t="shared" si="82"/>
        <v>1.359438298930371E-2</v>
      </c>
      <c r="F1021" s="4">
        <f t="shared" si="83"/>
        <v>1.3502808365103921E-2</v>
      </c>
      <c r="G1021" s="5">
        <f t="shared" si="84"/>
        <v>1.9799865210182699</v>
      </c>
      <c r="H1021" s="5">
        <f>EXP(SUM($F$3:F1021))</f>
        <v>1.979986521018271</v>
      </c>
    </row>
    <row r="1022" spans="1:8" x14ac:dyDescent="0.25">
      <c r="A1022" s="3" t="str">
        <f t="shared" si="80"/>
        <v>21997</v>
      </c>
      <c r="B1022" s="13">
        <f t="shared" si="81"/>
        <v>1997</v>
      </c>
      <c r="C1022" s="3">
        <v>35471</v>
      </c>
      <c r="D1022" s="1">
        <v>53.414394000000001</v>
      </c>
      <c r="E1022" s="4">
        <f t="shared" si="82"/>
        <v>-9.4674034119621719E-3</v>
      </c>
      <c r="F1022" s="4">
        <f t="shared" si="83"/>
        <v>-9.5125041593463137E-3</v>
      </c>
      <c r="G1022" s="5">
        <f t="shared" si="84"/>
        <v>1.9612411898735425</v>
      </c>
      <c r="H1022" s="5">
        <f>EXP(SUM($F$3:F1022))</f>
        <v>1.9612411898735433</v>
      </c>
    </row>
    <row r="1023" spans="1:8" x14ac:dyDescent="0.25">
      <c r="A1023" s="3" t="str">
        <f t="shared" si="80"/>
        <v>21997</v>
      </c>
      <c r="B1023" s="13">
        <f t="shared" si="81"/>
        <v>1997</v>
      </c>
      <c r="C1023" s="3">
        <v>35472</v>
      </c>
      <c r="D1023" s="1">
        <v>54.031322000000003</v>
      </c>
      <c r="E1023" s="4">
        <f t="shared" si="82"/>
        <v>1.1549845534145842E-2</v>
      </c>
      <c r="F1023" s="4">
        <f t="shared" si="83"/>
        <v>1.1483655239129684E-2</v>
      </c>
      <c r="G1023" s="5">
        <f t="shared" si="84"/>
        <v>1.9838932226717862</v>
      </c>
      <c r="H1023" s="5">
        <f>EXP(SUM($F$3:F1023))</f>
        <v>1.9838932226717871</v>
      </c>
    </row>
    <row r="1024" spans="1:8" x14ac:dyDescent="0.25">
      <c r="A1024" s="3" t="str">
        <f t="shared" si="80"/>
        <v>21997</v>
      </c>
      <c r="B1024" s="13">
        <f t="shared" si="81"/>
        <v>1997</v>
      </c>
      <c r="C1024" s="3">
        <v>35473</v>
      </c>
      <c r="D1024" s="1">
        <v>54.797137999999997</v>
      </c>
      <c r="E1024" s="4">
        <f t="shared" si="82"/>
        <v>1.4173556590008962E-2</v>
      </c>
      <c r="F1024" s="4">
        <f t="shared" si="83"/>
        <v>1.4074050867907247E-2</v>
      </c>
      <c r="G1024" s="5">
        <f t="shared" si="84"/>
        <v>2.01201204553186</v>
      </c>
      <c r="H1024" s="5">
        <f>EXP(SUM($F$3:F1024))</f>
        <v>2.0120120455318609</v>
      </c>
    </row>
    <row r="1025" spans="1:8" x14ac:dyDescent="0.25">
      <c r="A1025" s="3" t="str">
        <f t="shared" si="80"/>
        <v>21997</v>
      </c>
      <c r="B1025" s="13">
        <f t="shared" si="81"/>
        <v>1997</v>
      </c>
      <c r="C1025" s="3">
        <v>35474</v>
      </c>
      <c r="D1025" s="1">
        <v>55.392738000000001</v>
      </c>
      <c r="E1025" s="4">
        <f t="shared" si="82"/>
        <v>1.0869180795537225E-2</v>
      </c>
      <c r="F1025" s="4">
        <f t="shared" si="83"/>
        <v>1.0810535815857563E-2</v>
      </c>
      <c r="G1025" s="5">
        <f t="shared" si="84"/>
        <v>2.0338809682175443</v>
      </c>
      <c r="H1025" s="5">
        <f>EXP(SUM($F$3:F1025))</f>
        <v>2.0338809682175452</v>
      </c>
    </row>
    <row r="1026" spans="1:8" x14ac:dyDescent="0.25">
      <c r="A1026" s="3" t="str">
        <f t="shared" si="80"/>
        <v>21997</v>
      </c>
      <c r="B1026" s="13">
        <f t="shared" si="81"/>
        <v>1997</v>
      </c>
      <c r="C1026" s="3">
        <v>35475</v>
      </c>
      <c r="D1026" s="1">
        <v>55.265101999999999</v>
      </c>
      <c r="E1026" s="4">
        <f t="shared" si="82"/>
        <v>-2.30420095861672E-3</v>
      </c>
      <c r="F1026" s="4">
        <f t="shared" si="83"/>
        <v>-2.3068597146362123E-3</v>
      </c>
      <c r="G1026" s="5">
        <f t="shared" si="84"/>
        <v>2.0291944977408649</v>
      </c>
      <c r="H1026" s="5">
        <f>EXP(SUM($F$3:F1026))</f>
        <v>2.0291944977408662</v>
      </c>
    </row>
    <row r="1027" spans="1:8" x14ac:dyDescent="0.25">
      <c r="A1027" s="3" t="str">
        <f t="shared" si="80"/>
        <v>21997</v>
      </c>
      <c r="B1027" s="13">
        <f t="shared" si="81"/>
        <v>1997</v>
      </c>
      <c r="C1027" s="3">
        <v>35479</v>
      </c>
      <c r="D1027" s="1">
        <v>55.73312</v>
      </c>
      <c r="E1027" s="4">
        <f t="shared" si="82"/>
        <v>8.4685992256017251E-3</v>
      </c>
      <c r="F1027" s="4">
        <f t="shared" si="83"/>
        <v>8.4329418099900744E-3</v>
      </c>
      <c r="G1027" s="5">
        <f t="shared" si="84"/>
        <v>2.0463789326930284</v>
      </c>
      <c r="H1027" s="5">
        <f>EXP(SUM($F$3:F1027))</f>
        <v>2.0463789326930297</v>
      </c>
    </row>
    <row r="1028" spans="1:8" x14ac:dyDescent="0.25">
      <c r="A1028" s="3" t="str">
        <f t="shared" ref="A1028:A1091" si="85">MONTH(C1028)&amp;YEAR(C1028)</f>
        <v>21997</v>
      </c>
      <c r="B1028" s="13">
        <f t="shared" ref="B1028:B1091" si="86">YEAR(C1028)</f>
        <v>1997</v>
      </c>
      <c r="C1028" s="3">
        <v>35480</v>
      </c>
      <c r="D1028" s="1">
        <v>55.360805999999997</v>
      </c>
      <c r="E1028" s="4">
        <f t="shared" si="82"/>
        <v>-6.6803006901462458E-3</v>
      </c>
      <c r="F1028" s="4">
        <f t="shared" si="83"/>
        <v>-6.7027137719853818E-3</v>
      </c>
      <c r="G1028" s="5">
        <f t="shared" si="84"/>
        <v>2.0327085060966583</v>
      </c>
      <c r="H1028" s="5">
        <f>EXP(SUM($F$3:F1028))</f>
        <v>2.0327085060966601</v>
      </c>
    </row>
    <row r="1029" spans="1:8" x14ac:dyDescent="0.25">
      <c r="A1029" s="3" t="str">
        <f t="shared" si="85"/>
        <v>21997</v>
      </c>
      <c r="B1029" s="13">
        <f t="shared" si="86"/>
        <v>1997</v>
      </c>
      <c r="C1029" s="3">
        <v>35481</v>
      </c>
      <c r="D1029" s="1">
        <v>54.690753999999998</v>
      </c>
      <c r="E1029" s="4">
        <f t="shared" ref="E1029:E1092" si="87">D1029/D1028-1</f>
        <v>-1.210336424653935E-2</v>
      </c>
      <c r="F1029" s="4">
        <f t="shared" ref="F1029:F1092" si="88">LN(1+E1029)</f>
        <v>-1.2177206390022108E-2</v>
      </c>
      <c r="G1029" s="5">
        <f t="shared" ref="G1029:G1092" si="89">(1+E1029)*G1028</f>
        <v>2.0081058946403316</v>
      </c>
      <c r="H1029" s="5">
        <f>EXP(SUM($F$3:F1029))</f>
        <v>2.0081058946403334</v>
      </c>
    </row>
    <row r="1030" spans="1:8" x14ac:dyDescent="0.25">
      <c r="A1030" s="3" t="str">
        <f t="shared" si="85"/>
        <v>21997</v>
      </c>
      <c r="B1030" s="13">
        <f t="shared" si="86"/>
        <v>1997</v>
      </c>
      <c r="C1030" s="3">
        <v>35482</v>
      </c>
      <c r="D1030" s="1">
        <v>54.712029000000001</v>
      </c>
      <c r="E1030" s="4">
        <f t="shared" si="87"/>
        <v>3.8900542493891521E-4</v>
      </c>
      <c r="F1030" s="4">
        <f t="shared" si="88"/>
        <v>3.8892978194498678E-4</v>
      </c>
      <c r="G1030" s="5">
        <f t="shared" si="89"/>
        <v>2.0088870587271983</v>
      </c>
      <c r="H1030" s="5">
        <f>EXP(SUM($F$3:F1030))</f>
        <v>2.0088870587272001</v>
      </c>
    </row>
    <row r="1031" spans="1:8" x14ac:dyDescent="0.25">
      <c r="A1031" s="3" t="str">
        <f t="shared" si="85"/>
        <v>21997</v>
      </c>
      <c r="B1031" s="13">
        <f t="shared" si="86"/>
        <v>1997</v>
      </c>
      <c r="C1031" s="3">
        <v>35485</v>
      </c>
      <c r="D1031" s="1">
        <v>55.360805999999997</v>
      </c>
      <c r="E1031" s="4">
        <f t="shared" si="87"/>
        <v>1.1858032170585231E-2</v>
      </c>
      <c r="F1031" s="4">
        <f t="shared" si="88"/>
        <v>1.1788276608076952E-2</v>
      </c>
      <c r="G1031" s="5">
        <f t="shared" si="89"/>
        <v>2.0327085060966579</v>
      </c>
      <c r="H1031" s="5">
        <f>EXP(SUM($F$3:F1031))</f>
        <v>2.0327085060966597</v>
      </c>
    </row>
    <row r="1032" spans="1:8" x14ac:dyDescent="0.25">
      <c r="A1032" s="3" t="str">
        <f t="shared" si="85"/>
        <v>21997</v>
      </c>
      <c r="B1032" s="13">
        <f t="shared" si="86"/>
        <v>1997</v>
      </c>
      <c r="C1032" s="3">
        <v>35486</v>
      </c>
      <c r="D1032" s="1">
        <v>55.403346999999997</v>
      </c>
      <c r="E1032" s="4">
        <f t="shared" si="87"/>
        <v>7.6843173128660069E-4</v>
      </c>
      <c r="F1032" s="4">
        <f t="shared" si="88"/>
        <v>7.68136638786394E-4</v>
      </c>
      <c r="G1032" s="5">
        <f t="shared" si="89"/>
        <v>2.0342705038131985</v>
      </c>
      <c r="H1032" s="5">
        <f>EXP(SUM($F$3:F1032))</f>
        <v>2.0342705038132003</v>
      </c>
    </row>
    <row r="1033" spans="1:8" x14ac:dyDescent="0.25">
      <c r="A1033" s="3" t="str">
        <f t="shared" si="85"/>
        <v>21997</v>
      </c>
      <c r="B1033" s="13">
        <f t="shared" si="86"/>
        <v>1997</v>
      </c>
      <c r="C1033" s="3">
        <v>35487</v>
      </c>
      <c r="D1033" s="1">
        <v>54.860916000000003</v>
      </c>
      <c r="E1033" s="4">
        <f t="shared" si="87"/>
        <v>-9.7905817856093202E-3</v>
      </c>
      <c r="F1033" s="4">
        <f t="shared" si="88"/>
        <v>-9.8388246736786054E-3</v>
      </c>
      <c r="G1033" s="5">
        <f t="shared" si="89"/>
        <v>2.0143538120715627</v>
      </c>
      <c r="H1033" s="5">
        <f>EXP(SUM($F$3:F1033))</f>
        <v>2.0143538120715645</v>
      </c>
    </row>
    <row r="1034" spans="1:8" x14ac:dyDescent="0.25">
      <c r="A1034" s="3" t="str">
        <f t="shared" si="85"/>
        <v>21997</v>
      </c>
      <c r="B1034" s="13">
        <f t="shared" si="86"/>
        <v>1997</v>
      </c>
      <c r="C1034" s="3">
        <v>35488</v>
      </c>
      <c r="D1034" s="1">
        <v>54.041946000000003</v>
      </c>
      <c r="E1034" s="4">
        <f t="shared" si="87"/>
        <v>-1.4928113850669167E-2</v>
      </c>
      <c r="F1034" s="4">
        <f t="shared" si="88"/>
        <v>-1.5040659610756931E-2</v>
      </c>
      <c r="G1034" s="5">
        <f t="shared" si="89"/>
        <v>1.984283309029429</v>
      </c>
      <c r="H1034" s="5">
        <f>EXP(SUM($F$3:F1034))</f>
        <v>1.9842833090294307</v>
      </c>
    </row>
    <row r="1035" spans="1:8" x14ac:dyDescent="0.25">
      <c r="A1035" s="3" t="str">
        <f t="shared" si="85"/>
        <v>21997</v>
      </c>
      <c r="B1035" s="13">
        <f t="shared" si="86"/>
        <v>1997</v>
      </c>
      <c r="C1035" s="3">
        <v>35489</v>
      </c>
      <c r="D1035" s="1">
        <v>53.882396999999997</v>
      </c>
      <c r="E1035" s="4">
        <f t="shared" si="87"/>
        <v>-2.9523178162386143E-3</v>
      </c>
      <c r="F1035" s="4">
        <f t="shared" si="88"/>
        <v>-2.9566845031655554E-3</v>
      </c>
      <c r="G1035" s="5">
        <f t="shared" si="89"/>
        <v>1.9784250740637164</v>
      </c>
      <c r="H1035" s="5">
        <f>EXP(SUM($F$3:F1035))</f>
        <v>1.9784250740637181</v>
      </c>
    </row>
    <row r="1036" spans="1:8" x14ac:dyDescent="0.25">
      <c r="A1036" s="3" t="str">
        <f t="shared" si="85"/>
        <v>31997</v>
      </c>
      <c r="B1036" s="13">
        <f t="shared" si="86"/>
        <v>1997</v>
      </c>
      <c r="C1036" s="3">
        <v>35492</v>
      </c>
      <c r="D1036" s="1">
        <v>54.244033999999999</v>
      </c>
      <c r="E1036" s="4">
        <f t="shared" si="87"/>
        <v>6.7115982238132865E-3</v>
      </c>
      <c r="F1036" s="4">
        <f t="shared" si="88"/>
        <v>6.6891757197668827E-3</v>
      </c>
      <c r="G1036" s="5">
        <f t="shared" si="89"/>
        <v>1.99170346827675</v>
      </c>
      <c r="H1036" s="5">
        <f>EXP(SUM($F$3:F1036))</f>
        <v>1.991703468276752</v>
      </c>
    </row>
    <row r="1037" spans="1:8" x14ac:dyDescent="0.25">
      <c r="A1037" s="3" t="str">
        <f t="shared" si="85"/>
        <v>31997</v>
      </c>
      <c r="B1037" s="13">
        <f t="shared" si="86"/>
        <v>1997</v>
      </c>
      <c r="C1037" s="3">
        <v>35493</v>
      </c>
      <c r="D1037" s="1">
        <v>53.946243000000003</v>
      </c>
      <c r="E1037" s="4">
        <f t="shared" si="87"/>
        <v>-5.4898387535115001E-3</v>
      </c>
      <c r="F1037" s="4">
        <f t="shared" si="88"/>
        <v>-5.5049632978860516E-3</v>
      </c>
      <c r="G1037" s="5">
        <f t="shared" si="89"/>
        <v>1.9807693373911011</v>
      </c>
      <c r="H1037" s="5">
        <f>EXP(SUM($F$3:F1037))</f>
        <v>1.9807693373911031</v>
      </c>
    </row>
    <row r="1038" spans="1:8" x14ac:dyDescent="0.25">
      <c r="A1038" s="3" t="str">
        <f t="shared" si="85"/>
        <v>31997</v>
      </c>
      <c r="B1038" s="13">
        <f t="shared" si="86"/>
        <v>1997</v>
      </c>
      <c r="C1038" s="3">
        <v>35494</v>
      </c>
      <c r="D1038" s="1">
        <v>54.860916000000003</v>
      </c>
      <c r="E1038" s="4">
        <f t="shared" si="87"/>
        <v>1.6955267858041578E-2</v>
      </c>
      <c r="F1038" s="4">
        <f t="shared" si="88"/>
        <v>1.6813131692041738E-2</v>
      </c>
      <c r="G1038" s="5">
        <f t="shared" si="89"/>
        <v>2.0143538120715627</v>
      </c>
      <c r="H1038" s="5">
        <f>EXP(SUM($F$3:F1038))</f>
        <v>2.0143538120715649</v>
      </c>
    </row>
    <row r="1039" spans="1:8" x14ac:dyDescent="0.25">
      <c r="A1039" s="3" t="str">
        <f t="shared" si="85"/>
        <v>31997</v>
      </c>
      <c r="B1039" s="13">
        <f t="shared" si="86"/>
        <v>1997</v>
      </c>
      <c r="C1039" s="3">
        <v>35495</v>
      </c>
      <c r="D1039" s="1">
        <v>54.541870000000003</v>
      </c>
      <c r="E1039" s="4">
        <f t="shared" si="87"/>
        <v>-5.8155427080364142E-3</v>
      </c>
      <c r="F1039" s="4">
        <f t="shared" si="88"/>
        <v>-5.8325188254173916E-3</v>
      </c>
      <c r="G1039" s="5">
        <f t="shared" si="89"/>
        <v>2.0026392514483646</v>
      </c>
      <c r="H1039" s="5">
        <f>EXP(SUM($F$3:F1039))</f>
        <v>2.0026392514483669</v>
      </c>
    </row>
    <row r="1040" spans="1:8" x14ac:dyDescent="0.25">
      <c r="A1040" s="3" t="str">
        <f t="shared" si="85"/>
        <v>31997</v>
      </c>
      <c r="B1040" s="13">
        <f t="shared" si="86"/>
        <v>1997</v>
      </c>
      <c r="C1040" s="3">
        <v>35496</v>
      </c>
      <c r="D1040" s="1">
        <v>55.031086000000002</v>
      </c>
      <c r="E1040" s="4">
        <f t="shared" si="87"/>
        <v>8.9695494488912786E-3</v>
      </c>
      <c r="F1040" s="4">
        <f t="shared" si="88"/>
        <v>8.9295619754355786E-3</v>
      </c>
      <c r="G1040" s="5">
        <f t="shared" si="89"/>
        <v>2.0206020232425215</v>
      </c>
      <c r="H1040" s="5">
        <f>EXP(SUM($F$3:F1040))</f>
        <v>2.0206020232425232</v>
      </c>
    </row>
    <row r="1041" spans="1:8" x14ac:dyDescent="0.25">
      <c r="A1041" s="3" t="str">
        <f t="shared" si="85"/>
        <v>31997</v>
      </c>
      <c r="B1041" s="13">
        <f t="shared" si="86"/>
        <v>1997</v>
      </c>
      <c r="C1041" s="3">
        <v>35499</v>
      </c>
      <c r="D1041" s="1">
        <v>55.605452999999997</v>
      </c>
      <c r="E1041" s="4">
        <f t="shared" si="87"/>
        <v>1.0437137293637822E-2</v>
      </c>
      <c r="F1041" s="4">
        <f t="shared" si="88"/>
        <v>1.038304641990357E-2</v>
      </c>
      <c r="G1041" s="5">
        <f t="shared" si="89"/>
        <v>2.0416913239749062</v>
      </c>
      <c r="H1041" s="5">
        <f>EXP(SUM($F$3:F1041))</f>
        <v>2.0416913239749079</v>
      </c>
    </row>
    <row r="1042" spans="1:8" x14ac:dyDescent="0.25">
      <c r="A1042" s="3" t="str">
        <f t="shared" si="85"/>
        <v>31997</v>
      </c>
      <c r="B1042" s="13">
        <f t="shared" si="86"/>
        <v>1997</v>
      </c>
      <c r="C1042" s="3">
        <v>35500</v>
      </c>
      <c r="D1042" s="1">
        <v>55.307644000000003</v>
      </c>
      <c r="E1042" s="4">
        <f t="shared" si="87"/>
        <v>-5.3557517101784358E-3</v>
      </c>
      <c r="F1042" s="4">
        <f t="shared" si="88"/>
        <v>-5.370145163212014E-3</v>
      </c>
      <c r="G1042" s="5">
        <f t="shared" si="89"/>
        <v>2.0307565321748711</v>
      </c>
      <c r="H1042" s="5">
        <f>EXP(SUM($F$3:F1042))</f>
        <v>2.0307565321748733</v>
      </c>
    </row>
    <row r="1043" spans="1:8" x14ac:dyDescent="0.25">
      <c r="A1043" s="3" t="str">
        <f t="shared" si="85"/>
        <v>31997</v>
      </c>
      <c r="B1043" s="13">
        <f t="shared" si="86"/>
        <v>1997</v>
      </c>
      <c r="C1043" s="3">
        <v>35501</v>
      </c>
      <c r="D1043" s="1">
        <v>54.818367000000002</v>
      </c>
      <c r="E1043" s="4">
        <f t="shared" si="87"/>
        <v>-8.8464625251438722E-3</v>
      </c>
      <c r="F1043" s="4">
        <f t="shared" si="88"/>
        <v>-8.8858247912397981E-3</v>
      </c>
      <c r="G1043" s="5">
        <f t="shared" si="89"/>
        <v>2.0127915206152949</v>
      </c>
      <c r="H1043" s="5">
        <f>EXP(SUM($F$3:F1043))</f>
        <v>2.0127915206152971</v>
      </c>
    </row>
    <row r="1044" spans="1:8" x14ac:dyDescent="0.25">
      <c r="A1044" s="3" t="str">
        <f t="shared" si="85"/>
        <v>31997</v>
      </c>
      <c r="B1044" s="13">
        <f t="shared" si="86"/>
        <v>1997</v>
      </c>
      <c r="C1044" s="3">
        <v>35502</v>
      </c>
      <c r="D1044" s="1">
        <v>53.967452999999999</v>
      </c>
      <c r="E1044" s="4">
        <f t="shared" si="87"/>
        <v>-1.5522425175489185E-2</v>
      </c>
      <c r="F1044" s="4">
        <f t="shared" si="88"/>
        <v>-1.5644159400565818E-2</v>
      </c>
      <c r="G1044" s="5">
        <f t="shared" si="89"/>
        <v>1.9815481148426848</v>
      </c>
      <c r="H1044" s="5">
        <f>EXP(SUM($F$3:F1044))</f>
        <v>1.9815481148426868</v>
      </c>
    </row>
    <row r="1045" spans="1:8" x14ac:dyDescent="0.25">
      <c r="A1045" s="3" t="str">
        <f t="shared" si="85"/>
        <v>31997</v>
      </c>
      <c r="B1045" s="13">
        <f t="shared" si="86"/>
        <v>1997</v>
      </c>
      <c r="C1045" s="3">
        <v>35503</v>
      </c>
      <c r="D1045" s="1">
        <v>54.244033999999999</v>
      </c>
      <c r="E1045" s="4">
        <f t="shared" si="87"/>
        <v>5.1249592972268943E-3</v>
      </c>
      <c r="F1045" s="4">
        <f t="shared" si="88"/>
        <v>5.1118713909402216E-3</v>
      </c>
      <c r="G1045" s="5">
        <f t="shared" si="89"/>
        <v>1.9917034682767503</v>
      </c>
      <c r="H1045" s="5">
        <f>EXP(SUM($F$3:F1045))</f>
        <v>1.9917034682767525</v>
      </c>
    </row>
    <row r="1046" spans="1:8" x14ac:dyDescent="0.25">
      <c r="A1046" s="3" t="str">
        <f t="shared" si="85"/>
        <v>31997</v>
      </c>
      <c r="B1046" s="13">
        <f t="shared" si="86"/>
        <v>1997</v>
      </c>
      <c r="C1046" s="3">
        <v>35506</v>
      </c>
      <c r="D1046" s="1">
        <v>54.392924999999998</v>
      </c>
      <c r="E1046" s="4">
        <f t="shared" si="87"/>
        <v>2.7448364183237928E-3</v>
      </c>
      <c r="F1046" s="4">
        <f t="shared" si="88"/>
        <v>2.7410762339977936E-3</v>
      </c>
      <c r="G1046" s="5">
        <f t="shared" si="89"/>
        <v>1.9971703684909781</v>
      </c>
      <c r="H1046" s="5">
        <f>EXP(SUM($F$3:F1046))</f>
        <v>1.9971703684909803</v>
      </c>
    </row>
    <row r="1047" spans="1:8" x14ac:dyDescent="0.25">
      <c r="A1047" s="3" t="str">
        <f t="shared" si="85"/>
        <v>31997</v>
      </c>
      <c r="B1047" s="13">
        <f t="shared" si="86"/>
        <v>1997</v>
      </c>
      <c r="C1047" s="3">
        <v>35507</v>
      </c>
      <c r="D1047" s="1">
        <v>53.807929999999999</v>
      </c>
      <c r="E1047" s="4">
        <f t="shared" si="87"/>
        <v>-1.0754983299758214E-2</v>
      </c>
      <c r="F1047" s="4">
        <f t="shared" si="88"/>
        <v>-1.0813236181662592E-2</v>
      </c>
      <c r="G1047" s="5">
        <f t="shared" si="89"/>
        <v>1.9756908345310857</v>
      </c>
      <c r="H1047" s="5">
        <f>EXP(SUM($F$3:F1047))</f>
        <v>1.9756908345310877</v>
      </c>
    </row>
    <row r="1048" spans="1:8" x14ac:dyDescent="0.25">
      <c r="A1048" s="3" t="str">
        <f t="shared" si="85"/>
        <v>31997</v>
      </c>
      <c r="B1048" s="13">
        <f t="shared" si="86"/>
        <v>1997</v>
      </c>
      <c r="C1048" s="3">
        <v>35508</v>
      </c>
      <c r="D1048" s="1">
        <v>53.627113000000001</v>
      </c>
      <c r="E1048" s="4">
        <f t="shared" si="87"/>
        <v>-3.3604154629252037E-3</v>
      </c>
      <c r="F1048" s="4">
        <f t="shared" si="88"/>
        <v>-3.3660743399754004E-3</v>
      </c>
      <c r="G1048" s="5">
        <f t="shared" si="89"/>
        <v>1.9690516925007679</v>
      </c>
      <c r="H1048" s="5">
        <f>EXP(SUM($F$3:F1048))</f>
        <v>1.9690516925007699</v>
      </c>
    </row>
    <row r="1049" spans="1:8" x14ac:dyDescent="0.25">
      <c r="A1049" s="3" t="str">
        <f t="shared" si="85"/>
        <v>31997</v>
      </c>
      <c r="B1049" s="13">
        <f t="shared" si="86"/>
        <v>1997</v>
      </c>
      <c r="C1049" s="3">
        <v>35509</v>
      </c>
      <c r="D1049" s="1">
        <v>53.350600999999997</v>
      </c>
      <c r="E1049" s="4">
        <f t="shared" si="87"/>
        <v>-5.1561977613824306E-3</v>
      </c>
      <c r="F1049" s="4">
        <f t="shared" si="88"/>
        <v>-5.1695368213702693E-3</v>
      </c>
      <c r="G1049" s="5">
        <f t="shared" si="89"/>
        <v>1.9588988725718492</v>
      </c>
      <c r="H1049" s="5">
        <f>EXP(SUM($F$3:F1049))</f>
        <v>1.9588988725718512</v>
      </c>
    </row>
    <row r="1050" spans="1:8" x14ac:dyDescent="0.25">
      <c r="A1050" s="3" t="str">
        <f t="shared" si="85"/>
        <v>31997</v>
      </c>
      <c r="B1050" s="13">
        <f t="shared" si="86"/>
        <v>1997</v>
      </c>
      <c r="C1050" s="3">
        <v>35510</v>
      </c>
      <c r="D1050" s="1">
        <v>53.597622000000001</v>
      </c>
      <c r="E1050" s="4">
        <f t="shared" si="87"/>
        <v>4.630144653853252E-3</v>
      </c>
      <c r="F1050" s="4">
        <f t="shared" si="88"/>
        <v>4.6194585070032466E-3</v>
      </c>
      <c r="G1050" s="5">
        <f t="shared" si="89"/>
        <v>1.967968857714127</v>
      </c>
      <c r="H1050" s="5">
        <f>EXP(SUM($F$3:F1050))</f>
        <v>1.967968857714129</v>
      </c>
    </row>
    <row r="1051" spans="1:8" x14ac:dyDescent="0.25">
      <c r="A1051" s="3" t="str">
        <f t="shared" si="85"/>
        <v>31997</v>
      </c>
      <c r="B1051" s="13">
        <f t="shared" si="86"/>
        <v>1997</v>
      </c>
      <c r="C1051" s="3">
        <v>35513</v>
      </c>
      <c r="D1051" s="1">
        <v>54.344977999999998</v>
      </c>
      <c r="E1051" s="4">
        <f t="shared" si="87"/>
        <v>1.3943827582499679E-2</v>
      </c>
      <c r="F1051" s="4">
        <f t="shared" si="88"/>
        <v>1.3847506773088464E-2</v>
      </c>
      <c r="G1051" s="5">
        <f t="shared" si="89"/>
        <v>1.9954098761538217</v>
      </c>
      <c r="H1051" s="5">
        <f>EXP(SUM($F$3:F1051))</f>
        <v>1.9954098761538237</v>
      </c>
    </row>
    <row r="1052" spans="1:8" x14ac:dyDescent="0.25">
      <c r="A1052" s="3" t="str">
        <f t="shared" si="85"/>
        <v>31997</v>
      </c>
      <c r="B1052" s="13">
        <f t="shared" si="86"/>
        <v>1997</v>
      </c>
      <c r="C1052" s="3">
        <v>35514</v>
      </c>
      <c r="D1052" s="1">
        <v>53.811165000000003</v>
      </c>
      <c r="E1052" s="4">
        <f t="shared" si="87"/>
        <v>-9.8226739552640385E-3</v>
      </c>
      <c r="F1052" s="4">
        <f t="shared" si="88"/>
        <v>-9.8712346761698454E-3</v>
      </c>
      <c r="G1052" s="5">
        <f t="shared" si="89"/>
        <v>1.975809615533249</v>
      </c>
      <c r="H1052" s="5">
        <f>EXP(SUM($F$3:F1052))</f>
        <v>1.975809615533251</v>
      </c>
    </row>
    <row r="1053" spans="1:8" x14ac:dyDescent="0.25">
      <c r="A1053" s="3" t="str">
        <f t="shared" si="85"/>
        <v>31997</v>
      </c>
      <c r="B1053" s="13">
        <f t="shared" si="86"/>
        <v>1997</v>
      </c>
      <c r="C1053" s="3">
        <v>35515</v>
      </c>
      <c r="D1053" s="1">
        <v>54.046016999999999</v>
      </c>
      <c r="E1053" s="4">
        <f t="shared" si="87"/>
        <v>4.3643730813112125E-3</v>
      </c>
      <c r="F1053" s="4">
        <f t="shared" si="88"/>
        <v>4.3548768252253713E-3</v>
      </c>
      <c r="G1053" s="5">
        <f t="shared" si="89"/>
        <v>1.9844327858330781</v>
      </c>
      <c r="H1053" s="5">
        <f>EXP(SUM($F$3:F1053))</f>
        <v>1.9844327858330801</v>
      </c>
    </row>
    <row r="1054" spans="1:8" x14ac:dyDescent="0.25">
      <c r="A1054" s="3" t="str">
        <f t="shared" si="85"/>
        <v>31997</v>
      </c>
      <c r="B1054" s="13">
        <f t="shared" si="86"/>
        <v>1997</v>
      </c>
      <c r="C1054" s="3">
        <v>35516</v>
      </c>
      <c r="D1054" s="1">
        <v>52.615386999999998</v>
      </c>
      <c r="E1054" s="4">
        <f t="shared" si="87"/>
        <v>-2.6470590793027382E-2</v>
      </c>
      <c r="F1054" s="4">
        <f t="shared" si="88"/>
        <v>-2.6827244860423059E-2</v>
      </c>
      <c r="G1054" s="5">
        <f t="shared" si="89"/>
        <v>1.9319036776030234</v>
      </c>
      <c r="H1054" s="5">
        <f>EXP(SUM($F$3:F1054))</f>
        <v>1.9319036776030252</v>
      </c>
    </row>
    <row r="1055" spans="1:8" x14ac:dyDescent="0.25">
      <c r="A1055" s="3" t="str">
        <f t="shared" si="85"/>
        <v>31997</v>
      </c>
      <c r="B1055" s="13">
        <f t="shared" si="86"/>
        <v>1997</v>
      </c>
      <c r="C1055" s="3">
        <v>35520</v>
      </c>
      <c r="D1055" s="1">
        <v>51.504989999999999</v>
      </c>
      <c r="E1055" s="4">
        <f t="shared" si="87"/>
        <v>-2.1104035593238146E-2</v>
      </c>
      <c r="F1055" s="4">
        <f t="shared" si="88"/>
        <v>-2.1329909302919444E-2</v>
      </c>
      <c r="G1055" s="5">
        <f t="shared" si="89"/>
        <v>1.8911327136281815</v>
      </c>
      <c r="H1055" s="5">
        <f>EXP(SUM($F$3:F1055))</f>
        <v>1.8911327136281832</v>
      </c>
    </row>
    <row r="1056" spans="1:8" x14ac:dyDescent="0.25">
      <c r="A1056" s="3" t="str">
        <f t="shared" si="85"/>
        <v>41997</v>
      </c>
      <c r="B1056" s="13">
        <f t="shared" si="86"/>
        <v>1997</v>
      </c>
      <c r="C1056" s="3">
        <v>35521</v>
      </c>
      <c r="D1056" s="1">
        <v>51.835917999999999</v>
      </c>
      <c r="E1056" s="4">
        <f t="shared" si="87"/>
        <v>6.4251638530556932E-3</v>
      </c>
      <c r="F1056" s="4">
        <f t="shared" si="88"/>
        <v>6.4046104800014698E-3</v>
      </c>
      <c r="G1056" s="5">
        <f t="shared" si="89"/>
        <v>1.9032835511811164</v>
      </c>
      <c r="H1056" s="5">
        <f>EXP(SUM($F$3:F1056))</f>
        <v>1.9032835511811184</v>
      </c>
    </row>
    <row r="1057" spans="1:8" x14ac:dyDescent="0.25">
      <c r="A1057" s="3" t="str">
        <f t="shared" si="85"/>
        <v>41997</v>
      </c>
      <c r="B1057" s="13">
        <f t="shared" si="86"/>
        <v>1997</v>
      </c>
      <c r="C1057" s="3">
        <v>35522</v>
      </c>
      <c r="D1057" s="1">
        <v>50.907077999999998</v>
      </c>
      <c r="E1057" s="4">
        <f t="shared" si="87"/>
        <v>-1.7918849242720136E-2</v>
      </c>
      <c r="F1057" s="4">
        <f t="shared" si="88"/>
        <v>-1.8081335796320378E-2</v>
      </c>
      <c r="G1057" s="5">
        <f t="shared" si="89"/>
        <v>1.869178900161353</v>
      </c>
      <c r="H1057" s="5">
        <f>EXP(SUM($F$3:F1057))</f>
        <v>1.8691789001613548</v>
      </c>
    </row>
    <row r="1058" spans="1:8" x14ac:dyDescent="0.25">
      <c r="A1058" s="3" t="str">
        <f t="shared" si="85"/>
        <v>41997</v>
      </c>
      <c r="B1058" s="13">
        <f t="shared" si="86"/>
        <v>1997</v>
      </c>
      <c r="C1058" s="3">
        <v>35523</v>
      </c>
      <c r="D1058" s="1">
        <v>51.184638999999997</v>
      </c>
      <c r="E1058" s="4">
        <f t="shared" si="87"/>
        <v>5.452306651739125E-3</v>
      </c>
      <c r="F1058" s="4">
        <f t="shared" si="88"/>
        <v>5.4374966359368743E-3</v>
      </c>
      <c r="G1058" s="5">
        <f t="shared" si="89"/>
        <v>1.8793702367119931</v>
      </c>
      <c r="H1058" s="5">
        <f>EXP(SUM($F$3:F1058))</f>
        <v>1.8793702367119949</v>
      </c>
    </row>
    <row r="1059" spans="1:8" x14ac:dyDescent="0.25">
      <c r="A1059" s="3" t="str">
        <f t="shared" si="85"/>
        <v>41997</v>
      </c>
      <c r="B1059" s="13">
        <f t="shared" si="86"/>
        <v>1997</v>
      </c>
      <c r="C1059" s="3">
        <v>35524</v>
      </c>
      <c r="D1059" s="1">
        <v>51.825245000000002</v>
      </c>
      <c r="E1059" s="4">
        <f t="shared" si="87"/>
        <v>1.2515590859202952E-2</v>
      </c>
      <c r="F1059" s="4">
        <f t="shared" si="88"/>
        <v>1.243791825946303E-2</v>
      </c>
      <c r="G1059" s="5">
        <f t="shared" si="89"/>
        <v>1.9028916656676438</v>
      </c>
      <c r="H1059" s="5">
        <f>EXP(SUM($F$3:F1059))</f>
        <v>1.9028916656676458</v>
      </c>
    </row>
    <row r="1060" spans="1:8" x14ac:dyDescent="0.25">
      <c r="A1060" s="3" t="str">
        <f t="shared" si="85"/>
        <v>41997</v>
      </c>
      <c r="B1060" s="13">
        <f t="shared" si="86"/>
        <v>1997</v>
      </c>
      <c r="C1060" s="3">
        <v>35527</v>
      </c>
      <c r="D1060" s="1">
        <v>52.028129999999997</v>
      </c>
      <c r="E1060" s="4">
        <f t="shared" si="87"/>
        <v>3.9147909479249066E-3</v>
      </c>
      <c r="F1060" s="4">
        <f t="shared" si="88"/>
        <v>3.9071480941314223E-3</v>
      </c>
      <c r="G1060" s="5">
        <f t="shared" si="89"/>
        <v>1.9103410887352812</v>
      </c>
      <c r="H1060" s="5">
        <f>EXP(SUM($F$3:F1060))</f>
        <v>1.9103410887352832</v>
      </c>
    </row>
    <row r="1061" spans="1:8" x14ac:dyDescent="0.25">
      <c r="A1061" s="3" t="str">
        <f t="shared" si="85"/>
        <v>41997</v>
      </c>
      <c r="B1061" s="13">
        <f t="shared" si="86"/>
        <v>1997</v>
      </c>
      <c r="C1061" s="3">
        <v>35528</v>
      </c>
      <c r="D1061" s="1">
        <v>52.40184</v>
      </c>
      <c r="E1061" s="4">
        <f t="shared" si="87"/>
        <v>7.1828451262807569E-3</v>
      </c>
      <c r="F1061" s="4">
        <f t="shared" si="88"/>
        <v>7.1571713613702171E-3</v>
      </c>
      <c r="G1061" s="5">
        <f t="shared" si="89"/>
        <v>1.9240627729140374</v>
      </c>
      <c r="H1061" s="5">
        <f>EXP(SUM($F$3:F1061))</f>
        <v>1.9240627729140392</v>
      </c>
    </row>
    <row r="1062" spans="1:8" x14ac:dyDescent="0.25">
      <c r="A1062" s="3" t="str">
        <f t="shared" si="85"/>
        <v>41997</v>
      </c>
      <c r="B1062" s="13">
        <f t="shared" si="86"/>
        <v>1997</v>
      </c>
      <c r="C1062" s="3">
        <v>35529</v>
      </c>
      <c r="D1062" s="1">
        <v>51.974753999999997</v>
      </c>
      <c r="E1062" s="4">
        <f t="shared" si="87"/>
        <v>-8.1502099926262783E-3</v>
      </c>
      <c r="F1062" s="4">
        <f t="shared" si="88"/>
        <v>-8.1836045261708974E-3</v>
      </c>
      <c r="G1062" s="5">
        <f t="shared" si="89"/>
        <v>1.9083812572757932</v>
      </c>
      <c r="H1062" s="5">
        <f>EXP(SUM($F$3:F1062))</f>
        <v>1.9083812572757948</v>
      </c>
    </row>
    <row r="1063" spans="1:8" x14ac:dyDescent="0.25">
      <c r="A1063" s="3" t="str">
        <f t="shared" si="85"/>
        <v>41997</v>
      </c>
      <c r="B1063" s="13">
        <f t="shared" si="86"/>
        <v>1997</v>
      </c>
      <c r="C1063" s="3">
        <v>35530</v>
      </c>
      <c r="D1063" s="1">
        <v>51.782550999999998</v>
      </c>
      <c r="E1063" s="4">
        <f t="shared" si="87"/>
        <v>-3.6980069208215616E-3</v>
      </c>
      <c r="F1063" s="4">
        <f t="shared" si="88"/>
        <v>-3.7048614523694516E-3</v>
      </c>
      <c r="G1063" s="5">
        <f t="shared" si="89"/>
        <v>1.9013240501788211</v>
      </c>
      <c r="H1063" s="5">
        <f>EXP(SUM($F$3:F1063))</f>
        <v>1.9013240501788227</v>
      </c>
    </row>
    <row r="1064" spans="1:8" x14ac:dyDescent="0.25">
      <c r="A1064" s="3" t="str">
        <f t="shared" si="85"/>
        <v>41997</v>
      </c>
      <c r="B1064" s="13">
        <f t="shared" si="86"/>
        <v>1997</v>
      </c>
      <c r="C1064" s="3">
        <v>35531</v>
      </c>
      <c r="D1064" s="1">
        <v>50.138339999999999</v>
      </c>
      <c r="E1064" s="4">
        <f t="shared" si="87"/>
        <v>-3.1752220936353659E-2</v>
      </c>
      <c r="F1064" s="4">
        <f t="shared" si="88"/>
        <v>-3.2267254353245851E-2</v>
      </c>
      <c r="G1064" s="5">
        <f t="shared" si="89"/>
        <v>1.8409527888659405</v>
      </c>
      <c r="H1064" s="5">
        <f>EXP(SUM($F$3:F1064))</f>
        <v>1.840952788865942</v>
      </c>
    </row>
    <row r="1065" spans="1:8" x14ac:dyDescent="0.25">
      <c r="A1065" s="3" t="str">
        <f t="shared" si="85"/>
        <v>41997</v>
      </c>
      <c r="B1065" s="13">
        <f t="shared" si="86"/>
        <v>1997</v>
      </c>
      <c r="C1065" s="3">
        <v>35534</v>
      </c>
      <c r="D1065" s="1">
        <v>50.810955</v>
      </c>
      <c r="E1065" s="4">
        <f t="shared" si="87"/>
        <v>1.3415182872029696E-2</v>
      </c>
      <c r="F1065" s="4">
        <f t="shared" si="88"/>
        <v>1.3325996059174105E-2</v>
      </c>
      <c r="G1065" s="5">
        <f t="shared" si="89"/>
        <v>1.8656495071873502</v>
      </c>
      <c r="H1065" s="5">
        <f>EXP(SUM($F$3:F1065))</f>
        <v>1.8656495071873516</v>
      </c>
    </row>
    <row r="1066" spans="1:8" x14ac:dyDescent="0.25">
      <c r="A1066" s="3" t="str">
        <f t="shared" si="85"/>
        <v>41997</v>
      </c>
      <c r="B1066" s="13">
        <f t="shared" si="86"/>
        <v>1997</v>
      </c>
      <c r="C1066" s="3">
        <v>35535</v>
      </c>
      <c r="D1066" s="1">
        <v>51.675803999999999</v>
      </c>
      <c r="E1066" s="4">
        <f t="shared" si="87"/>
        <v>1.7020916060325852E-2</v>
      </c>
      <c r="F1066" s="4">
        <f t="shared" si="88"/>
        <v>1.687768328593563E-2</v>
      </c>
      <c r="G1066" s="5">
        <f t="shared" si="89"/>
        <v>1.8974045708471745</v>
      </c>
      <c r="H1066" s="5">
        <f>EXP(SUM($F$3:F1066))</f>
        <v>1.8974045708471758</v>
      </c>
    </row>
    <row r="1067" spans="1:8" x14ac:dyDescent="0.25">
      <c r="A1067" s="3" t="str">
        <f t="shared" si="85"/>
        <v>41997</v>
      </c>
      <c r="B1067" s="13">
        <f t="shared" si="86"/>
        <v>1997</v>
      </c>
      <c r="C1067" s="3">
        <v>35536</v>
      </c>
      <c r="D1067" s="1">
        <v>52.273727000000001</v>
      </c>
      <c r="E1067" s="4">
        <f t="shared" si="87"/>
        <v>1.1570656936464863E-2</v>
      </c>
      <c r="F1067" s="4">
        <f t="shared" si="88"/>
        <v>1.1504228805849354E-2</v>
      </c>
      <c r="G1067" s="5">
        <f t="shared" si="89"/>
        <v>1.9193587882061276</v>
      </c>
      <c r="H1067" s="5">
        <f>EXP(SUM($F$3:F1067))</f>
        <v>1.9193587882061287</v>
      </c>
    </row>
    <row r="1068" spans="1:8" x14ac:dyDescent="0.25">
      <c r="A1068" s="3" t="str">
        <f t="shared" si="85"/>
        <v>41997</v>
      </c>
      <c r="B1068" s="13">
        <f t="shared" si="86"/>
        <v>1997</v>
      </c>
      <c r="C1068" s="3">
        <v>35537</v>
      </c>
      <c r="D1068" s="1">
        <v>52.060164999999998</v>
      </c>
      <c r="E1068" s="4">
        <f t="shared" si="87"/>
        <v>-4.0854557778136069E-3</v>
      </c>
      <c r="F1068" s="4">
        <f t="shared" si="88"/>
        <v>-4.0938240521897528E-3</v>
      </c>
      <c r="G1068" s="5">
        <f t="shared" si="89"/>
        <v>1.9115173327551536</v>
      </c>
      <c r="H1068" s="5">
        <f>EXP(SUM($F$3:F1068))</f>
        <v>1.9115173327551547</v>
      </c>
    </row>
    <row r="1069" spans="1:8" x14ac:dyDescent="0.25">
      <c r="A1069" s="3" t="str">
        <f t="shared" si="85"/>
        <v>41997</v>
      </c>
      <c r="B1069" s="13">
        <f t="shared" si="86"/>
        <v>1997</v>
      </c>
      <c r="C1069" s="3">
        <v>35538</v>
      </c>
      <c r="D1069" s="1">
        <v>52.316409999999998</v>
      </c>
      <c r="E1069" s="4">
        <f t="shared" si="87"/>
        <v>4.9220935046978553E-3</v>
      </c>
      <c r="F1069" s="4">
        <f t="shared" si="88"/>
        <v>4.9100196054956448E-3</v>
      </c>
      <c r="G1069" s="5">
        <f t="shared" si="89"/>
        <v>1.920925999802825</v>
      </c>
      <c r="H1069" s="5">
        <f>EXP(SUM($F$3:F1069))</f>
        <v>1.9209259998028263</v>
      </c>
    </row>
    <row r="1070" spans="1:8" x14ac:dyDescent="0.25">
      <c r="A1070" s="3" t="str">
        <f t="shared" si="85"/>
        <v>41997</v>
      </c>
      <c r="B1070" s="13">
        <f t="shared" si="86"/>
        <v>1997</v>
      </c>
      <c r="C1070" s="3">
        <v>35541</v>
      </c>
      <c r="D1070" s="1">
        <v>51.974753999999997</v>
      </c>
      <c r="E1070" s="4">
        <f t="shared" si="87"/>
        <v>-6.5305704271374498E-3</v>
      </c>
      <c r="F1070" s="4">
        <f t="shared" si="88"/>
        <v>-6.5519878986497792E-3</v>
      </c>
      <c r="G1070" s="5">
        <f t="shared" si="89"/>
        <v>1.9083812572757932</v>
      </c>
      <c r="H1070" s="5">
        <f>EXP(SUM($F$3:F1070))</f>
        <v>1.9083812572757946</v>
      </c>
    </row>
    <row r="1071" spans="1:8" x14ac:dyDescent="0.25">
      <c r="A1071" s="3" t="str">
        <f t="shared" si="85"/>
        <v>41997</v>
      </c>
      <c r="B1071" s="13">
        <f t="shared" si="86"/>
        <v>1997</v>
      </c>
      <c r="C1071" s="3">
        <v>35542</v>
      </c>
      <c r="D1071" s="1">
        <v>53.117122999999999</v>
      </c>
      <c r="E1071" s="4">
        <f t="shared" si="87"/>
        <v>2.1979305568238017E-2</v>
      </c>
      <c r="F1071" s="4">
        <f t="shared" si="88"/>
        <v>2.1741242621742516E-2</v>
      </c>
      <c r="G1071" s="5">
        <f t="shared" si="89"/>
        <v>1.950326152070156</v>
      </c>
      <c r="H1071" s="5">
        <f>EXP(SUM($F$3:F1071))</f>
        <v>1.9503261520701574</v>
      </c>
    </row>
    <row r="1072" spans="1:8" x14ac:dyDescent="0.25">
      <c r="A1072" s="3" t="str">
        <f t="shared" si="85"/>
        <v>41997</v>
      </c>
      <c r="B1072" s="13">
        <f t="shared" si="86"/>
        <v>1997</v>
      </c>
      <c r="C1072" s="3">
        <v>35543</v>
      </c>
      <c r="D1072" s="1">
        <v>53.170563000000001</v>
      </c>
      <c r="E1072" s="4">
        <f t="shared" si="87"/>
        <v>1.0060785859957733E-3</v>
      </c>
      <c r="F1072" s="4">
        <f t="shared" si="88"/>
        <v>1.0055728281281888E-3</v>
      </c>
      <c r="G1072" s="5">
        <f t="shared" si="89"/>
        <v>1.9522883334474614</v>
      </c>
      <c r="H1072" s="5">
        <f>EXP(SUM($F$3:F1072))</f>
        <v>1.9522883334474628</v>
      </c>
    </row>
    <row r="1073" spans="1:8" x14ac:dyDescent="0.25">
      <c r="A1073" s="3" t="str">
        <f t="shared" si="85"/>
        <v>41997</v>
      </c>
      <c r="B1073" s="13">
        <f t="shared" si="86"/>
        <v>1997</v>
      </c>
      <c r="C1073" s="3">
        <v>35544</v>
      </c>
      <c r="D1073" s="1">
        <v>52.903587000000002</v>
      </c>
      <c r="E1073" s="4">
        <f t="shared" si="87"/>
        <v>-5.0211241885853575E-3</v>
      </c>
      <c r="F1073" s="4">
        <f t="shared" si="88"/>
        <v>-5.0337723891979375E-3</v>
      </c>
      <c r="G1073" s="5">
        <f t="shared" si="89"/>
        <v>1.9424856512732953</v>
      </c>
      <c r="H1073" s="5">
        <f>EXP(SUM($F$3:F1073))</f>
        <v>1.9424856512732969</v>
      </c>
    </row>
    <row r="1074" spans="1:8" x14ac:dyDescent="0.25">
      <c r="A1074" s="3" t="str">
        <f t="shared" si="85"/>
        <v>41997</v>
      </c>
      <c r="B1074" s="13">
        <f t="shared" si="86"/>
        <v>1997</v>
      </c>
      <c r="C1074" s="3">
        <v>35545</v>
      </c>
      <c r="D1074" s="1">
        <v>52.295025000000003</v>
      </c>
      <c r="E1074" s="4">
        <f t="shared" si="87"/>
        <v>-1.1503227559976237E-2</v>
      </c>
      <c r="F1074" s="4">
        <f t="shared" si="88"/>
        <v>-1.1569901485522522E-2</v>
      </c>
      <c r="G1074" s="5">
        <f t="shared" si="89"/>
        <v>1.9201407967947099</v>
      </c>
      <c r="H1074" s="5">
        <f>EXP(SUM($F$3:F1074))</f>
        <v>1.9201407967947115</v>
      </c>
    </row>
    <row r="1075" spans="1:8" x14ac:dyDescent="0.25">
      <c r="A1075" s="3" t="str">
        <f t="shared" si="85"/>
        <v>41997</v>
      </c>
      <c r="B1075" s="13">
        <f t="shared" si="86"/>
        <v>1997</v>
      </c>
      <c r="C1075" s="3">
        <v>35548</v>
      </c>
      <c r="D1075" s="1">
        <v>52.807521999999999</v>
      </c>
      <c r="E1075" s="4">
        <f t="shared" si="87"/>
        <v>9.8001100487090653E-3</v>
      </c>
      <c r="F1075" s="4">
        <f t="shared" si="88"/>
        <v>9.752400423370557E-3</v>
      </c>
      <c r="G1075" s="5">
        <f t="shared" si="89"/>
        <v>1.938958387912314</v>
      </c>
      <c r="H1075" s="5">
        <f>EXP(SUM($F$3:F1075))</f>
        <v>1.9389583879123156</v>
      </c>
    </row>
    <row r="1076" spans="1:8" x14ac:dyDescent="0.25">
      <c r="A1076" s="3" t="str">
        <f t="shared" si="85"/>
        <v>41997</v>
      </c>
      <c r="B1076" s="13">
        <f t="shared" si="86"/>
        <v>1997</v>
      </c>
      <c r="C1076" s="3">
        <v>35549</v>
      </c>
      <c r="D1076" s="1">
        <v>54.473090999999997</v>
      </c>
      <c r="E1076" s="4">
        <f t="shared" si="87"/>
        <v>3.1540374115642145E-2</v>
      </c>
      <c r="F1076" s="4">
        <f t="shared" si="88"/>
        <v>3.1053193931998083E-2</v>
      </c>
      <c r="G1076" s="5">
        <f t="shared" si="89"/>
        <v>2.0001138608617306</v>
      </c>
      <c r="H1076" s="5">
        <f>EXP(SUM($F$3:F1076))</f>
        <v>2.0001138608617324</v>
      </c>
    </row>
    <row r="1077" spans="1:8" x14ac:dyDescent="0.25">
      <c r="A1077" s="3" t="str">
        <f t="shared" si="85"/>
        <v>41997</v>
      </c>
      <c r="B1077" s="13">
        <f t="shared" si="86"/>
        <v>1997</v>
      </c>
      <c r="C1077" s="3">
        <v>35550</v>
      </c>
      <c r="D1077" s="1">
        <v>54.729331999999999</v>
      </c>
      <c r="E1077" s="4">
        <f t="shared" si="87"/>
        <v>4.7039922885963037E-3</v>
      </c>
      <c r="F1077" s="4">
        <f t="shared" si="88"/>
        <v>4.6929630908537686E-3</v>
      </c>
      <c r="G1077" s="5">
        <f t="shared" si="89"/>
        <v>2.0095223810395386</v>
      </c>
      <c r="H1077" s="5">
        <f>EXP(SUM($F$3:F1077))</f>
        <v>2.0095223810395404</v>
      </c>
    </row>
    <row r="1078" spans="1:8" x14ac:dyDescent="0.25">
      <c r="A1078" s="3" t="str">
        <f t="shared" si="85"/>
        <v>51997</v>
      </c>
      <c r="B1078" s="13">
        <f t="shared" si="86"/>
        <v>1997</v>
      </c>
      <c r="C1078" s="3">
        <v>35551</v>
      </c>
      <c r="D1078" s="1">
        <v>54.665317999999999</v>
      </c>
      <c r="E1078" s="4">
        <f t="shared" si="87"/>
        <v>-1.1696470185311725E-3</v>
      </c>
      <c r="F1078" s="4">
        <f t="shared" si="88"/>
        <v>-1.1703315894614464E-3</v>
      </c>
      <c r="G1078" s="5">
        <f t="shared" si="89"/>
        <v>2.0071719491778839</v>
      </c>
      <c r="H1078" s="5">
        <f>EXP(SUM($F$3:F1078))</f>
        <v>2.0071719491778861</v>
      </c>
    </row>
    <row r="1079" spans="1:8" x14ac:dyDescent="0.25">
      <c r="A1079" s="3" t="str">
        <f t="shared" si="85"/>
        <v>51997</v>
      </c>
      <c r="B1079" s="13">
        <f t="shared" si="86"/>
        <v>1997</v>
      </c>
      <c r="C1079" s="3">
        <v>35552</v>
      </c>
      <c r="D1079" s="1">
        <v>55.647571999999997</v>
      </c>
      <c r="E1079" s="4">
        <f t="shared" si="87"/>
        <v>1.796850427175789E-2</v>
      </c>
      <c r="F1079" s="4">
        <f t="shared" si="88"/>
        <v>1.7808978820401097E-2</v>
      </c>
      <c r="G1079" s="5">
        <f t="shared" si="89"/>
        <v>2.0432378269208393</v>
      </c>
      <c r="H1079" s="5">
        <f>EXP(SUM($F$3:F1079))</f>
        <v>2.0432378269208415</v>
      </c>
    </row>
    <row r="1080" spans="1:8" x14ac:dyDescent="0.25">
      <c r="A1080" s="3" t="str">
        <f t="shared" si="85"/>
        <v>51997</v>
      </c>
      <c r="B1080" s="13">
        <f t="shared" si="86"/>
        <v>1997</v>
      </c>
      <c r="C1080" s="3">
        <v>35555</v>
      </c>
      <c r="D1080" s="1">
        <v>56.971496999999999</v>
      </c>
      <c r="E1080" s="4">
        <f t="shared" si="87"/>
        <v>2.3791244656640176E-2</v>
      </c>
      <c r="F1080" s="4">
        <f t="shared" si="88"/>
        <v>2.3512643194503614E-2</v>
      </c>
      <c r="G1080" s="5">
        <f t="shared" si="89"/>
        <v>2.0918489979528148</v>
      </c>
      <c r="H1080" s="5">
        <f>EXP(SUM($F$3:F1080))</f>
        <v>2.091848997952817</v>
      </c>
    </row>
    <row r="1081" spans="1:8" x14ac:dyDescent="0.25">
      <c r="A1081" s="3" t="str">
        <f t="shared" si="85"/>
        <v>51997</v>
      </c>
      <c r="B1081" s="13">
        <f t="shared" si="86"/>
        <v>1997</v>
      </c>
      <c r="C1081" s="3">
        <v>35556</v>
      </c>
      <c r="D1081" s="1">
        <v>56.928787</v>
      </c>
      <c r="E1081" s="4">
        <f t="shared" si="87"/>
        <v>-7.4967312163132238E-4</v>
      </c>
      <c r="F1081" s="4">
        <f t="shared" si="88"/>
        <v>-7.4995426704619283E-4</v>
      </c>
      <c r="G1081" s="5">
        <f t="shared" si="89"/>
        <v>2.0902807949845381</v>
      </c>
      <c r="H1081" s="5">
        <f>EXP(SUM($F$3:F1081))</f>
        <v>2.0902807949845403</v>
      </c>
    </row>
    <row r="1082" spans="1:8" x14ac:dyDescent="0.25">
      <c r="A1082" s="3" t="str">
        <f t="shared" si="85"/>
        <v>51997</v>
      </c>
      <c r="B1082" s="13">
        <f t="shared" si="86"/>
        <v>1997</v>
      </c>
      <c r="C1082" s="3">
        <v>35557</v>
      </c>
      <c r="D1082" s="1">
        <v>55.690291999999999</v>
      </c>
      <c r="E1082" s="4">
        <f t="shared" si="87"/>
        <v>-2.1755162287227403E-2</v>
      </c>
      <c r="F1082" s="4">
        <f t="shared" si="88"/>
        <v>-2.1995294968894338E-2</v>
      </c>
      <c r="G1082" s="5">
        <f t="shared" si="89"/>
        <v>2.0448063970637747</v>
      </c>
      <c r="H1082" s="5">
        <f>EXP(SUM($F$3:F1082))</f>
        <v>2.0448063970637773</v>
      </c>
    </row>
    <row r="1083" spans="1:8" x14ac:dyDescent="0.25">
      <c r="A1083" s="3" t="str">
        <f t="shared" si="85"/>
        <v>51997</v>
      </c>
      <c r="B1083" s="13">
        <f t="shared" si="86"/>
        <v>1997</v>
      </c>
      <c r="C1083" s="3">
        <v>35558</v>
      </c>
      <c r="D1083" s="1">
        <v>56.074677000000001</v>
      </c>
      <c r="E1083" s="4">
        <f t="shared" si="87"/>
        <v>6.9021904212676066E-3</v>
      </c>
      <c r="F1083" s="4">
        <f t="shared" si="88"/>
        <v>6.8784793479981284E-3</v>
      </c>
      <c r="G1083" s="5">
        <f t="shared" si="89"/>
        <v>2.0589200401909351</v>
      </c>
      <c r="H1083" s="5">
        <f>EXP(SUM($F$3:F1083))</f>
        <v>2.0589200401909378</v>
      </c>
    </row>
    <row r="1084" spans="1:8" x14ac:dyDescent="0.25">
      <c r="A1084" s="3" t="str">
        <f t="shared" si="85"/>
        <v>51997</v>
      </c>
      <c r="B1084" s="13">
        <f t="shared" si="86"/>
        <v>1997</v>
      </c>
      <c r="C1084" s="3">
        <v>35559</v>
      </c>
      <c r="D1084" s="1">
        <v>56.459026000000001</v>
      </c>
      <c r="E1084" s="4">
        <f t="shared" si="87"/>
        <v>6.8542347555564653E-3</v>
      </c>
      <c r="F1084" s="4">
        <f t="shared" si="88"/>
        <v>6.8308512782667107E-3</v>
      </c>
      <c r="G1084" s="5">
        <f t="shared" si="89"/>
        <v>2.0730323614893233</v>
      </c>
      <c r="H1084" s="5">
        <f>EXP(SUM($F$3:F1084))</f>
        <v>2.073032361489326</v>
      </c>
    </row>
    <row r="1085" spans="1:8" x14ac:dyDescent="0.25">
      <c r="A1085" s="3" t="str">
        <f t="shared" si="85"/>
        <v>51997</v>
      </c>
      <c r="B1085" s="13">
        <f t="shared" si="86"/>
        <v>1997</v>
      </c>
      <c r="C1085" s="3">
        <v>35562</v>
      </c>
      <c r="D1085" s="1">
        <v>57.398609</v>
      </c>
      <c r="E1085" s="4">
        <f t="shared" si="87"/>
        <v>1.6641856343749151E-2</v>
      </c>
      <c r="F1085" s="4">
        <f t="shared" si="88"/>
        <v>1.6504898057125652E-2</v>
      </c>
      <c r="G1085" s="5">
        <f t="shared" si="89"/>
        <v>2.1075314682451718</v>
      </c>
      <c r="H1085" s="5">
        <f>EXP(SUM($F$3:F1085))</f>
        <v>2.1075314682451745</v>
      </c>
    </row>
    <row r="1086" spans="1:8" x14ac:dyDescent="0.25">
      <c r="A1086" s="3" t="str">
        <f t="shared" si="85"/>
        <v>51997</v>
      </c>
      <c r="B1086" s="13">
        <f t="shared" si="86"/>
        <v>1997</v>
      </c>
      <c r="C1086" s="3">
        <v>35563</v>
      </c>
      <c r="D1086" s="1">
        <v>57.163643</v>
      </c>
      <c r="E1086" s="4">
        <f t="shared" si="87"/>
        <v>-4.0935835222070116E-3</v>
      </c>
      <c r="F1086" s="4">
        <f t="shared" si="88"/>
        <v>-4.1019851716415671E-3</v>
      </c>
      <c r="G1086" s="5">
        <f t="shared" si="89"/>
        <v>2.0989041121542305</v>
      </c>
      <c r="H1086" s="5">
        <f>EXP(SUM($F$3:F1086))</f>
        <v>2.0989041121542331</v>
      </c>
    </row>
    <row r="1087" spans="1:8" x14ac:dyDescent="0.25">
      <c r="A1087" s="3" t="str">
        <f t="shared" si="85"/>
        <v>51997</v>
      </c>
      <c r="B1087" s="13">
        <f t="shared" si="86"/>
        <v>1997</v>
      </c>
      <c r="C1087" s="3">
        <v>35564</v>
      </c>
      <c r="D1087" s="1">
        <v>57.270470000000003</v>
      </c>
      <c r="E1087" s="4">
        <f t="shared" si="87"/>
        <v>1.8687927219753764E-3</v>
      </c>
      <c r="F1087" s="4">
        <f t="shared" si="88"/>
        <v>1.8670487013272112E-3</v>
      </c>
      <c r="G1087" s="5">
        <f t="shared" si="89"/>
        <v>2.1028265288831482</v>
      </c>
      <c r="H1087" s="5">
        <f>EXP(SUM($F$3:F1087))</f>
        <v>2.1028265288831509</v>
      </c>
    </row>
    <row r="1088" spans="1:8" x14ac:dyDescent="0.25">
      <c r="A1088" s="3" t="str">
        <f t="shared" si="85"/>
        <v>51997</v>
      </c>
      <c r="B1088" s="13">
        <f t="shared" si="86"/>
        <v>1997</v>
      </c>
      <c r="C1088" s="3">
        <v>35565</v>
      </c>
      <c r="D1088" s="1">
        <v>57.654826999999997</v>
      </c>
      <c r="E1088" s="4">
        <f t="shared" si="87"/>
        <v>6.7112597469514146E-3</v>
      </c>
      <c r="F1088" s="4">
        <f t="shared" si="88"/>
        <v>6.688839499423966E-3</v>
      </c>
      <c r="G1088" s="5">
        <f t="shared" si="89"/>
        <v>2.1169391439212633</v>
      </c>
      <c r="H1088" s="5">
        <f>EXP(SUM($F$3:F1088))</f>
        <v>2.1169391439212664</v>
      </c>
    </row>
    <row r="1089" spans="1:8" x14ac:dyDescent="0.25">
      <c r="A1089" s="3" t="str">
        <f t="shared" si="85"/>
        <v>51997</v>
      </c>
      <c r="B1089" s="13">
        <f t="shared" si="86"/>
        <v>1997</v>
      </c>
      <c r="C1089" s="3">
        <v>35566</v>
      </c>
      <c r="D1089" s="1">
        <v>56.864697</v>
      </c>
      <c r="E1089" s="4">
        <f t="shared" si="87"/>
        <v>-1.3704489998729863E-2</v>
      </c>
      <c r="F1089" s="4">
        <f t="shared" si="88"/>
        <v>-1.3799263398697328E-2</v>
      </c>
      <c r="G1089" s="5">
        <f t="shared" si="89"/>
        <v>2.0879275725954747</v>
      </c>
      <c r="H1089" s="5">
        <f>EXP(SUM($F$3:F1089))</f>
        <v>2.0879275725954773</v>
      </c>
    </row>
    <row r="1090" spans="1:8" x14ac:dyDescent="0.25">
      <c r="A1090" s="3" t="str">
        <f t="shared" si="85"/>
        <v>51997</v>
      </c>
      <c r="B1090" s="13">
        <f t="shared" si="86"/>
        <v>1997</v>
      </c>
      <c r="C1090" s="3">
        <v>35569</v>
      </c>
      <c r="D1090" s="1">
        <v>57.035522</v>
      </c>
      <c r="E1090" s="4">
        <f t="shared" si="87"/>
        <v>3.004060674059339E-3</v>
      </c>
      <c r="F1090" s="4">
        <f t="shared" si="88"/>
        <v>2.9995575000771268E-3</v>
      </c>
      <c r="G1090" s="5">
        <f t="shared" si="89"/>
        <v>2.0941998337065928</v>
      </c>
      <c r="H1090" s="5">
        <f>EXP(SUM($F$3:F1090))</f>
        <v>2.0941998337065955</v>
      </c>
    </row>
    <row r="1091" spans="1:8" x14ac:dyDescent="0.25">
      <c r="A1091" s="3" t="str">
        <f t="shared" si="85"/>
        <v>51997</v>
      </c>
      <c r="B1091" s="13">
        <f t="shared" si="86"/>
        <v>1997</v>
      </c>
      <c r="C1091" s="3">
        <v>35570</v>
      </c>
      <c r="D1091" s="1">
        <v>57.718842000000002</v>
      </c>
      <c r="E1091" s="4">
        <f t="shared" si="87"/>
        <v>1.1980603947133295E-2</v>
      </c>
      <c r="F1091" s="4">
        <f t="shared" si="88"/>
        <v>1.1909404621457559E-2</v>
      </c>
      <c r="G1091" s="5">
        <f t="shared" si="89"/>
        <v>2.1192896125003839</v>
      </c>
      <c r="H1091" s="5">
        <f>EXP(SUM($F$3:F1091))</f>
        <v>2.1192896125003866</v>
      </c>
    </row>
    <row r="1092" spans="1:8" x14ac:dyDescent="0.25">
      <c r="A1092" s="3" t="str">
        <f t="shared" ref="A1092:A1155" si="90">MONTH(C1092)&amp;YEAR(C1092)</f>
        <v>51997</v>
      </c>
      <c r="B1092" s="13">
        <f t="shared" ref="B1092:B1155" si="91">YEAR(C1092)</f>
        <v>1997</v>
      </c>
      <c r="C1092" s="3">
        <v>35571</v>
      </c>
      <c r="D1092" s="1">
        <v>57.590758999999998</v>
      </c>
      <c r="E1092" s="4">
        <f t="shared" si="87"/>
        <v>-2.219084714139008E-3</v>
      </c>
      <c r="F1092" s="4">
        <f t="shared" si="88"/>
        <v>-2.2215505312032911E-3</v>
      </c>
      <c r="G1092" s="5">
        <f t="shared" si="89"/>
        <v>2.1145867293164509</v>
      </c>
      <c r="H1092" s="5">
        <f>EXP(SUM($F$3:F1092))</f>
        <v>2.1145867293164535</v>
      </c>
    </row>
    <row r="1093" spans="1:8" x14ac:dyDescent="0.25">
      <c r="A1093" s="3" t="str">
        <f t="shared" si="90"/>
        <v>51997</v>
      </c>
      <c r="B1093" s="13">
        <f t="shared" si="91"/>
        <v>1997</v>
      </c>
      <c r="C1093" s="3">
        <v>35572</v>
      </c>
      <c r="D1093" s="1">
        <v>57.398609</v>
      </c>
      <c r="E1093" s="4">
        <f t="shared" ref="E1093:E1156" si="92">D1093/D1092-1</f>
        <v>-3.3364727837672525E-3</v>
      </c>
      <c r="F1093" s="4">
        <f t="shared" ref="F1093:F1156" si="93">LN(1+E1093)</f>
        <v>-3.3420512207438828E-3</v>
      </c>
      <c r="G1093" s="5">
        <f t="shared" ref="G1093:G1156" si="94">(1+E1093)*G1092</f>
        <v>2.1075314682451709</v>
      </c>
      <c r="H1093" s="5">
        <f>EXP(SUM($F$3:F1093))</f>
        <v>2.1075314682451736</v>
      </c>
    </row>
    <row r="1094" spans="1:8" x14ac:dyDescent="0.25">
      <c r="A1094" s="3" t="str">
        <f t="shared" si="90"/>
        <v>51997</v>
      </c>
      <c r="B1094" s="13">
        <f t="shared" si="91"/>
        <v>1997</v>
      </c>
      <c r="C1094" s="3">
        <v>35573</v>
      </c>
      <c r="D1094" s="1">
        <v>57.932395999999997</v>
      </c>
      <c r="E1094" s="4">
        <f t="shared" si="92"/>
        <v>9.2996504497173671E-3</v>
      </c>
      <c r="F1094" s="4">
        <f t="shared" si="93"/>
        <v>9.2566749331977546E-3</v>
      </c>
      <c r="G1094" s="5">
        <f t="shared" si="94"/>
        <v>2.1271307742116305</v>
      </c>
      <c r="H1094" s="5">
        <f>EXP(SUM($F$3:F1094))</f>
        <v>2.1271307742116332</v>
      </c>
    </row>
    <row r="1095" spans="1:8" x14ac:dyDescent="0.25">
      <c r="A1095" s="3" t="str">
        <f t="shared" si="90"/>
        <v>51997</v>
      </c>
      <c r="B1095" s="13">
        <f t="shared" si="91"/>
        <v>1997</v>
      </c>
      <c r="C1095" s="3">
        <v>35577</v>
      </c>
      <c r="D1095" s="1">
        <v>58.167304999999999</v>
      </c>
      <c r="E1095" s="4">
        <f t="shared" si="92"/>
        <v>4.0548814863448079E-3</v>
      </c>
      <c r="F1095" s="4">
        <f t="shared" si="93"/>
        <v>4.0466826105839187E-3</v>
      </c>
      <c r="G1095" s="5">
        <f t="shared" si="94"/>
        <v>2.1357560374070155</v>
      </c>
      <c r="H1095" s="5">
        <f>EXP(SUM($F$3:F1095))</f>
        <v>2.1357560374070181</v>
      </c>
    </row>
    <row r="1096" spans="1:8" x14ac:dyDescent="0.25">
      <c r="A1096" s="3" t="str">
        <f t="shared" si="90"/>
        <v>51997</v>
      </c>
      <c r="B1096" s="13">
        <f t="shared" si="91"/>
        <v>1997</v>
      </c>
      <c r="C1096" s="3">
        <v>35578</v>
      </c>
      <c r="D1096" s="1">
        <v>58.156593000000001</v>
      </c>
      <c r="E1096" s="4">
        <f t="shared" si="92"/>
        <v>-1.8415843745900329E-4</v>
      </c>
      <c r="F1096" s="4">
        <f t="shared" si="93"/>
        <v>-1.8417539670620455E-4</v>
      </c>
      <c r="G1096" s="5">
        <f t="shared" si="94"/>
        <v>2.135362719912373</v>
      </c>
      <c r="H1096" s="5">
        <f>EXP(SUM($F$3:F1096))</f>
        <v>2.1353627199123757</v>
      </c>
    </row>
    <row r="1097" spans="1:8" x14ac:dyDescent="0.25">
      <c r="A1097" s="3" t="str">
        <f t="shared" si="90"/>
        <v>51997</v>
      </c>
      <c r="B1097" s="13">
        <f t="shared" si="91"/>
        <v>1997</v>
      </c>
      <c r="C1097" s="3">
        <v>35579</v>
      </c>
      <c r="D1097" s="1">
        <v>57.814929999999997</v>
      </c>
      <c r="E1097" s="4">
        <f t="shared" si="92"/>
        <v>-5.8748799125836193E-3</v>
      </c>
      <c r="F1097" s="4">
        <f t="shared" si="93"/>
        <v>-5.8922049077457057E-3</v>
      </c>
      <c r="G1097" s="5">
        <f t="shared" si="94"/>
        <v>2.1228177203630798</v>
      </c>
      <c r="H1097" s="5">
        <f>EXP(SUM($F$3:F1097))</f>
        <v>2.1228177203630825</v>
      </c>
    </row>
    <row r="1098" spans="1:8" x14ac:dyDescent="0.25">
      <c r="A1098" s="3" t="str">
        <f t="shared" si="90"/>
        <v>51997</v>
      </c>
      <c r="B1098" s="13">
        <f t="shared" si="91"/>
        <v>1997</v>
      </c>
      <c r="C1098" s="3">
        <v>35580</v>
      </c>
      <c r="D1098" s="1">
        <v>58.188609999999997</v>
      </c>
      <c r="E1098" s="4">
        <f t="shared" si="92"/>
        <v>6.4633823823707637E-3</v>
      </c>
      <c r="F1098" s="4">
        <f t="shared" si="93"/>
        <v>6.442584295681569E-3</v>
      </c>
      <c r="G1098" s="5">
        <f t="shared" si="94"/>
        <v>2.1365383030178591</v>
      </c>
      <c r="H1098" s="5">
        <f>EXP(SUM($F$3:F1098))</f>
        <v>2.1365383030178617</v>
      </c>
    </row>
    <row r="1099" spans="1:8" x14ac:dyDescent="0.25">
      <c r="A1099" s="3" t="str">
        <f t="shared" si="90"/>
        <v>61997</v>
      </c>
      <c r="B1099" s="13">
        <f t="shared" si="91"/>
        <v>1997</v>
      </c>
      <c r="C1099" s="3">
        <v>35583</v>
      </c>
      <c r="D1099" s="1">
        <v>57.932395999999997</v>
      </c>
      <c r="E1099" s="4">
        <f t="shared" si="92"/>
        <v>-4.4031641243879038E-3</v>
      </c>
      <c r="F1099" s="4">
        <f t="shared" si="93"/>
        <v>-4.4128866018136922E-3</v>
      </c>
      <c r="G1099" s="5">
        <f t="shared" si="94"/>
        <v>2.1271307742116301</v>
      </c>
      <c r="H1099" s="5">
        <f>EXP(SUM($F$3:F1099))</f>
        <v>2.1271307742116328</v>
      </c>
    </row>
    <row r="1100" spans="1:8" x14ac:dyDescent="0.25">
      <c r="A1100" s="3" t="str">
        <f t="shared" si="90"/>
        <v>61997</v>
      </c>
      <c r="B1100" s="13">
        <f t="shared" si="91"/>
        <v>1997</v>
      </c>
      <c r="C1100" s="3">
        <v>35584</v>
      </c>
      <c r="D1100" s="1">
        <v>57.740237999999998</v>
      </c>
      <c r="E1100" s="4">
        <f t="shared" si="92"/>
        <v>-3.3169351393648183E-3</v>
      </c>
      <c r="F1100" s="4">
        <f t="shared" si="93"/>
        <v>-3.3224483634377647E-3</v>
      </c>
      <c r="G1100" s="5">
        <f t="shared" si="94"/>
        <v>2.1200752194006234</v>
      </c>
      <c r="H1100" s="5">
        <f>EXP(SUM($F$3:F1100))</f>
        <v>2.120075219400626</v>
      </c>
    </row>
    <row r="1101" spans="1:8" x14ac:dyDescent="0.25">
      <c r="A1101" s="3" t="str">
        <f t="shared" si="90"/>
        <v>61997</v>
      </c>
      <c r="B1101" s="13">
        <f t="shared" si="91"/>
        <v>1997</v>
      </c>
      <c r="C1101" s="3">
        <v>35585</v>
      </c>
      <c r="D1101" s="1">
        <v>57.676174000000003</v>
      </c>
      <c r="E1101" s="4">
        <f t="shared" si="92"/>
        <v>-1.1095208855910199E-3</v>
      </c>
      <c r="F1101" s="4">
        <f t="shared" si="93"/>
        <v>-1.1101368595549386E-3</v>
      </c>
      <c r="G1101" s="5">
        <f t="shared" si="94"/>
        <v>2.1177229516656744</v>
      </c>
      <c r="H1101" s="5">
        <f>EXP(SUM($F$3:F1101))</f>
        <v>2.117722951665677</v>
      </c>
    </row>
    <row r="1102" spans="1:8" x14ac:dyDescent="0.25">
      <c r="A1102" s="3" t="str">
        <f t="shared" si="90"/>
        <v>61997</v>
      </c>
      <c r="B1102" s="13">
        <f t="shared" si="91"/>
        <v>1997</v>
      </c>
      <c r="C1102" s="3">
        <v>35586</v>
      </c>
      <c r="D1102" s="1">
        <v>57.889682999999998</v>
      </c>
      <c r="E1102" s="4">
        <f t="shared" si="92"/>
        <v>3.7018578936944824E-3</v>
      </c>
      <c r="F1102" s="4">
        <f t="shared" si="93"/>
        <v>3.6950228807330053E-3</v>
      </c>
      <c r="G1102" s="5">
        <f t="shared" si="94"/>
        <v>2.125562461090956</v>
      </c>
      <c r="H1102" s="5">
        <f>EXP(SUM($F$3:F1102))</f>
        <v>2.1255624610909587</v>
      </c>
    </row>
    <row r="1103" spans="1:8" x14ac:dyDescent="0.25">
      <c r="A1103" s="3" t="str">
        <f t="shared" si="90"/>
        <v>61997</v>
      </c>
      <c r="B1103" s="13">
        <f t="shared" si="91"/>
        <v>1997</v>
      </c>
      <c r="C1103" s="3">
        <v>35587</v>
      </c>
      <c r="D1103" s="1">
        <v>59.021484000000001</v>
      </c>
      <c r="E1103" s="4">
        <f t="shared" si="92"/>
        <v>1.9550996677594634E-2</v>
      </c>
      <c r="F1103" s="4">
        <f t="shared" si="93"/>
        <v>1.9362331044317942E-2</v>
      </c>
      <c r="G1103" s="5">
        <f t="shared" si="94"/>
        <v>2.167119325705765</v>
      </c>
      <c r="H1103" s="5">
        <f>EXP(SUM($F$3:F1103))</f>
        <v>2.1671193257057677</v>
      </c>
    </row>
    <row r="1104" spans="1:8" x14ac:dyDescent="0.25">
      <c r="A1104" s="3" t="str">
        <f t="shared" si="90"/>
        <v>61997</v>
      </c>
      <c r="B1104" s="13">
        <f t="shared" si="91"/>
        <v>1997</v>
      </c>
      <c r="C1104" s="3">
        <v>35590</v>
      </c>
      <c r="D1104" s="1">
        <v>59.320388999999999</v>
      </c>
      <c r="E1104" s="4">
        <f t="shared" si="92"/>
        <v>5.0643423333780468E-3</v>
      </c>
      <c r="F1104" s="4">
        <f t="shared" si="93"/>
        <v>5.0515616839707832E-3</v>
      </c>
      <c r="G1104" s="5">
        <f t="shared" si="94"/>
        <v>2.1780943598484184</v>
      </c>
      <c r="H1104" s="5">
        <f>EXP(SUM($F$3:F1104))</f>
        <v>2.1780943598484215</v>
      </c>
    </row>
    <row r="1105" spans="1:8" x14ac:dyDescent="0.25">
      <c r="A1105" s="3" t="str">
        <f t="shared" si="90"/>
        <v>61997</v>
      </c>
      <c r="B1105" s="13">
        <f t="shared" si="91"/>
        <v>1997</v>
      </c>
      <c r="C1105" s="3">
        <v>35591</v>
      </c>
      <c r="D1105" s="1">
        <v>59.501911</v>
      </c>
      <c r="E1105" s="4">
        <f t="shared" si="92"/>
        <v>3.0600271350209596E-3</v>
      </c>
      <c r="F1105" s="4">
        <f t="shared" si="93"/>
        <v>3.0553547812470065E-3</v>
      </c>
      <c r="G1105" s="5">
        <f t="shared" si="94"/>
        <v>2.1847593876921905</v>
      </c>
      <c r="H1105" s="5">
        <f>EXP(SUM($F$3:F1105))</f>
        <v>2.1847593876921936</v>
      </c>
    </row>
    <row r="1106" spans="1:8" x14ac:dyDescent="0.25">
      <c r="A1106" s="3" t="str">
        <f t="shared" si="90"/>
        <v>61997</v>
      </c>
      <c r="B1106" s="13">
        <f t="shared" si="91"/>
        <v>1997</v>
      </c>
      <c r="C1106" s="3">
        <v>35592</v>
      </c>
      <c r="D1106" s="1">
        <v>59.640663000000004</v>
      </c>
      <c r="E1106" s="4">
        <f t="shared" si="92"/>
        <v>2.3318914916867772E-3</v>
      </c>
      <c r="F1106" s="4">
        <f t="shared" si="93"/>
        <v>2.3291768520665702E-3</v>
      </c>
      <c r="G1106" s="5">
        <f t="shared" si="94"/>
        <v>2.1898540095197325</v>
      </c>
      <c r="H1106" s="5">
        <f>EXP(SUM($F$3:F1106))</f>
        <v>2.1898540095197356</v>
      </c>
    </row>
    <row r="1107" spans="1:8" x14ac:dyDescent="0.25">
      <c r="A1107" s="3" t="str">
        <f t="shared" si="90"/>
        <v>61997</v>
      </c>
      <c r="B1107" s="13">
        <f t="shared" si="91"/>
        <v>1997</v>
      </c>
      <c r="C1107" s="3">
        <v>35593</v>
      </c>
      <c r="D1107" s="1">
        <v>60.793757999999997</v>
      </c>
      <c r="E1107" s="4">
        <f t="shared" si="92"/>
        <v>1.9334040602466018E-2</v>
      </c>
      <c r="F1107" s="4">
        <f t="shared" si="93"/>
        <v>1.914951269313037E-2</v>
      </c>
      <c r="G1107" s="5">
        <f t="shared" si="94"/>
        <v>2.2321927358532601</v>
      </c>
      <c r="H1107" s="5">
        <f>EXP(SUM($F$3:F1107))</f>
        <v>2.2321927358532632</v>
      </c>
    </row>
    <row r="1108" spans="1:8" x14ac:dyDescent="0.25">
      <c r="A1108" s="3" t="str">
        <f t="shared" si="90"/>
        <v>61997</v>
      </c>
      <c r="B1108" s="13">
        <f t="shared" si="91"/>
        <v>1997</v>
      </c>
      <c r="C1108" s="3">
        <v>35594</v>
      </c>
      <c r="D1108" s="1">
        <v>61.306255</v>
      </c>
      <c r="E1108" s="4">
        <f t="shared" si="92"/>
        <v>8.4300924446882863E-3</v>
      </c>
      <c r="F1108" s="4">
        <f t="shared" si="93"/>
        <v>8.394757660159298E-3</v>
      </c>
      <c r="G1108" s="5">
        <f t="shared" si="94"/>
        <v>2.2510103269708646</v>
      </c>
      <c r="H1108" s="5">
        <f>EXP(SUM($F$3:F1108))</f>
        <v>2.2510103269708681</v>
      </c>
    </row>
    <row r="1109" spans="1:8" x14ac:dyDescent="0.25">
      <c r="A1109" s="3" t="str">
        <f t="shared" si="90"/>
        <v>61997</v>
      </c>
      <c r="B1109" s="13">
        <f t="shared" si="91"/>
        <v>1997</v>
      </c>
      <c r="C1109" s="3">
        <v>35597</v>
      </c>
      <c r="D1109" s="1">
        <v>61.327613999999997</v>
      </c>
      <c r="E1109" s="4">
        <f t="shared" si="92"/>
        <v>3.4839838120914735E-4</v>
      </c>
      <c r="F1109" s="4">
        <f t="shared" si="93"/>
        <v>3.4833770458581525E-4</v>
      </c>
      <c r="G1109" s="5">
        <f t="shared" si="94"/>
        <v>2.2517945753248663</v>
      </c>
      <c r="H1109" s="5">
        <f>EXP(SUM($F$3:F1109))</f>
        <v>2.2517945753248698</v>
      </c>
    </row>
    <row r="1110" spans="1:8" x14ac:dyDescent="0.25">
      <c r="A1110" s="3" t="str">
        <f t="shared" si="90"/>
        <v>61997</v>
      </c>
      <c r="B1110" s="13">
        <f t="shared" si="91"/>
        <v>1997</v>
      </c>
      <c r="C1110" s="3">
        <v>35598</v>
      </c>
      <c r="D1110" s="1">
        <v>61.242229000000002</v>
      </c>
      <c r="E1110" s="4">
        <f t="shared" si="92"/>
        <v>-1.3922765689203809E-3</v>
      </c>
      <c r="F1110" s="4">
        <f t="shared" si="93"/>
        <v>-1.3932466864950924E-3</v>
      </c>
      <c r="G1110" s="5">
        <f t="shared" si="94"/>
        <v>2.2486594544996192</v>
      </c>
      <c r="H1110" s="5">
        <f>EXP(SUM($F$3:F1110))</f>
        <v>2.2486594544996228</v>
      </c>
    </row>
    <row r="1111" spans="1:8" x14ac:dyDescent="0.25">
      <c r="A1111" s="3" t="str">
        <f t="shared" si="90"/>
        <v>61997</v>
      </c>
      <c r="B1111" s="13">
        <f t="shared" si="91"/>
        <v>1997</v>
      </c>
      <c r="C1111" s="3">
        <v>35599</v>
      </c>
      <c r="D1111" s="1">
        <v>61.028678999999997</v>
      </c>
      <c r="E1111" s="4">
        <f t="shared" si="92"/>
        <v>-3.4869730166092738E-3</v>
      </c>
      <c r="F1111" s="4">
        <f t="shared" si="93"/>
        <v>-3.4930666767615031E-3</v>
      </c>
      <c r="G1111" s="5">
        <f t="shared" si="94"/>
        <v>2.2408184396582356</v>
      </c>
      <c r="H1111" s="5">
        <f>EXP(SUM($F$3:F1111))</f>
        <v>2.2408184396582396</v>
      </c>
    </row>
    <row r="1112" spans="1:8" x14ac:dyDescent="0.25">
      <c r="A1112" s="3" t="str">
        <f t="shared" si="90"/>
        <v>61997</v>
      </c>
      <c r="B1112" s="13">
        <f t="shared" si="91"/>
        <v>1997</v>
      </c>
      <c r="C1112" s="3">
        <v>35600</v>
      </c>
      <c r="D1112" s="1">
        <v>61.658569</v>
      </c>
      <c r="E1112" s="4">
        <f t="shared" si="92"/>
        <v>1.0321213080820568E-2</v>
      </c>
      <c r="F1112" s="4">
        <f t="shared" si="93"/>
        <v>1.0268313044759591E-2</v>
      </c>
      <c r="G1112" s="5">
        <f t="shared" si="94"/>
        <v>2.26394640424938</v>
      </c>
      <c r="H1112" s="5">
        <f>EXP(SUM($F$3:F1112))</f>
        <v>2.263946404249384</v>
      </c>
    </row>
    <row r="1113" spans="1:8" x14ac:dyDescent="0.25">
      <c r="A1113" s="3" t="str">
        <f t="shared" si="90"/>
        <v>61997</v>
      </c>
      <c r="B1113" s="13">
        <f t="shared" si="91"/>
        <v>1997</v>
      </c>
      <c r="C1113" s="3">
        <v>35601</v>
      </c>
      <c r="D1113" s="1">
        <v>61.448509000000001</v>
      </c>
      <c r="E1113" s="4">
        <f t="shared" si="92"/>
        <v>-3.4068257406363323E-3</v>
      </c>
      <c r="F1113" s="4">
        <f t="shared" si="93"/>
        <v>-3.4126421856168088E-3</v>
      </c>
      <c r="G1113" s="5">
        <f t="shared" si="94"/>
        <v>2.2562335333639623</v>
      </c>
      <c r="H1113" s="5">
        <f>EXP(SUM($F$3:F1113))</f>
        <v>2.2562335333639663</v>
      </c>
    </row>
    <row r="1114" spans="1:8" x14ac:dyDescent="0.25">
      <c r="A1114" s="3" t="str">
        <f t="shared" si="90"/>
        <v>61997</v>
      </c>
      <c r="B1114" s="13">
        <f t="shared" si="91"/>
        <v>1997</v>
      </c>
      <c r="C1114" s="3">
        <v>35604</v>
      </c>
      <c r="D1114" s="1">
        <v>59.958668000000003</v>
      </c>
      <c r="E1114" s="4">
        <f t="shared" si="92"/>
        <v>-2.424535638448122E-2</v>
      </c>
      <c r="F1114" s="4">
        <f t="shared" si="93"/>
        <v>-2.4544113910939448E-2</v>
      </c>
      <c r="G1114" s="5">
        <f t="shared" si="94"/>
        <v>2.2015303472609355</v>
      </c>
      <c r="H1114" s="5">
        <f>EXP(SUM($F$3:F1114))</f>
        <v>2.2015303472609395</v>
      </c>
    </row>
    <row r="1115" spans="1:8" x14ac:dyDescent="0.25">
      <c r="A1115" s="3" t="str">
        <f t="shared" si="90"/>
        <v>61997</v>
      </c>
      <c r="B1115" s="13">
        <f t="shared" si="91"/>
        <v>1997</v>
      </c>
      <c r="C1115" s="3">
        <v>35605</v>
      </c>
      <c r="D1115" s="1">
        <v>61.480701000000003</v>
      </c>
      <c r="E1115" s="4">
        <f t="shared" si="92"/>
        <v>2.5384703342642645E-2</v>
      </c>
      <c r="F1115" s="4">
        <f t="shared" si="93"/>
        <v>2.5067862509598596E-2</v>
      </c>
      <c r="G1115" s="5">
        <f t="shared" si="94"/>
        <v>2.2574155420259796</v>
      </c>
      <c r="H1115" s="5">
        <f>EXP(SUM($F$3:F1115))</f>
        <v>2.2574155420259836</v>
      </c>
    </row>
    <row r="1116" spans="1:8" x14ac:dyDescent="0.25">
      <c r="A1116" s="3" t="str">
        <f t="shared" si="90"/>
        <v>61997</v>
      </c>
      <c r="B1116" s="13">
        <f t="shared" si="91"/>
        <v>1997</v>
      </c>
      <c r="C1116" s="3">
        <v>35606</v>
      </c>
      <c r="D1116" s="1">
        <v>61.051968000000002</v>
      </c>
      <c r="E1116" s="4">
        <f t="shared" si="92"/>
        <v>-6.9734565973800233E-3</v>
      </c>
      <c r="F1116" s="4">
        <f t="shared" si="93"/>
        <v>-6.9978847779847307E-3</v>
      </c>
      <c r="G1116" s="5">
        <f t="shared" si="94"/>
        <v>2.2416735527214104</v>
      </c>
      <c r="H1116" s="5">
        <f>EXP(SUM($F$3:F1116))</f>
        <v>2.2416735527214144</v>
      </c>
    </row>
    <row r="1117" spans="1:8" x14ac:dyDescent="0.25">
      <c r="A1117" s="3" t="str">
        <f t="shared" si="90"/>
        <v>61997</v>
      </c>
      <c r="B1117" s="13">
        <f t="shared" si="91"/>
        <v>1997</v>
      </c>
      <c r="C1117" s="3">
        <v>35607</v>
      </c>
      <c r="D1117" s="1">
        <v>60.751877</v>
      </c>
      <c r="E1117" s="4">
        <f t="shared" si="92"/>
        <v>-4.9153370453185463E-3</v>
      </c>
      <c r="F1117" s="4">
        <f t="shared" si="93"/>
        <v>-4.9274570466917933E-3</v>
      </c>
      <c r="G1117" s="5">
        <f t="shared" si="94"/>
        <v>2.2306549716642081</v>
      </c>
      <c r="H1117" s="5">
        <f>EXP(SUM($F$3:F1117))</f>
        <v>2.2306549716642117</v>
      </c>
    </row>
    <row r="1118" spans="1:8" x14ac:dyDescent="0.25">
      <c r="A1118" s="3" t="str">
        <f t="shared" si="90"/>
        <v>61997</v>
      </c>
      <c r="B1118" s="13">
        <f t="shared" si="91"/>
        <v>1997</v>
      </c>
      <c r="C1118" s="3">
        <v>35608</v>
      </c>
      <c r="D1118" s="1">
        <v>60.987644000000003</v>
      </c>
      <c r="E1118" s="4">
        <f t="shared" si="92"/>
        <v>3.8808183654968076E-3</v>
      </c>
      <c r="F1118" s="4">
        <f t="shared" si="93"/>
        <v>3.8733074160526826E-3</v>
      </c>
      <c r="G1118" s="5">
        <f t="shared" si="94"/>
        <v>2.2393117384453292</v>
      </c>
      <c r="H1118" s="5">
        <f>EXP(SUM($F$3:F1118))</f>
        <v>2.2393117384453327</v>
      </c>
    </row>
    <row r="1119" spans="1:8" x14ac:dyDescent="0.25">
      <c r="A1119" s="3" t="str">
        <f t="shared" si="90"/>
        <v>61997</v>
      </c>
      <c r="B1119" s="13">
        <f t="shared" si="91"/>
        <v>1997</v>
      </c>
      <c r="C1119" s="3">
        <v>35611</v>
      </c>
      <c r="D1119" s="1">
        <v>60.580364000000003</v>
      </c>
      <c r="E1119" s="4">
        <f t="shared" si="92"/>
        <v>-6.6780740046294973E-3</v>
      </c>
      <c r="F1119" s="4">
        <f t="shared" si="93"/>
        <v>-6.7004721140150793E-3</v>
      </c>
      <c r="G1119" s="5">
        <f t="shared" si="94"/>
        <v>2.2243574489365558</v>
      </c>
      <c r="H1119" s="5">
        <f>EXP(SUM($F$3:F1119))</f>
        <v>2.2243574489365594</v>
      </c>
    </row>
    <row r="1120" spans="1:8" x14ac:dyDescent="0.25">
      <c r="A1120" s="3" t="str">
        <f t="shared" si="90"/>
        <v>71997</v>
      </c>
      <c r="B1120" s="13">
        <f t="shared" si="91"/>
        <v>1997</v>
      </c>
      <c r="C1120" s="3">
        <v>35612</v>
      </c>
      <c r="D1120" s="1">
        <v>61.287723999999997</v>
      </c>
      <c r="E1120" s="4">
        <f t="shared" si="92"/>
        <v>1.1676390719606689E-2</v>
      </c>
      <c r="F1120" s="4">
        <f t="shared" si="93"/>
        <v>1.1608747711101753E-2</v>
      </c>
      <c r="G1120" s="5">
        <f t="shared" si="94"/>
        <v>2.2503299156104069</v>
      </c>
      <c r="H1120" s="5">
        <f>EXP(SUM($F$3:F1120))</f>
        <v>2.2503299156104104</v>
      </c>
    </row>
    <row r="1121" spans="1:8" x14ac:dyDescent="0.25">
      <c r="A1121" s="3" t="str">
        <f t="shared" si="90"/>
        <v>71997</v>
      </c>
      <c r="B1121" s="13">
        <f t="shared" si="91"/>
        <v>1997</v>
      </c>
      <c r="C1121" s="3">
        <v>35613</v>
      </c>
      <c r="D1121" s="1">
        <v>62.295279999999998</v>
      </c>
      <c r="E1121" s="4">
        <f t="shared" si="92"/>
        <v>1.6439768590525539E-2</v>
      </c>
      <c r="F1121" s="4">
        <f t="shared" si="93"/>
        <v>1.6306098607648842E-2</v>
      </c>
      <c r="G1121" s="5">
        <f t="shared" si="94"/>
        <v>2.287324818675379</v>
      </c>
      <c r="H1121" s="5">
        <f>EXP(SUM($F$3:F1121))</f>
        <v>2.2873248186753825</v>
      </c>
    </row>
    <row r="1122" spans="1:8" x14ac:dyDescent="0.25">
      <c r="A1122" s="3" t="str">
        <f t="shared" si="90"/>
        <v>71997</v>
      </c>
      <c r="B1122" s="13">
        <f t="shared" si="91"/>
        <v>1997</v>
      </c>
      <c r="C1122" s="3">
        <v>35614</v>
      </c>
      <c r="D1122" s="1">
        <v>63.152774999999998</v>
      </c>
      <c r="E1122" s="4">
        <f t="shared" si="92"/>
        <v>1.3765007557554831E-2</v>
      </c>
      <c r="F1122" s="4">
        <f t="shared" si="93"/>
        <v>1.3671130340427639E-2</v>
      </c>
      <c r="G1122" s="5">
        <f t="shared" si="94"/>
        <v>2.3188098620910282</v>
      </c>
      <c r="H1122" s="5">
        <f>EXP(SUM($F$3:F1122))</f>
        <v>2.3188098620910318</v>
      </c>
    </row>
    <row r="1123" spans="1:8" x14ac:dyDescent="0.25">
      <c r="A1123" s="3" t="str">
        <f t="shared" si="90"/>
        <v>71997</v>
      </c>
      <c r="B1123" s="13">
        <f t="shared" si="91"/>
        <v>1997</v>
      </c>
      <c r="C1123" s="3">
        <v>35618</v>
      </c>
      <c r="D1123" s="1">
        <v>62.509666000000003</v>
      </c>
      <c r="E1123" s="4">
        <f t="shared" si="92"/>
        <v>-1.018338465728541E-2</v>
      </c>
      <c r="F1123" s="4">
        <f t="shared" si="93"/>
        <v>-1.023559003955961E-2</v>
      </c>
      <c r="G1123" s="5">
        <f t="shared" si="94"/>
        <v>2.2951965293182486</v>
      </c>
      <c r="H1123" s="5">
        <f>EXP(SUM($F$3:F1123))</f>
        <v>2.2951965293182517</v>
      </c>
    </row>
    <row r="1124" spans="1:8" x14ac:dyDescent="0.25">
      <c r="A1124" s="3" t="str">
        <f t="shared" si="90"/>
        <v>71997</v>
      </c>
      <c r="B1124" s="13">
        <f t="shared" si="91"/>
        <v>1997</v>
      </c>
      <c r="C1124" s="3">
        <v>35619</v>
      </c>
      <c r="D1124" s="1">
        <v>63.163479000000002</v>
      </c>
      <c r="E1124" s="4">
        <f t="shared" si="92"/>
        <v>1.0459390392519419E-2</v>
      </c>
      <c r="F1124" s="4">
        <f t="shared" si="93"/>
        <v>1.0405069416704871E-2</v>
      </c>
      <c r="G1124" s="5">
        <f t="shared" si="94"/>
        <v>2.3192028858459439</v>
      </c>
      <c r="H1124" s="5">
        <f>EXP(SUM($F$3:F1124))</f>
        <v>2.319202885845947</v>
      </c>
    </row>
    <row r="1125" spans="1:8" x14ac:dyDescent="0.25">
      <c r="A1125" s="3" t="str">
        <f t="shared" si="90"/>
        <v>71997</v>
      </c>
      <c r="B1125" s="13">
        <f t="shared" si="91"/>
        <v>1997</v>
      </c>
      <c r="C1125" s="3">
        <v>35620</v>
      </c>
      <c r="D1125" s="1">
        <v>62.466774000000001</v>
      </c>
      <c r="E1125" s="4">
        <f t="shared" si="92"/>
        <v>-1.1030187238419864E-2</v>
      </c>
      <c r="F1125" s="4">
        <f t="shared" si="93"/>
        <v>-1.1091470816585349E-2</v>
      </c>
      <c r="G1125" s="5">
        <f t="shared" si="94"/>
        <v>2.2936216437711794</v>
      </c>
      <c r="H1125" s="5">
        <f>EXP(SUM($F$3:F1125))</f>
        <v>2.2936216437711825</v>
      </c>
    </row>
    <row r="1126" spans="1:8" x14ac:dyDescent="0.25">
      <c r="A1126" s="3" t="str">
        <f t="shared" si="90"/>
        <v>71997</v>
      </c>
      <c r="B1126" s="13">
        <f t="shared" si="91"/>
        <v>1997</v>
      </c>
      <c r="C1126" s="3">
        <v>35621</v>
      </c>
      <c r="D1126" s="1">
        <v>62.745441</v>
      </c>
      <c r="E1126" s="4">
        <f t="shared" si="92"/>
        <v>4.4610435621343925E-3</v>
      </c>
      <c r="F1126" s="4">
        <f t="shared" si="93"/>
        <v>4.4511226015849026E-3</v>
      </c>
      <c r="G1126" s="5">
        <f t="shared" si="94"/>
        <v>2.3038535898390968</v>
      </c>
      <c r="H1126" s="5">
        <f>EXP(SUM($F$3:F1126))</f>
        <v>2.3038535898390999</v>
      </c>
    </row>
    <row r="1127" spans="1:8" x14ac:dyDescent="0.25">
      <c r="A1127" s="3" t="str">
        <f t="shared" si="90"/>
        <v>71997</v>
      </c>
      <c r="B1127" s="13">
        <f t="shared" si="91"/>
        <v>1997</v>
      </c>
      <c r="C1127" s="3">
        <v>35622</v>
      </c>
      <c r="D1127" s="1">
        <v>62.959805000000003</v>
      </c>
      <c r="E1127" s="4">
        <f t="shared" si="92"/>
        <v>3.4164075761298207E-3</v>
      </c>
      <c r="F1127" s="4">
        <f t="shared" si="93"/>
        <v>3.4105849137232511E-3</v>
      </c>
      <c r="G1127" s="5">
        <f t="shared" si="94"/>
        <v>2.3117244926977172</v>
      </c>
      <c r="H1127" s="5">
        <f>EXP(SUM($F$3:F1127))</f>
        <v>2.3117244926977203</v>
      </c>
    </row>
    <row r="1128" spans="1:8" x14ac:dyDescent="0.25">
      <c r="A1128" s="3" t="str">
        <f t="shared" si="90"/>
        <v>71997</v>
      </c>
      <c r="B1128" s="13">
        <f t="shared" si="91"/>
        <v>1997</v>
      </c>
      <c r="C1128" s="3">
        <v>35625</v>
      </c>
      <c r="D1128" s="1">
        <v>63.152774999999998</v>
      </c>
      <c r="E1128" s="4">
        <f t="shared" si="92"/>
        <v>3.0649713734023365E-3</v>
      </c>
      <c r="F1128" s="4">
        <f t="shared" si="93"/>
        <v>3.0602839241319845E-3</v>
      </c>
      <c r="G1128" s="5">
        <f t="shared" si="94"/>
        <v>2.3188098620910287</v>
      </c>
      <c r="H1128" s="5">
        <f>EXP(SUM($F$3:F1128))</f>
        <v>2.3188098620910318</v>
      </c>
    </row>
    <row r="1129" spans="1:8" x14ac:dyDescent="0.25">
      <c r="A1129" s="3" t="str">
        <f t="shared" si="90"/>
        <v>71997</v>
      </c>
      <c r="B1129" s="13">
        <f t="shared" si="91"/>
        <v>1997</v>
      </c>
      <c r="C1129" s="3">
        <v>35626</v>
      </c>
      <c r="D1129" s="1">
        <v>63.474277000000001</v>
      </c>
      <c r="E1129" s="4">
        <f t="shared" si="92"/>
        <v>5.0908610112541108E-3</v>
      </c>
      <c r="F1129" s="4">
        <f t="shared" si="93"/>
        <v>5.0779463908167807E-3</v>
      </c>
      <c r="G1129" s="5">
        <f t="shared" si="94"/>
        <v>2.3306146008104593</v>
      </c>
      <c r="H1129" s="5">
        <f>EXP(SUM($F$3:F1129))</f>
        <v>2.3306146008104625</v>
      </c>
    </row>
    <row r="1130" spans="1:8" x14ac:dyDescent="0.25">
      <c r="A1130" s="3" t="str">
        <f t="shared" si="90"/>
        <v>71997</v>
      </c>
      <c r="B1130" s="13">
        <f t="shared" si="91"/>
        <v>1997</v>
      </c>
      <c r="C1130" s="3">
        <v>35627</v>
      </c>
      <c r="D1130" s="1">
        <v>64.310394000000002</v>
      </c>
      <c r="E1130" s="4">
        <f t="shared" si="92"/>
        <v>1.3172532867133047E-2</v>
      </c>
      <c r="F1130" s="4">
        <f t="shared" si="93"/>
        <v>1.3086529487683815E-2</v>
      </c>
      <c r="G1130" s="5">
        <f t="shared" si="94"/>
        <v>2.3613146982402551</v>
      </c>
      <c r="H1130" s="5">
        <f>EXP(SUM($F$3:F1130))</f>
        <v>2.3613146982402586</v>
      </c>
    </row>
    <row r="1131" spans="1:8" x14ac:dyDescent="0.25">
      <c r="A1131" s="3" t="str">
        <f t="shared" si="90"/>
        <v>71997</v>
      </c>
      <c r="B1131" s="13">
        <f t="shared" si="91"/>
        <v>1997</v>
      </c>
      <c r="C1131" s="3">
        <v>35628</v>
      </c>
      <c r="D1131" s="1">
        <v>63.988796000000001</v>
      </c>
      <c r="E1131" s="4">
        <f t="shared" si="92"/>
        <v>-5.0007157474419861E-3</v>
      </c>
      <c r="F1131" s="4">
        <f t="shared" si="93"/>
        <v>-5.0132611679658103E-3</v>
      </c>
      <c r="G1131" s="5">
        <f t="shared" si="94"/>
        <v>2.3495064346440988</v>
      </c>
      <c r="H1131" s="5">
        <f>EXP(SUM($F$3:F1131))</f>
        <v>2.3495064346441019</v>
      </c>
    </row>
    <row r="1132" spans="1:8" x14ac:dyDescent="0.25">
      <c r="A1132" s="3" t="str">
        <f t="shared" si="90"/>
        <v>71997</v>
      </c>
      <c r="B1132" s="13">
        <f t="shared" si="91"/>
        <v>1997</v>
      </c>
      <c r="C1132" s="3">
        <v>35629</v>
      </c>
      <c r="D1132" s="1">
        <v>62.627505999999997</v>
      </c>
      <c r="E1132" s="4">
        <f t="shared" si="92"/>
        <v>-2.12738805087066E-2</v>
      </c>
      <c r="F1132" s="4">
        <f t="shared" si="93"/>
        <v>-2.1503430961968589E-2</v>
      </c>
      <c r="G1132" s="5">
        <f t="shared" si="94"/>
        <v>2.2995233154990431</v>
      </c>
      <c r="H1132" s="5">
        <f>EXP(SUM($F$3:F1132))</f>
        <v>2.2995233154990462</v>
      </c>
    </row>
    <row r="1133" spans="1:8" x14ac:dyDescent="0.25">
      <c r="A1133" s="3" t="str">
        <f t="shared" si="90"/>
        <v>71997</v>
      </c>
      <c r="B1133" s="13">
        <f t="shared" si="91"/>
        <v>1997</v>
      </c>
      <c r="C1133" s="3">
        <v>35632</v>
      </c>
      <c r="D1133" s="1">
        <v>62.638306</v>
      </c>
      <c r="E1133" s="4">
        <f t="shared" si="92"/>
        <v>1.7244818913919602E-4</v>
      </c>
      <c r="F1133" s="4">
        <f t="shared" si="93"/>
        <v>1.724333216594494E-4</v>
      </c>
      <c r="G1133" s="5">
        <f t="shared" si="94"/>
        <v>2.2999198641306844</v>
      </c>
      <c r="H1133" s="5">
        <f>EXP(SUM($F$3:F1133))</f>
        <v>2.2999198641306875</v>
      </c>
    </row>
    <row r="1134" spans="1:8" x14ac:dyDescent="0.25">
      <c r="A1134" s="3" t="str">
        <f t="shared" si="90"/>
        <v>71997</v>
      </c>
      <c r="B1134" s="13">
        <f t="shared" si="91"/>
        <v>1997</v>
      </c>
      <c r="C1134" s="3">
        <v>35633</v>
      </c>
      <c r="D1134" s="1">
        <v>64.299591000000007</v>
      </c>
      <c r="E1134" s="4">
        <f t="shared" si="92"/>
        <v>2.6521869860273828E-2</v>
      </c>
      <c r="F1134" s="4">
        <f t="shared" si="93"/>
        <v>2.6176262520500006E-2</v>
      </c>
      <c r="G1134" s="5">
        <f t="shared" si="94"/>
        <v>2.3609180394562173</v>
      </c>
      <c r="H1134" s="5">
        <f>EXP(SUM($F$3:F1134))</f>
        <v>2.3609180394562204</v>
      </c>
    </row>
    <row r="1135" spans="1:8" x14ac:dyDescent="0.25">
      <c r="A1135" s="3" t="str">
        <f t="shared" si="90"/>
        <v>71997</v>
      </c>
      <c r="B1135" s="13">
        <f t="shared" si="91"/>
        <v>1997</v>
      </c>
      <c r="C1135" s="3">
        <v>35634</v>
      </c>
      <c r="D1135" s="1">
        <v>64.246016999999995</v>
      </c>
      <c r="E1135" s="4">
        <f t="shared" si="92"/>
        <v>-8.3319348018884298E-4</v>
      </c>
      <c r="F1135" s="4">
        <f t="shared" si="93"/>
        <v>-8.3354077880125094E-4</v>
      </c>
      <c r="G1135" s="5">
        <f t="shared" si="94"/>
        <v>2.3589509379384821</v>
      </c>
      <c r="H1135" s="5">
        <f>EXP(SUM($F$3:F1135))</f>
        <v>2.3589509379384852</v>
      </c>
    </row>
    <row r="1136" spans="1:8" x14ac:dyDescent="0.25">
      <c r="A1136" s="3" t="str">
        <f t="shared" si="90"/>
        <v>71997</v>
      </c>
      <c r="B1136" s="13">
        <f t="shared" si="91"/>
        <v>1997</v>
      </c>
      <c r="C1136" s="3">
        <v>35635</v>
      </c>
      <c r="D1136" s="1">
        <v>64.546104</v>
      </c>
      <c r="E1136" s="4">
        <f t="shared" si="92"/>
        <v>4.6709043457122679E-3</v>
      </c>
      <c r="F1136" s="4">
        <f t="shared" si="93"/>
        <v>4.6600295223669236E-3</v>
      </c>
      <c r="G1136" s="5">
        <f t="shared" si="94"/>
        <v>2.369969372125821</v>
      </c>
      <c r="H1136" s="5">
        <f>EXP(SUM($F$3:F1136))</f>
        <v>2.3699693721258237</v>
      </c>
    </row>
    <row r="1137" spans="1:8" x14ac:dyDescent="0.25">
      <c r="A1137" s="3" t="str">
        <f t="shared" si="90"/>
        <v>71997</v>
      </c>
      <c r="B1137" s="13">
        <f t="shared" si="91"/>
        <v>1997</v>
      </c>
      <c r="C1137" s="3">
        <v>35636</v>
      </c>
      <c r="D1137" s="1">
        <v>64.503264999999999</v>
      </c>
      <c r="E1137" s="4">
        <f t="shared" si="92"/>
        <v>-6.6369613880956635E-4</v>
      </c>
      <c r="F1137" s="4">
        <f t="shared" si="93"/>
        <v>-6.6391648259150741E-4</v>
      </c>
      <c r="G1137" s="5">
        <f t="shared" si="94"/>
        <v>2.368396432604444</v>
      </c>
      <c r="H1137" s="5">
        <f>EXP(SUM($F$3:F1137))</f>
        <v>2.3683964326044471</v>
      </c>
    </row>
    <row r="1138" spans="1:8" x14ac:dyDescent="0.25">
      <c r="A1138" s="3" t="str">
        <f t="shared" si="90"/>
        <v>71997</v>
      </c>
      <c r="B1138" s="13">
        <f t="shared" si="91"/>
        <v>1997</v>
      </c>
      <c r="C1138" s="3">
        <v>35639</v>
      </c>
      <c r="D1138" s="1">
        <v>64.460350000000005</v>
      </c>
      <c r="E1138" s="4">
        <f t="shared" si="92"/>
        <v>-6.6531515885270842E-4</v>
      </c>
      <c r="F1138" s="4">
        <f t="shared" si="93"/>
        <v>-6.6553657919799641E-4</v>
      </c>
      <c r="G1138" s="5">
        <f t="shared" si="94"/>
        <v>2.3668207025556596</v>
      </c>
      <c r="H1138" s="5">
        <f>EXP(SUM($F$3:F1138))</f>
        <v>2.3668207025556627</v>
      </c>
    </row>
    <row r="1139" spans="1:8" x14ac:dyDescent="0.25">
      <c r="A1139" s="3" t="str">
        <f t="shared" si="90"/>
        <v>71997</v>
      </c>
      <c r="B1139" s="13">
        <f t="shared" si="91"/>
        <v>1997</v>
      </c>
      <c r="C1139" s="3">
        <v>35640</v>
      </c>
      <c r="D1139" s="1">
        <v>64.674773999999999</v>
      </c>
      <c r="E1139" s="4">
        <f t="shared" si="92"/>
        <v>3.326447963748258E-3</v>
      </c>
      <c r="F1139" s="4">
        <f t="shared" si="93"/>
        <v>3.3209275745245802E-3</v>
      </c>
      <c r="G1139" s="5">
        <f t="shared" si="94"/>
        <v>2.3746938084622329</v>
      </c>
      <c r="H1139" s="5">
        <f>EXP(SUM($F$3:F1139))</f>
        <v>2.3746938084622364</v>
      </c>
    </row>
    <row r="1140" spans="1:8" x14ac:dyDescent="0.25">
      <c r="A1140" s="3" t="str">
        <f t="shared" si="90"/>
        <v>71997</v>
      </c>
      <c r="B1140" s="13">
        <f t="shared" si="91"/>
        <v>1997</v>
      </c>
      <c r="C1140" s="3">
        <v>35641</v>
      </c>
      <c r="D1140" s="1">
        <v>65.446456999999995</v>
      </c>
      <c r="E1140" s="4">
        <f t="shared" si="92"/>
        <v>1.1931746371467655E-2</v>
      </c>
      <c r="F1140" s="4">
        <f t="shared" si="93"/>
        <v>1.1861124293836218E-2</v>
      </c>
      <c r="G1140" s="5">
        <f t="shared" si="94"/>
        <v>2.4030280526946988</v>
      </c>
      <c r="H1140" s="5">
        <f>EXP(SUM($F$3:F1140))</f>
        <v>2.4030280526947023</v>
      </c>
    </row>
    <row r="1141" spans="1:8" x14ac:dyDescent="0.25">
      <c r="A1141" s="3" t="str">
        <f t="shared" si="90"/>
        <v>71997</v>
      </c>
      <c r="B1141" s="13">
        <f t="shared" si="91"/>
        <v>1997</v>
      </c>
      <c r="C1141" s="3">
        <v>35642</v>
      </c>
      <c r="D1141" s="1">
        <v>65.382216999999997</v>
      </c>
      <c r="E1141" s="4">
        <f t="shared" si="92"/>
        <v>-9.8156574006746933E-4</v>
      </c>
      <c r="F1141" s="4">
        <f t="shared" si="93"/>
        <v>-9.8204779118756533E-4</v>
      </c>
      <c r="G1141" s="5">
        <f t="shared" si="94"/>
        <v>2.4006693226857525</v>
      </c>
      <c r="H1141" s="5">
        <f>EXP(SUM($F$3:F1141))</f>
        <v>2.4006693226857561</v>
      </c>
    </row>
    <row r="1142" spans="1:8" x14ac:dyDescent="0.25">
      <c r="A1142" s="3" t="str">
        <f t="shared" si="90"/>
        <v>81997</v>
      </c>
      <c r="B1142" s="13">
        <f t="shared" si="91"/>
        <v>1997</v>
      </c>
      <c r="C1142" s="3">
        <v>35643</v>
      </c>
      <c r="D1142" s="1">
        <v>65.124908000000005</v>
      </c>
      <c r="E1142" s="4">
        <f t="shared" si="92"/>
        <v>-3.9354584748937382E-3</v>
      </c>
      <c r="F1142" s="4">
        <f t="shared" si="93"/>
        <v>-3.9432227689969613E-3</v>
      </c>
      <c r="G1142" s="5">
        <f t="shared" si="94"/>
        <v>2.3912215882543713</v>
      </c>
      <c r="H1142" s="5">
        <f>EXP(SUM($F$3:F1142))</f>
        <v>2.3912215882543753</v>
      </c>
    </row>
    <row r="1143" spans="1:8" x14ac:dyDescent="0.25">
      <c r="A1143" s="3" t="str">
        <f t="shared" si="90"/>
        <v>81997</v>
      </c>
      <c r="B1143" s="13">
        <f t="shared" si="91"/>
        <v>1997</v>
      </c>
      <c r="C1143" s="3">
        <v>35646</v>
      </c>
      <c r="D1143" s="1">
        <v>65.296454999999995</v>
      </c>
      <c r="E1143" s="4">
        <f t="shared" si="92"/>
        <v>2.6341227230599618E-3</v>
      </c>
      <c r="F1143" s="4">
        <f t="shared" si="93"/>
        <v>2.6306595021660028E-3</v>
      </c>
      <c r="G1143" s="5">
        <f t="shared" si="94"/>
        <v>2.3975203593758638</v>
      </c>
      <c r="H1143" s="5">
        <f>EXP(SUM($F$3:F1143))</f>
        <v>2.3975203593758674</v>
      </c>
    </row>
    <row r="1144" spans="1:8" x14ac:dyDescent="0.25">
      <c r="A1144" s="3" t="str">
        <f t="shared" si="90"/>
        <v>81997</v>
      </c>
      <c r="B1144" s="13">
        <f t="shared" si="91"/>
        <v>1997</v>
      </c>
      <c r="C1144" s="3">
        <v>35647</v>
      </c>
      <c r="D1144" s="1">
        <v>65.339325000000002</v>
      </c>
      <c r="E1144" s="4">
        <f t="shared" si="92"/>
        <v>6.5654406506454599E-4</v>
      </c>
      <c r="F1144" s="4">
        <f t="shared" si="93"/>
        <v>6.5632863429789727E-4</v>
      </c>
      <c r="G1144" s="5">
        <f t="shared" si="94"/>
        <v>2.3990944371386833</v>
      </c>
      <c r="H1144" s="5">
        <f>EXP(SUM($F$3:F1144))</f>
        <v>2.3990944371386869</v>
      </c>
    </row>
    <row r="1145" spans="1:8" x14ac:dyDescent="0.25">
      <c r="A1145" s="3" t="str">
        <f t="shared" si="90"/>
        <v>81997</v>
      </c>
      <c r="B1145" s="13">
        <f t="shared" si="91"/>
        <v>1997</v>
      </c>
      <c r="C1145" s="3">
        <v>35648</v>
      </c>
      <c r="D1145" s="1">
        <v>65.875206000000006</v>
      </c>
      <c r="E1145" s="4">
        <f t="shared" si="92"/>
        <v>8.2015080504735938E-3</v>
      </c>
      <c r="F1145" s="4">
        <f t="shared" si="93"/>
        <v>8.1680584503110269E-3</v>
      </c>
      <c r="G1145" s="5">
        <f t="shared" si="94"/>
        <v>2.4187706294787228</v>
      </c>
      <c r="H1145" s="5">
        <f>EXP(SUM($F$3:F1145))</f>
        <v>2.4187706294787263</v>
      </c>
    </row>
    <row r="1146" spans="1:8" x14ac:dyDescent="0.25">
      <c r="A1146" s="3" t="str">
        <f t="shared" si="90"/>
        <v>81997</v>
      </c>
      <c r="B1146" s="13">
        <f t="shared" si="91"/>
        <v>1997</v>
      </c>
      <c r="C1146" s="3">
        <v>35649</v>
      </c>
      <c r="D1146" s="1">
        <v>65.382216999999997</v>
      </c>
      <c r="E1146" s="4">
        <f t="shared" si="92"/>
        <v>-7.4836805823425001E-3</v>
      </c>
      <c r="F1146" s="4">
        <f t="shared" si="93"/>
        <v>-7.5118238177779573E-3</v>
      </c>
      <c r="G1146" s="5">
        <f t="shared" si="94"/>
        <v>2.4006693226857525</v>
      </c>
      <c r="H1146" s="5">
        <f>EXP(SUM($F$3:F1146))</f>
        <v>2.4006693226857561</v>
      </c>
    </row>
    <row r="1147" spans="1:8" x14ac:dyDescent="0.25">
      <c r="A1147" s="3" t="str">
        <f t="shared" si="90"/>
        <v>81997</v>
      </c>
      <c r="B1147" s="13">
        <f t="shared" si="91"/>
        <v>1997</v>
      </c>
      <c r="C1147" s="3">
        <v>35650</v>
      </c>
      <c r="D1147" s="1">
        <v>64.053084999999996</v>
      </c>
      <c r="E1147" s="4">
        <f t="shared" si="92"/>
        <v>-2.0328646855153343E-2</v>
      </c>
      <c r="F1147" s="4">
        <f t="shared" si="93"/>
        <v>-2.0538117495054575E-2</v>
      </c>
      <c r="G1147" s="5">
        <f t="shared" si="94"/>
        <v>2.3518669638088738</v>
      </c>
      <c r="H1147" s="5">
        <f>EXP(SUM($F$3:F1147))</f>
        <v>2.3518669638088774</v>
      </c>
    </row>
    <row r="1148" spans="1:8" x14ac:dyDescent="0.25">
      <c r="A1148" s="3" t="str">
        <f t="shared" si="90"/>
        <v>81997</v>
      </c>
      <c r="B1148" s="13">
        <f t="shared" si="91"/>
        <v>1997</v>
      </c>
      <c r="C1148" s="3">
        <v>35653</v>
      </c>
      <c r="D1148" s="1">
        <v>64.524719000000005</v>
      </c>
      <c r="E1148" s="4">
        <f t="shared" si="92"/>
        <v>7.3631738424466686E-3</v>
      </c>
      <c r="F1148" s="4">
        <f t="shared" si="93"/>
        <v>7.3361980154645822E-3</v>
      </c>
      <c r="G1148" s="5">
        <f t="shared" si="94"/>
        <v>2.3691841691177058</v>
      </c>
      <c r="H1148" s="5">
        <f>EXP(SUM($F$3:F1148))</f>
        <v>2.3691841691177093</v>
      </c>
    </row>
    <row r="1149" spans="1:8" x14ac:dyDescent="0.25">
      <c r="A1149" s="3" t="str">
        <f t="shared" si="90"/>
        <v>81997</v>
      </c>
      <c r="B1149" s="13">
        <f t="shared" si="91"/>
        <v>1997</v>
      </c>
      <c r="C1149" s="3">
        <v>35654</v>
      </c>
      <c r="D1149" s="1">
        <v>63.49577</v>
      </c>
      <c r="E1149" s="4">
        <f t="shared" si="92"/>
        <v>-1.594658629974044E-2</v>
      </c>
      <c r="F1149" s="4">
        <f t="shared" si="93"/>
        <v>-1.6075101187398851E-2</v>
      </c>
      <c r="G1149" s="5">
        <f t="shared" si="94"/>
        <v>2.3314037693048912</v>
      </c>
      <c r="H1149" s="5">
        <f>EXP(SUM($F$3:F1149))</f>
        <v>2.3314037693048948</v>
      </c>
    </row>
    <row r="1150" spans="1:8" x14ac:dyDescent="0.25">
      <c r="A1150" s="3" t="str">
        <f t="shared" si="90"/>
        <v>81997</v>
      </c>
      <c r="B1150" s="13">
        <f t="shared" si="91"/>
        <v>1997</v>
      </c>
      <c r="C1150" s="3">
        <v>35655</v>
      </c>
      <c r="D1150" s="1">
        <v>63.302799</v>
      </c>
      <c r="E1150" s="4">
        <f t="shared" si="92"/>
        <v>-3.0391158340153934E-3</v>
      </c>
      <c r="F1150" s="4">
        <f t="shared" si="93"/>
        <v>-3.0437433245732231E-3</v>
      </c>
      <c r="G1150" s="5">
        <f t="shared" si="94"/>
        <v>2.3243183631941138</v>
      </c>
      <c r="H1150" s="5">
        <f>EXP(SUM($F$3:F1150))</f>
        <v>2.3243183631941173</v>
      </c>
    </row>
    <row r="1151" spans="1:8" x14ac:dyDescent="0.25">
      <c r="A1151" s="3" t="str">
        <f t="shared" si="90"/>
        <v>81997</v>
      </c>
      <c r="B1151" s="13">
        <f t="shared" si="91"/>
        <v>1997</v>
      </c>
      <c r="C1151" s="3">
        <v>35656</v>
      </c>
      <c r="D1151" s="1">
        <v>63.538620000000002</v>
      </c>
      <c r="E1151" s="4">
        <f t="shared" si="92"/>
        <v>3.7252855122567041E-3</v>
      </c>
      <c r="F1151" s="4">
        <f t="shared" si="93"/>
        <v>3.7183638210408427E-3</v>
      </c>
      <c r="G1151" s="5">
        <f t="shared" si="94"/>
        <v>2.3329771127183929</v>
      </c>
      <c r="H1151" s="5">
        <f>EXP(SUM($F$3:F1151))</f>
        <v>2.3329771127183965</v>
      </c>
    </row>
    <row r="1152" spans="1:8" x14ac:dyDescent="0.25">
      <c r="A1152" s="3" t="str">
        <f t="shared" si="90"/>
        <v>81997</v>
      </c>
      <c r="B1152" s="13">
        <f t="shared" si="91"/>
        <v>1997</v>
      </c>
      <c r="C1152" s="3">
        <v>35657</v>
      </c>
      <c r="D1152" s="1">
        <v>61.587856000000002</v>
      </c>
      <c r="E1152" s="4">
        <f t="shared" si="92"/>
        <v>-3.0702020283097098E-2</v>
      </c>
      <c r="F1152" s="4">
        <f t="shared" si="93"/>
        <v>-3.1183201755938875E-2</v>
      </c>
      <c r="G1152" s="5">
        <f t="shared" si="94"/>
        <v>2.2613500020837116</v>
      </c>
      <c r="H1152" s="5">
        <f>EXP(SUM($F$3:F1152))</f>
        <v>2.2613500020837147</v>
      </c>
    </row>
    <row r="1153" spans="1:8" x14ac:dyDescent="0.25">
      <c r="A1153" s="3" t="str">
        <f t="shared" si="90"/>
        <v>81997</v>
      </c>
      <c r="B1153" s="13">
        <f t="shared" si="91"/>
        <v>1997</v>
      </c>
      <c r="C1153" s="3">
        <v>35660</v>
      </c>
      <c r="D1153" s="1">
        <v>62.959805000000003</v>
      </c>
      <c r="E1153" s="4">
        <f t="shared" si="92"/>
        <v>2.2276290962296219E-2</v>
      </c>
      <c r="F1153" s="4">
        <f t="shared" si="93"/>
        <v>2.2031798652653329E-2</v>
      </c>
      <c r="G1153" s="5">
        <f t="shared" si="94"/>
        <v>2.3117244926977176</v>
      </c>
      <c r="H1153" s="5">
        <f>EXP(SUM($F$3:F1153))</f>
        <v>2.3117244926977207</v>
      </c>
    </row>
    <row r="1154" spans="1:8" x14ac:dyDescent="0.25">
      <c r="A1154" s="3" t="str">
        <f t="shared" si="90"/>
        <v>81997</v>
      </c>
      <c r="B1154" s="13">
        <f t="shared" si="91"/>
        <v>1997</v>
      </c>
      <c r="C1154" s="3">
        <v>35661</v>
      </c>
      <c r="D1154" s="1">
        <v>63.688670999999999</v>
      </c>
      <c r="E1154" s="4">
        <f t="shared" si="92"/>
        <v>1.1576687697809618E-2</v>
      </c>
      <c r="F1154" s="4">
        <f t="shared" si="93"/>
        <v>1.1510190567715852E-2</v>
      </c>
      <c r="G1154" s="5">
        <f t="shared" si="94"/>
        <v>2.3384866051930566</v>
      </c>
      <c r="H1154" s="5">
        <f>EXP(SUM($F$3:F1154))</f>
        <v>2.3384866051930597</v>
      </c>
    </row>
    <row r="1155" spans="1:8" x14ac:dyDescent="0.25">
      <c r="A1155" s="3" t="str">
        <f t="shared" si="90"/>
        <v>81997</v>
      </c>
      <c r="B1155" s="13">
        <f t="shared" si="91"/>
        <v>1997</v>
      </c>
      <c r="C1155" s="3">
        <v>35662</v>
      </c>
      <c r="D1155" s="1">
        <v>64.653319999999994</v>
      </c>
      <c r="E1155" s="4">
        <f t="shared" si="92"/>
        <v>1.514632013596251E-2</v>
      </c>
      <c r="F1155" s="4">
        <f t="shared" si="93"/>
        <v>1.50327598734391E-2</v>
      </c>
      <c r="G1155" s="5">
        <f t="shared" si="94"/>
        <v>2.3739060719489706</v>
      </c>
      <c r="H1155" s="5">
        <f>EXP(SUM($F$3:F1155))</f>
        <v>2.3739060719489742</v>
      </c>
    </row>
    <row r="1156" spans="1:8" x14ac:dyDescent="0.25">
      <c r="A1156" s="3" t="str">
        <f t="shared" ref="A1156:A1219" si="95">MONTH(C1156)&amp;YEAR(C1156)</f>
        <v>81997</v>
      </c>
      <c r="B1156" s="13">
        <f t="shared" ref="B1156:B1219" si="96">YEAR(C1156)</f>
        <v>1997</v>
      </c>
      <c r="C1156" s="3">
        <v>35663</v>
      </c>
      <c r="D1156" s="1">
        <v>63.517184999999998</v>
      </c>
      <c r="E1156" s="4">
        <f t="shared" si="92"/>
        <v>-1.7572724803614048E-2</v>
      </c>
      <c r="F1156" s="4">
        <f t="shared" si="93"/>
        <v>-1.7728958134697895E-2</v>
      </c>
      <c r="G1156" s="5">
        <f t="shared" si="94"/>
        <v>2.332190073836983</v>
      </c>
      <c r="H1156" s="5">
        <f>EXP(SUM($F$3:F1156))</f>
        <v>2.3321900738369865</v>
      </c>
    </row>
    <row r="1157" spans="1:8" x14ac:dyDescent="0.25">
      <c r="A1157" s="3" t="str">
        <f t="shared" si="95"/>
        <v>81997</v>
      </c>
      <c r="B1157" s="13">
        <f t="shared" si="96"/>
        <v>1997</v>
      </c>
      <c r="C1157" s="3">
        <v>35664</v>
      </c>
      <c r="D1157" s="1">
        <v>63.49577</v>
      </c>
      <c r="E1157" s="4">
        <f t="shared" ref="E1157:E1220" si="97">D1157/D1156-1</f>
        <v>-3.3715285083868451E-4</v>
      </c>
      <c r="F1157" s="4">
        <f t="shared" ref="F1157:F1220" si="98">LN(1+E1157)</f>
        <v>-3.372096996392814E-4</v>
      </c>
      <c r="G1157" s="5">
        <f t="shared" ref="G1157:G1220" si="99">(1+E1157)*G1156</f>
        <v>2.3314037693048912</v>
      </c>
      <c r="H1157" s="5">
        <f>EXP(SUM($F$3:F1157))</f>
        <v>2.3314037693048948</v>
      </c>
    </row>
    <row r="1158" spans="1:8" x14ac:dyDescent="0.25">
      <c r="A1158" s="3" t="str">
        <f t="shared" si="95"/>
        <v>81997</v>
      </c>
      <c r="B1158" s="13">
        <f t="shared" si="96"/>
        <v>1997</v>
      </c>
      <c r="C1158" s="3">
        <v>35667</v>
      </c>
      <c r="D1158" s="1">
        <v>63.259926</v>
      </c>
      <c r="E1158" s="4">
        <f t="shared" si="97"/>
        <v>-3.7143261669242422E-3</v>
      </c>
      <c r="F1158" s="4">
        <f t="shared" si="98"/>
        <v>-3.721241405306061E-3</v>
      </c>
      <c r="G1158" s="5">
        <f t="shared" si="99"/>
        <v>2.3227441752788964</v>
      </c>
      <c r="H1158" s="5">
        <f>EXP(SUM($F$3:F1158))</f>
        <v>2.3227441752788995</v>
      </c>
    </row>
    <row r="1159" spans="1:8" x14ac:dyDescent="0.25">
      <c r="A1159" s="3" t="str">
        <f t="shared" si="95"/>
        <v>81997</v>
      </c>
      <c r="B1159" s="13">
        <f t="shared" si="96"/>
        <v>1997</v>
      </c>
      <c r="C1159" s="3">
        <v>35668</v>
      </c>
      <c r="D1159" s="1">
        <v>62.327385</v>
      </c>
      <c r="E1159" s="4">
        <f t="shared" si="97"/>
        <v>-1.4741417813229796E-2</v>
      </c>
      <c r="F1159" s="4">
        <f t="shared" si="98"/>
        <v>-1.4851152275821622E-2</v>
      </c>
      <c r="G1159" s="5">
        <f t="shared" si="99"/>
        <v>2.2885036329178643</v>
      </c>
      <c r="H1159" s="5">
        <f>EXP(SUM($F$3:F1159))</f>
        <v>2.2885036329178678</v>
      </c>
    </row>
    <row r="1160" spans="1:8" x14ac:dyDescent="0.25">
      <c r="A1160" s="3" t="str">
        <f t="shared" si="95"/>
        <v>81997</v>
      </c>
      <c r="B1160" s="13">
        <f t="shared" si="96"/>
        <v>1997</v>
      </c>
      <c r="C1160" s="3">
        <v>35669</v>
      </c>
      <c r="D1160" s="1">
        <v>62.702567999999999</v>
      </c>
      <c r="E1160" s="4">
        <f t="shared" si="97"/>
        <v>6.0195530423745591E-3</v>
      </c>
      <c r="F1160" s="4">
        <f t="shared" si="98"/>
        <v>6.0015079124941953E-3</v>
      </c>
      <c r="G1160" s="5">
        <f t="shared" si="99"/>
        <v>2.3022794019238804</v>
      </c>
      <c r="H1160" s="5">
        <f>EXP(SUM($F$3:F1160))</f>
        <v>2.3022794019238839</v>
      </c>
    </row>
    <row r="1161" spans="1:8" x14ac:dyDescent="0.25">
      <c r="A1161" s="3" t="str">
        <f t="shared" si="95"/>
        <v>81997</v>
      </c>
      <c r="B1161" s="13">
        <f t="shared" si="96"/>
        <v>1997</v>
      </c>
      <c r="C1161" s="3">
        <v>35670</v>
      </c>
      <c r="D1161" s="1">
        <v>61.748607999999997</v>
      </c>
      <c r="E1161" s="4">
        <f t="shared" si="97"/>
        <v>-1.5214049925355577E-2</v>
      </c>
      <c r="F1161" s="4">
        <f t="shared" si="98"/>
        <v>-1.5330970994082706E-2</v>
      </c>
      <c r="G1161" s="5">
        <f t="shared" si="99"/>
        <v>2.2672524081608927</v>
      </c>
      <c r="H1161" s="5">
        <f>EXP(SUM($F$3:F1161))</f>
        <v>2.2672524081608958</v>
      </c>
    </row>
    <row r="1162" spans="1:8" x14ac:dyDescent="0.25">
      <c r="A1162" s="3" t="str">
        <f t="shared" si="95"/>
        <v>81997</v>
      </c>
      <c r="B1162" s="13">
        <f t="shared" si="96"/>
        <v>1997</v>
      </c>
      <c r="C1162" s="3">
        <v>35671</v>
      </c>
      <c r="D1162" s="1">
        <v>61.995178000000003</v>
      </c>
      <c r="E1162" s="4">
        <f t="shared" si="97"/>
        <v>3.9931264523405119E-3</v>
      </c>
      <c r="F1162" s="4">
        <f t="shared" si="98"/>
        <v>3.9851750830949134E-3</v>
      </c>
      <c r="G1162" s="5">
        <f t="shared" si="99"/>
        <v>2.2763058337260529</v>
      </c>
      <c r="H1162" s="5">
        <f>EXP(SUM($F$3:F1162))</f>
        <v>2.276305833726056</v>
      </c>
    </row>
    <row r="1163" spans="1:8" x14ac:dyDescent="0.25">
      <c r="A1163" s="3" t="str">
        <f t="shared" si="95"/>
        <v>91997</v>
      </c>
      <c r="B1163" s="13">
        <f t="shared" si="96"/>
        <v>1997</v>
      </c>
      <c r="C1163" s="3">
        <v>35675</v>
      </c>
      <c r="D1163" s="1">
        <v>64.010268999999994</v>
      </c>
      <c r="E1163" s="4">
        <f t="shared" si="97"/>
        <v>3.2503995713988987E-2</v>
      </c>
      <c r="F1163" s="4">
        <f t="shared" si="98"/>
        <v>3.1986915786471996E-2</v>
      </c>
      <c r="G1163" s="5">
        <f t="shared" si="99"/>
        <v>2.3502948687892125</v>
      </c>
      <c r="H1163" s="5">
        <f>EXP(SUM($F$3:F1163))</f>
        <v>2.3502948687892156</v>
      </c>
    </row>
    <row r="1164" spans="1:8" x14ac:dyDescent="0.25">
      <c r="A1164" s="3" t="str">
        <f t="shared" si="95"/>
        <v>91997</v>
      </c>
      <c r="B1164" s="13">
        <f t="shared" si="96"/>
        <v>1997</v>
      </c>
      <c r="C1164" s="3">
        <v>35676</v>
      </c>
      <c r="D1164" s="1">
        <v>63.667273999999999</v>
      </c>
      <c r="E1164" s="4">
        <f t="shared" si="97"/>
        <v>-5.3584370970225503E-3</v>
      </c>
      <c r="F1164" s="4">
        <f t="shared" si="98"/>
        <v>-5.3728450134085089E-3</v>
      </c>
      <c r="G1164" s="5">
        <f t="shared" si="99"/>
        <v>2.3377009615753508</v>
      </c>
      <c r="H1164" s="5">
        <f>EXP(SUM($F$3:F1164))</f>
        <v>2.3377009615753539</v>
      </c>
    </row>
    <row r="1165" spans="1:8" x14ac:dyDescent="0.25">
      <c r="A1165" s="3" t="str">
        <f t="shared" si="95"/>
        <v>91997</v>
      </c>
      <c r="B1165" s="13">
        <f t="shared" si="96"/>
        <v>1997</v>
      </c>
      <c r="C1165" s="3">
        <v>35677</v>
      </c>
      <c r="D1165" s="1">
        <v>64.074532000000005</v>
      </c>
      <c r="E1165" s="4">
        <f t="shared" si="97"/>
        <v>6.3966614936270538E-3</v>
      </c>
      <c r="F1165" s="4">
        <f t="shared" si="98"/>
        <v>6.3762896827290784E-3</v>
      </c>
      <c r="G1165" s="5">
        <f t="shared" si="99"/>
        <v>2.3526544432998748</v>
      </c>
      <c r="H1165" s="5">
        <f>EXP(SUM($F$3:F1165))</f>
        <v>2.3526544432998775</v>
      </c>
    </row>
    <row r="1166" spans="1:8" x14ac:dyDescent="0.25">
      <c r="A1166" s="3" t="str">
        <f t="shared" si="95"/>
        <v>91997</v>
      </c>
      <c r="B1166" s="13">
        <f t="shared" si="96"/>
        <v>1997</v>
      </c>
      <c r="C1166" s="3">
        <v>35678</v>
      </c>
      <c r="D1166" s="1">
        <v>63.892310999999999</v>
      </c>
      <c r="E1166" s="4">
        <f t="shared" si="97"/>
        <v>-2.8438912359126656E-3</v>
      </c>
      <c r="F1166" s="4">
        <f t="shared" si="98"/>
        <v>-2.8479427778464431E-3</v>
      </c>
      <c r="G1166" s="5">
        <f t="shared" si="99"/>
        <v>2.3459637499474435</v>
      </c>
      <c r="H1166" s="5">
        <f>EXP(SUM($F$3:F1166))</f>
        <v>2.3459637499474462</v>
      </c>
    </row>
    <row r="1167" spans="1:8" x14ac:dyDescent="0.25">
      <c r="A1167" s="3" t="str">
        <f t="shared" si="95"/>
        <v>91997</v>
      </c>
      <c r="B1167" s="13">
        <f t="shared" si="96"/>
        <v>1997</v>
      </c>
      <c r="C1167" s="3">
        <v>35681</v>
      </c>
      <c r="D1167" s="1">
        <v>64.170958999999996</v>
      </c>
      <c r="E1167" s="4">
        <f t="shared" si="97"/>
        <v>4.3612133547650256E-3</v>
      </c>
      <c r="F1167" s="4">
        <f t="shared" si="98"/>
        <v>4.351730824031853E-3</v>
      </c>
      <c r="G1167" s="5">
        <f t="shared" si="99"/>
        <v>2.3561949983835091</v>
      </c>
      <c r="H1167" s="5">
        <f>EXP(SUM($F$3:F1167))</f>
        <v>2.3561949983835118</v>
      </c>
    </row>
    <row r="1168" spans="1:8" x14ac:dyDescent="0.25">
      <c r="A1168" s="3" t="str">
        <f t="shared" si="95"/>
        <v>91997</v>
      </c>
      <c r="B1168" s="13">
        <f t="shared" si="96"/>
        <v>1997</v>
      </c>
      <c r="C1168" s="3">
        <v>35682</v>
      </c>
      <c r="D1168" s="1">
        <v>64.203156000000007</v>
      </c>
      <c r="E1168" s="4">
        <f t="shared" si="97"/>
        <v>5.0173786556650946E-4</v>
      </c>
      <c r="F1168" s="4">
        <f t="shared" si="98"/>
        <v>5.0161203721044568E-4</v>
      </c>
      <c r="G1168" s="5">
        <f t="shared" si="99"/>
        <v>2.3573771906328567</v>
      </c>
      <c r="H1168" s="5">
        <f>EXP(SUM($F$3:F1168))</f>
        <v>2.3573771906328593</v>
      </c>
    </row>
    <row r="1169" spans="1:8" x14ac:dyDescent="0.25">
      <c r="A1169" s="3" t="str">
        <f t="shared" si="95"/>
        <v>91997</v>
      </c>
      <c r="B1169" s="13">
        <f t="shared" si="96"/>
        <v>1997</v>
      </c>
      <c r="C1169" s="3">
        <v>35683</v>
      </c>
      <c r="D1169" s="1">
        <v>62.874065000000002</v>
      </c>
      <c r="E1169" s="4">
        <f t="shared" si="97"/>
        <v>-2.0701334370541002E-2</v>
      </c>
      <c r="F1169" s="4">
        <f t="shared" si="98"/>
        <v>-2.0918610832177893E-2</v>
      </c>
      <c r="G1169" s="5">
        <f t="shared" si="99"/>
        <v>2.3085763371720791</v>
      </c>
      <c r="H1169" s="5">
        <f>EXP(SUM($F$3:F1169))</f>
        <v>2.3085763371720818</v>
      </c>
    </row>
    <row r="1170" spans="1:8" x14ac:dyDescent="0.25">
      <c r="A1170" s="3" t="str">
        <f t="shared" si="95"/>
        <v>91997</v>
      </c>
      <c r="B1170" s="13">
        <f t="shared" si="96"/>
        <v>1997</v>
      </c>
      <c r="C1170" s="3">
        <v>35684</v>
      </c>
      <c r="D1170" s="1">
        <v>62.552551000000001</v>
      </c>
      <c r="E1170" s="4">
        <f t="shared" si="97"/>
        <v>-5.1136187870149952E-3</v>
      </c>
      <c r="F1170" s="4">
        <f t="shared" si="98"/>
        <v>-5.1267380793819737E-3</v>
      </c>
      <c r="G1170" s="5">
        <f t="shared" si="99"/>
        <v>2.2967711578430579</v>
      </c>
      <c r="H1170" s="5">
        <f>EXP(SUM($F$3:F1170))</f>
        <v>2.2967711578430601</v>
      </c>
    </row>
    <row r="1171" spans="1:8" x14ac:dyDescent="0.25">
      <c r="A1171" s="3" t="str">
        <f t="shared" si="95"/>
        <v>91997</v>
      </c>
      <c r="B1171" s="13">
        <f t="shared" si="96"/>
        <v>1997</v>
      </c>
      <c r="C1171" s="3">
        <v>35685</v>
      </c>
      <c r="D1171" s="1">
        <v>63.560028000000003</v>
      </c>
      <c r="E1171" s="4">
        <f t="shared" si="97"/>
        <v>1.6106089742047525E-2</v>
      </c>
      <c r="F1171" s="4">
        <f t="shared" si="98"/>
        <v>1.5977762742450285E-2</v>
      </c>
      <c r="G1171" s="5">
        <f t="shared" si="99"/>
        <v>2.3337631602282247</v>
      </c>
      <c r="H1171" s="5">
        <f>EXP(SUM($F$3:F1171))</f>
        <v>2.3337631602282269</v>
      </c>
    </row>
    <row r="1172" spans="1:8" x14ac:dyDescent="0.25">
      <c r="A1172" s="3" t="str">
        <f t="shared" si="95"/>
        <v>91997</v>
      </c>
      <c r="B1172" s="13">
        <f t="shared" si="96"/>
        <v>1997</v>
      </c>
      <c r="C1172" s="3">
        <v>35688</v>
      </c>
      <c r="D1172" s="1">
        <v>63.452919000000001</v>
      </c>
      <c r="E1172" s="4">
        <f t="shared" si="97"/>
        <v>-1.6851628825588216E-3</v>
      </c>
      <c r="F1172" s="4">
        <f t="shared" si="98"/>
        <v>-1.686584366708546E-3</v>
      </c>
      <c r="G1172" s="5">
        <f t="shared" si="99"/>
        <v>2.3298303891739249</v>
      </c>
      <c r="H1172" s="5">
        <f>EXP(SUM($F$3:F1172))</f>
        <v>2.3298303891739272</v>
      </c>
    </row>
    <row r="1173" spans="1:8" x14ac:dyDescent="0.25">
      <c r="A1173" s="3" t="str">
        <f t="shared" si="95"/>
        <v>91997</v>
      </c>
      <c r="B1173" s="13">
        <f t="shared" si="96"/>
        <v>1997</v>
      </c>
      <c r="C1173" s="3">
        <v>35689</v>
      </c>
      <c r="D1173" s="1">
        <v>65.039199999999994</v>
      </c>
      <c r="E1173" s="4">
        <f t="shared" si="97"/>
        <v>2.4999338485909517E-2</v>
      </c>
      <c r="F1173" s="4">
        <f t="shared" si="98"/>
        <v>2.4691967210562771E-2</v>
      </c>
      <c r="G1173" s="5">
        <f t="shared" si="99"/>
        <v>2.388074607687642</v>
      </c>
      <c r="H1173" s="5">
        <f>EXP(SUM($F$3:F1173))</f>
        <v>2.3880746076876447</v>
      </c>
    </row>
    <row r="1174" spans="1:8" x14ac:dyDescent="0.25">
      <c r="A1174" s="3" t="str">
        <f t="shared" si="95"/>
        <v>91997</v>
      </c>
      <c r="B1174" s="13">
        <f t="shared" si="96"/>
        <v>1997</v>
      </c>
      <c r="C1174" s="3">
        <v>35690</v>
      </c>
      <c r="D1174" s="1">
        <v>65.039199999999994</v>
      </c>
      <c r="E1174" s="4">
        <f t="shared" si="97"/>
        <v>0</v>
      </c>
      <c r="F1174" s="4">
        <f t="shared" si="98"/>
        <v>0</v>
      </c>
      <c r="G1174" s="5">
        <f t="shared" si="99"/>
        <v>2.388074607687642</v>
      </c>
      <c r="H1174" s="5">
        <f>EXP(SUM($F$3:F1174))</f>
        <v>2.3880746076876447</v>
      </c>
    </row>
    <row r="1175" spans="1:8" x14ac:dyDescent="0.25">
      <c r="A1175" s="3" t="str">
        <f t="shared" si="95"/>
        <v>91997</v>
      </c>
      <c r="B1175" s="13">
        <f t="shared" si="96"/>
        <v>1997</v>
      </c>
      <c r="C1175" s="3">
        <v>35691</v>
      </c>
      <c r="D1175" s="1">
        <v>65.317856000000006</v>
      </c>
      <c r="E1175" s="4">
        <f t="shared" si="97"/>
        <v>4.2844315428236524E-3</v>
      </c>
      <c r="F1175" s="4">
        <f t="shared" si="98"/>
        <v>4.2752794975633801E-3</v>
      </c>
      <c r="G1175" s="5">
        <f t="shared" si="99"/>
        <v>2.3983061498634353</v>
      </c>
      <c r="H1175" s="5">
        <f>EXP(SUM($F$3:F1175))</f>
        <v>2.3983061498634375</v>
      </c>
    </row>
    <row r="1176" spans="1:8" x14ac:dyDescent="0.25">
      <c r="A1176" s="3" t="str">
        <f t="shared" si="95"/>
        <v>91997</v>
      </c>
      <c r="B1176" s="13">
        <f t="shared" si="96"/>
        <v>1997</v>
      </c>
      <c r="C1176" s="3">
        <v>35692</v>
      </c>
      <c r="D1176" s="1">
        <v>65.428359999999998</v>
      </c>
      <c r="E1176" s="4">
        <f t="shared" si="97"/>
        <v>1.6917885363536556E-3</v>
      </c>
      <c r="F1176" s="4">
        <f t="shared" si="98"/>
        <v>1.6903590741325612E-3</v>
      </c>
      <c r="G1176" s="5">
        <f t="shared" si="99"/>
        <v>2.4023635767144409</v>
      </c>
      <c r="H1176" s="5">
        <f>EXP(SUM($F$3:F1176))</f>
        <v>2.4023635767144427</v>
      </c>
    </row>
    <row r="1177" spans="1:8" x14ac:dyDescent="0.25">
      <c r="A1177" s="3" t="str">
        <f t="shared" si="95"/>
        <v>91997</v>
      </c>
      <c r="B1177" s="13">
        <f t="shared" si="96"/>
        <v>1997</v>
      </c>
      <c r="C1177" s="3">
        <v>35695</v>
      </c>
      <c r="D1177" s="1">
        <v>65.794158999999993</v>
      </c>
      <c r="E1177" s="4">
        <f t="shared" si="97"/>
        <v>5.5908324769258222E-3</v>
      </c>
      <c r="F1177" s="4">
        <f t="shared" si="98"/>
        <v>5.5752617815078538E-3</v>
      </c>
      <c r="G1177" s="5">
        <f t="shared" si="99"/>
        <v>2.4157947890205196</v>
      </c>
      <c r="H1177" s="5">
        <f>EXP(SUM($F$3:F1177))</f>
        <v>2.4157947890205214</v>
      </c>
    </row>
    <row r="1178" spans="1:8" x14ac:dyDescent="0.25">
      <c r="A1178" s="3" t="str">
        <f t="shared" si="95"/>
        <v>91997</v>
      </c>
      <c r="B1178" s="13">
        <f t="shared" si="96"/>
        <v>1997</v>
      </c>
      <c r="C1178" s="3">
        <v>35696</v>
      </c>
      <c r="D1178" s="1">
        <v>65.492935000000003</v>
      </c>
      <c r="E1178" s="4">
        <f t="shared" si="97"/>
        <v>-4.5782787496377875E-3</v>
      </c>
      <c r="F1178" s="4">
        <f t="shared" si="98"/>
        <v>-4.5887911659119795E-3</v>
      </c>
      <c r="G1178" s="5">
        <f t="shared" si="99"/>
        <v>2.4047346070744613</v>
      </c>
      <c r="H1178" s="5">
        <f>EXP(SUM($F$3:F1178))</f>
        <v>2.4047346070744631</v>
      </c>
    </row>
    <row r="1179" spans="1:8" x14ac:dyDescent="0.25">
      <c r="A1179" s="3" t="str">
        <f t="shared" si="95"/>
        <v>91997</v>
      </c>
      <c r="B1179" s="13">
        <f t="shared" si="96"/>
        <v>1997</v>
      </c>
      <c r="C1179" s="3">
        <v>35697</v>
      </c>
      <c r="D1179" s="1">
        <v>64.955016999999998</v>
      </c>
      <c r="E1179" s="4">
        <f t="shared" si="97"/>
        <v>-8.2133744655054075E-3</v>
      </c>
      <c r="F1179" s="4">
        <f t="shared" si="98"/>
        <v>-8.2472900608843974E-3</v>
      </c>
      <c r="G1179" s="5">
        <f t="shared" si="99"/>
        <v>2.3849836212563988</v>
      </c>
      <c r="H1179" s="5">
        <f>EXP(SUM($F$3:F1179))</f>
        <v>2.3849836212564006</v>
      </c>
    </row>
    <row r="1180" spans="1:8" x14ac:dyDescent="0.25">
      <c r="A1180" s="3" t="str">
        <f t="shared" si="95"/>
        <v>91997</v>
      </c>
      <c r="B1180" s="13">
        <f t="shared" si="96"/>
        <v>1997</v>
      </c>
      <c r="C1180" s="3">
        <v>35698</v>
      </c>
      <c r="D1180" s="1">
        <v>64.503242</v>
      </c>
      <c r="E1180" s="4">
        <f t="shared" si="97"/>
        <v>-6.9551979333636327E-3</v>
      </c>
      <c r="F1180" s="4">
        <f t="shared" si="98"/>
        <v>-6.9794980628664063E-3</v>
      </c>
      <c r="G1180" s="5">
        <f t="shared" si="99"/>
        <v>2.3683955881027301</v>
      </c>
      <c r="H1180" s="5">
        <f>EXP(SUM($F$3:F1180))</f>
        <v>2.3683955881027323</v>
      </c>
    </row>
    <row r="1181" spans="1:8" x14ac:dyDescent="0.25">
      <c r="A1181" s="3" t="str">
        <f t="shared" si="95"/>
        <v>91997</v>
      </c>
      <c r="B1181" s="13">
        <f t="shared" si="96"/>
        <v>1997</v>
      </c>
      <c r="C1181" s="3">
        <v>35699</v>
      </c>
      <c r="D1181" s="1">
        <v>65.041060999999999</v>
      </c>
      <c r="E1181" s="4">
        <f t="shared" si="97"/>
        <v>8.3378599791930075E-3</v>
      </c>
      <c r="F1181" s="4">
        <f t="shared" si="98"/>
        <v>8.30329204018182E-3</v>
      </c>
      <c r="G1181" s="5">
        <f t="shared" si="99"/>
        <v>2.3881429388916691</v>
      </c>
      <c r="H1181" s="5">
        <f>EXP(SUM($F$3:F1181))</f>
        <v>2.3881429388916708</v>
      </c>
    </row>
    <row r="1182" spans="1:8" x14ac:dyDescent="0.25">
      <c r="A1182" s="3" t="str">
        <f t="shared" si="95"/>
        <v>91997</v>
      </c>
      <c r="B1182" s="13">
        <f t="shared" si="96"/>
        <v>1997</v>
      </c>
      <c r="C1182" s="3">
        <v>35702</v>
      </c>
      <c r="D1182" s="1">
        <v>65.665053999999998</v>
      </c>
      <c r="E1182" s="4">
        <f t="shared" si="97"/>
        <v>9.5938318103390152E-3</v>
      </c>
      <c r="F1182" s="4">
        <f t="shared" si="98"/>
        <v>9.5481032480530855E-3</v>
      </c>
      <c r="G1182" s="5">
        <f t="shared" si="99"/>
        <v>2.4110543805864446</v>
      </c>
      <c r="H1182" s="5">
        <f>EXP(SUM($F$3:F1182))</f>
        <v>2.4110543805864464</v>
      </c>
    </row>
    <row r="1183" spans="1:8" x14ac:dyDescent="0.25">
      <c r="A1183" s="3" t="str">
        <f t="shared" si="95"/>
        <v>91997</v>
      </c>
      <c r="B1183" s="13">
        <f t="shared" si="96"/>
        <v>1997</v>
      </c>
      <c r="C1183" s="3">
        <v>35703</v>
      </c>
      <c r="D1183" s="1">
        <v>64.976569999999995</v>
      </c>
      <c r="E1183" s="4">
        <f t="shared" si="97"/>
        <v>-1.0484785408080288E-2</v>
      </c>
      <c r="F1183" s="4">
        <f t="shared" si="98"/>
        <v>-1.0540138017383415E-2</v>
      </c>
      <c r="G1183" s="5">
        <f t="shared" si="99"/>
        <v>2.3857749927987837</v>
      </c>
      <c r="H1183" s="5">
        <f>EXP(SUM($F$3:F1183))</f>
        <v>2.3857749927987859</v>
      </c>
    </row>
    <row r="1184" spans="1:8" x14ac:dyDescent="0.25">
      <c r="A1184" s="3" t="str">
        <f t="shared" si="95"/>
        <v>101997</v>
      </c>
      <c r="B1184" s="13">
        <f t="shared" si="96"/>
        <v>1997</v>
      </c>
      <c r="C1184" s="3">
        <v>35704</v>
      </c>
      <c r="D1184" s="1">
        <v>65.837249999999997</v>
      </c>
      <c r="E1184" s="4">
        <f t="shared" si="97"/>
        <v>1.3246005444731868E-2</v>
      </c>
      <c r="F1184" s="4">
        <f t="shared" si="98"/>
        <v>1.3159044198975612E-2</v>
      </c>
      <c r="G1184" s="5">
        <f t="shared" si="99"/>
        <v>2.4173769813433017</v>
      </c>
      <c r="H1184" s="5">
        <f>EXP(SUM($F$3:F1184))</f>
        <v>2.4173769813433035</v>
      </c>
    </row>
    <row r="1185" spans="1:8" x14ac:dyDescent="0.25">
      <c r="A1185" s="3" t="str">
        <f t="shared" si="95"/>
        <v>101997</v>
      </c>
      <c r="B1185" s="13">
        <f t="shared" si="96"/>
        <v>1997</v>
      </c>
      <c r="C1185" s="3">
        <v>35705</v>
      </c>
      <c r="D1185" s="1">
        <v>66.202918999999994</v>
      </c>
      <c r="E1185" s="4">
        <f t="shared" si="97"/>
        <v>5.5541353868819865E-3</v>
      </c>
      <c r="F1185" s="4">
        <f t="shared" si="98"/>
        <v>5.5387680521802388E-3</v>
      </c>
      <c r="G1185" s="5">
        <f t="shared" si="99"/>
        <v>2.4308034203788145</v>
      </c>
      <c r="H1185" s="5">
        <f>EXP(SUM($F$3:F1185))</f>
        <v>2.4308034203788162</v>
      </c>
    </row>
    <row r="1186" spans="1:8" x14ac:dyDescent="0.25">
      <c r="A1186" s="3" t="str">
        <f t="shared" si="95"/>
        <v>101997</v>
      </c>
      <c r="B1186" s="13">
        <f t="shared" si="96"/>
        <v>1997</v>
      </c>
      <c r="C1186" s="3">
        <v>35706</v>
      </c>
      <c r="D1186" s="1">
        <v>66.536422999999999</v>
      </c>
      <c r="E1186" s="4">
        <f t="shared" si="97"/>
        <v>5.0376026470979607E-3</v>
      </c>
      <c r="F1186" s="4">
        <f t="shared" si="98"/>
        <v>5.024956380345824E-3</v>
      </c>
      <c r="G1186" s="5">
        <f t="shared" si="99"/>
        <v>2.4430488421238894</v>
      </c>
      <c r="H1186" s="5">
        <f>EXP(SUM($F$3:F1186))</f>
        <v>2.4430488421238916</v>
      </c>
    </row>
    <row r="1187" spans="1:8" x14ac:dyDescent="0.25">
      <c r="A1187" s="3" t="str">
        <f t="shared" si="95"/>
        <v>101997</v>
      </c>
      <c r="B1187" s="13">
        <f t="shared" si="96"/>
        <v>1997</v>
      </c>
      <c r="C1187" s="3">
        <v>35709</v>
      </c>
      <c r="D1187" s="1">
        <v>66.977447999999995</v>
      </c>
      <c r="E1187" s="4">
        <f t="shared" si="97"/>
        <v>6.6283244592213464E-3</v>
      </c>
      <c r="F1187" s="4">
        <f t="shared" si="98"/>
        <v>6.6064537077497034E-3</v>
      </c>
      <c r="G1187" s="5">
        <f t="shared" si="99"/>
        <v>2.4592421625192116</v>
      </c>
      <c r="H1187" s="5">
        <f>EXP(SUM($F$3:F1187))</f>
        <v>2.4592421625192138</v>
      </c>
    </row>
    <row r="1188" spans="1:8" x14ac:dyDescent="0.25">
      <c r="A1188" s="3" t="str">
        <f t="shared" si="95"/>
        <v>101997</v>
      </c>
      <c r="B1188" s="13">
        <f t="shared" si="96"/>
        <v>1997</v>
      </c>
      <c r="C1188" s="3">
        <v>35710</v>
      </c>
      <c r="D1188" s="1">
        <v>67.601448000000005</v>
      </c>
      <c r="E1188" s="4">
        <f t="shared" si="97"/>
        <v>9.3165687650567097E-3</v>
      </c>
      <c r="F1188" s="4">
        <f t="shared" si="98"/>
        <v>9.273437223303916E-3</v>
      </c>
      <c r="G1188" s="5">
        <f t="shared" si="99"/>
        <v>2.4821538612362484</v>
      </c>
      <c r="H1188" s="5">
        <f>EXP(SUM($F$3:F1188))</f>
        <v>2.4821538612362506</v>
      </c>
    </row>
    <row r="1189" spans="1:8" x14ac:dyDescent="0.25">
      <c r="A1189" s="3" t="str">
        <f t="shared" si="95"/>
        <v>101997</v>
      </c>
      <c r="B1189" s="13">
        <f t="shared" si="96"/>
        <v>1997</v>
      </c>
      <c r="C1189" s="3">
        <v>35711</v>
      </c>
      <c r="D1189" s="1">
        <v>67.128119999999996</v>
      </c>
      <c r="E1189" s="4">
        <f t="shared" si="97"/>
        <v>-7.0017435129496874E-3</v>
      </c>
      <c r="F1189" s="4">
        <f t="shared" si="98"/>
        <v>-7.0263707420805954E-3</v>
      </c>
      <c r="G1189" s="5">
        <f t="shared" si="99"/>
        <v>2.4647744565401943</v>
      </c>
      <c r="H1189" s="5">
        <f>EXP(SUM($F$3:F1189))</f>
        <v>2.4647744565401966</v>
      </c>
    </row>
    <row r="1190" spans="1:8" x14ac:dyDescent="0.25">
      <c r="A1190" s="3" t="str">
        <f t="shared" si="95"/>
        <v>101997</v>
      </c>
      <c r="B1190" s="13">
        <f t="shared" si="96"/>
        <v>1997</v>
      </c>
      <c r="C1190" s="3">
        <v>35712</v>
      </c>
      <c r="D1190" s="1">
        <v>66.891396</v>
      </c>
      <c r="E1190" s="4">
        <f t="shared" si="97"/>
        <v>-3.5264506141390317E-3</v>
      </c>
      <c r="F1190" s="4">
        <f t="shared" si="98"/>
        <v>-3.5326831980196042E-3</v>
      </c>
      <c r="G1190" s="5">
        <f t="shared" si="99"/>
        <v>2.4560825511442141</v>
      </c>
      <c r="H1190" s="5">
        <f>EXP(SUM($F$3:F1190))</f>
        <v>2.4560825511442164</v>
      </c>
    </row>
    <row r="1191" spans="1:8" x14ac:dyDescent="0.25">
      <c r="A1191" s="3" t="str">
        <f t="shared" si="95"/>
        <v>101997</v>
      </c>
      <c r="B1191" s="13">
        <f t="shared" si="96"/>
        <v>1997</v>
      </c>
      <c r="C1191" s="3">
        <v>35713</v>
      </c>
      <c r="D1191" s="1">
        <v>66.697806999999997</v>
      </c>
      <c r="E1191" s="4">
        <f t="shared" si="97"/>
        <v>-2.894079232551916E-3</v>
      </c>
      <c r="F1191" s="4">
        <f t="shared" si="98"/>
        <v>-2.8982751774074326E-3</v>
      </c>
      <c r="G1191" s="5">
        <f t="shared" si="99"/>
        <v>2.4489744536395146</v>
      </c>
      <c r="H1191" s="5">
        <f>EXP(SUM($F$3:F1191))</f>
        <v>2.4489744536395168</v>
      </c>
    </row>
    <row r="1192" spans="1:8" x14ac:dyDescent="0.25">
      <c r="A1192" s="3" t="str">
        <f t="shared" si="95"/>
        <v>101997</v>
      </c>
      <c r="B1192" s="13">
        <f t="shared" si="96"/>
        <v>1997</v>
      </c>
      <c r="C1192" s="3">
        <v>35716</v>
      </c>
      <c r="D1192" s="1">
        <v>66.762298999999999</v>
      </c>
      <c r="E1192" s="4">
        <f t="shared" si="97"/>
        <v>9.6692834293632401E-4</v>
      </c>
      <c r="F1192" s="4">
        <f t="shared" si="98"/>
        <v>9.664611688511266E-4</v>
      </c>
      <c r="G1192" s="5">
        <f t="shared" si="99"/>
        <v>2.4513424364498655</v>
      </c>
      <c r="H1192" s="5">
        <f>EXP(SUM($F$3:F1192))</f>
        <v>2.4513424364498677</v>
      </c>
    </row>
    <row r="1193" spans="1:8" x14ac:dyDescent="0.25">
      <c r="A1193" s="3" t="str">
        <f t="shared" si="95"/>
        <v>101997</v>
      </c>
      <c r="B1193" s="13">
        <f t="shared" si="96"/>
        <v>1997</v>
      </c>
      <c r="C1193" s="3">
        <v>35717</v>
      </c>
      <c r="D1193" s="1">
        <v>66.783867000000001</v>
      </c>
      <c r="E1193" s="4">
        <f t="shared" si="97"/>
        <v>3.2305658018150218E-4</v>
      </c>
      <c r="F1193" s="4">
        <f t="shared" si="98"/>
        <v>3.2300440864044022E-4</v>
      </c>
      <c r="G1193" s="5">
        <f t="shared" si="99"/>
        <v>2.4521343587542388</v>
      </c>
      <c r="H1193" s="5">
        <f>EXP(SUM($F$3:F1193))</f>
        <v>2.452134358754241</v>
      </c>
    </row>
    <row r="1194" spans="1:8" x14ac:dyDescent="0.25">
      <c r="A1194" s="3" t="str">
        <f t="shared" si="95"/>
        <v>101997</v>
      </c>
      <c r="B1194" s="13">
        <f t="shared" si="96"/>
        <v>1997</v>
      </c>
      <c r="C1194" s="3">
        <v>35718</v>
      </c>
      <c r="D1194" s="1">
        <v>66.633208999999994</v>
      </c>
      <c r="E1194" s="4">
        <f t="shared" si="97"/>
        <v>-2.255904109296436E-3</v>
      </c>
      <c r="F1194" s="4">
        <f t="shared" si="98"/>
        <v>-2.2584524943011102E-3</v>
      </c>
      <c r="G1194" s="5">
        <f t="shared" si="99"/>
        <v>2.4466025787777781</v>
      </c>
      <c r="H1194" s="5">
        <f>EXP(SUM($F$3:F1194))</f>
        <v>2.4466025787777803</v>
      </c>
    </row>
    <row r="1195" spans="1:8" x14ac:dyDescent="0.25">
      <c r="A1195" s="3" t="str">
        <f t="shared" si="95"/>
        <v>101997</v>
      </c>
      <c r="B1195" s="13">
        <f t="shared" si="96"/>
        <v>1997</v>
      </c>
      <c r="C1195" s="3">
        <v>35719</v>
      </c>
      <c r="D1195" s="1">
        <v>65.578995000000006</v>
      </c>
      <c r="E1195" s="4">
        <f t="shared" si="97"/>
        <v>-1.5821150081485436E-2</v>
      </c>
      <c r="F1195" s="4">
        <f t="shared" si="98"/>
        <v>-1.5947640398605356E-2</v>
      </c>
      <c r="G1195" s="5">
        <f t="shared" si="99"/>
        <v>2.4078945121891855</v>
      </c>
      <c r="H1195" s="5">
        <f>EXP(SUM($F$3:F1195))</f>
        <v>2.4078945121891877</v>
      </c>
    </row>
    <row r="1196" spans="1:8" x14ac:dyDescent="0.25">
      <c r="A1196" s="3" t="str">
        <f t="shared" si="95"/>
        <v>101997</v>
      </c>
      <c r="B1196" s="13">
        <f t="shared" si="96"/>
        <v>1997</v>
      </c>
      <c r="C1196" s="3">
        <v>35720</v>
      </c>
      <c r="D1196" s="1">
        <v>64.911995000000005</v>
      </c>
      <c r="E1196" s="4">
        <f t="shared" si="97"/>
        <v>-1.0170939643097676E-2</v>
      </c>
      <c r="F1196" s="4">
        <f t="shared" si="98"/>
        <v>-1.0223017068203511E-2</v>
      </c>
      <c r="G1196" s="5">
        <f t="shared" si="99"/>
        <v>2.3834039624387633</v>
      </c>
      <c r="H1196" s="5">
        <f>EXP(SUM($F$3:F1196))</f>
        <v>2.3834039624387651</v>
      </c>
    </row>
    <row r="1197" spans="1:8" x14ac:dyDescent="0.25">
      <c r="A1197" s="3" t="str">
        <f t="shared" si="95"/>
        <v>101997</v>
      </c>
      <c r="B1197" s="13">
        <f t="shared" si="96"/>
        <v>1997</v>
      </c>
      <c r="C1197" s="3">
        <v>35723</v>
      </c>
      <c r="D1197" s="1">
        <v>65.837249999999997</v>
      </c>
      <c r="E1197" s="4">
        <f t="shared" si="97"/>
        <v>1.4253991115201314E-2</v>
      </c>
      <c r="F1197" s="4">
        <f t="shared" si="98"/>
        <v>1.4153358137546241E-2</v>
      </c>
      <c r="G1197" s="5">
        <f t="shared" si="99"/>
        <v>2.4173769813433008</v>
      </c>
      <c r="H1197" s="5">
        <f>EXP(SUM($F$3:F1197))</f>
        <v>2.417376981343303</v>
      </c>
    </row>
    <row r="1198" spans="1:8" x14ac:dyDescent="0.25">
      <c r="A1198" s="3" t="str">
        <f t="shared" si="95"/>
        <v>101997</v>
      </c>
      <c r="B1198" s="13">
        <f t="shared" si="96"/>
        <v>1997</v>
      </c>
      <c r="C1198" s="3">
        <v>35724</v>
      </c>
      <c r="D1198" s="1">
        <v>67.117287000000005</v>
      </c>
      <c r="E1198" s="4">
        <f t="shared" si="97"/>
        <v>1.9442443297677414E-2</v>
      </c>
      <c r="F1198" s="4">
        <f t="shared" si="98"/>
        <v>1.9255853624732817E-2</v>
      </c>
      <c r="G1198" s="5">
        <f t="shared" si="99"/>
        <v>2.4643766962321787</v>
      </c>
      <c r="H1198" s="5">
        <f>EXP(SUM($F$3:F1198))</f>
        <v>2.4643766962321809</v>
      </c>
    </row>
    <row r="1199" spans="1:8" x14ac:dyDescent="0.25">
      <c r="A1199" s="3" t="str">
        <f t="shared" si="95"/>
        <v>101997</v>
      </c>
      <c r="B1199" s="13">
        <f t="shared" si="96"/>
        <v>1997</v>
      </c>
      <c r="C1199" s="3">
        <v>35725</v>
      </c>
      <c r="D1199" s="1">
        <v>66.676261999999994</v>
      </c>
      <c r="E1199" s="4">
        <f t="shared" si="97"/>
        <v>-6.5709598780416822E-3</v>
      </c>
      <c r="F1199" s="4">
        <f t="shared" si="98"/>
        <v>-6.5926436760091519E-3</v>
      </c>
      <c r="G1199" s="5">
        <f t="shared" si="99"/>
        <v>2.4481833758368561</v>
      </c>
      <c r="H1199" s="5">
        <f>EXP(SUM($F$3:F1199))</f>
        <v>2.4481833758368583</v>
      </c>
    </row>
    <row r="1200" spans="1:8" x14ac:dyDescent="0.25">
      <c r="A1200" s="3" t="str">
        <f t="shared" si="95"/>
        <v>101997</v>
      </c>
      <c r="B1200" s="13">
        <f t="shared" si="96"/>
        <v>1997</v>
      </c>
      <c r="C1200" s="3">
        <v>35726</v>
      </c>
      <c r="D1200" s="1">
        <v>65.363784999999993</v>
      </c>
      <c r="E1200" s="4">
        <f t="shared" si="97"/>
        <v>-1.9684321835558238E-2</v>
      </c>
      <c r="F1200" s="4">
        <f t="shared" si="98"/>
        <v>-1.9880638611252631E-2</v>
      </c>
      <c r="G1200" s="5">
        <f t="shared" si="99"/>
        <v>2.3999925463544201</v>
      </c>
      <c r="H1200" s="5">
        <f>EXP(SUM($F$3:F1200))</f>
        <v>2.3999925463544218</v>
      </c>
    </row>
    <row r="1201" spans="1:8" x14ac:dyDescent="0.25">
      <c r="A1201" s="3" t="str">
        <f t="shared" si="95"/>
        <v>101997</v>
      </c>
      <c r="B1201" s="13">
        <f t="shared" si="96"/>
        <v>1997</v>
      </c>
      <c r="C1201" s="3">
        <v>35727</v>
      </c>
      <c r="D1201" s="1">
        <v>64.718376000000006</v>
      </c>
      <c r="E1201" s="4">
        <f t="shared" si="97"/>
        <v>-9.8741068926774256E-3</v>
      </c>
      <c r="F1201" s="4">
        <f t="shared" si="98"/>
        <v>-9.9231791833822042E-3</v>
      </c>
      <c r="G1201" s="5">
        <f t="shared" si="99"/>
        <v>2.3762947634100873</v>
      </c>
      <c r="H1201" s="5">
        <f>EXP(SUM($F$3:F1201))</f>
        <v>2.3762947634100891</v>
      </c>
    </row>
    <row r="1202" spans="1:8" x14ac:dyDescent="0.25">
      <c r="A1202" s="3" t="str">
        <f t="shared" si="95"/>
        <v>101997</v>
      </c>
      <c r="B1202" s="13">
        <f t="shared" si="96"/>
        <v>1997</v>
      </c>
      <c r="C1202" s="3">
        <v>35730</v>
      </c>
      <c r="D1202" s="1">
        <v>60.028004000000003</v>
      </c>
      <c r="E1202" s="4">
        <f t="shared" si="97"/>
        <v>-7.2473573811555503E-2</v>
      </c>
      <c r="F1202" s="4">
        <f t="shared" si="98"/>
        <v>-7.5233993059052304E-2</v>
      </c>
      <c r="G1202" s="5">
        <f t="shared" si="99"/>
        <v>2.2040761894760736</v>
      </c>
      <c r="H1202" s="5">
        <f>EXP(SUM($F$3:F1202))</f>
        <v>2.204076189476075</v>
      </c>
    </row>
    <row r="1203" spans="1:8" x14ac:dyDescent="0.25">
      <c r="A1203" s="3" t="str">
        <f t="shared" si="95"/>
        <v>101997</v>
      </c>
      <c r="B1203" s="13">
        <f t="shared" si="96"/>
        <v>1997</v>
      </c>
      <c r="C1203" s="3">
        <v>35731</v>
      </c>
      <c r="D1203" s="1">
        <v>63.491985</v>
      </c>
      <c r="E1203" s="4">
        <f t="shared" si="97"/>
        <v>5.7706083314047918E-2</v>
      </c>
      <c r="F1203" s="4">
        <f t="shared" si="98"/>
        <v>5.6102490790419852E-2</v>
      </c>
      <c r="G1203" s="5">
        <f t="shared" si="99"/>
        <v>2.3312647936964894</v>
      </c>
      <c r="H1203" s="5">
        <f>EXP(SUM($F$3:F1203))</f>
        <v>2.3312647936964908</v>
      </c>
    </row>
    <row r="1204" spans="1:8" x14ac:dyDescent="0.25">
      <c r="A1204" s="3" t="str">
        <f t="shared" si="95"/>
        <v>101997</v>
      </c>
      <c r="B1204" s="13">
        <f t="shared" si="96"/>
        <v>1997</v>
      </c>
      <c r="C1204" s="3">
        <v>35732</v>
      </c>
      <c r="D1204" s="1">
        <v>63.319847000000003</v>
      </c>
      <c r="E1204" s="4">
        <f t="shared" si="97"/>
        <v>-2.7111768516923096E-3</v>
      </c>
      <c r="F1204" s="4">
        <f t="shared" si="98"/>
        <v>-2.7148587480066411E-3</v>
      </c>
      <c r="G1204" s="5">
        <f t="shared" si="99"/>
        <v>2.3249443225526543</v>
      </c>
      <c r="H1204" s="5">
        <f>EXP(SUM($F$3:F1204))</f>
        <v>2.3249443225526556</v>
      </c>
    </row>
    <row r="1205" spans="1:8" x14ac:dyDescent="0.25">
      <c r="A1205" s="3" t="str">
        <f t="shared" si="95"/>
        <v>101997</v>
      </c>
      <c r="B1205" s="13">
        <f t="shared" si="96"/>
        <v>1997</v>
      </c>
      <c r="C1205" s="3">
        <v>35733</v>
      </c>
      <c r="D1205" s="1">
        <v>61.921371000000001</v>
      </c>
      <c r="E1205" s="4">
        <f t="shared" si="97"/>
        <v>-2.2085903018685515E-2</v>
      </c>
      <c r="F1205" s="4">
        <f t="shared" si="98"/>
        <v>-2.2333448202503089E-2</v>
      </c>
      <c r="G1205" s="5">
        <f t="shared" si="99"/>
        <v>2.273595827720913</v>
      </c>
      <c r="H1205" s="5">
        <f>EXP(SUM($F$3:F1205))</f>
        <v>2.2735958277209143</v>
      </c>
    </row>
    <row r="1206" spans="1:8" x14ac:dyDescent="0.25">
      <c r="A1206" s="3" t="str">
        <f t="shared" si="95"/>
        <v>101997</v>
      </c>
      <c r="B1206" s="13">
        <f t="shared" si="96"/>
        <v>1997</v>
      </c>
      <c r="C1206" s="3">
        <v>35734</v>
      </c>
      <c r="D1206" s="1">
        <v>63.384422000000001</v>
      </c>
      <c r="E1206" s="4">
        <f t="shared" si="97"/>
        <v>2.3627561476311731E-2</v>
      </c>
      <c r="F1206" s="4">
        <f t="shared" si="98"/>
        <v>2.3352750963185957E-2</v>
      </c>
      <c r="G1206" s="5">
        <f t="shared" si="99"/>
        <v>2.3273153529126747</v>
      </c>
      <c r="H1206" s="5">
        <f>EXP(SUM($F$3:F1206))</f>
        <v>2.3273153529126764</v>
      </c>
    </row>
    <row r="1207" spans="1:8" x14ac:dyDescent="0.25">
      <c r="A1207" s="3" t="str">
        <f t="shared" si="95"/>
        <v>111997</v>
      </c>
      <c r="B1207" s="13">
        <f t="shared" si="96"/>
        <v>1997</v>
      </c>
      <c r="C1207" s="3">
        <v>35737</v>
      </c>
      <c r="D1207" s="1">
        <v>64.718376000000006</v>
      </c>
      <c r="E1207" s="4">
        <f t="shared" si="97"/>
        <v>2.1045454985769263E-2</v>
      </c>
      <c r="F1207" s="4">
        <f t="shared" si="98"/>
        <v>2.0827058255956363E-2</v>
      </c>
      <c r="G1207" s="5">
        <f t="shared" si="99"/>
        <v>2.3762947634100882</v>
      </c>
      <c r="H1207" s="5">
        <f>EXP(SUM($F$3:F1207))</f>
        <v>2.3762947634100895</v>
      </c>
    </row>
    <row r="1208" spans="1:8" x14ac:dyDescent="0.25">
      <c r="A1208" s="3" t="str">
        <f t="shared" si="95"/>
        <v>111997</v>
      </c>
      <c r="B1208" s="13">
        <f t="shared" si="96"/>
        <v>1997</v>
      </c>
      <c r="C1208" s="3">
        <v>35738</v>
      </c>
      <c r="D1208" s="1">
        <v>64.718376000000006</v>
      </c>
      <c r="E1208" s="4">
        <f t="shared" si="97"/>
        <v>0</v>
      </c>
      <c r="F1208" s="4">
        <f t="shared" si="98"/>
        <v>0</v>
      </c>
      <c r="G1208" s="5">
        <f t="shared" si="99"/>
        <v>2.3762947634100882</v>
      </c>
      <c r="H1208" s="5">
        <f>EXP(SUM($F$3:F1208))</f>
        <v>2.3762947634100895</v>
      </c>
    </row>
    <row r="1209" spans="1:8" x14ac:dyDescent="0.25">
      <c r="A1209" s="3" t="str">
        <f t="shared" si="95"/>
        <v>111997</v>
      </c>
      <c r="B1209" s="13">
        <f t="shared" si="96"/>
        <v>1997</v>
      </c>
      <c r="C1209" s="3">
        <v>35739</v>
      </c>
      <c r="D1209" s="1">
        <v>64.933525000000003</v>
      </c>
      <c r="E1209" s="4">
        <f t="shared" si="97"/>
        <v>3.3243881150539778E-3</v>
      </c>
      <c r="F1209" s="4">
        <f t="shared" si="98"/>
        <v>3.3188745529851619E-3</v>
      </c>
      <c r="G1209" s="5">
        <f t="shared" si="99"/>
        <v>2.3841944894794338</v>
      </c>
      <c r="H1209" s="5">
        <f>EXP(SUM($F$3:F1209))</f>
        <v>2.3841944894794351</v>
      </c>
    </row>
    <row r="1210" spans="1:8" x14ac:dyDescent="0.25">
      <c r="A1210" s="3" t="str">
        <f t="shared" si="95"/>
        <v>111997</v>
      </c>
      <c r="B1210" s="13">
        <f t="shared" si="96"/>
        <v>1997</v>
      </c>
      <c r="C1210" s="3">
        <v>35740</v>
      </c>
      <c r="D1210" s="1">
        <v>64.686081000000001</v>
      </c>
      <c r="E1210" s="4">
        <f t="shared" si="97"/>
        <v>-3.8107279714139075E-3</v>
      </c>
      <c r="F1210" s="4">
        <f t="shared" si="98"/>
        <v>-3.8180072941470856E-3</v>
      </c>
      <c r="G1210" s="5">
        <f t="shared" si="99"/>
        <v>2.3751089728490835</v>
      </c>
      <c r="H1210" s="5">
        <f>EXP(SUM($F$3:F1210))</f>
        <v>2.3751089728490853</v>
      </c>
    </row>
    <row r="1211" spans="1:8" x14ac:dyDescent="0.25">
      <c r="A1211" s="3" t="str">
        <f t="shared" si="95"/>
        <v>111997</v>
      </c>
      <c r="B1211" s="13">
        <f t="shared" si="96"/>
        <v>1997</v>
      </c>
      <c r="C1211" s="3">
        <v>35741</v>
      </c>
      <c r="D1211" s="1">
        <v>63.986896999999999</v>
      </c>
      <c r="E1211" s="4">
        <f t="shared" si="97"/>
        <v>-1.0808878651962228E-2</v>
      </c>
      <c r="F1211" s="4">
        <f t="shared" si="98"/>
        <v>-1.0867718963472788E-2</v>
      </c>
      <c r="G1211" s="5">
        <f t="shared" si="99"/>
        <v>2.3494367081763712</v>
      </c>
      <c r="H1211" s="5">
        <f>EXP(SUM($F$3:F1211))</f>
        <v>2.3494367081763725</v>
      </c>
    </row>
    <row r="1212" spans="1:8" x14ac:dyDescent="0.25">
      <c r="A1212" s="3" t="str">
        <f t="shared" si="95"/>
        <v>111997</v>
      </c>
      <c r="B1212" s="13">
        <f t="shared" si="96"/>
        <v>1997</v>
      </c>
      <c r="C1212" s="3">
        <v>35744</v>
      </c>
      <c r="D1212" s="1">
        <v>63.599578999999999</v>
      </c>
      <c r="E1212" s="4">
        <f t="shared" si="97"/>
        <v>-6.0530830241697364E-3</v>
      </c>
      <c r="F1212" s="4">
        <f t="shared" si="98"/>
        <v>-6.0714771964165155E-3</v>
      </c>
      <c r="G1212" s="5">
        <f t="shared" si="99"/>
        <v>2.3352153727217475</v>
      </c>
      <c r="H1212" s="5">
        <f>EXP(SUM($F$3:F1212))</f>
        <v>2.3352153727217488</v>
      </c>
    </row>
    <row r="1213" spans="1:8" x14ac:dyDescent="0.25">
      <c r="A1213" s="3" t="str">
        <f t="shared" si="95"/>
        <v>111997</v>
      </c>
      <c r="B1213" s="13">
        <f t="shared" si="96"/>
        <v>1997</v>
      </c>
      <c r="C1213" s="3">
        <v>35745</v>
      </c>
      <c r="D1213" s="1">
        <v>63.621074999999998</v>
      </c>
      <c r="E1213" s="4">
        <f t="shared" si="97"/>
        <v>3.3798965870501796E-4</v>
      </c>
      <c r="F1213" s="4">
        <f t="shared" si="98"/>
        <v>3.3793255306736983E-4</v>
      </c>
      <c r="G1213" s="5">
        <f t="shared" si="99"/>
        <v>2.3360046513685764</v>
      </c>
      <c r="H1213" s="5">
        <f>EXP(SUM($F$3:F1213))</f>
        <v>2.3360046513685777</v>
      </c>
    </row>
    <row r="1214" spans="1:8" x14ac:dyDescent="0.25">
      <c r="A1214" s="3" t="str">
        <f t="shared" si="95"/>
        <v>111997</v>
      </c>
      <c r="B1214" s="13">
        <f t="shared" si="96"/>
        <v>1997</v>
      </c>
      <c r="C1214" s="3">
        <v>35746</v>
      </c>
      <c r="D1214" s="1">
        <v>62.308678</v>
      </c>
      <c r="E1214" s="4">
        <f t="shared" si="97"/>
        <v>-2.0628337386628504E-2</v>
      </c>
      <c r="F1214" s="4">
        <f t="shared" si="98"/>
        <v>-2.0844073547476409E-2</v>
      </c>
      <c r="G1214" s="5">
        <f t="shared" si="99"/>
        <v>2.287816759283412</v>
      </c>
      <c r="H1214" s="5">
        <f>EXP(SUM($F$3:F1214))</f>
        <v>2.2878167592834133</v>
      </c>
    </row>
    <row r="1215" spans="1:8" x14ac:dyDescent="0.25">
      <c r="A1215" s="3" t="str">
        <f t="shared" si="95"/>
        <v>111997</v>
      </c>
      <c r="B1215" s="13">
        <f t="shared" si="96"/>
        <v>1997</v>
      </c>
      <c r="C1215" s="3">
        <v>35747</v>
      </c>
      <c r="D1215" s="1">
        <v>63.212307000000003</v>
      </c>
      <c r="E1215" s="4">
        <f t="shared" si="97"/>
        <v>1.4502458229012749E-2</v>
      </c>
      <c r="F1215" s="4">
        <f t="shared" si="98"/>
        <v>1.4398303374944302E-2</v>
      </c>
      <c r="G1215" s="5">
        <f t="shared" si="99"/>
        <v>2.3209957262705552</v>
      </c>
      <c r="H1215" s="5">
        <f>EXP(SUM($F$3:F1215))</f>
        <v>2.3209957262705561</v>
      </c>
    </row>
    <row r="1216" spans="1:8" x14ac:dyDescent="0.25">
      <c r="A1216" s="3" t="str">
        <f t="shared" si="95"/>
        <v>111997</v>
      </c>
      <c r="B1216" s="13">
        <f t="shared" si="96"/>
        <v>1997</v>
      </c>
      <c r="C1216" s="3">
        <v>35748</v>
      </c>
      <c r="D1216" s="1">
        <v>64.072959999999995</v>
      </c>
      <c r="E1216" s="4">
        <f t="shared" si="97"/>
        <v>1.3615275898726464E-2</v>
      </c>
      <c r="F1216" s="4">
        <f t="shared" si="98"/>
        <v>1.35234208452506E-2</v>
      </c>
      <c r="G1216" s="5">
        <f t="shared" si="99"/>
        <v>2.3525967234434937</v>
      </c>
      <c r="H1216" s="5">
        <f>EXP(SUM($F$3:F1216))</f>
        <v>2.352596723443495</v>
      </c>
    </row>
    <row r="1217" spans="1:8" x14ac:dyDescent="0.25">
      <c r="A1217" s="3" t="str">
        <f t="shared" si="95"/>
        <v>111997</v>
      </c>
      <c r="B1217" s="13">
        <f t="shared" si="96"/>
        <v>1997</v>
      </c>
      <c r="C1217" s="3">
        <v>35751</v>
      </c>
      <c r="D1217" s="1">
        <v>65.256232999999995</v>
      </c>
      <c r="E1217" s="4">
        <f t="shared" si="97"/>
        <v>1.8467587575164313E-2</v>
      </c>
      <c r="F1217" s="4">
        <f t="shared" si="98"/>
        <v>1.829913249170622E-2</v>
      </c>
      <c r="G1217" s="5">
        <f t="shared" si="99"/>
        <v>2.3960435094627308</v>
      </c>
      <c r="H1217" s="5">
        <f>EXP(SUM($F$3:F1217))</f>
        <v>2.3960435094627321</v>
      </c>
    </row>
    <row r="1218" spans="1:8" x14ac:dyDescent="0.25">
      <c r="A1218" s="3" t="str">
        <f t="shared" si="95"/>
        <v>111997</v>
      </c>
      <c r="B1218" s="13">
        <f t="shared" si="96"/>
        <v>1997</v>
      </c>
      <c r="C1218" s="3">
        <v>35752</v>
      </c>
      <c r="D1218" s="1">
        <v>64.847472999999994</v>
      </c>
      <c r="E1218" s="4">
        <f t="shared" si="97"/>
        <v>-6.2639227121799035E-3</v>
      </c>
      <c r="F1218" s="4">
        <f t="shared" si="98"/>
        <v>-6.2836233881476853E-3</v>
      </c>
      <c r="G1218" s="5">
        <f t="shared" si="99"/>
        <v>2.3810348781044359</v>
      </c>
      <c r="H1218" s="5">
        <f>EXP(SUM($F$3:F1218))</f>
        <v>2.3810348781044373</v>
      </c>
    </row>
    <row r="1219" spans="1:8" x14ac:dyDescent="0.25">
      <c r="A1219" s="3" t="str">
        <f t="shared" si="95"/>
        <v>111997</v>
      </c>
      <c r="B1219" s="13">
        <f t="shared" si="96"/>
        <v>1997</v>
      </c>
      <c r="C1219" s="3">
        <v>35753</v>
      </c>
      <c r="D1219" s="1">
        <v>65.170174000000003</v>
      </c>
      <c r="E1219" s="4">
        <f t="shared" si="97"/>
        <v>4.9763080205147414E-3</v>
      </c>
      <c r="F1219" s="4">
        <f t="shared" si="98"/>
        <v>4.9639671242248445E-3</v>
      </c>
      <c r="G1219" s="5">
        <f t="shared" si="99"/>
        <v>2.3928836410654726</v>
      </c>
      <c r="H1219" s="5">
        <f>EXP(SUM($F$3:F1219))</f>
        <v>2.3928836410654739</v>
      </c>
    </row>
    <row r="1220" spans="1:8" x14ac:dyDescent="0.25">
      <c r="A1220" s="3" t="str">
        <f t="shared" ref="A1220:A1283" si="100">MONTH(C1220)&amp;YEAR(C1220)</f>
        <v>111997</v>
      </c>
      <c r="B1220" s="13">
        <f t="shared" ref="B1220:B1283" si="101">YEAR(C1220)</f>
        <v>1997</v>
      </c>
      <c r="C1220" s="3">
        <v>35754</v>
      </c>
      <c r="D1220" s="1">
        <v>66.159865999999994</v>
      </c>
      <c r="E1220" s="4">
        <f t="shared" si="97"/>
        <v>1.5186272174138926E-2</v>
      </c>
      <c r="F1220" s="4">
        <f t="shared" si="98"/>
        <v>1.5072115039516708E-2</v>
      </c>
      <c r="G1220" s="5">
        <f t="shared" si="99"/>
        <v>2.4292226233197374</v>
      </c>
      <c r="H1220" s="5">
        <f>EXP(SUM($F$3:F1220))</f>
        <v>2.4292226233197387</v>
      </c>
    </row>
    <row r="1221" spans="1:8" x14ac:dyDescent="0.25">
      <c r="A1221" s="3" t="str">
        <f t="shared" si="100"/>
        <v>111997</v>
      </c>
      <c r="B1221" s="13">
        <f t="shared" si="101"/>
        <v>1997</v>
      </c>
      <c r="C1221" s="3">
        <v>35755</v>
      </c>
      <c r="D1221" s="1">
        <v>66.611716999999999</v>
      </c>
      <c r="E1221" s="4">
        <f t="shared" ref="E1221:E1284" si="102">D1221/D1220-1</f>
        <v>6.8296843285626796E-3</v>
      </c>
      <c r="F1221" s="4">
        <f t="shared" ref="F1221:F1284" si="103">LN(1+E1221)</f>
        <v>6.8064676828450731E-3</v>
      </c>
      <c r="G1221" s="5">
        <f t="shared" ref="G1221:G1284" si="104">(1+E1221)*G1220</f>
        <v>2.4458134470008139</v>
      </c>
      <c r="H1221" s="5">
        <f>EXP(SUM($F$3:F1221))</f>
        <v>2.4458134470008153</v>
      </c>
    </row>
    <row r="1222" spans="1:8" x14ac:dyDescent="0.25">
      <c r="A1222" s="3" t="str">
        <f t="shared" si="100"/>
        <v>111997</v>
      </c>
      <c r="B1222" s="13">
        <f t="shared" si="101"/>
        <v>1997</v>
      </c>
      <c r="C1222" s="3">
        <v>35758</v>
      </c>
      <c r="D1222" s="1">
        <v>65.406868000000003</v>
      </c>
      <c r="E1222" s="4">
        <f t="shared" si="102"/>
        <v>-1.8087643649840057E-2</v>
      </c>
      <c r="F1222" s="4">
        <f t="shared" si="103"/>
        <v>-1.8253224763289642E-2</v>
      </c>
      <c r="G1222" s="5">
        <f t="shared" si="104"/>
        <v>2.4015744449374763</v>
      </c>
      <c r="H1222" s="5">
        <f>EXP(SUM($F$3:F1222))</f>
        <v>2.4015744449374776</v>
      </c>
    </row>
    <row r="1223" spans="1:8" x14ac:dyDescent="0.25">
      <c r="A1223" s="3" t="str">
        <f t="shared" si="100"/>
        <v>111997</v>
      </c>
      <c r="B1223" s="13">
        <f t="shared" si="101"/>
        <v>1997</v>
      </c>
      <c r="C1223" s="3">
        <v>35759</v>
      </c>
      <c r="D1223" s="1">
        <v>65.578995000000006</v>
      </c>
      <c r="E1223" s="4">
        <f t="shared" si="102"/>
        <v>2.6316349530757233E-3</v>
      </c>
      <c r="F1223" s="4">
        <f t="shared" si="103"/>
        <v>2.6281782649786459E-3</v>
      </c>
      <c r="G1223" s="5">
        <f t="shared" si="104"/>
        <v>2.4078945121891873</v>
      </c>
      <c r="H1223" s="5">
        <f>EXP(SUM($F$3:F1223))</f>
        <v>2.4078945121891886</v>
      </c>
    </row>
    <row r="1224" spans="1:8" x14ac:dyDescent="0.25">
      <c r="A1224" s="3" t="str">
        <f t="shared" si="100"/>
        <v>111997</v>
      </c>
      <c r="B1224" s="13">
        <f t="shared" si="101"/>
        <v>1997</v>
      </c>
      <c r="C1224" s="3">
        <v>35760</v>
      </c>
      <c r="D1224" s="1">
        <v>65.772568000000007</v>
      </c>
      <c r="E1224" s="4">
        <f t="shared" si="102"/>
        <v>2.9517530727636299E-3</v>
      </c>
      <c r="F1224" s="4">
        <f t="shared" si="103"/>
        <v>2.9474052034521455E-3</v>
      </c>
      <c r="G1224" s="5">
        <f t="shared" si="104"/>
        <v>2.4150020222144324</v>
      </c>
      <c r="H1224" s="5">
        <f>EXP(SUM($F$3:F1224))</f>
        <v>2.4150020222144337</v>
      </c>
    </row>
    <row r="1225" spans="1:8" x14ac:dyDescent="0.25">
      <c r="A1225" s="3" t="str">
        <f t="shared" si="100"/>
        <v>111997</v>
      </c>
      <c r="B1225" s="13">
        <f t="shared" si="101"/>
        <v>1997</v>
      </c>
      <c r="C1225" s="3">
        <v>35762</v>
      </c>
      <c r="D1225" s="1">
        <v>65.837249999999997</v>
      </c>
      <c r="E1225" s="4">
        <f t="shared" si="102"/>
        <v>9.8341910566723811E-4</v>
      </c>
      <c r="F1225" s="4">
        <f t="shared" si="103"/>
        <v>9.8293586589074484E-4</v>
      </c>
      <c r="G1225" s="5">
        <f t="shared" si="104"/>
        <v>2.417376981343303</v>
      </c>
      <c r="H1225" s="5">
        <f>EXP(SUM($F$3:F1225))</f>
        <v>2.4173769813433044</v>
      </c>
    </row>
    <row r="1226" spans="1:8" x14ac:dyDescent="0.25">
      <c r="A1226" s="3" t="str">
        <f t="shared" si="100"/>
        <v>121997</v>
      </c>
      <c r="B1226" s="13">
        <f t="shared" si="101"/>
        <v>1997</v>
      </c>
      <c r="C1226" s="3">
        <v>35765</v>
      </c>
      <c r="D1226" s="1">
        <v>67.536873</v>
      </c>
      <c r="E1226" s="4">
        <f t="shared" si="102"/>
        <v>2.5815522367656607E-2</v>
      </c>
      <c r="F1226" s="4">
        <f t="shared" si="103"/>
        <v>2.548792782155495E-2</v>
      </c>
      <c r="G1226" s="5">
        <f t="shared" si="104"/>
        <v>2.4797828308762293</v>
      </c>
      <c r="H1226" s="5">
        <f>EXP(SUM($F$3:F1226))</f>
        <v>2.4797828308762306</v>
      </c>
    </row>
    <row r="1227" spans="1:8" x14ac:dyDescent="0.25">
      <c r="A1227" s="3" t="str">
        <f t="shared" si="100"/>
        <v>121997</v>
      </c>
      <c r="B1227" s="13">
        <f t="shared" si="101"/>
        <v>1997</v>
      </c>
      <c r="C1227" s="3">
        <v>35766</v>
      </c>
      <c r="D1227" s="1">
        <v>67.128119999999996</v>
      </c>
      <c r="E1227" s="4">
        <f t="shared" si="102"/>
        <v>-6.0522938336219356E-3</v>
      </c>
      <c r="F1227" s="4">
        <f t="shared" si="103"/>
        <v>-6.0706832000561308E-3</v>
      </c>
      <c r="G1227" s="5">
        <f t="shared" si="104"/>
        <v>2.4647744565401957</v>
      </c>
      <c r="H1227" s="5">
        <f>EXP(SUM($F$3:F1227))</f>
        <v>2.464774456540197</v>
      </c>
    </row>
    <row r="1228" spans="1:8" x14ac:dyDescent="0.25">
      <c r="A1228" s="3" t="str">
        <f t="shared" si="100"/>
        <v>121997</v>
      </c>
      <c r="B1228" s="13">
        <f t="shared" si="101"/>
        <v>1997</v>
      </c>
      <c r="C1228" s="3">
        <v>35767</v>
      </c>
      <c r="D1228" s="1">
        <v>67.321692999999996</v>
      </c>
      <c r="E1228" s="4">
        <f t="shared" si="102"/>
        <v>2.8836350548770984E-3</v>
      </c>
      <c r="F1228" s="4">
        <f t="shared" si="103"/>
        <v>2.8794853548784268E-3</v>
      </c>
      <c r="G1228" s="5">
        <f t="shared" si="104"/>
        <v>2.4718819665654408</v>
      </c>
      <c r="H1228" s="5">
        <f>EXP(SUM($F$3:F1228))</f>
        <v>2.4718819665654421</v>
      </c>
    </row>
    <row r="1229" spans="1:8" x14ac:dyDescent="0.25">
      <c r="A1229" s="3" t="str">
        <f t="shared" si="100"/>
        <v>121997</v>
      </c>
      <c r="B1229" s="13">
        <f t="shared" si="101"/>
        <v>1997</v>
      </c>
      <c r="C1229" s="3">
        <v>35768</v>
      </c>
      <c r="D1229" s="1">
        <v>67.257194999999996</v>
      </c>
      <c r="E1229" s="4">
        <f t="shared" si="102"/>
        <v>-9.5805671434912032E-4</v>
      </c>
      <c r="F1229" s="4">
        <f t="shared" si="103"/>
        <v>-9.5851594401854992E-4</v>
      </c>
      <c r="G1229" s="5">
        <f t="shared" si="104"/>
        <v>2.4695137634502942</v>
      </c>
      <c r="H1229" s="5">
        <f>EXP(SUM($F$3:F1229))</f>
        <v>2.4695137634502955</v>
      </c>
    </row>
    <row r="1230" spans="1:8" x14ac:dyDescent="0.25">
      <c r="A1230" s="3" t="str">
        <f t="shared" si="100"/>
        <v>121997</v>
      </c>
      <c r="B1230" s="13">
        <f t="shared" si="101"/>
        <v>1997</v>
      </c>
      <c r="C1230" s="3">
        <v>35769</v>
      </c>
      <c r="D1230" s="1">
        <v>68.117812999999998</v>
      </c>
      <c r="E1230" s="4">
        <f t="shared" si="102"/>
        <v>1.2795924659064317E-2</v>
      </c>
      <c r="F1230" s="4">
        <f t="shared" si="103"/>
        <v>1.271474856384207E-2</v>
      </c>
      <c r="G1230" s="5">
        <f t="shared" si="104"/>
        <v>2.5011134755119264</v>
      </c>
      <c r="H1230" s="5">
        <f>EXP(SUM($F$3:F1230))</f>
        <v>2.5011134755119278</v>
      </c>
    </row>
    <row r="1231" spans="1:8" x14ac:dyDescent="0.25">
      <c r="A1231" s="3" t="str">
        <f t="shared" si="100"/>
        <v>121997</v>
      </c>
      <c r="B1231" s="13">
        <f t="shared" si="101"/>
        <v>1997</v>
      </c>
      <c r="C1231" s="3">
        <v>35772</v>
      </c>
      <c r="D1231" s="1">
        <v>67.924155999999996</v>
      </c>
      <c r="E1231" s="4">
        <f t="shared" si="102"/>
        <v>-2.8429714853001053E-3</v>
      </c>
      <c r="F1231" s="4">
        <f t="shared" si="103"/>
        <v>-2.8470204045286649E-3</v>
      </c>
      <c r="G1231" s="5">
        <f t="shared" si="104"/>
        <v>2.4940028812195463</v>
      </c>
      <c r="H1231" s="5">
        <f>EXP(SUM($F$3:F1231))</f>
        <v>2.4940028812195476</v>
      </c>
    </row>
    <row r="1232" spans="1:8" x14ac:dyDescent="0.25">
      <c r="A1232" s="3" t="str">
        <f t="shared" si="100"/>
        <v>121997</v>
      </c>
      <c r="B1232" s="13">
        <f t="shared" si="101"/>
        <v>1997</v>
      </c>
      <c r="C1232" s="3">
        <v>35773</v>
      </c>
      <c r="D1232" s="1">
        <v>67.515404000000004</v>
      </c>
      <c r="E1232" s="4">
        <f t="shared" si="102"/>
        <v>-6.0177707618478404E-3</v>
      </c>
      <c r="F1232" s="4">
        <f t="shared" si="103"/>
        <v>-6.035950515404908E-3</v>
      </c>
      <c r="G1232" s="5">
        <f t="shared" si="104"/>
        <v>2.478994543600979</v>
      </c>
      <c r="H1232" s="5">
        <f>EXP(SUM($F$3:F1232))</f>
        <v>2.4789945436009804</v>
      </c>
    </row>
    <row r="1233" spans="1:8" x14ac:dyDescent="0.25">
      <c r="A1233" s="3" t="str">
        <f t="shared" si="100"/>
        <v>121997</v>
      </c>
      <c r="B1233" s="13">
        <f t="shared" si="101"/>
        <v>1997</v>
      </c>
      <c r="C1233" s="3">
        <v>35774</v>
      </c>
      <c r="D1233" s="1">
        <v>66.934417999999994</v>
      </c>
      <c r="E1233" s="4">
        <f t="shared" si="102"/>
        <v>-8.6052362213518974E-3</v>
      </c>
      <c r="F1233" s="4">
        <f t="shared" si="103"/>
        <v>-8.6424750530973392E-3</v>
      </c>
      <c r="G1233" s="5">
        <f t="shared" si="104"/>
        <v>2.4576622099618501</v>
      </c>
      <c r="H1233" s="5">
        <f>EXP(SUM($F$3:F1233))</f>
        <v>2.4576622099618515</v>
      </c>
    </row>
    <row r="1234" spans="1:8" x14ac:dyDescent="0.25">
      <c r="A1234" s="3" t="str">
        <f t="shared" si="100"/>
        <v>121997</v>
      </c>
      <c r="B1234" s="13">
        <f t="shared" si="101"/>
        <v>1997</v>
      </c>
      <c r="C1234" s="3">
        <v>35775</v>
      </c>
      <c r="D1234" s="1">
        <v>65.794158999999993</v>
      </c>
      <c r="E1234" s="4">
        <f t="shared" si="102"/>
        <v>-1.7035465969092334E-2</v>
      </c>
      <c r="F1234" s="4">
        <f t="shared" si="103"/>
        <v>-1.7182238803334388E-2</v>
      </c>
      <c r="G1234" s="5">
        <f t="shared" si="104"/>
        <v>2.4157947890205209</v>
      </c>
      <c r="H1234" s="5">
        <f>EXP(SUM($F$3:F1234))</f>
        <v>2.4157947890205222</v>
      </c>
    </row>
    <row r="1235" spans="1:8" x14ac:dyDescent="0.25">
      <c r="A1235" s="3" t="str">
        <f t="shared" si="100"/>
        <v>121997</v>
      </c>
      <c r="B1235" s="13">
        <f t="shared" si="101"/>
        <v>1997</v>
      </c>
      <c r="C1235" s="3">
        <v>35776</v>
      </c>
      <c r="D1235" s="1">
        <v>65.923248000000001</v>
      </c>
      <c r="E1235" s="4">
        <f t="shared" si="102"/>
        <v>1.9620130717075135E-3</v>
      </c>
      <c r="F1235" s="4">
        <f t="shared" si="103"/>
        <v>1.9600908379485849E-3</v>
      </c>
      <c r="G1235" s="5">
        <f t="shared" si="104"/>
        <v>2.4205346099751419</v>
      </c>
      <c r="H1235" s="5">
        <f>EXP(SUM($F$3:F1235))</f>
        <v>2.4205346099751432</v>
      </c>
    </row>
    <row r="1236" spans="1:8" x14ac:dyDescent="0.25">
      <c r="A1236" s="3" t="str">
        <f t="shared" si="100"/>
        <v>121997</v>
      </c>
      <c r="B1236" s="13">
        <f t="shared" si="101"/>
        <v>1997</v>
      </c>
      <c r="C1236" s="3">
        <v>35779</v>
      </c>
      <c r="D1236" s="1">
        <v>66.590157000000005</v>
      </c>
      <c r="E1236" s="4">
        <f t="shared" si="102"/>
        <v>1.0116446325581618E-2</v>
      </c>
      <c r="F1236" s="4">
        <f t="shared" si="103"/>
        <v>1.0065617599060776E-2</v>
      </c>
      <c r="G1236" s="5">
        <f t="shared" si="104"/>
        <v>2.4450218184361683</v>
      </c>
      <c r="H1236" s="5">
        <f>EXP(SUM($F$3:F1236))</f>
        <v>2.4450218184361692</v>
      </c>
    </row>
    <row r="1237" spans="1:8" x14ac:dyDescent="0.25">
      <c r="A1237" s="3" t="str">
        <f t="shared" si="100"/>
        <v>121997</v>
      </c>
      <c r="B1237" s="13">
        <f t="shared" si="101"/>
        <v>1997</v>
      </c>
      <c r="C1237" s="3">
        <v>35780</v>
      </c>
      <c r="D1237" s="1">
        <v>66.999022999999994</v>
      </c>
      <c r="E1237" s="4">
        <f t="shared" si="102"/>
        <v>6.140036582283237E-3</v>
      </c>
      <c r="F1237" s="4">
        <f t="shared" si="103"/>
        <v>6.1212633639742085E-3</v>
      </c>
      <c r="G1237" s="5">
        <f t="shared" si="104"/>
        <v>2.460034341845847</v>
      </c>
      <c r="H1237" s="5">
        <f>EXP(SUM($F$3:F1237))</f>
        <v>2.4600343418458483</v>
      </c>
    </row>
    <row r="1238" spans="1:8" x14ac:dyDescent="0.25">
      <c r="A1238" s="3" t="str">
        <f t="shared" si="100"/>
        <v>121997</v>
      </c>
      <c r="B1238" s="13">
        <f t="shared" si="101"/>
        <v>1997</v>
      </c>
      <c r="C1238" s="3">
        <v>35781</v>
      </c>
      <c r="D1238" s="1">
        <v>66.654792999999998</v>
      </c>
      <c r="E1238" s="4">
        <f t="shared" si="102"/>
        <v>-5.1378361144160944E-3</v>
      </c>
      <c r="F1238" s="4">
        <f t="shared" si="103"/>
        <v>-5.1510801777460615E-3</v>
      </c>
      <c r="G1238" s="5">
        <f t="shared" si="104"/>
        <v>2.4473950885616076</v>
      </c>
      <c r="H1238" s="5">
        <f>EXP(SUM($F$3:F1238))</f>
        <v>2.4473950885616089</v>
      </c>
    </row>
    <row r="1239" spans="1:8" x14ac:dyDescent="0.25">
      <c r="A1239" s="3" t="str">
        <f t="shared" si="100"/>
        <v>121997</v>
      </c>
      <c r="B1239" s="13">
        <f t="shared" si="101"/>
        <v>1997</v>
      </c>
      <c r="C1239" s="3">
        <v>35782</v>
      </c>
      <c r="D1239" s="1">
        <v>66.009293</v>
      </c>
      <c r="E1239" s="4">
        <f t="shared" si="102"/>
        <v>-9.6842248088595539E-3</v>
      </c>
      <c r="F1239" s="4">
        <f t="shared" si="103"/>
        <v>-9.7314218724356451E-3</v>
      </c>
      <c r="G1239" s="5">
        <f t="shared" si="104"/>
        <v>2.4236939643278781</v>
      </c>
      <c r="H1239" s="5">
        <f>EXP(SUM($F$3:F1239))</f>
        <v>2.4236939643278794</v>
      </c>
    </row>
    <row r="1240" spans="1:8" x14ac:dyDescent="0.25">
      <c r="A1240" s="3" t="str">
        <f t="shared" si="100"/>
        <v>121997</v>
      </c>
      <c r="B1240" s="13">
        <f t="shared" si="101"/>
        <v>1997</v>
      </c>
      <c r="C1240" s="3">
        <v>35783</v>
      </c>
      <c r="D1240" s="1">
        <v>65.515923000000001</v>
      </c>
      <c r="E1240" s="4">
        <f t="shared" si="102"/>
        <v>-7.4742506331646474E-3</v>
      </c>
      <c r="F1240" s="4">
        <f t="shared" si="103"/>
        <v>-7.5023228108963272E-3</v>
      </c>
      <c r="G1240" s="5">
        <f t="shared" si="104"/>
        <v>2.4055786681804032</v>
      </c>
      <c r="H1240" s="5">
        <f>EXP(SUM($F$3:F1240))</f>
        <v>2.4055786681804041</v>
      </c>
    </row>
    <row r="1241" spans="1:8" x14ac:dyDescent="0.25">
      <c r="A1241" s="3" t="str">
        <f t="shared" si="100"/>
        <v>121997</v>
      </c>
      <c r="B1241" s="13">
        <f t="shared" si="101"/>
        <v>1997</v>
      </c>
      <c r="C1241" s="3">
        <v>35786</v>
      </c>
      <c r="D1241" s="1">
        <v>65.937134</v>
      </c>
      <c r="E1241" s="4">
        <f t="shared" si="102"/>
        <v>6.4291393712028189E-3</v>
      </c>
      <c r="F1241" s="4">
        <f t="shared" si="103"/>
        <v>6.4085606100638022E-3</v>
      </c>
      <c r="G1241" s="5">
        <f t="shared" si="104"/>
        <v>2.4210444687065276</v>
      </c>
      <c r="H1241" s="5">
        <f>EXP(SUM($F$3:F1241))</f>
        <v>2.4210444687065285</v>
      </c>
    </row>
    <row r="1242" spans="1:8" x14ac:dyDescent="0.25">
      <c r="A1242" s="3" t="str">
        <f t="shared" si="100"/>
        <v>121997</v>
      </c>
      <c r="B1242" s="13">
        <f t="shared" si="101"/>
        <v>1997</v>
      </c>
      <c r="C1242" s="3">
        <v>35787</v>
      </c>
      <c r="D1242" s="1">
        <v>64.759895</v>
      </c>
      <c r="E1242" s="4">
        <f t="shared" si="102"/>
        <v>-1.7853960713548722E-2</v>
      </c>
      <c r="F1242" s="4">
        <f t="shared" si="103"/>
        <v>-1.8015265507176713E-2</v>
      </c>
      <c r="G1242" s="5">
        <f t="shared" si="104"/>
        <v>2.3778192358764869</v>
      </c>
      <c r="H1242" s="5">
        <f>EXP(SUM($F$3:F1242))</f>
        <v>2.3778192358764878</v>
      </c>
    </row>
    <row r="1243" spans="1:8" x14ac:dyDescent="0.25">
      <c r="A1243" s="3" t="str">
        <f t="shared" si="100"/>
        <v>121997</v>
      </c>
      <c r="B1243" s="13">
        <f t="shared" si="101"/>
        <v>1997</v>
      </c>
      <c r="C1243" s="3">
        <v>35788</v>
      </c>
      <c r="D1243" s="1">
        <v>64.565444999999997</v>
      </c>
      <c r="E1243" s="4">
        <f t="shared" si="102"/>
        <v>-3.0026299455859773E-3</v>
      </c>
      <c r="F1243" s="4">
        <f t="shared" si="103"/>
        <v>-3.0071468829413459E-3</v>
      </c>
      <c r="G1243" s="5">
        <f t="shared" si="104"/>
        <v>2.3706795246336538</v>
      </c>
      <c r="H1243" s="5">
        <f>EXP(SUM($F$3:F1243))</f>
        <v>2.3706795246336547</v>
      </c>
    </row>
    <row r="1244" spans="1:8" x14ac:dyDescent="0.25">
      <c r="A1244" s="3" t="str">
        <f t="shared" si="100"/>
        <v>121997</v>
      </c>
      <c r="B1244" s="13">
        <f t="shared" si="101"/>
        <v>1997</v>
      </c>
      <c r="C1244" s="3">
        <v>35790</v>
      </c>
      <c r="D1244" s="1">
        <v>64.824646000000001</v>
      </c>
      <c r="E1244" s="4">
        <f t="shared" si="102"/>
        <v>4.0145467904697529E-3</v>
      </c>
      <c r="F1244" s="4">
        <f t="shared" si="103"/>
        <v>4.0065099997045311E-3</v>
      </c>
      <c r="G1244" s="5">
        <f t="shared" si="104"/>
        <v>2.3801967285105041</v>
      </c>
      <c r="H1244" s="5">
        <f>EXP(SUM($F$3:F1244))</f>
        <v>2.380196728510505</v>
      </c>
    </row>
    <row r="1245" spans="1:8" x14ac:dyDescent="0.25">
      <c r="A1245" s="3" t="str">
        <f t="shared" si="100"/>
        <v>121997</v>
      </c>
      <c r="B1245" s="13">
        <f t="shared" si="101"/>
        <v>1997</v>
      </c>
      <c r="C1245" s="3">
        <v>35793</v>
      </c>
      <c r="D1245" s="1">
        <v>66.099152000000004</v>
      </c>
      <c r="E1245" s="4">
        <f t="shared" si="102"/>
        <v>1.9660824680785893E-2</v>
      </c>
      <c r="F1245" s="4">
        <f t="shared" si="103"/>
        <v>1.947004717478279E-2</v>
      </c>
      <c r="G1245" s="5">
        <f t="shared" si="104"/>
        <v>2.4269933590955293</v>
      </c>
      <c r="H1245" s="5">
        <f>EXP(SUM($F$3:F1245))</f>
        <v>2.4269933590955302</v>
      </c>
    </row>
    <row r="1246" spans="1:8" x14ac:dyDescent="0.25">
      <c r="A1246" s="3" t="str">
        <f t="shared" si="100"/>
        <v>121997</v>
      </c>
      <c r="B1246" s="13">
        <f t="shared" si="101"/>
        <v>1997</v>
      </c>
      <c r="C1246" s="3">
        <v>35794</v>
      </c>
      <c r="D1246" s="1">
        <v>67.135986000000003</v>
      </c>
      <c r="E1246" s="4">
        <f t="shared" si="102"/>
        <v>1.5686040873867713E-2</v>
      </c>
      <c r="F1246" s="4">
        <f t="shared" si="103"/>
        <v>1.5564286513425944E-2</v>
      </c>
      <c r="G1246" s="5">
        <f t="shared" si="104"/>
        <v>2.4650632761269073</v>
      </c>
      <c r="H1246" s="5">
        <f>EXP(SUM($F$3:F1246))</f>
        <v>2.4650632761269078</v>
      </c>
    </row>
    <row r="1247" spans="1:8" x14ac:dyDescent="0.25">
      <c r="A1247" s="3" t="str">
        <f t="shared" si="100"/>
        <v>121997</v>
      </c>
      <c r="B1247" s="13">
        <f t="shared" si="101"/>
        <v>1997</v>
      </c>
      <c r="C1247" s="3">
        <v>35795</v>
      </c>
      <c r="D1247" s="1">
        <v>67.092819000000006</v>
      </c>
      <c r="E1247" s="4">
        <f t="shared" si="102"/>
        <v>-6.4297856592132607E-4</v>
      </c>
      <c r="F1247" s="4">
        <f t="shared" si="103"/>
        <v>-6.4318536528923528E-4</v>
      </c>
      <c r="G1247" s="5">
        <f t="shared" si="104"/>
        <v>2.4634782932767179</v>
      </c>
      <c r="H1247" s="5">
        <f>EXP(SUM($F$3:F1247))</f>
        <v>2.4634782932767183</v>
      </c>
    </row>
    <row r="1248" spans="1:8" x14ac:dyDescent="0.25">
      <c r="A1248" s="3" t="str">
        <f t="shared" si="100"/>
        <v>11998</v>
      </c>
      <c r="B1248" s="13">
        <f t="shared" si="101"/>
        <v>1998</v>
      </c>
      <c r="C1248" s="3">
        <v>35797</v>
      </c>
      <c r="D1248" s="1">
        <v>67.438453999999993</v>
      </c>
      <c r="E1248" s="4">
        <f t="shared" si="102"/>
        <v>5.1515945394988716E-3</v>
      </c>
      <c r="F1248" s="4">
        <f t="shared" si="103"/>
        <v>5.1383704735890254E-3</v>
      </c>
      <c r="G1248" s="5">
        <f t="shared" si="104"/>
        <v>2.4761691346005361</v>
      </c>
      <c r="H1248" s="5">
        <f>EXP(SUM($F$3:F1248))</f>
        <v>2.4761691346005366</v>
      </c>
    </row>
    <row r="1249" spans="1:8" x14ac:dyDescent="0.25">
      <c r="A1249" s="3" t="str">
        <f t="shared" si="100"/>
        <v>11998</v>
      </c>
      <c r="B1249" s="13">
        <f t="shared" si="101"/>
        <v>1998</v>
      </c>
      <c r="C1249" s="3">
        <v>35800</v>
      </c>
      <c r="D1249" s="1">
        <v>67.589591999999996</v>
      </c>
      <c r="E1249" s="4">
        <f t="shared" si="102"/>
        <v>2.2411249225851027E-3</v>
      </c>
      <c r="F1249" s="4">
        <f t="shared" si="103"/>
        <v>2.2386173479522556E-3</v>
      </c>
      <c r="G1249" s="5">
        <f t="shared" si="104"/>
        <v>2.4817185389606253</v>
      </c>
      <c r="H1249" s="5">
        <f>EXP(SUM($F$3:F1249))</f>
        <v>2.4817185389606262</v>
      </c>
    </row>
    <row r="1250" spans="1:8" x14ac:dyDescent="0.25">
      <c r="A1250" s="3" t="str">
        <f t="shared" si="100"/>
        <v>11998</v>
      </c>
      <c r="B1250" s="13">
        <f t="shared" si="101"/>
        <v>1998</v>
      </c>
      <c r="C1250" s="3">
        <v>35801</v>
      </c>
      <c r="D1250" s="1">
        <v>66.509567000000004</v>
      </c>
      <c r="E1250" s="4">
        <f t="shared" si="102"/>
        <v>-1.5979161406980968E-2</v>
      </c>
      <c r="F1250" s="4">
        <f t="shared" si="103"/>
        <v>-1.6108204722192362E-2</v>
      </c>
      <c r="G1250" s="5">
        <f t="shared" si="104"/>
        <v>2.4420627578598766</v>
      </c>
      <c r="H1250" s="5">
        <f>EXP(SUM($F$3:F1250))</f>
        <v>2.4420627578598775</v>
      </c>
    </row>
    <row r="1251" spans="1:8" x14ac:dyDescent="0.25">
      <c r="A1251" s="3" t="str">
        <f t="shared" si="100"/>
        <v>11998</v>
      </c>
      <c r="B1251" s="13">
        <f t="shared" si="101"/>
        <v>1998</v>
      </c>
      <c r="C1251" s="3">
        <v>35802</v>
      </c>
      <c r="D1251" s="1">
        <v>66.682343000000003</v>
      </c>
      <c r="E1251" s="4">
        <f t="shared" si="102"/>
        <v>2.5977616122503377E-3</v>
      </c>
      <c r="F1251" s="4">
        <f t="shared" si="103"/>
        <v>2.5943932617399864E-3</v>
      </c>
      <c r="G1251" s="5">
        <f t="shared" si="104"/>
        <v>2.4484066547469512</v>
      </c>
      <c r="H1251" s="5">
        <f>EXP(SUM($F$3:F1251))</f>
        <v>2.4484066547469516</v>
      </c>
    </row>
    <row r="1252" spans="1:8" x14ac:dyDescent="0.25">
      <c r="A1252" s="3" t="str">
        <f t="shared" si="100"/>
        <v>11998</v>
      </c>
      <c r="B1252" s="13">
        <f t="shared" si="101"/>
        <v>1998</v>
      </c>
      <c r="C1252" s="3">
        <v>35803</v>
      </c>
      <c r="D1252" s="1">
        <v>66.099152000000004</v>
      </c>
      <c r="E1252" s="4">
        <f t="shared" si="102"/>
        <v>-8.7458084668680103E-3</v>
      </c>
      <c r="F1252" s="4">
        <f t="shared" si="103"/>
        <v>-8.784277509225594E-3</v>
      </c>
      <c r="G1252" s="5">
        <f t="shared" si="104"/>
        <v>2.4269933590955293</v>
      </c>
      <c r="H1252" s="5">
        <f>EXP(SUM($F$3:F1252))</f>
        <v>2.4269933590955297</v>
      </c>
    </row>
    <row r="1253" spans="1:8" x14ac:dyDescent="0.25">
      <c r="A1253" s="3" t="str">
        <f t="shared" si="100"/>
        <v>11998</v>
      </c>
      <c r="B1253" s="13">
        <f t="shared" si="101"/>
        <v>1998</v>
      </c>
      <c r="C1253" s="3">
        <v>35804</v>
      </c>
      <c r="D1253" s="1">
        <v>63.809463999999998</v>
      </c>
      <c r="E1253" s="4">
        <f t="shared" si="102"/>
        <v>-3.4640202343291904E-2</v>
      </c>
      <c r="F1253" s="4">
        <f t="shared" si="103"/>
        <v>-3.5254399820787215E-2</v>
      </c>
      <c r="G1253" s="5">
        <f t="shared" si="104"/>
        <v>2.3429218180506344</v>
      </c>
      <c r="H1253" s="5">
        <f>EXP(SUM($F$3:F1253))</f>
        <v>2.3429218180506348</v>
      </c>
    </row>
    <row r="1254" spans="1:8" x14ac:dyDescent="0.25">
      <c r="A1254" s="3" t="str">
        <f t="shared" si="100"/>
        <v>11998</v>
      </c>
      <c r="B1254" s="13">
        <f t="shared" si="101"/>
        <v>1998</v>
      </c>
      <c r="C1254" s="3">
        <v>35807</v>
      </c>
      <c r="D1254" s="1">
        <v>64.975898999999998</v>
      </c>
      <c r="E1254" s="4">
        <f t="shared" si="102"/>
        <v>1.8279968626597531E-2</v>
      </c>
      <c r="F1254" s="4">
        <f t="shared" si="103"/>
        <v>1.811489861497842E-2</v>
      </c>
      <c r="G1254" s="5">
        <f t="shared" si="104"/>
        <v>2.3857503553791708</v>
      </c>
      <c r="H1254" s="5">
        <f>EXP(SUM($F$3:F1254))</f>
        <v>2.3857503553791712</v>
      </c>
    </row>
    <row r="1255" spans="1:8" x14ac:dyDescent="0.25">
      <c r="A1255" s="3" t="str">
        <f t="shared" si="100"/>
        <v>11998</v>
      </c>
      <c r="B1255" s="13">
        <f t="shared" si="101"/>
        <v>1998</v>
      </c>
      <c r="C1255" s="3">
        <v>35808</v>
      </c>
      <c r="D1255" s="1">
        <v>65.883156</v>
      </c>
      <c r="E1255" s="4">
        <f t="shared" si="102"/>
        <v>1.3962977257151898E-2</v>
      </c>
      <c r="F1255" s="4">
        <f t="shared" si="103"/>
        <v>1.3866392921709384E-2</v>
      </c>
      <c r="G1255" s="5">
        <f t="shared" si="104"/>
        <v>2.4190625333325722</v>
      </c>
      <c r="H1255" s="5">
        <f>EXP(SUM($F$3:F1255))</f>
        <v>2.419062533332573</v>
      </c>
    </row>
    <row r="1256" spans="1:8" x14ac:dyDescent="0.25">
      <c r="A1256" s="3" t="str">
        <f t="shared" si="100"/>
        <v>11998</v>
      </c>
      <c r="B1256" s="13">
        <f t="shared" si="101"/>
        <v>1998</v>
      </c>
      <c r="C1256" s="3">
        <v>35809</v>
      </c>
      <c r="D1256" s="1">
        <v>66.185576999999995</v>
      </c>
      <c r="E1256" s="4">
        <f t="shared" si="102"/>
        <v>4.5902627979752531E-3</v>
      </c>
      <c r="F1256" s="4">
        <f t="shared" si="103"/>
        <v>4.579759670842393E-3</v>
      </c>
      <c r="G1256" s="5">
        <f t="shared" si="104"/>
        <v>2.4301666660853045</v>
      </c>
      <c r="H1256" s="5">
        <f>EXP(SUM($F$3:F1256))</f>
        <v>2.430166666085305</v>
      </c>
    </row>
    <row r="1257" spans="1:8" x14ac:dyDescent="0.25">
      <c r="A1257" s="3" t="str">
        <f t="shared" si="100"/>
        <v>11998</v>
      </c>
      <c r="B1257" s="13">
        <f t="shared" si="101"/>
        <v>1998</v>
      </c>
      <c r="C1257" s="3">
        <v>35810</v>
      </c>
      <c r="D1257" s="1">
        <v>65.634726999999998</v>
      </c>
      <c r="E1257" s="4">
        <f t="shared" si="102"/>
        <v>-8.3228102702798124E-3</v>
      </c>
      <c r="F1257" s="4">
        <f t="shared" si="103"/>
        <v>-8.3576382346632824E-3</v>
      </c>
      <c r="G1257" s="5">
        <f t="shared" si="104"/>
        <v>2.4099408499983181</v>
      </c>
      <c r="H1257" s="5">
        <f>EXP(SUM($F$3:F1257))</f>
        <v>2.4099408499983186</v>
      </c>
    </row>
    <row r="1258" spans="1:8" x14ac:dyDescent="0.25">
      <c r="A1258" s="3" t="str">
        <f t="shared" si="100"/>
        <v>11998</v>
      </c>
      <c r="B1258" s="13">
        <f t="shared" si="101"/>
        <v>1998</v>
      </c>
      <c r="C1258" s="3">
        <v>35811</v>
      </c>
      <c r="D1258" s="1">
        <v>66.574393999999998</v>
      </c>
      <c r="E1258" s="4">
        <f t="shared" si="102"/>
        <v>1.431661321604949E-2</v>
      </c>
      <c r="F1258" s="4">
        <f t="shared" si="103"/>
        <v>1.4215098262079607E-2</v>
      </c>
      <c r="G1258" s="5">
        <f t="shared" si="104"/>
        <v>2.4444430410213016</v>
      </c>
      <c r="H1258" s="5">
        <f>EXP(SUM($F$3:F1258))</f>
        <v>2.4444430410213021</v>
      </c>
    </row>
    <row r="1259" spans="1:8" x14ac:dyDescent="0.25">
      <c r="A1259" s="3" t="str">
        <f t="shared" si="100"/>
        <v>11998</v>
      </c>
      <c r="B1259" s="13">
        <f t="shared" si="101"/>
        <v>1998</v>
      </c>
      <c r="C1259" s="3">
        <v>35815</v>
      </c>
      <c r="D1259" s="1">
        <v>67.654471999999998</v>
      </c>
      <c r="E1259" s="4">
        <f t="shared" si="102"/>
        <v>1.6223624957066862E-2</v>
      </c>
      <c r="F1259" s="4">
        <f t="shared" si="103"/>
        <v>1.6093428241311308E-2</v>
      </c>
      <c r="G1259" s="5">
        <f t="shared" si="104"/>
        <v>2.4841007681477434</v>
      </c>
      <c r="H1259" s="5">
        <f>EXP(SUM($F$3:F1259))</f>
        <v>2.4841007681477434</v>
      </c>
    </row>
    <row r="1260" spans="1:8" x14ac:dyDescent="0.25">
      <c r="A1260" s="3" t="str">
        <f t="shared" si="100"/>
        <v>11998</v>
      </c>
      <c r="B1260" s="13">
        <f t="shared" si="101"/>
        <v>1998</v>
      </c>
      <c r="C1260" s="3">
        <v>35816</v>
      </c>
      <c r="D1260" s="1">
        <v>67.006423999999996</v>
      </c>
      <c r="E1260" s="4">
        <f t="shared" si="102"/>
        <v>-9.5787902978535788E-3</v>
      </c>
      <c r="F1260" s="4">
        <f t="shared" si="103"/>
        <v>-9.6249619921893684E-3</v>
      </c>
      <c r="G1260" s="5">
        <f t="shared" si="104"/>
        <v>2.4603060878109191</v>
      </c>
      <c r="H1260" s="5">
        <f>EXP(SUM($F$3:F1260))</f>
        <v>2.4603060878109195</v>
      </c>
    </row>
    <row r="1261" spans="1:8" x14ac:dyDescent="0.25">
      <c r="A1261" s="3" t="str">
        <f t="shared" si="100"/>
        <v>11998</v>
      </c>
      <c r="B1261" s="13">
        <f t="shared" si="101"/>
        <v>1998</v>
      </c>
      <c r="C1261" s="3">
        <v>35817</v>
      </c>
      <c r="D1261" s="1">
        <v>66.412375999999995</v>
      </c>
      <c r="E1261" s="4">
        <f t="shared" si="102"/>
        <v>-8.8655380266225992E-3</v>
      </c>
      <c r="F1261" s="4">
        <f t="shared" si="103"/>
        <v>-8.9050707348005981E-3</v>
      </c>
      <c r="G1261" s="5">
        <f t="shared" si="104"/>
        <v>2.4384941506323004</v>
      </c>
      <c r="H1261" s="5">
        <f>EXP(SUM($F$3:F1261))</f>
        <v>2.4384941506323008</v>
      </c>
    </row>
    <row r="1262" spans="1:8" x14ac:dyDescent="0.25">
      <c r="A1262" s="3" t="str">
        <f t="shared" si="100"/>
        <v>11998</v>
      </c>
      <c r="B1262" s="13">
        <f t="shared" si="101"/>
        <v>1998</v>
      </c>
      <c r="C1262" s="3">
        <v>35818</v>
      </c>
      <c r="D1262" s="1">
        <v>66.315192999999994</v>
      </c>
      <c r="E1262" s="4">
        <f t="shared" si="102"/>
        <v>-1.4633266546584256E-3</v>
      </c>
      <c r="F1262" s="4">
        <f t="shared" si="103"/>
        <v>-1.4643983627411375E-3</v>
      </c>
      <c r="G1262" s="5">
        <f t="shared" si="104"/>
        <v>2.4349258371444513</v>
      </c>
      <c r="H1262" s="5">
        <f>EXP(SUM($F$3:F1262))</f>
        <v>2.4349258371444518</v>
      </c>
    </row>
    <row r="1263" spans="1:8" x14ac:dyDescent="0.25">
      <c r="A1263" s="3" t="str">
        <f t="shared" si="100"/>
        <v>11998</v>
      </c>
      <c r="B1263" s="13">
        <f t="shared" si="101"/>
        <v>1998</v>
      </c>
      <c r="C1263" s="3">
        <v>35821</v>
      </c>
      <c r="D1263" s="1">
        <v>66.271973000000003</v>
      </c>
      <c r="E1263" s="4">
        <f t="shared" si="102"/>
        <v>-6.5173602073342884E-4</v>
      </c>
      <c r="F1263" s="4">
        <f t="shared" si="103"/>
        <v>-6.5194849297601446E-4</v>
      </c>
      <c r="G1263" s="5">
        <f t="shared" si="104"/>
        <v>2.4333389082685697</v>
      </c>
      <c r="H1263" s="5">
        <f>EXP(SUM($F$3:F1263))</f>
        <v>2.4333389082685701</v>
      </c>
    </row>
    <row r="1264" spans="1:8" x14ac:dyDescent="0.25">
      <c r="A1264" s="3" t="str">
        <f t="shared" si="100"/>
        <v>11998</v>
      </c>
      <c r="B1264" s="13">
        <f t="shared" si="101"/>
        <v>1998</v>
      </c>
      <c r="C1264" s="3">
        <v>35822</v>
      </c>
      <c r="D1264" s="1">
        <v>66.941574000000003</v>
      </c>
      <c r="E1264" s="4">
        <f t="shared" si="102"/>
        <v>1.0103833788078109E-2</v>
      </c>
      <c r="F1264" s="4">
        <f t="shared" si="103"/>
        <v>1.0053131299791506E-2</v>
      </c>
      <c r="G1264" s="5">
        <f t="shared" si="104"/>
        <v>2.4579249601477788</v>
      </c>
      <c r="H1264" s="5">
        <f>EXP(SUM($F$3:F1264))</f>
        <v>2.4579249601477793</v>
      </c>
    </row>
    <row r="1265" spans="1:8" x14ac:dyDescent="0.25">
      <c r="A1265" s="3" t="str">
        <f t="shared" si="100"/>
        <v>11998</v>
      </c>
      <c r="B1265" s="13">
        <f t="shared" si="101"/>
        <v>1998</v>
      </c>
      <c r="C1265" s="3">
        <v>35823</v>
      </c>
      <c r="D1265" s="1">
        <v>67.546424999999999</v>
      </c>
      <c r="E1265" s="4">
        <f t="shared" si="102"/>
        <v>9.0355060967044487E-3</v>
      </c>
      <c r="F1265" s="4">
        <f t="shared" si="103"/>
        <v>8.9949301445146432E-3</v>
      </c>
      <c r="G1265" s="5">
        <f t="shared" si="104"/>
        <v>2.4801335561104363</v>
      </c>
      <c r="H1265" s="5">
        <f>EXP(SUM($F$3:F1265))</f>
        <v>2.4801335561104367</v>
      </c>
    </row>
    <row r="1266" spans="1:8" x14ac:dyDescent="0.25">
      <c r="A1266" s="3" t="str">
        <f t="shared" si="100"/>
        <v>11998</v>
      </c>
      <c r="B1266" s="13">
        <f t="shared" si="101"/>
        <v>1998</v>
      </c>
      <c r="C1266" s="3">
        <v>35824</v>
      </c>
      <c r="D1266" s="1">
        <v>67.913642999999993</v>
      </c>
      <c r="E1266" s="4">
        <f t="shared" si="102"/>
        <v>5.4365275438337246E-3</v>
      </c>
      <c r="F1266" s="4">
        <f t="shared" si="103"/>
        <v>5.4218029708894616E-3</v>
      </c>
      <c r="G1266" s="5">
        <f t="shared" si="104"/>
        <v>2.4936168705006168</v>
      </c>
      <c r="H1266" s="5">
        <f>EXP(SUM($F$3:F1266))</f>
        <v>2.4936168705006172</v>
      </c>
    </row>
    <row r="1267" spans="1:8" x14ac:dyDescent="0.25">
      <c r="A1267" s="3" t="str">
        <f t="shared" si="100"/>
        <v>11998</v>
      </c>
      <c r="B1267" s="13">
        <f t="shared" si="101"/>
        <v>1998</v>
      </c>
      <c r="C1267" s="3">
        <v>35825</v>
      </c>
      <c r="D1267" s="1">
        <v>67.956856000000002</v>
      </c>
      <c r="E1267" s="4">
        <f t="shared" si="102"/>
        <v>6.3629335861148384E-4</v>
      </c>
      <c r="F1267" s="4">
        <f t="shared" si="103"/>
        <v>6.3609100982328745E-4</v>
      </c>
      <c r="G1267" s="5">
        <f t="shared" si="104"/>
        <v>2.495203542354238</v>
      </c>
      <c r="H1267" s="5">
        <f>EXP(SUM($F$3:F1267))</f>
        <v>2.4952035423542385</v>
      </c>
    </row>
    <row r="1268" spans="1:8" x14ac:dyDescent="0.25">
      <c r="A1268" s="3" t="str">
        <f t="shared" si="100"/>
        <v>21998</v>
      </c>
      <c r="B1268" s="13">
        <f t="shared" si="101"/>
        <v>1998</v>
      </c>
      <c r="C1268" s="3">
        <v>35828</v>
      </c>
      <c r="D1268" s="1">
        <v>69.080108999999993</v>
      </c>
      <c r="E1268" s="4">
        <f t="shared" si="102"/>
        <v>1.6528913580110105E-2</v>
      </c>
      <c r="F1268" s="4">
        <f t="shared" si="103"/>
        <v>1.6393797931719609E-2</v>
      </c>
      <c r="G1268" s="5">
        <f t="shared" si="104"/>
        <v>2.5364465460705956</v>
      </c>
      <c r="H1268" s="5">
        <f>EXP(SUM($F$3:F1268))</f>
        <v>2.5364465460705961</v>
      </c>
    </row>
    <row r="1269" spans="1:8" x14ac:dyDescent="0.25">
      <c r="A1269" s="3" t="str">
        <f t="shared" si="100"/>
        <v>21998</v>
      </c>
      <c r="B1269" s="13">
        <f t="shared" si="101"/>
        <v>1998</v>
      </c>
      <c r="C1269" s="3">
        <v>35829</v>
      </c>
      <c r="D1269" s="1">
        <v>69.598534000000001</v>
      </c>
      <c r="E1269" s="4">
        <f t="shared" si="102"/>
        <v>7.504692848704142E-3</v>
      </c>
      <c r="F1269" s="4">
        <f t="shared" si="103"/>
        <v>7.4766727421994887E-3</v>
      </c>
      <c r="G1269" s="5">
        <f t="shared" si="104"/>
        <v>2.5554817983260119</v>
      </c>
      <c r="H1269" s="5">
        <f>EXP(SUM($F$3:F1269))</f>
        <v>2.5554817983260127</v>
      </c>
    </row>
    <row r="1270" spans="1:8" x14ac:dyDescent="0.25">
      <c r="A1270" s="3" t="str">
        <f t="shared" si="100"/>
        <v>21998</v>
      </c>
      <c r="B1270" s="13">
        <f t="shared" si="101"/>
        <v>1998</v>
      </c>
      <c r="C1270" s="3">
        <v>35830</v>
      </c>
      <c r="D1270" s="1">
        <v>69.512137999999993</v>
      </c>
      <c r="E1270" s="4">
        <f t="shared" si="102"/>
        <v>-1.2413479858642829E-3</v>
      </c>
      <c r="F1270" s="4">
        <f t="shared" si="103"/>
        <v>-1.2421190964857557E-3</v>
      </c>
      <c r="G1270" s="5">
        <f t="shared" si="104"/>
        <v>2.5523095561427471</v>
      </c>
      <c r="H1270" s="5">
        <f>EXP(SUM($F$3:F1270))</f>
        <v>2.5523095561427476</v>
      </c>
    </row>
    <row r="1271" spans="1:8" x14ac:dyDescent="0.25">
      <c r="A1271" s="3" t="str">
        <f t="shared" si="100"/>
        <v>21998</v>
      </c>
      <c r="B1271" s="13">
        <f t="shared" si="101"/>
        <v>1998</v>
      </c>
      <c r="C1271" s="3">
        <v>35831</v>
      </c>
      <c r="D1271" s="1">
        <v>69.468933000000007</v>
      </c>
      <c r="E1271" s="4">
        <f t="shared" si="102"/>
        <v>-6.2154612479314864E-4</v>
      </c>
      <c r="F1271" s="4">
        <f t="shared" si="103"/>
        <v>-6.2173936466158094E-4</v>
      </c>
      <c r="G1271" s="5">
        <f t="shared" si="104"/>
        <v>2.550723178028854</v>
      </c>
      <c r="H1271" s="5">
        <f>EXP(SUM($F$3:F1271))</f>
        <v>2.5507231780288548</v>
      </c>
    </row>
    <row r="1272" spans="1:8" x14ac:dyDescent="0.25">
      <c r="A1272" s="3" t="str">
        <f t="shared" si="100"/>
        <v>21998</v>
      </c>
      <c r="B1272" s="13">
        <f t="shared" si="101"/>
        <v>1998</v>
      </c>
      <c r="C1272" s="3">
        <v>35832</v>
      </c>
      <c r="D1272" s="1">
        <v>70.246551999999994</v>
      </c>
      <c r="E1272" s="4">
        <f t="shared" si="102"/>
        <v>1.1193766283987605E-2</v>
      </c>
      <c r="F1272" s="4">
        <f t="shared" si="103"/>
        <v>1.1131579719764785E-2</v>
      </c>
      <c r="G1272" s="5">
        <f t="shared" si="104"/>
        <v>2.5792753771388592</v>
      </c>
      <c r="H1272" s="5">
        <f>EXP(SUM($F$3:F1272))</f>
        <v>2.5792753771388597</v>
      </c>
    </row>
    <row r="1273" spans="1:8" x14ac:dyDescent="0.25">
      <c r="A1273" s="3" t="str">
        <f t="shared" si="100"/>
        <v>21998</v>
      </c>
      <c r="B1273" s="13">
        <f t="shared" si="101"/>
        <v>1998</v>
      </c>
      <c r="C1273" s="3">
        <v>35835</v>
      </c>
      <c r="D1273" s="1">
        <v>70.008910999999998</v>
      </c>
      <c r="E1273" s="4">
        <f t="shared" si="102"/>
        <v>-3.3829560773316336E-3</v>
      </c>
      <c r="F1273" s="4">
        <f t="shared" si="103"/>
        <v>-3.3886912113662245E-3</v>
      </c>
      <c r="G1273" s="5">
        <f t="shared" si="104"/>
        <v>2.5705498018266555</v>
      </c>
      <c r="H1273" s="5">
        <f>EXP(SUM($F$3:F1273))</f>
        <v>2.5705498018266559</v>
      </c>
    </row>
    <row r="1274" spans="1:8" x14ac:dyDescent="0.25">
      <c r="A1274" s="3" t="str">
        <f t="shared" si="100"/>
        <v>21998</v>
      </c>
      <c r="B1274" s="13">
        <f t="shared" si="101"/>
        <v>1998</v>
      </c>
      <c r="C1274" s="3">
        <v>35836</v>
      </c>
      <c r="D1274" s="1">
        <v>70.678595999999999</v>
      </c>
      <c r="E1274" s="4">
        <f t="shared" si="102"/>
        <v>9.5657108564366489E-3</v>
      </c>
      <c r="F1274" s="4">
        <f t="shared" si="103"/>
        <v>9.5202491302283539E-3</v>
      </c>
      <c r="G1274" s="5">
        <f t="shared" si="104"/>
        <v>2.5951389379729997</v>
      </c>
      <c r="H1274" s="5">
        <f>EXP(SUM($F$3:F1274))</f>
        <v>2.5951389379730001</v>
      </c>
    </row>
    <row r="1275" spans="1:8" x14ac:dyDescent="0.25">
      <c r="A1275" s="3" t="str">
        <f t="shared" si="100"/>
        <v>21998</v>
      </c>
      <c r="B1275" s="13">
        <f t="shared" si="101"/>
        <v>1998</v>
      </c>
      <c r="C1275" s="3">
        <v>35837</v>
      </c>
      <c r="D1275" s="1">
        <v>70.613738999999995</v>
      </c>
      <c r="E1275" s="4">
        <f t="shared" si="102"/>
        <v>-9.1763282903922772E-4</v>
      </c>
      <c r="F1275" s="4">
        <f t="shared" si="103"/>
        <v>-9.1805411178532922E-4</v>
      </c>
      <c r="G1275" s="5">
        <f t="shared" si="104"/>
        <v>2.5927575532875977</v>
      </c>
      <c r="H1275" s="5">
        <f>EXP(SUM($F$3:F1275))</f>
        <v>2.5927575532875982</v>
      </c>
    </row>
    <row r="1276" spans="1:8" x14ac:dyDescent="0.25">
      <c r="A1276" s="3" t="str">
        <f t="shared" si="100"/>
        <v>21998</v>
      </c>
      <c r="B1276" s="13">
        <f t="shared" si="101"/>
        <v>1998</v>
      </c>
      <c r="C1276" s="3">
        <v>35838</v>
      </c>
      <c r="D1276" s="1">
        <v>70.916145</v>
      </c>
      <c r="E1276" s="4">
        <f t="shared" si="102"/>
        <v>4.282537708419687E-3</v>
      </c>
      <c r="F1276" s="4">
        <f t="shared" si="103"/>
        <v>4.2733937407696473E-3</v>
      </c>
      <c r="G1276" s="5">
        <f t="shared" si="104"/>
        <v>2.6038611352783416</v>
      </c>
      <c r="H1276" s="5">
        <f>EXP(SUM($F$3:F1276))</f>
        <v>2.6038611352783421</v>
      </c>
    </row>
    <row r="1277" spans="1:8" x14ac:dyDescent="0.25">
      <c r="A1277" s="3" t="str">
        <f t="shared" si="100"/>
        <v>21998</v>
      </c>
      <c r="B1277" s="13">
        <f t="shared" si="101"/>
        <v>1998</v>
      </c>
      <c r="C1277" s="3">
        <v>35839</v>
      </c>
      <c r="D1277" s="1">
        <v>70.505797999999999</v>
      </c>
      <c r="E1277" s="4">
        <f t="shared" si="102"/>
        <v>-5.7863692393319566E-3</v>
      </c>
      <c r="F1277" s="4">
        <f t="shared" si="103"/>
        <v>-5.80317513525611E-3</v>
      </c>
      <c r="G1277" s="5">
        <f t="shared" si="104"/>
        <v>2.5887942333016749</v>
      </c>
      <c r="H1277" s="5">
        <f>EXP(SUM($F$3:F1277))</f>
        <v>2.5887942333016758</v>
      </c>
    </row>
    <row r="1278" spans="1:8" x14ac:dyDescent="0.25">
      <c r="A1278" s="3" t="str">
        <f t="shared" si="100"/>
        <v>21998</v>
      </c>
      <c r="B1278" s="13">
        <f t="shared" si="101"/>
        <v>1998</v>
      </c>
      <c r="C1278" s="3">
        <v>35843</v>
      </c>
      <c r="D1278" s="1">
        <v>70.851371999999998</v>
      </c>
      <c r="E1278" s="4">
        <f t="shared" si="102"/>
        <v>4.9013557721877543E-3</v>
      </c>
      <c r="F1278" s="4">
        <f t="shared" si="103"/>
        <v>4.8893832331632411E-3</v>
      </c>
      <c r="G1278" s="5">
        <f t="shared" si="104"/>
        <v>2.6014828348600743</v>
      </c>
      <c r="H1278" s="5">
        <f>EXP(SUM($F$3:F1278))</f>
        <v>2.6014828348600751</v>
      </c>
    </row>
    <row r="1279" spans="1:8" x14ac:dyDescent="0.25">
      <c r="A1279" s="3" t="str">
        <f t="shared" si="100"/>
        <v>21998</v>
      </c>
      <c r="B1279" s="13">
        <f t="shared" si="101"/>
        <v>1998</v>
      </c>
      <c r="C1279" s="3">
        <v>35844</v>
      </c>
      <c r="D1279" s="1">
        <v>71.499435000000005</v>
      </c>
      <c r="E1279" s="4">
        <f t="shared" si="102"/>
        <v>9.1467953506956245E-3</v>
      </c>
      <c r="F1279" s="4">
        <f t="shared" si="103"/>
        <v>9.1052167663170074E-3</v>
      </c>
      <c r="G1279" s="5">
        <f t="shared" si="104"/>
        <v>2.625278065958887</v>
      </c>
      <c r="H1279" s="5">
        <f>EXP(SUM($F$3:F1279))</f>
        <v>2.6252780659588879</v>
      </c>
    </row>
    <row r="1280" spans="1:8" x14ac:dyDescent="0.25">
      <c r="A1280" s="3" t="str">
        <f t="shared" si="100"/>
        <v>21998</v>
      </c>
      <c r="B1280" s="13">
        <f t="shared" si="101"/>
        <v>1998</v>
      </c>
      <c r="C1280" s="3">
        <v>35845</v>
      </c>
      <c r="D1280" s="1">
        <v>71.121391000000003</v>
      </c>
      <c r="E1280" s="4">
        <f t="shared" si="102"/>
        <v>-5.2873704526477106E-3</v>
      </c>
      <c r="F1280" s="4">
        <f t="shared" si="103"/>
        <v>-5.301398063765483E-3</v>
      </c>
      <c r="G1280" s="5">
        <f t="shared" si="104"/>
        <v>2.6113972482829517</v>
      </c>
      <c r="H1280" s="5">
        <f>EXP(SUM($F$3:F1280))</f>
        <v>2.6113972482829526</v>
      </c>
    </row>
    <row r="1281" spans="1:8" x14ac:dyDescent="0.25">
      <c r="A1281" s="3" t="str">
        <f t="shared" si="100"/>
        <v>21998</v>
      </c>
      <c r="B1281" s="13">
        <f t="shared" si="101"/>
        <v>1998</v>
      </c>
      <c r="C1281" s="3">
        <v>35846</v>
      </c>
      <c r="D1281" s="1">
        <v>71.650604000000001</v>
      </c>
      <c r="E1281" s="4">
        <f t="shared" si="102"/>
        <v>7.4409821371463902E-3</v>
      </c>
      <c r="F1281" s="4">
        <f t="shared" si="103"/>
        <v>7.4134345989880779E-3</v>
      </c>
      <c r="G1281" s="5">
        <f t="shared" si="104"/>
        <v>2.6308286085604182</v>
      </c>
      <c r="H1281" s="5">
        <f>EXP(SUM($F$3:F1281))</f>
        <v>2.6308286085604191</v>
      </c>
    </row>
    <row r="1282" spans="1:8" x14ac:dyDescent="0.25">
      <c r="A1282" s="3" t="str">
        <f t="shared" si="100"/>
        <v>21998</v>
      </c>
      <c r="B1282" s="13">
        <f t="shared" si="101"/>
        <v>1998</v>
      </c>
      <c r="C1282" s="3">
        <v>35849</v>
      </c>
      <c r="D1282" s="1">
        <v>71.931411999999995</v>
      </c>
      <c r="E1282" s="4">
        <f t="shared" si="102"/>
        <v>3.9191295582099439E-3</v>
      </c>
      <c r="F1282" s="4">
        <f t="shared" si="103"/>
        <v>3.9114697765581744E-3</v>
      </c>
      <c r="G1282" s="5">
        <f t="shared" si="104"/>
        <v>2.6411391667228119</v>
      </c>
      <c r="H1282" s="5">
        <f>EXP(SUM($F$3:F1282))</f>
        <v>2.6411391667228128</v>
      </c>
    </row>
    <row r="1283" spans="1:8" x14ac:dyDescent="0.25">
      <c r="A1283" s="3" t="str">
        <f t="shared" si="100"/>
        <v>21998</v>
      </c>
      <c r="B1283" s="13">
        <f t="shared" si="101"/>
        <v>1998</v>
      </c>
      <c r="C1283" s="3">
        <v>35850</v>
      </c>
      <c r="D1283" s="1">
        <v>71.369827000000001</v>
      </c>
      <c r="E1283" s="4">
        <f t="shared" si="102"/>
        <v>-7.8072289196824407E-3</v>
      </c>
      <c r="F1283" s="4">
        <f t="shared" si="103"/>
        <v>-7.8378648902506336E-3</v>
      </c>
      <c r="G1283" s="5">
        <f t="shared" si="104"/>
        <v>2.6205191886394674</v>
      </c>
      <c r="H1283" s="5">
        <f>EXP(SUM($F$3:F1283))</f>
        <v>2.6205191886394683</v>
      </c>
    </row>
    <row r="1284" spans="1:8" x14ac:dyDescent="0.25">
      <c r="A1284" s="3" t="str">
        <f t="shared" ref="A1284:A1347" si="105">MONTH(C1284)&amp;YEAR(C1284)</f>
        <v>21998</v>
      </c>
      <c r="B1284" s="13">
        <f t="shared" ref="B1284:B1347" si="106">YEAR(C1284)</f>
        <v>1998</v>
      </c>
      <c r="C1284" s="3">
        <v>35851</v>
      </c>
      <c r="D1284" s="1">
        <v>72.255439999999993</v>
      </c>
      <c r="E1284" s="4">
        <f t="shared" si="102"/>
        <v>1.2408787259635456E-2</v>
      </c>
      <c r="F1284" s="4">
        <f t="shared" si="103"/>
        <v>1.2332429283360369E-2</v>
      </c>
      <c r="G1284" s="5">
        <f t="shared" si="104"/>
        <v>2.6530366537610872</v>
      </c>
      <c r="H1284" s="5">
        <f>EXP(SUM($F$3:F1284))</f>
        <v>2.6530366537610881</v>
      </c>
    </row>
    <row r="1285" spans="1:8" x14ac:dyDescent="0.25">
      <c r="A1285" s="3" t="str">
        <f t="shared" si="105"/>
        <v>21998</v>
      </c>
      <c r="B1285" s="13">
        <f t="shared" si="106"/>
        <v>1998</v>
      </c>
      <c r="C1285" s="3">
        <v>35852</v>
      </c>
      <c r="D1285" s="1">
        <v>72.665893999999994</v>
      </c>
      <c r="E1285" s="4">
        <f t="shared" ref="E1285:E1348" si="107">D1285/D1284-1</f>
        <v>5.6805965059516517E-3</v>
      </c>
      <c r="F1285" s="4">
        <f t="shared" ref="F1285:F1348" si="108">LN(1+E1285)</f>
        <v>5.664522761196532E-3</v>
      </c>
      <c r="G1285" s="5">
        <f t="shared" ref="G1285:G1348" si="109">(1+E1285)*G1284</f>
        <v>2.6681074845066042</v>
      </c>
      <c r="H1285" s="5">
        <f>EXP(SUM($F$3:F1285))</f>
        <v>2.6681074845066051</v>
      </c>
    </row>
    <row r="1286" spans="1:8" x14ac:dyDescent="0.25">
      <c r="A1286" s="3" t="str">
        <f t="shared" si="105"/>
        <v>21998</v>
      </c>
      <c r="B1286" s="13">
        <f t="shared" si="106"/>
        <v>1998</v>
      </c>
      <c r="C1286" s="3">
        <v>35853</v>
      </c>
      <c r="D1286" s="1">
        <v>72.665893999999994</v>
      </c>
      <c r="E1286" s="4">
        <f t="shared" si="107"/>
        <v>0</v>
      </c>
      <c r="F1286" s="4">
        <f t="shared" si="108"/>
        <v>0</v>
      </c>
      <c r="G1286" s="5">
        <f t="shared" si="109"/>
        <v>2.6681074845066042</v>
      </c>
      <c r="H1286" s="5">
        <f>EXP(SUM($F$3:F1286))</f>
        <v>2.6681074845066051</v>
      </c>
    </row>
    <row r="1287" spans="1:8" x14ac:dyDescent="0.25">
      <c r="A1287" s="3" t="str">
        <f t="shared" si="105"/>
        <v>31998</v>
      </c>
      <c r="B1287" s="13">
        <f t="shared" si="106"/>
        <v>1998</v>
      </c>
      <c r="C1287" s="3">
        <v>35856</v>
      </c>
      <c r="D1287" s="1">
        <v>72.514671000000007</v>
      </c>
      <c r="E1287" s="4">
        <f t="shared" si="107"/>
        <v>-2.0810725868175561E-3</v>
      </c>
      <c r="F1287" s="4">
        <f t="shared" si="108"/>
        <v>-2.0832410273504383E-3</v>
      </c>
      <c r="G1287" s="5">
        <f t="shared" si="109"/>
        <v>2.6625549591619149</v>
      </c>
      <c r="H1287" s="5">
        <f>EXP(SUM($F$3:F1287))</f>
        <v>2.6625549591619153</v>
      </c>
    </row>
    <row r="1288" spans="1:8" x14ac:dyDescent="0.25">
      <c r="A1288" s="3" t="str">
        <f t="shared" si="105"/>
        <v>31998</v>
      </c>
      <c r="B1288" s="13">
        <f t="shared" si="106"/>
        <v>1998</v>
      </c>
      <c r="C1288" s="3">
        <v>35857</v>
      </c>
      <c r="D1288" s="1">
        <v>72.925078999999997</v>
      </c>
      <c r="E1288" s="4">
        <f t="shared" si="107"/>
        <v>5.659654720077123E-3</v>
      </c>
      <c r="F1288" s="4">
        <f t="shared" si="108"/>
        <v>5.6436990483885964E-3</v>
      </c>
      <c r="G1288" s="5">
        <f t="shared" si="109"/>
        <v>2.6776241009040005</v>
      </c>
      <c r="H1288" s="5">
        <f>EXP(SUM($F$3:F1288))</f>
        <v>2.6776241009040009</v>
      </c>
    </row>
    <row r="1289" spans="1:8" x14ac:dyDescent="0.25">
      <c r="A1289" s="3" t="str">
        <f t="shared" si="105"/>
        <v>31998</v>
      </c>
      <c r="B1289" s="13">
        <f t="shared" si="106"/>
        <v>1998</v>
      </c>
      <c r="C1289" s="3">
        <v>35858</v>
      </c>
      <c r="D1289" s="1">
        <v>72.449837000000002</v>
      </c>
      <c r="E1289" s="4">
        <f t="shared" si="107"/>
        <v>-6.5168527277151833E-3</v>
      </c>
      <c r="F1289" s="4">
        <f t="shared" si="108"/>
        <v>-6.5381801212701443E-3</v>
      </c>
      <c r="G1289" s="5">
        <f t="shared" si="109"/>
        <v>2.6601744189782282</v>
      </c>
      <c r="H1289" s="5">
        <f>EXP(SUM($F$3:F1289))</f>
        <v>2.6601744189782286</v>
      </c>
    </row>
    <row r="1290" spans="1:8" x14ac:dyDescent="0.25">
      <c r="A1290" s="3" t="str">
        <f t="shared" si="105"/>
        <v>31998</v>
      </c>
      <c r="B1290" s="13">
        <f t="shared" si="106"/>
        <v>1998</v>
      </c>
      <c r="C1290" s="3">
        <v>35859</v>
      </c>
      <c r="D1290" s="1">
        <v>71.780197000000001</v>
      </c>
      <c r="E1290" s="4">
        <f t="shared" si="107"/>
        <v>-9.2428089244700473E-3</v>
      </c>
      <c r="F1290" s="4">
        <f t="shared" si="108"/>
        <v>-9.2857887239238268E-3</v>
      </c>
      <c r="G1290" s="5">
        <f t="shared" si="109"/>
        <v>2.6355869351178494</v>
      </c>
      <c r="H1290" s="5">
        <f>EXP(SUM($F$3:F1290))</f>
        <v>2.6355869351178498</v>
      </c>
    </row>
    <row r="1291" spans="1:8" x14ac:dyDescent="0.25">
      <c r="A1291" s="3" t="str">
        <f t="shared" si="105"/>
        <v>31998</v>
      </c>
      <c r="B1291" s="13">
        <f t="shared" si="106"/>
        <v>1998</v>
      </c>
      <c r="C1291" s="3">
        <v>35860</v>
      </c>
      <c r="D1291" s="1">
        <v>73.227508999999998</v>
      </c>
      <c r="E1291" s="4">
        <f t="shared" si="107"/>
        <v>2.0163109889486552E-2</v>
      </c>
      <c r="F1291" s="4">
        <f t="shared" si="108"/>
        <v>1.9962526168033068E-2</v>
      </c>
      <c r="G1291" s="5">
        <f t="shared" si="109"/>
        <v>2.6887285641139256</v>
      </c>
      <c r="H1291" s="5">
        <f>EXP(SUM($F$3:F1291))</f>
        <v>2.688728564113926</v>
      </c>
    </row>
    <row r="1292" spans="1:8" x14ac:dyDescent="0.25">
      <c r="A1292" s="3" t="str">
        <f t="shared" si="105"/>
        <v>31998</v>
      </c>
      <c r="B1292" s="13">
        <f t="shared" si="106"/>
        <v>1998</v>
      </c>
      <c r="C1292" s="3">
        <v>35863</v>
      </c>
      <c r="D1292" s="1">
        <v>72.968284999999995</v>
      </c>
      <c r="E1292" s="4">
        <f t="shared" si="107"/>
        <v>-3.5399811292229355E-3</v>
      </c>
      <c r="F1292" s="4">
        <f t="shared" si="108"/>
        <v>-3.5462616888430067E-3</v>
      </c>
      <c r="G1292" s="5">
        <f t="shared" si="109"/>
        <v>2.6792105157353596</v>
      </c>
      <c r="H1292" s="5">
        <f>EXP(SUM($F$3:F1292))</f>
        <v>2.6792105157353601</v>
      </c>
    </row>
    <row r="1293" spans="1:8" x14ac:dyDescent="0.25">
      <c r="A1293" s="3" t="str">
        <f t="shared" si="105"/>
        <v>31998</v>
      </c>
      <c r="B1293" s="13">
        <f t="shared" si="106"/>
        <v>1998</v>
      </c>
      <c r="C1293" s="3">
        <v>35864</v>
      </c>
      <c r="D1293" s="1">
        <v>73.659514999999999</v>
      </c>
      <c r="E1293" s="4">
        <f t="shared" si="107"/>
        <v>9.4730196824552859E-3</v>
      </c>
      <c r="F1293" s="4">
        <f t="shared" si="108"/>
        <v>9.4284319970109626E-3</v>
      </c>
      <c r="G1293" s="5">
        <f t="shared" si="109"/>
        <v>2.7045907296843619</v>
      </c>
      <c r="H1293" s="5">
        <f>EXP(SUM($F$3:F1293))</f>
        <v>2.7045907296843623</v>
      </c>
    </row>
    <row r="1294" spans="1:8" x14ac:dyDescent="0.25">
      <c r="A1294" s="3" t="str">
        <f t="shared" si="105"/>
        <v>31998</v>
      </c>
      <c r="B1294" s="13">
        <f t="shared" si="106"/>
        <v>1998</v>
      </c>
      <c r="C1294" s="3">
        <v>35865</v>
      </c>
      <c r="D1294" s="1">
        <v>74.005156999999997</v>
      </c>
      <c r="E1294" s="4">
        <f t="shared" si="107"/>
        <v>4.6924283984219883E-3</v>
      </c>
      <c r="F1294" s="4">
        <f t="shared" si="108"/>
        <v>4.6814532762095391E-3</v>
      </c>
      <c r="G1294" s="5">
        <f t="shared" si="109"/>
        <v>2.7172818280304418</v>
      </c>
      <c r="H1294" s="5">
        <f>EXP(SUM($F$3:F1294))</f>
        <v>2.7172818280304418</v>
      </c>
    </row>
    <row r="1295" spans="1:8" x14ac:dyDescent="0.25">
      <c r="A1295" s="3" t="str">
        <f t="shared" si="105"/>
        <v>31998</v>
      </c>
      <c r="B1295" s="13">
        <f t="shared" si="106"/>
        <v>1998</v>
      </c>
      <c r="C1295" s="3">
        <v>35866</v>
      </c>
      <c r="D1295" s="1">
        <v>74.307541000000001</v>
      </c>
      <c r="E1295" s="4">
        <f t="shared" si="107"/>
        <v>4.0859855212522778E-3</v>
      </c>
      <c r="F1295" s="4">
        <f t="shared" si="108"/>
        <v>4.0776605518438929E-3</v>
      </c>
      <c r="G1295" s="5">
        <f t="shared" si="109"/>
        <v>2.728384602236936</v>
      </c>
      <c r="H1295" s="5">
        <f>EXP(SUM($F$3:F1295))</f>
        <v>2.7283846022369365</v>
      </c>
    </row>
    <row r="1296" spans="1:8" x14ac:dyDescent="0.25">
      <c r="A1296" s="3" t="str">
        <f t="shared" si="105"/>
        <v>31998</v>
      </c>
      <c r="B1296" s="13">
        <f t="shared" si="106"/>
        <v>1998</v>
      </c>
      <c r="C1296" s="3">
        <v>35867</v>
      </c>
      <c r="D1296" s="1">
        <v>74.026718000000002</v>
      </c>
      <c r="E1296" s="4">
        <f t="shared" si="107"/>
        <v>-3.7791992067131019E-3</v>
      </c>
      <c r="F1296" s="4">
        <f t="shared" si="108"/>
        <v>-3.7863584231305051E-3</v>
      </c>
      <c r="G1296" s="5">
        <f t="shared" si="109"/>
        <v>2.7180734933125539</v>
      </c>
      <c r="H1296" s="5">
        <f>EXP(SUM($F$3:F1296))</f>
        <v>2.7180734933125543</v>
      </c>
    </row>
    <row r="1297" spans="1:8" x14ac:dyDescent="0.25">
      <c r="A1297" s="3" t="str">
        <f t="shared" si="105"/>
        <v>31998</v>
      </c>
      <c r="B1297" s="13">
        <f t="shared" si="106"/>
        <v>1998</v>
      </c>
      <c r="C1297" s="3">
        <v>35870</v>
      </c>
      <c r="D1297" s="1">
        <v>74.826003999999998</v>
      </c>
      <c r="E1297" s="4">
        <f t="shared" si="107"/>
        <v>1.079726376630652E-2</v>
      </c>
      <c r="F1297" s="4">
        <f t="shared" si="108"/>
        <v>1.0739389530124332E-2</v>
      </c>
      <c r="G1297" s="5">
        <f t="shared" si="109"/>
        <v>2.7474212497560555</v>
      </c>
      <c r="H1297" s="5">
        <f>EXP(SUM($F$3:F1297))</f>
        <v>2.7474212497560564</v>
      </c>
    </row>
    <row r="1298" spans="1:8" x14ac:dyDescent="0.25">
      <c r="A1298" s="3" t="str">
        <f t="shared" si="105"/>
        <v>31998</v>
      </c>
      <c r="B1298" s="13">
        <f t="shared" si="106"/>
        <v>1998</v>
      </c>
      <c r="C1298" s="3">
        <v>35871</v>
      </c>
      <c r="D1298" s="1">
        <v>75.041977000000003</v>
      </c>
      <c r="E1298" s="4">
        <f t="shared" si="107"/>
        <v>2.8863361459205983E-3</v>
      </c>
      <c r="F1298" s="4">
        <f t="shared" si="108"/>
        <v>2.8821786757300544E-3</v>
      </c>
      <c r="G1298" s="5">
        <f t="shared" si="109"/>
        <v>2.755351231017297</v>
      </c>
      <c r="H1298" s="5">
        <f>EXP(SUM($F$3:F1298))</f>
        <v>2.7553512310172974</v>
      </c>
    </row>
    <row r="1299" spans="1:8" x14ac:dyDescent="0.25">
      <c r="A1299" s="3" t="str">
        <f t="shared" si="105"/>
        <v>31998</v>
      </c>
      <c r="B1299" s="13">
        <f t="shared" si="106"/>
        <v>1998</v>
      </c>
      <c r="C1299" s="3">
        <v>35872</v>
      </c>
      <c r="D1299" s="1">
        <v>75.322761999999997</v>
      </c>
      <c r="E1299" s="4">
        <f t="shared" si="107"/>
        <v>3.7417057922126684E-3</v>
      </c>
      <c r="F1299" s="4">
        <f t="shared" si="108"/>
        <v>3.7347230239841104E-3</v>
      </c>
      <c r="G1299" s="5">
        <f t="shared" si="109"/>
        <v>2.7656609446779745</v>
      </c>
      <c r="H1299" s="5">
        <f>EXP(SUM($F$3:F1299))</f>
        <v>2.7656609446779754</v>
      </c>
    </row>
    <row r="1300" spans="1:8" x14ac:dyDescent="0.25">
      <c r="A1300" s="3" t="str">
        <f t="shared" si="105"/>
        <v>31998</v>
      </c>
      <c r="B1300" s="13">
        <f t="shared" si="106"/>
        <v>1998</v>
      </c>
      <c r="C1300" s="3">
        <v>35873</v>
      </c>
      <c r="D1300" s="1">
        <v>75.517227000000005</v>
      </c>
      <c r="E1300" s="4">
        <f t="shared" si="107"/>
        <v>2.5817560965171182E-3</v>
      </c>
      <c r="F1300" s="4">
        <f t="shared" si="108"/>
        <v>2.5784290893631928E-3</v>
      </c>
      <c r="G1300" s="5">
        <f t="shared" si="109"/>
        <v>2.7728012066827961</v>
      </c>
      <c r="H1300" s="5">
        <f>EXP(SUM($F$3:F1300))</f>
        <v>2.7728012066827969</v>
      </c>
    </row>
    <row r="1301" spans="1:8" x14ac:dyDescent="0.25">
      <c r="A1301" s="3" t="str">
        <f t="shared" si="105"/>
        <v>31998</v>
      </c>
      <c r="B1301" s="13">
        <f t="shared" si="106"/>
        <v>1998</v>
      </c>
      <c r="C1301" s="3">
        <v>35874</v>
      </c>
      <c r="D1301" s="1">
        <v>76.167441999999994</v>
      </c>
      <c r="E1301" s="4">
        <f t="shared" si="107"/>
        <v>8.6101546075041391E-3</v>
      </c>
      <c r="F1301" s="4">
        <f t="shared" si="108"/>
        <v>8.573298632316222E-3</v>
      </c>
      <c r="G1301" s="5">
        <f t="shared" si="109"/>
        <v>2.7966754537682088</v>
      </c>
      <c r="H1301" s="5">
        <f>EXP(SUM($F$3:F1301))</f>
        <v>2.7966754537682097</v>
      </c>
    </row>
    <row r="1302" spans="1:8" x14ac:dyDescent="0.25">
      <c r="A1302" s="3" t="str">
        <f t="shared" si="105"/>
        <v>31998</v>
      </c>
      <c r="B1302" s="13">
        <f t="shared" si="106"/>
        <v>1998</v>
      </c>
      <c r="C1302" s="3">
        <v>35877</v>
      </c>
      <c r="D1302" s="1">
        <v>75.994156000000004</v>
      </c>
      <c r="E1302" s="4">
        <f t="shared" si="107"/>
        <v>-2.2750665566527717E-3</v>
      </c>
      <c r="F1302" s="4">
        <f t="shared" si="108"/>
        <v>-2.2776584524745827E-3</v>
      </c>
      <c r="G1302" s="5">
        <f t="shared" si="109"/>
        <v>2.7903128309735292</v>
      </c>
      <c r="H1302" s="5">
        <f>EXP(SUM($F$3:F1302))</f>
        <v>2.7903128309735297</v>
      </c>
    </row>
    <row r="1303" spans="1:8" x14ac:dyDescent="0.25">
      <c r="A1303" s="3" t="str">
        <f t="shared" si="105"/>
        <v>31998</v>
      </c>
      <c r="B1303" s="13">
        <f t="shared" si="106"/>
        <v>1998</v>
      </c>
      <c r="C1303" s="3">
        <v>35878</v>
      </c>
      <c r="D1303" s="1">
        <v>76.644058000000001</v>
      </c>
      <c r="E1303" s="4">
        <f t="shared" si="107"/>
        <v>8.5519997090302002E-3</v>
      </c>
      <c r="F1303" s="4">
        <f t="shared" si="108"/>
        <v>8.5156385197014735E-3</v>
      </c>
      <c r="G1303" s="5">
        <f t="shared" si="109"/>
        <v>2.814175585492118</v>
      </c>
      <c r="H1303" s="5">
        <f>EXP(SUM($F$3:F1303))</f>
        <v>2.8141755854921184</v>
      </c>
    </row>
    <row r="1304" spans="1:8" x14ac:dyDescent="0.25">
      <c r="A1304" s="3" t="str">
        <f t="shared" si="105"/>
        <v>31998</v>
      </c>
      <c r="B1304" s="13">
        <f t="shared" si="106"/>
        <v>1998</v>
      </c>
      <c r="C1304" s="3">
        <v>35879</v>
      </c>
      <c r="D1304" s="1">
        <v>76.362373000000005</v>
      </c>
      <c r="E1304" s="4">
        <f t="shared" si="107"/>
        <v>-3.6752359850257266E-3</v>
      </c>
      <c r="F1304" s="4">
        <f t="shared" si="108"/>
        <v>-3.6820062581232067E-3</v>
      </c>
      <c r="G1304" s="5">
        <f t="shared" si="109"/>
        <v>2.8038328261121364</v>
      </c>
      <c r="H1304" s="5">
        <f>EXP(SUM($F$3:F1304))</f>
        <v>2.8038328261121364</v>
      </c>
    </row>
    <row r="1305" spans="1:8" x14ac:dyDescent="0.25">
      <c r="A1305" s="3" t="str">
        <f t="shared" si="105"/>
        <v>31998</v>
      </c>
      <c r="B1305" s="13">
        <f t="shared" si="106"/>
        <v>1998</v>
      </c>
      <c r="C1305" s="3">
        <v>35880</v>
      </c>
      <c r="D1305" s="1">
        <v>76.319068999999999</v>
      </c>
      <c r="E1305" s="4">
        <f t="shared" si="107"/>
        <v>-5.6708557236695434E-4</v>
      </c>
      <c r="F1305" s="4">
        <f t="shared" si="108"/>
        <v>-5.6724642620494957E-4</v>
      </c>
      <c r="G1305" s="5">
        <f t="shared" si="109"/>
        <v>2.8022428129691193</v>
      </c>
      <c r="H1305" s="5">
        <f>EXP(SUM($F$3:F1305))</f>
        <v>2.8022428129691193</v>
      </c>
    </row>
    <row r="1306" spans="1:8" x14ac:dyDescent="0.25">
      <c r="A1306" s="3" t="str">
        <f t="shared" si="105"/>
        <v>31998</v>
      </c>
      <c r="B1306" s="13">
        <f t="shared" si="106"/>
        <v>1998</v>
      </c>
      <c r="C1306" s="3">
        <v>35881</v>
      </c>
      <c r="D1306" s="1">
        <v>75.994156000000004</v>
      </c>
      <c r="E1306" s="4">
        <f t="shared" si="107"/>
        <v>-4.2572977403588785E-3</v>
      </c>
      <c r="F1306" s="4">
        <f t="shared" si="108"/>
        <v>-4.2663858353733227E-3</v>
      </c>
      <c r="G1306" s="5">
        <f t="shared" si="109"/>
        <v>2.7903128309735288</v>
      </c>
      <c r="H1306" s="5">
        <f>EXP(SUM($F$3:F1306))</f>
        <v>2.7903128309735292</v>
      </c>
    </row>
    <row r="1307" spans="1:8" x14ac:dyDescent="0.25">
      <c r="A1307" s="3" t="str">
        <f t="shared" si="105"/>
        <v>31998</v>
      </c>
      <c r="B1307" s="13">
        <f t="shared" si="106"/>
        <v>1998</v>
      </c>
      <c r="C1307" s="3">
        <v>35884</v>
      </c>
      <c r="D1307" s="1">
        <v>75.950812999999997</v>
      </c>
      <c r="E1307" s="4">
        <f t="shared" si="107"/>
        <v>-5.7034648822218426E-4</v>
      </c>
      <c r="F1307" s="4">
        <f t="shared" si="108"/>
        <v>-5.7050919765060668E-4</v>
      </c>
      <c r="G1307" s="5">
        <f t="shared" si="109"/>
        <v>2.7887213858493416</v>
      </c>
      <c r="H1307" s="5">
        <f>EXP(SUM($F$3:F1307))</f>
        <v>2.7887213858493416</v>
      </c>
    </row>
    <row r="1308" spans="1:8" x14ac:dyDescent="0.25">
      <c r="A1308" s="3" t="str">
        <f t="shared" si="105"/>
        <v>31998</v>
      </c>
      <c r="B1308" s="13">
        <f t="shared" si="106"/>
        <v>1998</v>
      </c>
      <c r="C1308" s="3">
        <v>35885</v>
      </c>
      <c r="D1308" s="1">
        <v>76.210776999999993</v>
      </c>
      <c r="E1308" s="4">
        <f t="shared" si="107"/>
        <v>3.4227941707483112E-3</v>
      </c>
      <c r="F1308" s="4">
        <f t="shared" si="108"/>
        <v>3.4169497431654431E-3</v>
      </c>
      <c r="G1308" s="5">
        <f t="shared" si="109"/>
        <v>2.7982666051526679</v>
      </c>
      <c r="H1308" s="5">
        <f>EXP(SUM($F$3:F1308))</f>
        <v>2.7982666051526683</v>
      </c>
    </row>
    <row r="1309" spans="1:8" x14ac:dyDescent="0.25">
      <c r="A1309" s="3" t="str">
        <f t="shared" si="105"/>
        <v>41998</v>
      </c>
      <c r="B1309" s="13">
        <f t="shared" si="106"/>
        <v>1998</v>
      </c>
      <c r="C1309" s="3">
        <v>35886</v>
      </c>
      <c r="D1309" s="1">
        <v>76.828140000000005</v>
      </c>
      <c r="E1309" s="4">
        <f t="shared" si="107"/>
        <v>8.1007309504272929E-3</v>
      </c>
      <c r="F1309" s="4">
        <f t="shared" si="108"/>
        <v>8.0680961547970817E-3</v>
      </c>
      <c r="G1309" s="5">
        <f t="shared" si="109"/>
        <v>2.820934610048575</v>
      </c>
      <c r="H1309" s="5">
        <f>EXP(SUM($F$3:F1309))</f>
        <v>2.8209346100485755</v>
      </c>
    </row>
    <row r="1310" spans="1:8" x14ac:dyDescent="0.25">
      <c r="A1310" s="3" t="str">
        <f t="shared" si="105"/>
        <v>41998</v>
      </c>
      <c r="B1310" s="13">
        <f t="shared" si="106"/>
        <v>1998</v>
      </c>
      <c r="C1310" s="3">
        <v>35887</v>
      </c>
      <c r="D1310" s="1">
        <v>77.662163000000007</v>
      </c>
      <c r="E1310" s="4">
        <f t="shared" si="107"/>
        <v>1.0855696883980359E-2</v>
      </c>
      <c r="F1310" s="4">
        <f t="shared" si="108"/>
        <v>1.0797196798560072E-2</v>
      </c>
      <c r="G1310" s="5">
        <f t="shared" si="109"/>
        <v>2.8515578211047918</v>
      </c>
      <c r="H1310" s="5">
        <f>EXP(SUM($F$3:F1310))</f>
        <v>2.8515578211047918</v>
      </c>
    </row>
    <row r="1311" spans="1:8" x14ac:dyDescent="0.25">
      <c r="A1311" s="3" t="str">
        <f t="shared" si="105"/>
        <v>41998</v>
      </c>
      <c r="B1311" s="13">
        <f t="shared" si="106"/>
        <v>1998</v>
      </c>
      <c r="C1311" s="3">
        <v>35888</v>
      </c>
      <c r="D1311" s="1">
        <v>78.052124000000006</v>
      </c>
      <c r="E1311" s="4">
        <f t="shared" si="107"/>
        <v>5.0212482492921762E-3</v>
      </c>
      <c r="F1311" s="4">
        <f t="shared" si="108"/>
        <v>5.0086838241479269E-3</v>
      </c>
      <c r="G1311" s="5">
        <f t="shared" si="109"/>
        <v>2.8658762008217695</v>
      </c>
      <c r="H1311" s="5">
        <f>EXP(SUM($F$3:F1311))</f>
        <v>2.8658762008217695</v>
      </c>
    </row>
    <row r="1312" spans="1:8" x14ac:dyDescent="0.25">
      <c r="A1312" s="3" t="str">
        <f t="shared" si="105"/>
        <v>41998</v>
      </c>
      <c r="B1312" s="13">
        <f t="shared" si="106"/>
        <v>1998</v>
      </c>
      <c r="C1312" s="3">
        <v>35891</v>
      </c>
      <c r="D1312" s="1">
        <v>77.423927000000006</v>
      </c>
      <c r="E1312" s="4">
        <f t="shared" si="107"/>
        <v>-8.0484292778503219E-3</v>
      </c>
      <c r="F1312" s="4">
        <f t="shared" si="108"/>
        <v>-8.0809927255339285E-3</v>
      </c>
      <c r="G1312" s="5">
        <f t="shared" si="109"/>
        <v>2.8428103989003812</v>
      </c>
      <c r="H1312" s="5">
        <f>EXP(SUM($F$3:F1312))</f>
        <v>2.8428103989003817</v>
      </c>
    </row>
    <row r="1313" spans="1:8" x14ac:dyDescent="0.25">
      <c r="A1313" s="3" t="str">
        <f t="shared" si="105"/>
        <v>41998</v>
      </c>
      <c r="B1313" s="13">
        <f t="shared" si="106"/>
        <v>1998</v>
      </c>
      <c r="C1313" s="3">
        <v>35892</v>
      </c>
      <c r="D1313" s="1">
        <v>76.903992000000002</v>
      </c>
      <c r="E1313" s="4">
        <f t="shared" si="107"/>
        <v>-6.715430489595331E-3</v>
      </c>
      <c r="F1313" s="4">
        <f t="shared" si="108"/>
        <v>-6.7380804527119951E-3</v>
      </c>
      <c r="G1313" s="5">
        <f t="shared" si="109"/>
        <v>2.8237197032714669</v>
      </c>
      <c r="H1313" s="5">
        <f>EXP(SUM($F$3:F1313))</f>
        <v>2.8237197032714674</v>
      </c>
    </row>
    <row r="1314" spans="1:8" x14ac:dyDescent="0.25">
      <c r="A1314" s="3" t="str">
        <f t="shared" si="105"/>
        <v>41998</v>
      </c>
      <c r="B1314" s="13">
        <f t="shared" si="106"/>
        <v>1998</v>
      </c>
      <c r="C1314" s="3">
        <v>35893</v>
      </c>
      <c r="D1314" s="1">
        <v>76.470778999999993</v>
      </c>
      <c r="E1314" s="4">
        <f t="shared" si="107"/>
        <v>-5.6331666111689715E-3</v>
      </c>
      <c r="F1314" s="4">
        <f t="shared" si="108"/>
        <v>-5.6490927320262136E-3</v>
      </c>
      <c r="G1314" s="5">
        <f t="shared" si="109"/>
        <v>2.8078132197196983</v>
      </c>
      <c r="H1314" s="5">
        <f>EXP(SUM($F$3:F1314))</f>
        <v>2.8078132197196983</v>
      </c>
    </row>
    <row r="1315" spans="1:8" x14ac:dyDescent="0.25">
      <c r="A1315" s="3" t="str">
        <f t="shared" si="105"/>
        <v>41998</v>
      </c>
      <c r="B1315" s="13">
        <f t="shared" si="106"/>
        <v>1998</v>
      </c>
      <c r="C1315" s="3">
        <v>35894</v>
      </c>
      <c r="D1315" s="1">
        <v>77.077338999999995</v>
      </c>
      <c r="E1315" s="4">
        <f t="shared" si="107"/>
        <v>7.9319186744521986E-3</v>
      </c>
      <c r="F1315" s="4">
        <f t="shared" si="108"/>
        <v>7.9006263706137263E-3</v>
      </c>
      <c r="G1315" s="5">
        <f t="shared" si="109"/>
        <v>2.8300845658315668</v>
      </c>
      <c r="H1315" s="5">
        <f>EXP(SUM($F$3:F1315))</f>
        <v>2.8300845658315663</v>
      </c>
    </row>
    <row r="1316" spans="1:8" x14ac:dyDescent="0.25">
      <c r="A1316" s="3" t="str">
        <f t="shared" si="105"/>
        <v>41998</v>
      </c>
      <c r="B1316" s="13">
        <f t="shared" si="106"/>
        <v>1998</v>
      </c>
      <c r="C1316" s="3">
        <v>35898</v>
      </c>
      <c r="D1316" s="1">
        <v>76.860686999999999</v>
      </c>
      <c r="E1316" s="4">
        <f t="shared" si="107"/>
        <v>-2.8108391235457386E-3</v>
      </c>
      <c r="F1316" s="4">
        <f t="shared" si="108"/>
        <v>-2.8147969501173156E-3</v>
      </c>
      <c r="G1316" s="5">
        <f t="shared" si="109"/>
        <v>2.8221296534109843</v>
      </c>
      <c r="H1316" s="5">
        <f>EXP(SUM($F$3:F1316))</f>
        <v>2.8221296534109839</v>
      </c>
    </row>
    <row r="1317" spans="1:8" x14ac:dyDescent="0.25">
      <c r="A1317" s="3" t="str">
        <f t="shared" si="105"/>
        <v>41998</v>
      </c>
      <c r="B1317" s="13">
        <f t="shared" si="106"/>
        <v>1998</v>
      </c>
      <c r="C1317" s="3">
        <v>35899</v>
      </c>
      <c r="D1317" s="1">
        <v>77.510559000000001</v>
      </c>
      <c r="E1317" s="4">
        <f t="shared" si="107"/>
        <v>8.4551937455359383E-3</v>
      </c>
      <c r="F1317" s="4">
        <f t="shared" si="108"/>
        <v>8.4196488138811466E-3</v>
      </c>
      <c r="G1317" s="5">
        <f t="shared" si="109"/>
        <v>2.8459913064055962</v>
      </c>
      <c r="H1317" s="5">
        <f>EXP(SUM($F$3:F1317))</f>
        <v>2.8459913064055966</v>
      </c>
    </row>
    <row r="1318" spans="1:8" x14ac:dyDescent="0.25">
      <c r="A1318" s="3" t="str">
        <f t="shared" si="105"/>
        <v>41998</v>
      </c>
      <c r="B1318" s="13">
        <f t="shared" si="106"/>
        <v>1998</v>
      </c>
      <c r="C1318" s="3">
        <v>35900</v>
      </c>
      <c r="D1318" s="1">
        <v>77.727187999999998</v>
      </c>
      <c r="E1318" s="4">
        <f t="shared" si="107"/>
        <v>2.7948321208726146E-3</v>
      </c>
      <c r="F1318" s="4">
        <f t="shared" si="108"/>
        <v>2.790933839253335E-3</v>
      </c>
      <c r="G1318" s="5">
        <f t="shared" si="109"/>
        <v>2.8539453743244629</v>
      </c>
      <c r="H1318" s="5">
        <f>EXP(SUM($F$3:F1318))</f>
        <v>2.8539453743244629</v>
      </c>
    </row>
    <row r="1319" spans="1:8" x14ac:dyDescent="0.25">
      <c r="A1319" s="3" t="str">
        <f t="shared" si="105"/>
        <v>41998</v>
      </c>
      <c r="B1319" s="13">
        <f t="shared" si="106"/>
        <v>1998</v>
      </c>
      <c r="C1319" s="3">
        <v>35901</v>
      </c>
      <c r="D1319" s="1">
        <v>76.817336999999995</v>
      </c>
      <c r="E1319" s="4">
        <f t="shared" si="107"/>
        <v>-1.1705698140012544E-2</v>
      </c>
      <c r="F1319" s="4">
        <f t="shared" si="108"/>
        <v>-1.1774749214123298E-2</v>
      </c>
      <c r="G1319" s="5">
        <f t="shared" si="109"/>
        <v>2.8205379512645359</v>
      </c>
      <c r="H1319" s="5">
        <f>EXP(SUM($F$3:F1319))</f>
        <v>2.8205379512645354</v>
      </c>
    </row>
    <row r="1320" spans="1:8" x14ac:dyDescent="0.25">
      <c r="A1320" s="3" t="str">
        <f t="shared" si="105"/>
        <v>41998</v>
      </c>
      <c r="B1320" s="13">
        <f t="shared" si="106"/>
        <v>1998</v>
      </c>
      <c r="C1320" s="3">
        <v>35902</v>
      </c>
      <c r="D1320" s="1">
        <v>77.835503000000003</v>
      </c>
      <c r="E1320" s="4">
        <f t="shared" si="107"/>
        <v>1.3254377719446486E-2</v>
      </c>
      <c r="F1320" s="4">
        <f t="shared" si="108"/>
        <v>1.3167306990124552E-2</v>
      </c>
      <c r="G1320" s="5">
        <f t="shared" si="109"/>
        <v>2.85792242664263</v>
      </c>
      <c r="H1320" s="5">
        <f>EXP(SUM($F$3:F1320))</f>
        <v>2.8579224266426295</v>
      </c>
    </row>
    <row r="1321" spans="1:8" x14ac:dyDescent="0.25">
      <c r="A1321" s="3" t="str">
        <f t="shared" si="105"/>
        <v>41998</v>
      </c>
      <c r="B1321" s="13">
        <f t="shared" si="106"/>
        <v>1998</v>
      </c>
      <c r="C1321" s="3">
        <v>35905</v>
      </c>
      <c r="D1321" s="1">
        <v>77.813857999999996</v>
      </c>
      <c r="E1321" s="4">
        <f t="shared" si="107"/>
        <v>-2.7808646653193492E-4</v>
      </c>
      <c r="F1321" s="4">
        <f t="shared" si="108"/>
        <v>-2.7812513974319965E-4</v>
      </c>
      <c r="G1321" s="5">
        <f t="shared" si="109"/>
        <v>2.8571276770933824</v>
      </c>
      <c r="H1321" s="5">
        <f>EXP(SUM($F$3:F1321))</f>
        <v>2.857127677093382</v>
      </c>
    </row>
    <row r="1322" spans="1:8" x14ac:dyDescent="0.25">
      <c r="A1322" s="3" t="str">
        <f t="shared" si="105"/>
        <v>41998</v>
      </c>
      <c r="B1322" s="13">
        <f t="shared" si="106"/>
        <v>1998</v>
      </c>
      <c r="C1322" s="3">
        <v>35906</v>
      </c>
      <c r="D1322" s="1">
        <v>78.182120999999995</v>
      </c>
      <c r="E1322" s="4">
        <f t="shared" si="107"/>
        <v>4.7326145941768427E-3</v>
      </c>
      <c r="F1322" s="4">
        <f t="shared" si="108"/>
        <v>4.7214509819217794E-3</v>
      </c>
      <c r="G1322" s="5">
        <f t="shared" si="109"/>
        <v>2.8706493612354214</v>
      </c>
      <c r="H1322" s="5">
        <f>EXP(SUM($F$3:F1322))</f>
        <v>2.8706493612354209</v>
      </c>
    </row>
    <row r="1323" spans="1:8" x14ac:dyDescent="0.25">
      <c r="A1323" s="3" t="str">
        <f t="shared" si="105"/>
        <v>41998</v>
      </c>
      <c r="B1323" s="13">
        <f t="shared" si="106"/>
        <v>1998</v>
      </c>
      <c r="C1323" s="3">
        <v>35907</v>
      </c>
      <c r="D1323" s="1">
        <v>78.398719999999997</v>
      </c>
      <c r="E1323" s="4">
        <f t="shared" si="107"/>
        <v>2.770441594952322E-3</v>
      </c>
      <c r="F1323" s="4">
        <f t="shared" si="108"/>
        <v>2.7666109949748188E-3</v>
      </c>
      <c r="G1323" s="5">
        <f t="shared" si="109"/>
        <v>2.8786023276303112</v>
      </c>
      <c r="H1323" s="5">
        <f>EXP(SUM($F$3:F1323))</f>
        <v>2.8786023276303108</v>
      </c>
    </row>
    <row r="1324" spans="1:8" x14ac:dyDescent="0.25">
      <c r="A1324" s="3" t="str">
        <f t="shared" si="105"/>
        <v>41998</v>
      </c>
      <c r="B1324" s="13">
        <f t="shared" si="106"/>
        <v>1998</v>
      </c>
      <c r="C1324" s="3">
        <v>35908</v>
      </c>
      <c r="D1324" s="1">
        <v>77.640579000000002</v>
      </c>
      <c r="E1324" s="4">
        <f t="shared" si="107"/>
        <v>-9.6703236991623198E-3</v>
      </c>
      <c r="F1324" s="4">
        <f t="shared" si="108"/>
        <v>-9.7173849233320175E-3</v>
      </c>
      <c r="G1324" s="5">
        <f t="shared" si="109"/>
        <v>2.8507653113209641</v>
      </c>
      <c r="H1324" s="5">
        <f>EXP(SUM($F$3:F1324))</f>
        <v>2.8507653113209637</v>
      </c>
    </row>
    <row r="1325" spans="1:8" x14ac:dyDescent="0.25">
      <c r="A1325" s="3" t="str">
        <f t="shared" si="105"/>
        <v>41998</v>
      </c>
      <c r="B1325" s="13">
        <f t="shared" si="106"/>
        <v>1998</v>
      </c>
      <c r="C1325" s="3">
        <v>35909</v>
      </c>
      <c r="D1325" s="1">
        <v>76.817336999999995</v>
      </c>
      <c r="E1325" s="4">
        <f t="shared" si="107"/>
        <v>-1.0603243955715547E-2</v>
      </c>
      <c r="F1325" s="4">
        <f t="shared" si="108"/>
        <v>-1.0659858903945807E-2</v>
      </c>
      <c r="G1325" s="5">
        <f t="shared" si="109"/>
        <v>2.8205379512645368</v>
      </c>
      <c r="H1325" s="5">
        <f>EXP(SUM($F$3:F1325))</f>
        <v>2.8205379512645363</v>
      </c>
    </row>
    <row r="1326" spans="1:8" x14ac:dyDescent="0.25">
      <c r="A1326" s="3" t="str">
        <f t="shared" si="105"/>
        <v>41998</v>
      </c>
      <c r="B1326" s="13">
        <f t="shared" si="106"/>
        <v>1998</v>
      </c>
      <c r="C1326" s="3">
        <v>35912</v>
      </c>
      <c r="D1326" s="1">
        <v>75.365898000000001</v>
      </c>
      <c r="E1326" s="4">
        <f t="shared" si="107"/>
        <v>-1.8894679986107721E-2</v>
      </c>
      <c r="F1326" s="4">
        <f t="shared" si="108"/>
        <v>-1.9075465328367864E-2</v>
      </c>
      <c r="G1326" s="5">
        <f t="shared" si="109"/>
        <v>2.7672447892867216</v>
      </c>
      <c r="H1326" s="5">
        <f>EXP(SUM($F$3:F1326))</f>
        <v>2.7672447892867211</v>
      </c>
    </row>
    <row r="1327" spans="1:8" x14ac:dyDescent="0.25">
      <c r="A1327" s="3" t="str">
        <f t="shared" si="105"/>
        <v>41998</v>
      </c>
      <c r="B1327" s="13">
        <f t="shared" si="106"/>
        <v>1998</v>
      </c>
      <c r="C1327" s="3">
        <v>35913</v>
      </c>
      <c r="D1327" s="1">
        <v>75.257637000000003</v>
      </c>
      <c r="E1327" s="4">
        <f t="shared" si="107"/>
        <v>-1.4364719703864326E-3</v>
      </c>
      <c r="F1327" s="4">
        <f t="shared" si="108"/>
        <v>-1.4375046853431553E-3</v>
      </c>
      <c r="G1327" s="5">
        <f t="shared" si="109"/>
        <v>2.7632697197117131</v>
      </c>
      <c r="H1327" s="5">
        <f>EXP(SUM($F$3:F1327))</f>
        <v>2.7632697197117126</v>
      </c>
    </row>
    <row r="1328" spans="1:8" x14ac:dyDescent="0.25">
      <c r="A1328" s="3" t="str">
        <f t="shared" si="105"/>
        <v>41998</v>
      </c>
      <c r="B1328" s="13">
        <f t="shared" si="106"/>
        <v>1998</v>
      </c>
      <c r="C1328" s="3">
        <v>35914</v>
      </c>
      <c r="D1328" s="1">
        <v>75.777518999999998</v>
      </c>
      <c r="E1328" s="4">
        <f t="shared" si="107"/>
        <v>6.9080298123098682E-3</v>
      </c>
      <c r="F1328" s="4">
        <f t="shared" si="108"/>
        <v>6.884278693918223E-3</v>
      </c>
      <c r="G1328" s="5">
        <f t="shared" si="109"/>
        <v>2.7823584693149348</v>
      </c>
      <c r="H1328" s="5">
        <f>EXP(SUM($F$3:F1328))</f>
        <v>2.7823584693149344</v>
      </c>
    </row>
    <row r="1329" spans="1:8" x14ac:dyDescent="0.25">
      <c r="A1329" s="3" t="str">
        <f t="shared" si="105"/>
        <v>41998</v>
      </c>
      <c r="B1329" s="13">
        <f t="shared" si="106"/>
        <v>1998</v>
      </c>
      <c r="C1329" s="3">
        <v>35915</v>
      </c>
      <c r="D1329" s="1">
        <v>77.185615999999996</v>
      </c>
      <c r="E1329" s="4">
        <f t="shared" si="107"/>
        <v>1.8581988676615202E-2</v>
      </c>
      <c r="F1329" s="4">
        <f t="shared" si="108"/>
        <v>1.8411452881847794E-2</v>
      </c>
      <c r="G1329" s="5">
        <f t="shared" si="109"/>
        <v>2.8340602228860292</v>
      </c>
      <c r="H1329" s="5">
        <f>EXP(SUM($F$3:F1329))</f>
        <v>2.8340602228860288</v>
      </c>
    </row>
    <row r="1330" spans="1:8" x14ac:dyDescent="0.25">
      <c r="A1330" s="3" t="str">
        <f t="shared" si="105"/>
        <v>51998</v>
      </c>
      <c r="B1330" s="13">
        <f t="shared" si="106"/>
        <v>1998</v>
      </c>
      <c r="C1330" s="3">
        <v>35916</v>
      </c>
      <c r="D1330" s="1">
        <v>78.052124000000006</v>
      </c>
      <c r="E1330" s="4">
        <f t="shared" si="107"/>
        <v>1.1226288587241617E-2</v>
      </c>
      <c r="F1330" s="4">
        <f t="shared" si="108"/>
        <v>1.1163741488709354E-2</v>
      </c>
      <c r="G1330" s="5">
        <f t="shared" si="109"/>
        <v>2.86587620082177</v>
      </c>
      <c r="H1330" s="5">
        <f>EXP(SUM($F$3:F1330))</f>
        <v>2.8658762008217695</v>
      </c>
    </row>
    <row r="1331" spans="1:8" x14ac:dyDescent="0.25">
      <c r="A1331" s="3" t="str">
        <f t="shared" si="105"/>
        <v>51998</v>
      </c>
      <c r="B1331" s="13">
        <f t="shared" si="106"/>
        <v>1998</v>
      </c>
      <c r="C1331" s="3">
        <v>35919</v>
      </c>
      <c r="D1331" s="1">
        <v>77.857185000000001</v>
      </c>
      <c r="E1331" s="4">
        <f t="shared" si="107"/>
        <v>-2.4975489456251498E-3</v>
      </c>
      <c r="F1331" s="4">
        <f t="shared" si="108"/>
        <v>-2.5006730237691639E-3</v>
      </c>
      <c r="G1331" s="5">
        <f t="shared" si="109"/>
        <v>2.8587185347381152</v>
      </c>
      <c r="H1331" s="5">
        <f>EXP(SUM($F$3:F1331))</f>
        <v>2.8587185347381152</v>
      </c>
    </row>
    <row r="1332" spans="1:8" x14ac:dyDescent="0.25">
      <c r="A1332" s="3" t="str">
        <f t="shared" si="105"/>
        <v>51998</v>
      </c>
      <c r="B1332" s="13">
        <f t="shared" si="106"/>
        <v>1998</v>
      </c>
      <c r="C1332" s="3">
        <v>35920</v>
      </c>
      <c r="D1332" s="1">
        <v>77.315551999999997</v>
      </c>
      <c r="E1332" s="4">
        <f t="shared" si="107"/>
        <v>-6.9567503628599203E-3</v>
      </c>
      <c r="F1332" s="4">
        <f t="shared" si="108"/>
        <v>-6.9810613666634923E-3</v>
      </c>
      <c r="G1332" s="5">
        <f t="shared" si="109"/>
        <v>2.8388311435342612</v>
      </c>
      <c r="H1332" s="5">
        <f>EXP(SUM($F$3:F1332))</f>
        <v>2.8388311435342617</v>
      </c>
    </row>
    <row r="1333" spans="1:8" x14ac:dyDescent="0.25">
      <c r="A1333" s="3" t="str">
        <f t="shared" si="105"/>
        <v>51998</v>
      </c>
      <c r="B1333" s="13">
        <f t="shared" si="106"/>
        <v>1998</v>
      </c>
      <c r="C1333" s="3">
        <v>35921</v>
      </c>
      <c r="D1333" s="1">
        <v>76.405715999999998</v>
      </c>
      <c r="E1333" s="4">
        <f t="shared" si="107"/>
        <v>-1.1767826478170873E-2</v>
      </c>
      <c r="F1333" s="4">
        <f t="shared" si="108"/>
        <v>-1.1837615397756674E-2</v>
      </c>
      <c r="G1333" s="5">
        <f t="shared" si="109"/>
        <v>2.8054242712363227</v>
      </c>
      <c r="H1333" s="5">
        <f>EXP(SUM($F$3:F1333))</f>
        <v>2.8054242712363231</v>
      </c>
    </row>
    <row r="1334" spans="1:8" x14ac:dyDescent="0.25">
      <c r="A1334" s="3" t="str">
        <f t="shared" si="105"/>
        <v>51998</v>
      </c>
      <c r="B1334" s="13">
        <f t="shared" si="106"/>
        <v>1998</v>
      </c>
      <c r="C1334" s="3">
        <v>35922</v>
      </c>
      <c r="D1334" s="1">
        <v>75.799141000000006</v>
      </c>
      <c r="E1334" s="4">
        <f t="shared" si="107"/>
        <v>-7.9388693903476026E-3</v>
      </c>
      <c r="F1334" s="4">
        <f t="shared" si="108"/>
        <v>-7.9705499974802845E-3</v>
      </c>
      <c r="G1334" s="5">
        <f t="shared" si="109"/>
        <v>2.7831523743624662</v>
      </c>
      <c r="H1334" s="5">
        <f>EXP(SUM($F$3:F1334))</f>
        <v>2.7831523743624671</v>
      </c>
    </row>
    <row r="1335" spans="1:8" x14ac:dyDescent="0.25">
      <c r="A1335" s="3" t="str">
        <f t="shared" si="105"/>
        <v>51998</v>
      </c>
      <c r="B1335" s="13">
        <f t="shared" si="106"/>
        <v>1998</v>
      </c>
      <c r="C1335" s="3">
        <v>35923</v>
      </c>
      <c r="D1335" s="1">
        <v>77.034012000000004</v>
      </c>
      <c r="E1335" s="4">
        <f t="shared" si="107"/>
        <v>1.6291358763551145E-2</v>
      </c>
      <c r="F1335" s="4">
        <f t="shared" si="108"/>
        <v>1.6160078482073976E-2</v>
      </c>
      <c r="G1335" s="5">
        <f t="shared" si="109"/>
        <v>2.8284937081868344</v>
      </c>
      <c r="H1335" s="5">
        <f>EXP(SUM($F$3:F1335))</f>
        <v>2.8284937081868349</v>
      </c>
    </row>
    <row r="1336" spans="1:8" x14ac:dyDescent="0.25">
      <c r="A1336" s="3" t="str">
        <f t="shared" si="105"/>
        <v>51998</v>
      </c>
      <c r="B1336" s="13">
        <f t="shared" si="106"/>
        <v>1998</v>
      </c>
      <c r="C1336" s="3">
        <v>35926</v>
      </c>
      <c r="D1336" s="1">
        <v>76.774024999999995</v>
      </c>
      <c r="E1336" s="4">
        <f t="shared" si="107"/>
        <v>-3.3749637757412021E-3</v>
      </c>
      <c r="F1336" s="4">
        <f t="shared" si="108"/>
        <v>-3.3806718125485103E-3</v>
      </c>
      <c r="G1336" s="5">
        <f t="shared" si="109"/>
        <v>2.818947644381792</v>
      </c>
      <c r="H1336" s="5">
        <f>EXP(SUM($F$3:F1336))</f>
        <v>2.8189476443817929</v>
      </c>
    </row>
    <row r="1337" spans="1:8" x14ac:dyDescent="0.25">
      <c r="A1337" s="3" t="str">
        <f t="shared" si="105"/>
        <v>51998</v>
      </c>
      <c r="B1337" s="13">
        <f t="shared" si="106"/>
        <v>1998</v>
      </c>
      <c r="C1337" s="3">
        <v>35927</v>
      </c>
      <c r="D1337" s="1">
        <v>77.597213999999994</v>
      </c>
      <c r="E1337" s="4">
        <f t="shared" si="107"/>
        <v>1.0722233203221965E-2</v>
      </c>
      <c r="F1337" s="4">
        <f t="shared" si="108"/>
        <v>1.0665157683009834E-2</v>
      </c>
      <c r="G1337" s="5">
        <f t="shared" si="109"/>
        <v>2.8491730584125268</v>
      </c>
      <c r="H1337" s="5">
        <f>EXP(SUM($F$3:F1337))</f>
        <v>2.8491730584125277</v>
      </c>
    </row>
    <row r="1338" spans="1:8" x14ac:dyDescent="0.25">
      <c r="A1338" s="3" t="str">
        <f t="shared" si="105"/>
        <v>51998</v>
      </c>
      <c r="B1338" s="13">
        <f t="shared" si="106"/>
        <v>1998</v>
      </c>
      <c r="C1338" s="3">
        <v>35928</v>
      </c>
      <c r="D1338" s="1">
        <v>77.792168000000004</v>
      </c>
      <c r="E1338" s="4">
        <f t="shared" si="107"/>
        <v>2.5123840141993981E-3</v>
      </c>
      <c r="F1338" s="4">
        <f t="shared" si="108"/>
        <v>2.5092332536588704E-3</v>
      </c>
      <c r="G1338" s="5">
        <f t="shared" si="109"/>
        <v>2.85633127525817</v>
      </c>
      <c r="H1338" s="5">
        <f>EXP(SUM($F$3:F1338))</f>
        <v>2.8563312752581713</v>
      </c>
    </row>
    <row r="1339" spans="1:8" x14ac:dyDescent="0.25">
      <c r="A1339" s="3" t="str">
        <f t="shared" si="105"/>
        <v>51998</v>
      </c>
      <c r="B1339" s="13">
        <f t="shared" si="106"/>
        <v>1998</v>
      </c>
      <c r="C1339" s="3">
        <v>35929</v>
      </c>
      <c r="D1339" s="1">
        <v>77.402214000000001</v>
      </c>
      <c r="E1339" s="4">
        <f t="shared" si="107"/>
        <v>-5.0127668379161827E-3</v>
      </c>
      <c r="F1339" s="4">
        <f t="shared" si="108"/>
        <v>-5.0253728987427609E-3</v>
      </c>
      <c r="G1339" s="5">
        <f t="shared" si="109"/>
        <v>2.8420131525634531</v>
      </c>
      <c r="H1339" s="5">
        <f>EXP(SUM($F$3:F1339))</f>
        <v>2.842013152563454</v>
      </c>
    </row>
    <row r="1340" spans="1:8" x14ac:dyDescent="0.25">
      <c r="A1340" s="3" t="str">
        <f t="shared" si="105"/>
        <v>51998</v>
      </c>
      <c r="B1340" s="13">
        <f t="shared" si="106"/>
        <v>1998</v>
      </c>
      <c r="C1340" s="3">
        <v>35930</v>
      </c>
      <c r="D1340" s="1">
        <v>76.968918000000002</v>
      </c>
      <c r="E1340" s="4">
        <f t="shared" si="107"/>
        <v>-5.5979794066355337E-3</v>
      </c>
      <c r="F1340" s="4">
        <f t="shared" si="108"/>
        <v>-5.6137068152901865E-3</v>
      </c>
      <c r="G1340" s="5">
        <f t="shared" si="109"/>
        <v>2.8261036214620154</v>
      </c>
      <c r="H1340" s="5">
        <f>EXP(SUM($F$3:F1340))</f>
        <v>2.8261036214620163</v>
      </c>
    </row>
    <row r="1341" spans="1:8" x14ac:dyDescent="0.25">
      <c r="A1341" s="3" t="str">
        <f t="shared" si="105"/>
        <v>51998</v>
      </c>
      <c r="B1341" s="13">
        <f t="shared" si="106"/>
        <v>1998</v>
      </c>
      <c r="C1341" s="3">
        <v>35933</v>
      </c>
      <c r="D1341" s="1">
        <v>76.665688000000003</v>
      </c>
      <c r="E1341" s="4">
        <f t="shared" si="107"/>
        <v>-3.9396422332453884E-3</v>
      </c>
      <c r="F1341" s="4">
        <f t="shared" si="108"/>
        <v>-3.9474230662304762E-3</v>
      </c>
      <c r="G1341" s="5">
        <f t="shared" si="109"/>
        <v>2.8149697842793762</v>
      </c>
      <c r="H1341" s="5">
        <f>EXP(SUM($F$3:F1341))</f>
        <v>2.8149697842793771</v>
      </c>
    </row>
    <row r="1342" spans="1:8" x14ac:dyDescent="0.25">
      <c r="A1342" s="3" t="str">
        <f t="shared" si="105"/>
        <v>51998</v>
      </c>
      <c r="B1342" s="13">
        <f t="shared" si="106"/>
        <v>1998</v>
      </c>
      <c r="C1342" s="3">
        <v>35934</v>
      </c>
      <c r="D1342" s="1">
        <v>77.185615999999996</v>
      </c>
      <c r="E1342" s="4">
        <f t="shared" si="107"/>
        <v>6.7817561358085587E-3</v>
      </c>
      <c r="F1342" s="4">
        <f t="shared" si="108"/>
        <v>6.7588634710293921E-3</v>
      </c>
      <c r="G1342" s="5">
        <f t="shared" si="109"/>
        <v>2.8340602228860283</v>
      </c>
      <c r="H1342" s="5">
        <f>EXP(SUM($F$3:F1342))</f>
        <v>2.8340602228860297</v>
      </c>
    </row>
    <row r="1343" spans="1:8" x14ac:dyDescent="0.25">
      <c r="A1343" s="3" t="str">
        <f t="shared" si="105"/>
        <v>51998</v>
      </c>
      <c r="B1343" s="13">
        <f t="shared" si="106"/>
        <v>1998</v>
      </c>
      <c r="C1343" s="3">
        <v>35935</v>
      </c>
      <c r="D1343" s="1">
        <v>77.922150000000002</v>
      </c>
      <c r="E1343" s="4">
        <f t="shared" si="107"/>
        <v>9.5423738018753923E-3</v>
      </c>
      <c r="F1343" s="4">
        <f t="shared" si="108"/>
        <v>9.4971329288326828E-3</v>
      </c>
      <c r="G1343" s="5">
        <f t="shared" si="109"/>
        <v>2.8611038849098329</v>
      </c>
      <c r="H1343" s="5">
        <f>EXP(SUM($F$3:F1343))</f>
        <v>2.8611038849098342</v>
      </c>
    </row>
    <row r="1344" spans="1:8" x14ac:dyDescent="0.25">
      <c r="A1344" s="3" t="str">
        <f t="shared" si="105"/>
        <v>51998</v>
      </c>
      <c r="B1344" s="13">
        <f t="shared" si="106"/>
        <v>1998</v>
      </c>
      <c r="C1344" s="3">
        <v>35936</v>
      </c>
      <c r="D1344" s="1">
        <v>77.423927000000006</v>
      </c>
      <c r="E1344" s="4">
        <f t="shared" si="107"/>
        <v>-6.3938559190165334E-3</v>
      </c>
      <c r="F1344" s="4">
        <f t="shared" si="108"/>
        <v>-6.4143841656571316E-3</v>
      </c>
      <c r="G1344" s="5">
        <f t="shared" si="109"/>
        <v>2.8428103989003808</v>
      </c>
      <c r="H1344" s="5">
        <f>EXP(SUM($F$3:F1344))</f>
        <v>2.8428103989003821</v>
      </c>
    </row>
    <row r="1345" spans="1:8" x14ac:dyDescent="0.25">
      <c r="A1345" s="3" t="str">
        <f t="shared" si="105"/>
        <v>51998</v>
      </c>
      <c r="B1345" s="13">
        <f t="shared" si="106"/>
        <v>1998</v>
      </c>
      <c r="C1345" s="3">
        <v>35937</v>
      </c>
      <c r="D1345" s="1">
        <v>77.120659000000003</v>
      </c>
      <c r="E1345" s="4">
        <f t="shared" si="107"/>
        <v>-3.9169803412322235E-3</v>
      </c>
      <c r="F1345" s="4">
        <f t="shared" si="108"/>
        <v>-3.9246718001610349E-3</v>
      </c>
      <c r="G1345" s="5">
        <f t="shared" si="109"/>
        <v>2.8316751664540374</v>
      </c>
      <c r="H1345" s="5">
        <f>EXP(SUM($F$3:F1345))</f>
        <v>2.8316751664540387</v>
      </c>
    </row>
    <row r="1346" spans="1:8" x14ac:dyDescent="0.25">
      <c r="A1346" s="3" t="str">
        <f t="shared" si="105"/>
        <v>51998</v>
      </c>
      <c r="B1346" s="13">
        <f t="shared" si="106"/>
        <v>1998</v>
      </c>
      <c r="C1346" s="3">
        <v>35941</v>
      </c>
      <c r="D1346" s="1">
        <v>75.885788000000005</v>
      </c>
      <c r="E1346" s="4">
        <f t="shared" si="107"/>
        <v>-1.6012194605339092E-2</v>
      </c>
      <c r="F1346" s="4">
        <f t="shared" si="108"/>
        <v>-1.6141774898280913E-2</v>
      </c>
      <c r="G1346" s="5">
        <f t="shared" si="109"/>
        <v>2.7863338326296692</v>
      </c>
      <c r="H1346" s="5">
        <f>EXP(SUM($F$3:F1346))</f>
        <v>2.7863338326296709</v>
      </c>
    </row>
    <row r="1347" spans="1:8" x14ac:dyDescent="0.25">
      <c r="A1347" s="3" t="str">
        <f t="shared" si="105"/>
        <v>51998</v>
      </c>
      <c r="B1347" s="13">
        <f t="shared" si="106"/>
        <v>1998</v>
      </c>
      <c r="C1347" s="3">
        <v>35942</v>
      </c>
      <c r="D1347" s="1">
        <v>75.994156000000004</v>
      </c>
      <c r="E1347" s="4">
        <f t="shared" si="107"/>
        <v>1.428040781496609E-3</v>
      </c>
      <c r="F1347" s="4">
        <f t="shared" si="108"/>
        <v>1.4270221009560474E-3</v>
      </c>
      <c r="G1347" s="5">
        <f t="shared" si="109"/>
        <v>2.7903128309735279</v>
      </c>
      <c r="H1347" s="5">
        <f>EXP(SUM($F$3:F1347))</f>
        <v>2.7903128309735297</v>
      </c>
    </row>
    <row r="1348" spans="1:8" x14ac:dyDescent="0.25">
      <c r="A1348" s="3" t="str">
        <f t="shared" ref="A1348:A1411" si="110">MONTH(C1348)&amp;YEAR(C1348)</f>
        <v>51998</v>
      </c>
      <c r="B1348" s="13">
        <f t="shared" ref="B1348:B1411" si="111">YEAR(C1348)</f>
        <v>1998</v>
      </c>
      <c r="C1348" s="3">
        <v>35943</v>
      </c>
      <c r="D1348" s="1">
        <v>76.340759000000006</v>
      </c>
      <c r="E1348" s="4">
        <f t="shared" si="107"/>
        <v>4.5609164999478313E-3</v>
      </c>
      <c r="F1348" s="4">
        <f t="shared" si="108"/>
        <v>4.5505470378340964E-3</v>
      </c>
      <c r="G1348" s="5">
        <f t="shared" si="109"/>
        <v>2.8030392148043313</v>
      </c>
      <c r="H1348" s="5">
        <f>EXP(SUM($F$3:F1348))</f>
        <v>2.803039214804333</v>
      </c>
    </row>
    <row r="1349" spans="1:8" x14ac:dyDescent="0.25">
      <c r="A1349" s="3" t="str">
        <f t="shared" si="110"/>
        <v>51998</v>
      </c>
      <c r="B1349" s="13">
        <f t="shared" si="111"/>
        <v>1998</v>
      </c>
      <c r="C1349" s="3">
        <v>35944</v>
      </c>
      <c r="D1349" s="1">
        <v>75.582504</v>
      </c>
      <c r="E1349" s="4">
        <f t="shared" ref="E1349:E1412" si="112">D1349/D1348-1</f>
        <v>-9.9325053868013491E-3</v>
      </c>
      <c r="F1349" s="4">
        <f t="shared" ref="F1349:F1412" si="113">LN(1+E1349)</f>
        <v>-9.9821618004366716E-3</v>
      </c>
      <c r="G1349" s="5">
        <f t="shared" ref="G1349:G1412" si="114">(1+E1349)*G1348</f>
        <v>2.7751980127038718</v>
      </c>
      <c r="H1349" s="5">
        <f>EXP(SUM($F$3:F1349))</f>
        <v>2.7751980127038736</v>
      </c>
    </row>
    <row r="1350" spans="1:8" x14ac:dyDescent="0.25">
      <c r="A1350" s="3" t="str">
        <f t="shared" si="110"/>
        <v>61998</v>
      </c>
      <c r="B1350" s="13">
        <f t="shared" si="111"/>
        <v>1998</v>
      </c>
      <c r="C1350" s="3">
        <v>35947</v>
      </c>
      <c r="D1350" s="1">
        <v>75.929091999999997</v>
      </c>
      <c r="E1350" s="4">
        <f t="shared" si="112"/>
        <v>4.5855585837695223E-3</v>
      </c>
      <c r="F1350" s="4">
        <f t="shared" si="113"/>
        <v>4.5750769405848643E-3</v>
      </c>
      <c r="G1350" s="5">
        <f t="shared" si="114"/>
        <v>2.7879238457726863</v>
      </c>
      <c r="H1350" s="5">
        <f>EXP(SUM($F$3:F1350))</f>
        <v>2.7879238457726876</v>
      </c>
    </row>
    <row r="1351" spans="1:8" x14ac:dyDescent="0.25">
      <c r="A1351" s="3" t="str">
        <f t="shared" si="110"/>
        <v>61998</v>
      </c>
      <c r="B1351" s="13">
        <f t="shared" si="111"/>
        <v>1998</v>
      </c>
      <c r="C1351" s="3">
        <v>35948</v>
      </c>
      <c r="D1351" s="1">
        <v>75.994156000000004</v>
      </c>
      <c r="E1351" s="4">
        <f t="shared" si="112"/>
        <v>8.5690475529465182E-4</v>
      </c>
      <c r="F1351" s="4">
        <f t="shared" si="113"/>
        <v>8.5653782201778E-4</v>
      </c>
      <c r="G1351" s="5">
        <f t="shared" si="114"/>
        <v>2.7903128309735283</v>
      </c>
      <c r="H1351" s="5">
        <f>EXP(SUM($F$3:F1351))</f>
        <v>2.7903128309735297</v>
      </c>
    </row>
    <row r="1352" spans="1:8" x14ac:dyDescent="0.25">
      <c r="A1352" s="3" t="str">
        <f t="shared" si="110"/>
        <v>61998</v>
      </c>
      <c r="B1352" s="13">
        <f t="shared" si="111"/>
        <v>1998</v>
      </c>
      <c r="C1352" s="3">
        <v>35949</v>
      </c>
      <c r="D1352" s="1">
        <v>74.781020999999996</v>
      </c>
      <c r="E1352" s="4">
        <f t="shared" si="112"/>
        <v>-1.5963530143028426E-2</v>
      </c>
      <c r="F1352" s="4">
        <f t="shared" si="113"/>
        <v>-1.6092319753918567E-2</v>
      </c>
      <c r="G1352" s="5">
        <f t="shared" si="114"/>
        <v>2.7457695879878035</v>
      </c>
      <c r="H1352" s="5">
        <f>EXP(SUM($F$3:F1352))</f>
        <v>2.7457695879878043</v>
      </c>
    </row>
    <row r="1353" spans="1:8" x14ac:dyDescent="0.25">
      <c r="A1353" s="3" t="str">
        <f t="shared" si="110"/>
        <v>61998</v>
      </c>
      <c r="B1353" s="13">
        <f t="shared" si="111"/>
        <v>1998</v>
      </c>
      <c r="C1353" s="3">
        <v>35950</v>
      </c>
      <c r="D1353" s="1">
        <v>76.167441999999994</v>
      </c>
      <c r="E1353" s="4">
        <f t="shared" si="112"/>
        <v>1.8539744195255059E-2</v>
      </c>
      <c r="F1353" s="4">
        <f t="shared" si="113"/>
        <v>1.8369978206393182E-2</v>
      </c>
      <c r="G1353" s="5">
        <f t="shared" si="114"/>
        <v>2.7966754537682084</v>
      </c>
      <c r="H1353" s="5">
        <f>EXP(SUM($F$3:F1353))</f>
        <v>2.7966754537682088</v>
      </c>
    </row>
    <row r="1354" spans="1:8" x14ac:dyDescent="0.25">
      <c r="A1354" s="3" t="str">
        <f t="shared" si="110"/>
        <v>61998</v>
      </c>
      <c r="B1354" s="13">
        <f t="shared" si="111"/>
        <v>1998</v>
      </c>
      <c r="C1354" s="3">
        <v>35951</v>
      </c>
      <c r="D1354" s="1">
        <v>77.640579000000002</v>
      </c>
      <c r="E1354" s="4">
        <f t="shared" si="112"/>
        <v>1.9340770299204779E-2</v>
      </c>
      <c r="F1354" s="4">
        <f t="shared" si="113"/>
        <v>1.9156114723726716E-2</v>
      </c>
      <c r="G1354" s="5">
        <f t="shared" si="114"/>
        <v>2.8507653113209637</v>
      </c>
      <c r="H1354" s="5">
        <f>EXP(SUM($F$3:F1354))</f>
        <v>2.8507653113209641</v>
      </c>
    </row>
    <row r="1355" spans="1:8" x14ac:dyDescent="0.25">
      <c r="A1355" s="3" t="str">
        <f t="shared" si="110"/>
        <v>61998</v>
      </c>
      <c r="B1355" s="13">
        <f t="shared" si="111"/>
        <v>1998</v>
      </c>
      <c r="C1355" s="3">
        <v>35954</v>
      </c>
      <c r="D1355" s="1">
        <v>77.553886000000006</v>
      </c>
      <c r="E1355" s="4">
        <f t="shared" si="112"/>
        <v>-1.1165939398777303E-3</v>
      </c>
      <c r="F1355" s="4">
        <f t="shared" si="113"/>
        <v>-1.1172177953297318E-3</v>
      </c>
      <c r="G1355" s="5">
        <f t="shared" si="114"/>
        <v>2.8475821640503289</v>
      </c>
      <c r="H1355" s="5">
        <f>EXP(SUM($F$3:F1355))</f>
        <v>2.8475821640503294</v>
      </c>
    </row>
    <row r="1356" spans="1:8" x14ac:dyDescent="0.25">
      <c r="A1356" s="3" t="str">
        <f t="shared" si="110"/>
        <v>61998</v>
      </c>
      <c r="B1356" s="13">
        <f t="shared" si="111"/>
        <v>1998</v>
      </c>
      <c r="C1356" s="3">
        <v>35955</v>
      </c>
      <c r="D1356" s="1">
        <v>77.792168000000004</v>
      </c>
      <c r="E1356" s="4">
        <f t="shared" si="112"/>
        <v>3.0724701532041099E-3</v>
      </c>
      <c r="F1356" s="4">
        <f t="shared" si="113"/>
        <v>3.0677597626728391E-3</v>
      </c>
      <c r="G1356" s="5">
        <f t="shared" si="114"/>
        <v>2.85633127525817</v>
      </c>
      <c r="H1356" s="5">
        <f>EXP(SUM($F$3:F1356))</f>
        <v>2.8563312752581704</v>
      </c>
    </row>
    <row r="1357" spans="1:8" x14ac:dyDescent="0.25">
      <c r="A1357" s="3" t="str">
        <f t="shared" si="110"/>
        <v>61998</v>
      </c>
      <c r="B1357" s="13">
        <f t="shared" si="111"/>
        <v>1998</v>
      </c>
      <c r="C1357" s="3">
        <v>35956</v>
      </c>
      <c r="D1357" s="1">
        <v>77.293968000000007</v>
      </c>
      <c r="E1357" s="4">
        <f t="shared" si="112"/>
        <v>-6.4042436765613386E-3</v>
      </c>
      <c r="F1357" s="4">
        <f t="shared" si="113"/>
        <v>-6.4248388230754702E-3</v>
      </c>
      <c r="G1357" s="5">
        <f t="shared" si="114"/>
        <v>2.8380386337504335</v>
      </c>
      <c r="H1357" s="5">
        <f>EXP(SUM($F$3:F1357))</f>
        <v>2.838038633750434</v>
      </c>
    </row>
    <row r="1358" spans="1:8" x14ac:dyDescent="0.25">
      <c r="A1358" s="3" t="str">
        <f t="shared" si="110"/>
        <v>61998</v>
      </c>
      <c r="B1358" s="13">
        <f t="shared" si="111"/>
        <v>1998</v>
      </c>
      <c r="C1358" s="3">
        <v>35957</v>
      </c>
      <c r="D1358" s="1">
        <v>75.842490999999995</v>
      </c>
      <c r="E1358" s="4">
        <f t="shared" si="112"/>
        <v>-1.8778658122455494E-2</v>
      </c>
      <c r="F1358" s="4">
        <f t="shared" si="113"/>
        <v>-1.8957216041905447E-2</v>
      </c>
      <c r="G1358" s="5">
        <f t="shared" si="114"/>
        <v>2.7847440765089133</v>
      </c>
      <c r="H1358" s="5">
        <f>EXP(SUM($F$3:F1358))</f>
        <v>2.7847440765089142</v>
      </c>
    </row>
    <row r="1359" spans="1:8" x14ac:dyDescent="0.25">
      <c r="A1359" s="3" t="str">
        <f t="shared" si="110"/>
        <v>61998</v>
      </c>
      <c r="B1359" s="13">
        <f t="shared" si="111"/>
        <v>1998</v>
      </c>
      <c r="C1359" s="3">
        <v>35958</v>
      </c>
      <c r="D1359" s="1">
        <v>76.557372999999998</v>
      </c>
      <c r="E1359" s="4">
        <f t="shared" si="112"/>
        <v>9.4258771115522944E-3</v>
      </c>
      <c r="F1359" s="4">
        <f t="shared" si="113"/>
        <v>9.3817307273372594E-3</v>
      </c>
      <c r="G1359" s="5">
        <f t="shared" si="114"/>
        <v>2.8109927319612096</v>
      </c>
      <c r="H1359" s="5">
        <f>EXP(SUM($F$3:F1359))</f>
        <v>2.81099273196121</v>
      </c>
    </row>
    <row r="1360" spans="1:8" x14ac:dyDescent="0.25">
      <c r="A1360" s="3" t="str">
        <f t="shared" si="110"/>
        <v>61998</v>
      </c>
      <c r="B1360" s="13">
        <f t="shared" si="111"/>
        <v>1998</v>
      </c>
      <c r="C1360" s="3">
        <v>35961</v>
      </c>
      <c r="D1360" s="1">
        <v>74.542702000000006</v>
      </c>
      <c r="E1360" s="4">
        <f t="shared" si="112"/>
        <v>-2.6315832441115683E-2</v>
      </c>
      <c r="F1360" s="4">
        <f t="shared" si="113"/>
        <v>-2.6668291210875703E-2</v>
      </c>
      <c r="G1360" s="5">
        <f t="shared" si="114"/>
        <v>2.7370191182337242</v>
      </c>
      <c r="H1360" s="5">
        <f>EXP(SUM($F$3:F1360))</f>
        <v>2.7370191182337247</v>
      </c>
    </row>
    <row r="1361" spans="1:8" x14ac:dyDescent="0.25">
      <c r="A1361" s="3" t="str">
        <f t="shared" si="110"/>
        <v>61998</v>
      </c>
      <c r="B1361" s="13">
        <f t="shared" si="111"/>
        <v>1998</v>
      </c>
      <c r="C1361" s="3">
        <v>35962</v>
      </c>
      <c r="D1361" s="1">
        <v>75.690894999999998</v>
      </c>
      <c r="E1361" s="4">
        <f t="shared" si="112"/>
        <v>1.5403157776598952E-2</v>
      </c>
      <c r="F1361" s="4">
        <f t="shared" si="113"/>
        <v>1.5285733410700731E-2</v>
      </c>
      <c r="G1361" s="5">
        <f t="shared" si="114"/>
        <v>2.7791778555494462</v>
      </c>
      <c r="H1361" s="5">
        <f>EXP(SUM($F$3:F1361))</f>
        <v>2.7791778555494471</v>
      </c>
    </row>
    <row r="1362" spans="1:8" x14ac:dyDescent="0.25">
      <c r="A1362" s="3" t="str">
        <f t="shared" si="110"/>
        <v>61998</v>
      </c>
      <c r="B1362" s="13">
        <f t="shared" si="111"/>
        <v>1998</v>
      </c>
      <c r="C1362" s="3">
        <v>35963</v>
      </c>
      <c r="D1362" s="1">
        <v>77.272223999999994</v>
      </c>
      <c r="E1362" s="4">
        <f t="shared" si="112"/>
        <v>2.0891931585694579E-2</v>
      </c>
      <c r="F1362" s="4">
        <f t="shared" si="113"/>
        <v>2.0676687924942701E-2</v>
      </c>
      <c r="G1362" s="5">
        <f t="shared" si="114"/>
        <v>2.8372402491720625</v>
      </c>
      <c r="H1362" s="5">
        <f>EXP(SUM($F$3:F1362))</f>
        <v>2.8372402491720634</v>
      </c>
    </row>
    <row r="1363" spans="1:8" x14ac:dyDescent="0.25">
      <c r="A1363" s="3" t="str">
        <f t="shared" si="110"/>
        <v>61998</v>
      </c>
      <c r="B1363" s="13">
        <f t="shared" si="111"/>
        <v>1998</v>
      </c>
      <c r="C1363" s="3">
        <v>35964</v>
      </c>
      <c r="D1363" s="1">
        <v>76.925590999999997</v>
      </c>
      <c r="E1363" s="4">
        <f t="shared" si="112"/>
        <v>-4.4858680397240613E-3</v>
      </c>
      <c r="F1363" s="4">
        <f t="shared" si="113"/>
        <v>-4.4959597370831036E-3</v>
      </c>
      <c r="G1363" s="5">
        <f t="shared" si="114"/>
        <v>2.8245127638172827</v>
      </c>
      <c r="H1363" s="5">
        <f>EXP(SUM($F$3:F1363))</f>
        <v>2.8245127638172836</v>
      </c>
    </row>
    <row r="1364" spans="1:8" x14ac:dyDescent="0.25">
      <c r="A1364" s="3" t="str">
        <f t="shared" si="110"/>
        <v>61998</v>
      </c>
      <c r="B1364" s="13">
        <f t="shared" si="111"/>
        <v>1998</v>
      </c>
      <c r="C1364" s="3">
        <v>35965</v>
      </c>
      <c r="D1364" s="1">
        <v>76.540183999999996</v>
      </c>
      <c r="E1364" s="4">
        <f t="shared" si="112"/>
        <v>-5.0101272540109543E-3</v>
      </c>
      <c r="F1364" s="4">
        <f t="shared" si="113"/>
        <v>-5.0227200200765763E-3</v>
      </c>
      <c r="G1364" s="5">
        <f t="shared" si="114"/>
        <v>2.8103615954399799</v>
      </c>
      <c r="H1364" s="5">
        <f>EXP(SUM($F$3:F1364))</f>
        <v>2.8103615954399812</v>
      </c>
    </row>
    <row r="1365" spans="1:8" x14ac:dyDescent="0.25">
      <c r="A1365" s="3" t="str">
        <f t="shared" si="110"/>
        <v>61998</v>
      </c>
      <c r="B1365" s="13">
        <f t="shared" si="111"/>
        <v>1998</v>
      </c>
      <c r="C1365" s="3">
        <v>35968</v>
      </c>
      <c r="D1365" s="1">
        <v>76.909653000000006</v>
      </c>
      <c r="E1365" s="4">
        <f t="shared" si="112"/>
        <v>4.8271245336959367E-3</v>
      </c>
      <c r="F1365" s="4">
        <f t="shared" si="113"/>
        <v>4.8155113253378857E-3</v>
      </c>
      <c r="G1365" s="5">
        <f t="shared" si="114"/>
        <v>2.8239275608458851</v>
      </c>
      <c r="H1365" s="5">
        <f>EXP(SUM($F$3:F1365))</f>
        <v>2.823927560845886</v>
      </c>
    </row>
    <row r="1366" spans="1:8" x14ac:dyDescent="0.25">
      <c r="A1366" s="3" t="str">
        <f t="shared" si="110"/>
        <v>61998</v>
      </c>
      <c r="B1366" s="13">
        <f t="shared" si="111"/>
        <v>1998</v>
      </c>
      <c r="C1366" s="3">
        <v>35969</v>
      </c>
      <c r="D1366" s="1">
        <v>77.822388000000004</v>
      </c>
      <c r="E1366" s="4">
        <f t="shared" si="112"/>
        <v>1.1867626031286216E-2</v>
      </c>
      <c r="F1366" s="4">
        <f t="shared" si="113"/>
        <v>1.1797757992732203E-2</v>
      </c>
      <c r="G1366" s="5">
        <f t="shared" si="114"/>
        <v>2.8574408770774462</v>
      </c>
      <c r="H1366" s="5">
        <f>EXP(SUM($F$3:F1366))</f>
        <v>2.8574408770774475</v>
      </c>
    </row>
    <row r="1367" spans="1:8" x14ac:dyDescent="0.25">
      <c r="A1367" s="3" t="str">
        <f t="shared" si="110"/>
        <v>61998</v>
      </c>
      <c r="B1367" s="13">
        <f t="shared" si="111"/>
        <v>1998</v>
      </c>
      <c r="C1367" s="3">
        <v>35970</v>
      </c>
      <c r="D1367" s="1">
        <v>78.865547000000007</v>
      </c>
      <c r="E1367" s="4">
        <f t="shared" si="112"/>
        <v>1.340435608323931E-2</v>
      </c>
      <c r="F1367" s="4">
        <f t="shared" si="113"/>
        <v>1.3315312533993496E-2</v>
      </c>
      <c r="G1367" s="5">
        <f t="shared" si="114"/>
        <v>2.8957430320805959</v>
      </c>
      <c r="H1367" s="5">
        <f>EXP(SUM($F$3:F1367))</f>
        <v>2.8957430320805972</v>
      </c>
    </row>
    <row r="1368" spans="1:8" x14ac:dyDescent="0.25">
      <c r="A1368" s="3" t="str">
        <f t="shared" si="110"/>
        <v>61998</v>
      </c>
      <c r="B1368" s="13">
        <f t="shared" si="111"/>
        <v>1998</v>
      </c>
      <c r="C1368" s="3">
        <v>35971</v>
      </c>
      <c r="D1368" s="1">
        <v>78.735123000000002</v>
      </c>
      <c r="E1368" s="4">
        <f t="shared" si="112"/>
        <v>-1.6537512888866734E-3</v>
      </c>
      <c r="F1368" s="4">
        <f t="shared" si="113"/>
        <v>-1.655120245032929E-3</v>
      </c>
      <c r="G1368" s="5">
        <f t="shared" si="114"/>
        <v>2.8909541933090082</v>
      </c>
      <c r="H1368" s="5">
        <f>EXP(SUM($F$3:F1368))</f>
        <v>2.890954193309009</v>
      </c>
    </row>
    <row r="1369" spans="1:8" x14ac:dyDescent="0.25">
      <c r="A1369" s="3" t="str">
        <f t="shared" si="110"/>
        <v>61998</v>
      </c>
      <c r="B1369" s="13">
        <f t="shared" si="111"/>
        <v>1998</v>
      </c>
      <c r="C1369" s="3">
        <v>35972</v>
      </c>
      <c r="D1369" s="1">
        <v>79.061149999999998</v>
      </c>
      <c r="E1369" s="4">
        <f t="shared" si="112"/>
        <v>4.1408076545457195E-3</v>
      </c>
      <c r="F1369" s="4">
        <f t="shared" si="113"/>
        <v>4.1322581037671639E-3</v>
      </c>
      <c r="G1369" s="5">
        <f t="shared" si="114"/>
        <v>2.9029250785616032</v>
      </c>
      <c r="H1369" s="5">
        <f>EXP(SUM($F$3:F1369))</f>
        <v>2.9029250785616045</v>
      </c>
    </row>
    <row r="1370" spans="1:8" x14ac:dyDescent="0.25">
      <c r="A1370" s="3" t="str">
        <f t="shared" si="110"/>
        <v>61998</v>
      </c>
      <c r="B1370" s="13">
        <f t="shared" si="111"/>
        <v>1998</v>
      </c>
      <c r="C1370" s="3">
        <v>35975</v>
      </c>
      <c r="D1370" s="1">
        <v>79.343620000000001</v>
      </c>
      <c r="E1370" s="4">
        <f t="shared" si="112"/>
        <v>3.5728040889868584E-3</v>
      </c>
      <c r="F1370" s="4">
        <f t="shared" si="113"/>
        <v>3.5664367860348636E-3</v>
      </c>
      <c r="G1370" s="5">
        <f t="shared" si="114"/>
        <v>2.9132966611523106</v>
      </c>
      <c r="H1370" s="5">
        <f>EXP(SUM($F$3:F1370))</f>
        <v>2.9132966611523119</v>
      </c>
    </row>
    <row r="1371" spans="1:8" x14ac:dyDescent="0.25">
      <c r="A1371" s="3" t="str">
        <f t="shared" si="110"/>
        <v>61998</v>
      </c>
      <c r="B1371" s="13">
        <f t="shared" si="111"/>
        <v>1998</v>
      </c>
      <c r="C1371" s="3">
        <v>35976</v>
      </c>
      <c r="D1371" s="1">
        <v>78.800369000000003</v>
      </c>
      <c r="E1371" s="4">
        <f t="shared" si="112"/>
        <v>-6.8468138963158065E-3</v>
      </c>
      <c r="F1371" s="4">
        <f t="shared" si="113"/>
        <v>-6.8703608692926186E-3</v>
      </c>
      <c r="G1371" s="5">
        <f t="shared" si="114"/>
        <v>2.8933498610886423</v>
      </c>
      <c r="H1371" s="5">
        <f>EXP(SUM($F$3:F1371))</f>
        <v>2.8933498610886437</v>
      </c>
    </row>
    <row r="1372" spans="1:8" x14ac:dyDescent="0.25">
      <c r="A1372" s="3" t="str">
        <f t="shared" si="110"/>
        <v>71998</v>
      </c>
      <c r="B1372" s="13">
        <f t="shared" si="111"/>
        <v>1998</v>
      </c>
      <c r="C1372" s="3">
        <v>35977</v>
      </c>
      <c r="D1372" s="1">
        <v>79.713104000000001</v>
      </c>
      <c r="E1372" s="4">
        <f t="shared" si="112"/>
        <v>1.158287723246576E-2</v>
      </c>
      <c r="F1372" s="4">
        <f t="shared" si="113"/>
        <v>1.1516309249369491E-2</v>
      </c>
      <c r="G1372" s="5">
        <f t="shared" si="114"/>
        <v>2.9268631773202038</v>
      </c>
      <c r="H1372" s="5">
        <f>EXP(SUM($F$3:F1372))</f>
        <v>2.9268631773202056</v>
      </c>
    </row>
    <row r="1373" spans="1:8" x14ac:dyDescent="0.25">
      <c r="A1373" s="3" t="str">
        <f t="shared" si="110"/>
        <v>71998</v>
      </c>
      <c r="B1373" s="13">
        <f t="shared" si="111"/>
        <v>1998</v>
      </c>
      <c r="C1373" s="3">
        <v>35978</v>
      </c>
      <c r="D1373" s="1">
        <v>79.865172999999999</v>
      </c>
      <c r="E1373" s="4">
        <f t="shared" si="112"/>
        <v>1.9077039077539659E-3</v>
      </c>
      <c r="F1373" s="4">
        <f t="shared" si="113"/>
        <v>1.9058865516053511E-3</v>
      </c>
      <c r="G1373" s="5">
        <f t="shared" si="114"/>
        <v>2.9324467656410387</v>
      </c>
      <c r="H1373" s="5">
        <f>EXP(SUM($F$3:F1373))</f>
        <v>2.9324467656410405</v>
      </c>
    </row>
    <row r="1374" spans="1:8" x14ac:dyDescent="0.25">
      <c r="A1374" s="3" t="str">
        <f t="shared" si="110"/>
        <v>71998</v>
      </c>
      <c r="B1374" s="13">
        <f t="shared" si="111"/>
        <v>1998</v>
      </c>
      <c r="C1374" s="3">
        <v>35982</v>
      </c>
      <c r="D1374" s="1">
        <v>80.669334000000006</v>
      </c>
      <c r="E1374" s="4">
        <f t="shared" si="112"/>
        <v>1.0068982133175863E-2</v>
      </c>
      <c r="F1374" s="4">
        <f t="shared" si="113"/>
        <v>1.0018627662646176E-2</v>
      </c>
      <c r="G1374" s="5">
        <f t="shared" si="114"/>
        <v>2.9619735197307677</v>
      </c>
      <c r="H1374" s="5">
        <f>EXP(SUM($F$3:F1374))</f>
        <v>2.9619735197307691</v>
      </c>
    </row>
    <row r="1375" spans="1:8" x14ac:dyDescent="0.25">
      <c r="A1375" s="3" t="str">
        <f t="shared" si="110"/>
        <v>71998</v>
      </c>
      <c r="B1375" s="13">
        <f t="shared" si="111"/>
        <v>1998</v>
      </c>
      <c r="C1375" s="3">
        <v>35983</v>
      </c>
      <c r="D1375" s="1">
        <v>80.517159000000007</v>
      </c>
      <c r="E1375" s="4">
        <f t="shared" si="112"/>
        <v>-1.8864045660771378E-3</v>
      </c>
      <c r="F1375" s="4">
        <f t="shared" si="113"/>
        <v>-1.8881860679453185E-3</v>
      </c>
      <c r="G1375" s="5">
        <f t="shared" si="114"/>
        <v>2.9563860393585482</v>
      </c>
      <c r="H1375" s="5">
        <f>EXP(SUM($F$3:F1375))</f>
        <v>2.9563860393585495</v>
      </c>
    </row>
    <row r="1376" spans="1:8" x14ac:dyDescent="0.25">
      <c r="A1376" s="3" t="str">
        <f t="shared" si="110"/>
        <v>71998</v>
      </c>
      <c r="B1376" s="13">
        <f t="shared" si="111"/>
        <v>1998</v>
      </c>
      <c r="C1376" s="3">
        <v>35984</v>
      </c>
      <c r="D1376" s="1">
        <v>81.103950999999995</v>
      </c>
      <c r="E1376" s="4">
        <f t="shared" si="112"/>
        <v>7.2877881843793624E-3</v>
      </c>
      <c r="F1376" s="4">
        <f t="shared" si="113"/>
        <v>7.2613605775923183E-3</v>
      </c>
      <c r="G1376" s="5">
        <f t="shared" si="114"/>
        <v>2.9779315546046496</v>
      </c>
      <c r="H1376" s="5">
        <f>EXP(SUM($F$3:F1376))</f>
        <v>2.977931554604651</v>
      </c>
    </row>
    <row r="1377" spans="1:8" x14ac:dyDescent="0.25">
      <c r="A1377" s="3" t="str">
        <f t="shared" si="110"/>
        <v>71998</v>
      </c>
      <c r="B1377" s="13">
        <f t="shared" si="111"/>
        <v>1998</v>
      </c>
      <c r="C1377" s="3">
        <v>35985</v>
      </c>
      <c r="D1377" s="1">
        <v>80.560599999999994</v>
      </c>
      <c r="E1377" s="4">
        <f t="shared" si="112"/>
        <v>-6.6994393405076513E-3</v>
      </c>
      <c r="F1377" s="4">
        <f t="shared" si="113"/>
        <v>-6.7219813197373539E-3</v>
      </c>
      <c r="G1377" s="5">
        <f t="shared" si="114"/>
        <v>2.957981082794392</v>
      </c>
      <c r="H1377" s="5">
        <f>EXP(SUM($F$3:F1377))</f>
        <v>2.9579810827943933</v>
      </c>
    </row>
    <row r="1378" spans="1:8" x14ac:dyDescent="0.25">
      <c r="A1378" s="3" t="str">
        <f t="shared" si="110"/>
        <v>71998</v>
      </c>
      <c r="B1378" s="13">
        <f t="shared" si="111"/>
        <v>1998</v>
      </c>
      <c r="C1378" s="3">
        <v>35986</v>
      </c>
      <c r="D1378" s="1">
        <v>80.995255</v>
      </c>
      <c r="E1378" s="4">
        <f t="shared" si="112"/>
        <v>5.3953793790018079E-3</v>
      </c>
      <c r="F1378" s="4">
        <f t="shared" si="113"/>
        <v>5.3808764621186417E-3</v>
      </c>
      <c r="G1378" s="5">
        <f t="shared" si="114"/>
        <v>2.9739405129319785</v>
      </c>
      <c r="H1378" s="5">
        <f>EXP(SUM($F$3:F1378))</f>
        <v>2.9739405129319794</v>
      </c>
    </row>
    <row r="1379" spans="1:8" x14ac:dyDescent="0.25">
      <c r="A1379" s="3" t="str">
        <f t="shared" si="110"/>
        <v>71998</v>
      </c>
      <c r="B1379" s="13">
        <f t="shared" si="111"/>
        <v>1998</v>
      </c>
      <c r="C1379" s="3">
        <v>35989</v>
      </c>
      <c r="D1379" s="1">
        <v>81.017014000000003</v>
      </c>
      <c r="E1379" s="4">
        <f t="shared" si="112"/>
        <v>2.6864536694160002E-4</v>
      </c>
      <c r="F1379" s="4">
        <f t="shared" si="113"/>
        <v>2.6860928823645044E-4</v>
      </c>
      <c r="G1379" s="5">
        <f t="shared" si="114"/>
        <v>2.9747394482723375</v>
      </c>
      <c r="H1379" s="5">
        <f>EXP(SUM($F$3:F1379))</f>
        <v>2.9747394482723384</v>
      </c>
    </row>
    <row r="1380" spans="1:8" x14ac:dyDescent="0.25">
      <c r="A1380" s="3" t="str">
        <f t="shared" si="110"/>
        <v>71998</v>
      </c>
      <c r="B1380" s="13">
        <f t="shared" si="111"/>
        <v>1998</v>
      </c>
      <c r="C1380" s="3">
        <v>35990</v>
      </c>
      <c r="D1380" s="1">
        <v>81.929771000000002</v>
      </c>
      <c r="E1380" s="4">
        <f t="shared" si="112"/>
        <v>1.1266238471834944E-2</v>
      </c>
      <c r="F1380" s="4">
        <f t="shared" si="113"/>
        <v>1.1203247082983776E-2</v>
      </c>
      <c r="G1380" s="5">
        <f t="shared" si="114"/>
        <v>3.0082535722881483</v>
      </c>
      <c r="H1380" s="5">
        <f>EXP(SUM($F$3:F1380))</f>
        <v>3.0082535722881492</v>
      </c>
    </row>
    <row r="1381" spans="1:8" x14ac:dyDescent="0.25">
      <c r="A1381" s="3" t="str">
        <f t="shared" si="110"/>
        <v>71998</v>
      </c>
      <c r="B1381" s="13">
        <f t="shared" si="111"/>
        <v>1998</v>
      </c>
      <c r="C1381" s="3">
        <v>35991</v>
      </c>
      <c r="D1381" s="1">
        <v>81.777602999999999</v>
      </c>
      <c r="E1381" s="4">
        <f t="shared" si="112"/>
        <v>-1.8572980022122376E-3</v>
      </c>
      <c r="F1381" s="4">
        <f t="shared" si="113"/>
        <v>-1.8590249187437756E-3</v>
      </c>
      <c r="G1381" s="5">
        <f t="shared" si="114"/>
        <v>3.0026663489381895</v>
      </c>
      <c r="H1381" s="5">
        <f>EXP(SUM($F$3:F1381))</f>
        <v>3.0026663489381904</v>
      </c>
    </row>
    <row r="1382" spans="1:8" x14ac:dyDescent="0.25">
      <c r="A1382" s="3" t="str">
        <f t="shared" si="110"/>
        <v>71998</v>
      </c>
      <c r="B1382" s="13">
        <f t="shared" si="111"/>
        <v>1998</v>
      </c>
      <c r="C1382" s="3">
        <v>35992</v>
      </c>
      <c r="D1382" s="1">
        <v>82.342658999999998</v>
      </c>
      <c r="E1382" s="4">
        <f t="shared" si="112"/>
        <v>6.9096669414485667E-3</v>
      </c>
      <c r="F1382" s="4">
        <f t="shared" si="113"/>
        <v>6.8859045899875024E-3</v>
      </c>
      <c r="G1382" s="5">
        <f t="shared" si="114"/>
        <v>3.0234137733456476</v>
      </c>
      <c r="H1382" s="5">
        <f>EXP(SUM($F$3:F1382))</f>
        <v>3.023413773345649</v>
      </c>
    </row>
    <row r="1383" spans="1:8" x14ac:dyDescent="0.25">
      <c r="A1383" s="3" t="str">
        <f t="shared" si="110"/>
        <v>71998</v>
      </c>
      <c r="B1383" s="13">
        <f t="shared" si="111"/>
        <v>1998</v>
      </c>
      <c r="C1383" s="3">
        <v>35993</v>
      </c>
      <c r="D1383" s="1">
        <v>82.451355000000007</v>
      </c>
      <c r="E1383" s="4">
        <f t="shared" si="112"/>
        <v>1.3200448141954535E-3</v>
      </c>
      <c r="F1383" s="4">
        <f t="shared" si="113"/>
        <v>1.3191743210155065E-3</v>
      </c>
      <c r="G1383" s="5">
        <f t="shared" si="114"/>
        <v>3.0274048150183197</v>
      </c>
      <c r="H1383" s="5">
        <f>EXP(SUM($F$3:F1383))</f>
        <v>3.027404815018321</v>
      </c>
    </row>
    <row r="1384" spans="1:8" x14ac:dyDescent="0.25">
      <c r="A1384" s="3" t="str">
        <f t="shared" si="110"/>
        <v>71998</v>
      </c>
      <c r="B1384" s="13">
        <f t="shared" si="111"/>
        <v>1998</v>
      </c>
      <c r="C1384" s="3">
        <v>35996</v>
      </c>
      <c r="D1384" s="1">
        <v>82.451355000000007</v>
      </c>
      <c r="E1384" s="4">
        <f t="shared" si="112"/>
        <v>0</v>
      </c>
      <c r="F1384" s="4">
        <f t="shared" si="113"/>
        <v>0</v>
      </c>
      <c r="G1384" s="5">
        <f t="shared" si="114"/>
        <v>3.0274048150183197</v>
      </c>
      <c r="H1384" s="5">
        <f>EXP(SUM($F$3:F1384))</f>
        <v>3.027404815018321</v>
      </c>
    </row>
    <row r="1385" spans="1:8" x14ac:dyDescent="0.25">
      <c r="A1385" s="3" t="str">
        <f t="shared" si="110"/>
        <v>71998</v>
      </c>
      <c r="B1385" s="13">
        <f t="shared" si="111"/>
        <v>1998</v>
      </c>
      <c r="C1385" s="3">
        <v>35997</v>
      </c>
      <c r="D1385" s="1">
        <v>81.017014000000003</v>
      </c>
      <c r="E1385" s="4">
        <f t="shared" si="112"/>
        <v>-1.7396208952539349E-2</v>
      </c>
      <c r="F1385" s="4">
        <f t="shared" si="113"/>
        <v>-1.7549301075242964E-2</v>
      </c>
      <c r="G1385" s="5">
        <f t="shared" si="114"/>
        <v>2.9747394482723375</v>
      </c>
      <c r="H1385" s="5">
        <f>EXP(SUM($F$3:F1385))</f>
        <v>2.9747394482723384</v>
      </c>
    </row>
    <row r="1386" spans="1:8" x14ac:dyDescent="0.25">
      <c r="A1386" s="3" t="str">
        <f t="shared" si="110"/>
        <v>71998</v>
      </c>
      <c r="B1386" s="13">
        <f t="shared" si="111"/>
        <v>1998</v>
      </c>
      <c r="C1386" s="3">
        <v>35998</v>
      </c>
      <c r="D1386" s="1">
        <v>81.017014000000003</v>
      </c>
      <c r="E1386" s="4">
        <f t="shared" si="112"/>
        <v>0</v>
      </c>
      <c r="F1386" s="4">
        <f t="shared" si="113"/>
        <v>0</v>
      </c>
      <c r="G1386" s="5">
        <f t="shared" si="114"/>
        <v>2.9747394482723375</v>
      </c>
      <c r="H1386" s="5">
        <f>EXP(SUM($F$3:F1386))</f>
        <v>2.9747394482723384</v>
      </c>
    </row>
    <row r="1387" spans="1:8" x14ac:dyDescent="0.25">
      <c r="A1387" s="3" t="str">
        <f t="shared" si="110"/>
        <v>71998</v>
      </c>
      <c r="B1387" s="13">
        <f t="shared" si="111"/>
        <v>1998</v>
      </c>
      <c r="C1387" s="3">
        <v>35999</v>
      </c>
      <c r="D1387" s="1">
        <v>79.408874999999995</v>
      </c>
      <c r="E1387" s="4">
        <f t="shared" si="112"/>
        <v>-1.9849398547322483E-2</v>
      </c>
      <c r="F1387" s="4">
        <f t="shared" si="113"/>
        <v>-2.00490441725935E-2</v>
      </c>
      <c r="G1387" s="5">
        <f t="shared" si="114"/>
        <v>2.9156926593891375</v>
      </c>
      <c r="H1387" s="5">
        <f>EXP(SUM($F$3:F1387))</f>
        <v>2.9156926593891384</v>
      </c>
    </row>
    <row r="1388" spans="1:8" x14ac:dyDescent="0.25">
      <c r="A1388" s="3" t="str">
        <f t="shared" si="110"/>
        <v>71998</v>
      </c>
      <c r="B1388" s="13">
        <f t="shared" si="111"/>
        <v>1998</v>
      </c>
      <c r="C1388" s="3">
        <v>36000</v>
      </c>
      <c r="D1388" s="1">
        <v>79.343620000000001</v>
      </c>
      <c r="E1388" s="4">
        <f t="shared" si="112"/>
        <v>-8.2175953254581824E-4</v>
      </c>
      <c r="F1388" s="4">
        <f t="shared" si="113"/>
        <v>-8.220973619995454E-4</v>
      </c>
      <c r="G1388" s="5">
        <f t="shared" si="114"/>
        <v>2.9132966611523106</v>
      </c>
      <c r="H1388" s="5">
        <f>EXP(SUM($F$3:F1388))</f>
        <v>2.9132966611523119</v>
      </c>
    </row>
    <row r="1389" spans="1:8" x14ac:dyDescent="0.25">
      <c r="A1389" s="3" t="str">
        <f t="shared" si="110"/>
        <v>71998</v>
      </c>
      <c r="B1389" s="13">
        <f t="shared" si="111"/>
        <v>1998</v>
      </c>
      <c r="C1389" s="3">
        <v>36003</v>
      </c>
      <c r="D1389" s="1">
        <v>79.908653000000001</v>
      </c>
      <c r="E1389" s="4">
        <f t="shared" si="112"/>
        <v>7.1213413252382285E-3</v>
      </c>
      <c r="F1389" s="4">
        <f t="shared" si="113"/>
        <v>7.0961043174993608E-3</v>
      </c>
      <c r="G1389" s="5">
        <f t="shared" si="114"/>
        <v>2.934043241058053</v>
      </c>
      <c r="H1389" s="5">
        <f>EXP(SUM($F$3:F1389))</f>
        <v>2.9340432410580544</v>
      </c>
    </row>
    <row r="1390" spans="1:8" x14ac:dyDescent="0.25">
      <c r="A1390" s="3" t="str">
        <f t="shared" si="110"/>
        <v>71998</v>
      </c>
      <c r="B1390" s="13">
        <f t="shared" si="111"/>
        <v>1998</v>
      </c>
      <c r="C1390" s="3">
        <v>36004</v>
      </c>
      <c r="D1390" s="1">
        <v>78.561256</v>
      </c>
      <c r="E1390" s="4">
        <f t="shared" si="112"/>
        <v>-1.6861715839459834E-2</v>
      </c>
      <c r="F1390" s="4">
        <f t="shared" si="113"/>
        <v>-1.7005493082330191E-2</v>
      </c>
      <c r="G1390" s="5">
        <f t="shared" si="114"/>
        <v>2.8845702376666442</v>
      </c>
      <c r="H1390" s="5">
        <f>EXP(SUM($F$3:F1390))</f>
        <v>2.8845702376666456</v>
      </c>
    </row>
    <row r="1391" spans="1:8" x14ac:dyDescent="0.25">
      <c r="A1391" s="3" t="str">
        <f t="shared" si="110"/>
        <v>71998</v>
      </c>
      <c r="B1391" s="13">
        <f t="shared" si="111"/>
        <v>1998</v>
      </c>
      <c r="C1391" s="3">
        <v>36005</v>
      </c>
      <c r="D1391" s="1">
        <v>78.257026999999994</v>
      </c>
      <c r="E1391" s="4">
        <f t="shared" si="112"/>
        <v>-3.8725068244835903E-3</v>
      </c>
      <c r="F1391" s="4">
        <f t="shared" si="113"/>
        <v>-3.8800243932032735E-3</v>
      </c>
      <c r="G1391" s="5">
        <f t="shared" si="114"/>
        <v>2.8733997197355778</v>
      </c>
      <c r="H1391" s="5">
        <f>EXP(SUM($F$3:F1391))</f>
        <v>2.8733997197355787</v>
      </c>
    </row>
    <row r="1392" spans="1:8" x14ac:dyDescent="0.25">
      <c r="A1392" s="3" t="str">
        <f t="shared" si="110"/>
        <v>71998</v>
      </c>
      <c r="B1392" s="13">
        <f t="shared" si="111"/>
        <v>1998</v>
      </c>
      <c r="C1392" s="3">
        <v>36006</v>
      </c>
      <c r="D1392" s="1">
        <v>79.430549999999997</v>
      </c>
      <c r="E1392" s="4">
        <f t="shared" si="112"/>
        <v>1.4995752394222794E-2</v>
      </c>
      <c r="F1392" s="4">
        <f t="shared" si="113"/>
        <v>1.488442765171618E-2</v>
      </c>
      <c r="G1392" s="5">
        <f t="shared" si="114"/>
        <v>2.9164885104623619</v>
      </c>
      <c r="H1392" s="5">
        <f>EXP(SUM($F$3:F1392))</f>
        <v>2.9164885104623628</v>
      </c>
    </row>
    <row r="1393" spans="1:8" x14ac:dyDescent="0.25">
      <c r="A1393" s="3" t="str">
        <f t="shared" si="110"/>
        <v>71998</v>
      </c>
      <c r="B1393" s="13">
        <f t="shared" si="111"/>
        <v>1998</v>
      </c>
      <c r="C1393" s="3">
        <v>36007</v>
      </c>
      <c r="D1393" s="1">
        <v>77.735434999999995</v>
      </c>
      <c r="E1393" s="4">
        <f t="shared" si="112"/>
        <v>-2.1340844297313866E-2</v>
      </c>
      <c r="F1393" s="4">
        <f t="shared" si="113"/>
        <v>-2.1571852636006937E-2</v>
      </c>
      <c r="G1393" s="5">
        <f t="shared" si="114"/>
        <v>2.8542481832656796</v>
      </c>
      <c r="H1393" s="5">
        <f>EXP(SUM($F$3:F1393))</f>
        <v>2.8542481832656805</v>
      </c>
    </row>
    <row r="1394" spans="1:8" x14ac:dyDescent="0.25">
      <c r="A1394" s="3" t="str">
        <f t="shared" si="110"/>
        <v>81998</v>
      </c>
      <c r="B1394" s="13">
        <f t="shared" si="111"/>
        <v>1998</v>
      </c>
      <c r="C1394" s="3">
        <v>36010</v>
      </c>
      <c r="D1394" s="1">
        <v>77.409514999999999</v>
      </c>
      <c r="E1394" s="4">
        <f t="shared" si="112"/>
        <v>-4.1926825263149947E-3</v>
      </c>
      <c r="F1394" s="4">
        <f t="shared" si="113"/>
        <v>-4.2014964643544532E-3</v>
      </c>
      <c r="G1394" s="5">
        <f t="shared" si="114"/>
        <v>2.8422812267819353</v>
      </c>
      <c r="H1394" s="5">
        <f>EXP(SUM($F$3:F1394))</f>
        <v>2.8422812267819366</v>
      </c>
    </row>
    <row r="1395" spans="1:8" x14ac:dyDescent="0.25">
      <c r="A1395" s="3" t="str">
        <f t="shared" si="110"/>
        <v>81998</v>
      </c>
      <c r="B1395" s="13">
        <f t="shared" si="111"/>
        <v>1998</v>
      </c>
      <c r="C1395" s="3">
        <v>36011</v>
      </c>
      <c r="D1395" s="1">
        <v>74.410483999999997</v>
      </c>
      <c r="E1395" s="4">
        <f t="shared" si="112"/>
        <v>-3.8742407829321812E-2</v>
      </c>
      <c r="F1395" s="4">
        <f t="shared" si="113"/>
        <v>-3.9512859966500745E-2</v>
      </c>
      <c r="G1395" s="5">
        <f t="shared" si="114"/>
        <v>2.7321644083283245</v>
      </c>
      <c r="H1395" s="5">
        <f>EXP(SUM($F$3:F1395))</f>
        <v>2.7321644083283259</v>
      </c>
    </row>
    <row r="1396" spans="1:8" x14ac:dyDescent="0.25">
      <c r="A1396" s="3" t="str">
        <f t="shared" si="110"/>
        <v>81998</v>
      </c>
      <c r="B1396" s="13">
        <f t="shared" si="111"/>
        <v>1998</v>
      </c>
      <c r="C1396" s="3">
        <v>36012</v>
      </c>
      <c r="D1396" s="1">
        <v>75.431861999999995</v>
      </c>
      <c r="E1396" s="4">
        <f t="shared" si="112"/>
        <v>1.3726264702162094E-2</v>
      </c>
      <c r="F1396" s="4">
        <f t="shared" si="113"/>
        <v>1.3632912809306756E-2</v>
      </c>
      <c r="G1396" s="5">
        <f t="shared" si="114"/>
        <v>2.7696668202068651</v>
      </c>
      <c r="H1396" s="5">
        <f>EXP(SUM($F$3:F1396))</f>
        <v>2.7696668202068664</v>
      </c>
    </row>
    <row r="1397" spans="1:8" x14ac:dyDescent="0.25">
      <c r="A1397" s="3" t="str">
        <f t="shared" si="110"/>
        <v>81998</v>
      </c>
      <c r="B1397" s="13">
        <f t="shared" si="111"/>
        <v>1998</v>
      </c>
      <c r="C1397" s="3">
        <v>36013</v>
      </c>
      <c r="D1397" s="1">
        <v>75.757880999999998</v>
      </c>
      <c r="E1397" s="4">
        <f t="shared" si="112"/>
        <v>4.3220330422175657E-3</v>
      </c>
      <c r="F1397" s="4">
        <f t="shared" si="113"/>
        <v>4.3127198822890895E-3</v>
      </c>
      <c r="G1397" s="5">
        <f t="shared" si="114"/>
        <v>2.7816374117197329</v>
      </c>
      <c r="H1397" s="5">
        <f>EXP(SUM($F$3:F1397))</f>
        <v>2.7816374117197338</v>
      </c>
    </row>
    <row r="1398" spans="1:8" x14ac:dyDescent="0.25">
      <c r="A1398" s="3" t="str">
        <f t="shared" si="110"/>
        <v>81998</v>
      </c>
      <c r="B1398" s="13">
        <f t="shared" si="111"/>
        <v>1998</v>
      </c>
      <c r="C1398" s="3">
        <v>36014</v>
      </c>
      <c r="D1398" s="1">
        <v>75.888312999999997</v>
      </c>
      <c r="E1398" s="4">
        <f t="shared" si="112"/>
        <v>1.7216954629446501E-3</v>
      </c>
      <c r="F1398" s="4">
        <f t="shared" si="113"/>
        <v>1.7202150442875734E-3</v>
      </c>
      <c r="G1398" s="5">
        <f t="shared" si="114"/>
        <v>2.7864265442310479</v>
      </c>
      <c r="H1398" s="5">
        <f>EXP(SUM($F$3:F1398))</f>
        <v>2.7864265442310487</v>
      </c>
    </row>
    <row r="1399" spans="1:8" x14ac:dyDescent="0.25">
      <c r="A1399" s="3" t="str">
        <f t="shared" si="110"/>
        <v>81998</v>
      </c>
      <c r="B1399" s="13">
        <f t="shared" si="111"/>
        <v>1998</v>
      </c>
      <c r="C1399" s="3">
        <v>36017</v>
      </c>
      <c r="D1399" s="1">
        <v>75.453636000000003</v>
      </c>
      <c r="E1399" s="4">
        <f t="shared" si="112"/>
        <v>-5.727851665380812E-3</v>
      </c>
      <c r="F1399" s="4">
        <f t="shared" si="113"/>
        <v>-5.7443187183953762E-3</v>
      </c>
      <c r="G1399" s="5">
        <f t="shared" si="114"/>
        <v>2.7704663063092125</v>
      </c>
      <c r="H1399" s="5">
        <f>EXP(SUM($F$3:F1399))</f>
        <v>2.7704663063092134</v>
      </c>
    </row>
    <row r="1400" spans="1:8" x14ac:dyDescent="0.25">
      <c r="A1400" s="3" t="str">
        <f t="shared" si="110"/>
        <v>81998</v>
      </c>
      <c r="B1400" s="13">
        <f t="shared" si="111"/>
        <v>1998</v>
      </c>
      <c r="C1400" s="3">
        <v>36018</v>
      </c>
      <c r="D1400" s="1">
        <v>74.323547000000005</v>
      </c>
      <c r="E1400" s="4">
        <f t="shared" si="112"/>
        <v>-1.4977263653669359E-2</v>
      </c>
      <c r="F1400" s="4">
        <f t="shared" si="113"/>
        <v>-1.509055549133969E-2</v>
      </c>
      <c r="G1400" s="5">
        <f t="shared" si="114"/>
        <v>2.7289723019960119</v>
      </c>
      <c r="H1400" s="5">
        <f>EXP(SUM($F$3:F1400))</f>
        <v>2.7289723019960133</v>
      </c>
    </row>
    <row r="1401" spans="1:8" x14ac:dyDescent="0.25">
      <c r="A1401" s="3" t="str">
        <f t="shared" si="110"/>
        <v>81998</v>
      </c>
      <c r="B1401" s="13">
        <f t="shared" si="111"/>
        <v>1998</v>
      </c>
      <c r="C1401" s="3">
        <v>36019</v>
      </c>
      <c r="D1401" s="1">
        <v>75.584007</v>
      </c>
      <c r="E1401" s="4">
        <f t="shared" si="112"/>
        <v>1.6959093731088837E-2</v>
      </c>
      <c r="F1401" s="4">
        <f t="shared" si="113"/>
        <v>1.6816893770838681E-2</v>
      </c>
      <c r="G1401" s="5">
        <f t="shared" si="114"/>
        <v>2.7752531990551077</v>
      </c>
      <c r="H1401" s="5">
        <f>EXP(SUM($F$3:F1401))</f>
        <v>2.7752531990551086</v>
      </c>
    </row>
    <row r="1402" spans="1:8" x14ac:dyDescent="0.25">
      <c r="A1402" s="3" t="str">
        <f t="shared" si="110"/>
        <v>81998</v>
      </c>
      <c r="B1402" s="13">
        <f t="shared" si="111"/>
        <v>1998</v>
      </c>
      <c r="C1402" s="3">
        <v>36020</v>
      </c>
      <c r="D1402" s="1">
        <v>74.671242000000007</v>
      </c>
      <c r="E1402" s="4">
        <f t="shared" si="112"/>
        <v>-1.2076165795232185E-2</v>
      </c>
      <c r="F1402" s="4">
        <f t="shared" si="113"/>
        <v>-1.2149675091786841E-2</v>
      </c>
      <c r="G1402" s="5">
        <f t="shared" si="114"/>
        <v>2.7417387812995697</v>
      </c>
      <c r="H1402" s="5">
        <f>EXP(SUM($F$3:F1402))</f>
        <v>2.7417387812995706</v>
      </c>
    </row>
    <row r="1403" spans="1:8" x14ac:dyDescent="0.25">
      <c r="A1403" s="3" t="str">
        <f t="shared" si="110"/>
        <v>81998</v>
      </c>
      <c r="B1403" s="13">
        <f t="shared" si="111"/>
        <v>1998</v>
      </c>
      <c r="C1403" s="3">
        <v>36021</v>
      </c>
      <c r="D1403" s="1">
        <v>73.802017000000006</v>
      </c>
      <c r="E1403" s="4">
        <f t="shared" si="112"/>
        <v>-1.1640692945752762E-2</v>
      </c>
      <c r="F1403" s="4">
        <f t="shared" si="113"/>
        <v>-1.1708976239040504E-2</v>
      </c>
      <c r="G1403" s="5">
        <f t="shared" si="114"/>
        <v>2.709823042008999</v>
      </c>
      <c r="H1403" s="5">
        <f>EXP(SUM($F$3:F1403))</f>
        <v>2.7098230420089995</v>
      </c>
    </row>
    <row r="1404" spans="1:8" x14ac:dyDescent="0.25">
      <c r="A1404" s="3" t="str">
        <f t="shared" si="110"/>
        <v>81998</v>
      </c>
      <c r="B1404" s="13">
        <f t="shared" si="111"/>
        <v>1998</v>
      </c>
      <c r="C1404" s="3">
        <v>36024</v>
      </c>
      <c r="D1404" s="1">
        <v>75.366707000000005</v>
      </c>
      <c r="E1404" s="4">
        <f t="shared" si="112"/>
        <v>2.1201182076094227E-2</v>
      </c>
      <c r="F1404" s="4">
        <f t="shared" si="113"/>
        <v>2.097956392084592E-2</v>
      </c>
      <c r="G1404" s="5">
        <f t="shared" si="114"/>
        <v>2.7672744937166271</v>
      </c>
      <c r="H1404" s="5">
        <f>EXP(SUM($F$3:F1404))</f>
        <v>2.767274493716628</v>
      </c>
    </row>
    <row r="1405" spans="1:8" x14ac:dyDescent="0.25">
      <c r="A1405" s="3" t="str">
        <f t="shared" si="110"/>
        <v>81998</v>
      </c>
      <c r="B1405" s="13">
        <f t="shared" si="111"/>
        <v>1998</v>
      </c>
      <c r="C1405" s="3">
        <v>36025</v>
      </c>
      <c r="D1405" s="1">
        <v>76.757537999999997</v>
      </c>
      <c r="E1405" s="4">
        <f t="shared" si="112"/>
        <v>1.8454182959061649E-2</v>
      </c>
      <c r="F1405" s="4">
        <f t="shared" si="113"/>
        <v>1.8285970851139789E-2</v>
      </c>
      <c r="G1405" s="5">
        <f t="shared" si="114"/>
        <v>2.8183422835216185</v>
      </c>
      <c r="H1405" s="5">
        <f>EXP(SUM($F$3:F1405))</f>
        <v>2.8183422835216194</v>
      </c>
    </row>
    <row r="1406" spans="1:8" x14ac:dyDescent="0.25">
      <c r="A1406" s="3" t="str">
        <f t="shared" si="110"/>
        <v>81998</v>
      </c>
      <c r="B1406" s="13">
        <f t="shared" si="111"/>
        <v>1998</v>
      </c>
      <c r="C1406" s="3">
        <v>36026</v>
      </c>
      <c r="D1406" s="1">
        <v>76.561920000000001</v>
      </c>
      <c r="E1406" s="4">
        <f t="shared" si="112"/>
        <v>-2.5485184269458117E-3</v>
      </c>
      <c r="F1406" s="4">
        <f t="shared" si="113"/>
        <v>-2.5517714280963492E-3</v>
      </c>
      <c r="G1406" s="5">
        <f t="shared" si="114"/>
        <v>2.8111596862786232</v>
      </c>
      <c r="H1406" s="5">
        <f>EXP(SUM($F$3:F1406))</f>
        <v>2.8111596862786241</v>
      </c>
    </row>
    <row r="1407" spans="1:8" x14ac:dyDescent="0.25">
      <c r="A1407" s="3" t="str">
        <f t="shared" si="110"/>
        <v>81998</v>
      </c>
      <c r="B1407" s="13">
        <f t="shared" si="111"/>
        <v>1998</v>
      </c>
      <c r="C1407" s="3">
        <v>36027</v>
      </c>
      <c r="D1407" s="1">
        <v>76.105591000000004</v>
      </c>
      <c r="E1407" s="4">
        <f t="shared" si="112"/>
        <v>-5.960260662219552E-3</v>
      </c>
      <c r="F1407" s="4">
        <f t="shared" si="113"/>
        <v>-5.9780939116516546E-3</v>
      </c>
      <c r="G1407" s="5">
        <f t="shared" si="114"/>
        <v>2.7944044417852791</v>
      </c>
      <c r="H1407" s="5">
        <f>EXP(SUM($F$3:F1407))</f>
        <v>2.7944044417852805</v>
      </c>
    </row>
    <row r="1408" spans="1:8" x14ac:dyDescent="0.25">
      <c r="A1408" s="3" t="str">
        <f t="shared" si="110"/>
        <v>81998</v>
      </c>
      <c r="B1408" s="13">
        <f t="shared" si="111"/>
        <v>1998</v>
      </c>
      <c r="C1408" s="3">
        <v>36028</v>
      </c>
      <c r="D1408" s="1">
        <v>75.497123999999999</v>
      </c>
      <c r="E1408" s="4">
        <f t="shared" si="112"/>
        <v>-7.9950367903982578E-3</v>
      </c>
      <c r="F1408" s="4">
        <f t="shared" si="113"/>
        <v>-8.0271684742947731E-3</v>
      </c>
      <c r="G1408" s="5">
        <f t="shared" si="114"/>
        <v>2.7720630754659537</v>
      </c>
      <c r="H1408" s="5">
        <f>EXP(SUM($F$3:F1408))</f>
        <v>2.772063075465955</v>
      </c>
    </row>
    <row r="1409" spans="1:8" x14ac:dyDescent="0.25">
      <c r="A1409" s="3" t="str">
        <f t="shared" si="110"/>
        <v>81998</v>
      </c>
      <c r="B1409" s="13">
        <f t="shared" si="111"/>
        <v>1998</v>
      </c>
      <c r="C1409" s="3">
        <v>36031</v>
      </c>
      <c r="D1409" s="1">
        <v>75.975204000000005</v>
      </c>
      <c r="E1409" s="4">
        <f t="shared" si="112"/>
        <v>6.332426649788836E-3</v>
      </c>
      <c r="F1409" s="4">
        <f t="shared" si="113"/>
        <v>6.3124610788315933E-3</v>
      </c>
      <c r="G1409" s="5">
        <f t="shared" si="114"/>
        <v>2.78961696155993</v>
      </c>
      <c r="H1409" s="5">
        <f>EXP(SUM($F$3:F1409))</f>
        <v>2.7896169615599313</v>
      </c>
    </row>
    <row r="1410" spans="1:8" x14ac:dyDescent="0.25">
      <c r="A1410" s="3" t="str">
        <f t="shared" si="110"/>
        <v>81998</v>
      </c>
      <c r="B1410" s="13">
        <f t="shared" si="111"/>
        <v>1998</v>
      </c>
      <c r="C1410" s="3">
        <v>36032</v>
      </c>
      <c r="D1410" s="1">
        <v>76.149039999999999</v>
      </c>
      <c r="E1410" s="4">
        <f t="shared" si="112"/>
        <v>2.2880622999050804E-3</v>
      </c>
      <c r="F1410" s="4">
        <f t="shared" si="113"/>
        <v>2.2854486713650051E-3</v>
      </c>
      <c r="G1410" s="5">
        <f t="shared" si="114"/>
        <v>2.7959997789608511</v>
      </c>
      <c r="H1410" s="5">
        <f>EXP(SUM($F$3:F1410))</f>
        <v>2.7959997789608524</v>
      </c>
    </row>
    <row r="1411" spans="1:8" x14ac:dyDescent="0.25">
      <c r="A1411" s="3" t="str">
        <f t="shared" si="110"/>
        <v>81998</v>
      </c>
      <c r="B1411" s="13">
        <f t="shared" si="111"/>
        <v>1998</v>
      </c>
      <c r="C1411" s="3">
        <v>36033</v>
      </c>
      <c r="D1411" s="1">
        <v>75.714386000000005</v>
      </c>
      <c r="E1411" s="4">
        <f t="shared" si="112"/>
        <v>-5.7079380120877987E-3</v>
      </c>
      <c r="F1411" s="4">
        <f t="shared" si="113"/>
        <v>-5.7242905461188072E-3</v>
      </c>
      <c r="G1411" s="5">
        <f t="shared" si="114"/>
        <v>2.7800403855407314</v>
      </c>
      <c r="H1411" s="5">
        <f>EXP(SUM($F$3:F1411))</f>
        <v>2.7800403855407327</v>
      </c>
    </row>
    <row r="1412" spans="1:8" x14ac:dyDescent="0.25">
      <c r="A1412" s="3" t="str">
        <f t="shared" ref="A1412:A1475" si="115">MONTH(C1412)&amp;YEAR(C1412)</f>
        <v>81998</v>
      </c>
      <c r="B1412" s="13">
        <f t="shared" ref="B1412:B1475" si="116">YEAR(C1412)</f>
        <v>1998</v>
      </c>
      <c r="C1412" s="3">
        <v>36034</v>
      </c>
      <c r="D1412" s="1">
        <v>72.150351999999998</v>
      </c>
      <c r="E1412" s="4">
        <f t="shared" si="112"/>
        <v>-4.7072084821502824E-2</v>
      </c>
      <c r="F1412" s="4">
        <f t="shared" si="113"/>
        <v>-4.8216018085421329E-2</v>
      </c>
      <c r="G1412" s="5">
        <f t="shared" si="114"/>
        <v>2.6491780887053547</v>
      </c>
      <c r="H1412" s="5">
        <f>EXP(SUM($F$3:F1412))</f>
        <v>2.649178088705356</v>
      </c>
    </row>
    <row r="1413" spans="1:8" x14ac:dyDescent="0.25">
      <c r="A1413" s="3" t="str">
        <f t="shared" si="115"/>
        <v>81998</v>
      </c>
      <c r="B1413" s="13">
        <f t="shared" si="116"/>
        <v>1998</v>
      </c>
      <c r="C1413" s="3">
        <v>36035</v>
      </c>
      <c r="D1413" s="1">
        <v>71.889556999999996</v>
      </c>
      <c r="E1413" s="4">
        <f t="shared" ref="E1413:E1476" si="117">D1413/D1412-1</f>
        <v>-3.6146046799605536E-3</v>
      </c>
      <c r="F1413" s="4">
        <f t="shared" ref="F1413:F1476" si="118">LN(1+E1413)</f>
        <v>-3.6211531483020406E-3</v>
      </c>
      <c r="G1413" s="5">
        <f t="shared" ref="G1413:G1476" si="119">(1+E1413)*G1412</f>
        <v>2.6396023571878713</v>
      </c>
      <c r="H1413" s="5">
        <f>EXP(SUM($F$3:F1413))</f>
        <v>2.6396023571878726</v>
      </c>
    </row>
    <row r="1414" spans="1:8" x14ac:dyDescent="0.25">
      <c r="A1414" s="3" t="str">
        <f t="shared" si="115"/>
        <v>81998</v>
      </c>
      <c r="B1414" s="13">
        <f t="shared" si="116"/>
        <v>1998</v>
      </c>
      <c r="C1414" s="3">
        <v>36038</v>
      </c>
      <c r="D1414" s="1">
        <v>66.760788000000005</v>
      </c>
      <c r="E1414" s="4">
        <f t="shared" si="117"/>
        <v>-7.1342336968358122E-2</v>
      </c>
      <c r="F1414" s="4">
        <f t="shared" si="118"/>
        <v>-7.4015108585446798E-2</v>
      </c>
      <c r="G1414" s="5">
        <f t="shared" si="119"/>
        <v>2.4512869563589019</v>
      </c>
      <c r="H1414" s="5">
        <f>EXP(SUM($F$3:F1414))</f>
        <v>2.4512869563589028</v>
      </c>
    </row>
    <row r="1415" spans="1:8" x14ac:dyDescent="0.25">
      <c r="A1415" s="3" t="str">
        <f t="shared" si="115"/>
        <v>91998</v>
      </c>
      <c r="B1415" s="13">
        <f t="shared" si="116"/>
        <v>1998</v>
      </c>
      <c r="C1415" s="3">
        <v>36039</v>
      </c>
      <c r="D1415" s="1">
        <v>69.585991000000007</v>
      </c>
      <c r="E1415" s="4">
        <f t="shared" si="117"/>
        <v>4.2318299178853325E-2</v>
      </c>
      <c r="F1415" s="4">
        <f t="shared" si="118"/>
        <v>4.1447366146349855E-2</v>
      </c>
      <c r="G1415" s="5">
        <f t="shared" si="119"/>
        <v>2.5550212511513188</v>
      </c>
      <c r="H1415" s="5">
        <f>EXP(SUM($F$3:F1415))</f>
        <v>2.5550212511513197</v>
      </c>
    </row>
    <row r="1416" spans="1:8" x14ac:dyDescent="0.25">
      <c r="A1416" s="3" t="str">
        <f t="shared" si="115"/>
        <v>91998</v>
      </c>
      <c r="B1416" s="13">
        <f t="shared" si="116"/>
        <v>1998</v>
      </c>
      <c r="C1416" s="3">
        <v>36040</v>
      </c>
      <c r="D1416" s="1">
        <v>69.086082000000005</v>
      </c>
      <c r="E1416" s="4">
        <f t="shared" si="117"/>
        <v>-7.1840465705230727E-3</v>
      </c>
      <c r="F1416" s="4">
        <f t="shared" si="118"/>
        <v>-7.2099760936539248E-3</v>
      </c>
      <c r="G1416" s="5">
        <f t="shared" si="119"/>
        <v>2.5366658594943718</v>
      </c>
      <c r="H1416" s="5">
        <f>EXP(SUM($F$3:F1416))</f>
        <v>2.5366658594943727</v>
      </c>
    </row>
    <row r="1417" spans="1:8" x14ac:dyDescent="0.25">
      <c r="A1417" s="3" t="str">
        <f t="shared" si="115"/>
        <v>91998</v>
      </c>
      <c r="B1417" s="13">
        <f t="shared" si="116"/>
        <v>1998</v>
      </c>
      <c r="C1417" s="3">
        <v>36041</v>
      </c>
      <c r="D1417" s="1">
        <v>68.542831000000007</v>
      </c>
      <c r="E1417" s="4">
        <f t="shared" si="117"/>
        <v>-7.8633928031986988E-3</v>
      </c>
      <c r="F1417" s="4">
        <f t="shared" si="118"/>
        <v>-7.8944723105167387E-3</v>
      </c>
      <c r="G1417" s="5">
        <f t="shared" si="119"/>
        <v>2.5167190594307041</v>
      </c>
      <c r="H1417" s="5">
        <f>EXP(SUM($F$3:F1417))</f>
        <v>2.5167190594307045</v>
      </c>
    </row>
    <row r="1418" spans="1:8" x14ac:dyDescent="0.25">
      <c r="A1418" s="3" t="str">
        <f t="shared" si="115"/>
        <v>91998</v>
      </c>
      <c r="B1418" s="13">
        <f t="shared" si="116"/>
        <v>1998</v>
      </c>
      <c r="C1418" s="3">
        <v>36042</v>
      </c>
      <c r="D1418" s="1">
        <v>67.977806000000001</v>
      </c>
      <c r="E1418" s="4">
        <f t="shared" si="117"/>
        <v>-8.2433858035424468E-3</v>
      </c>
      <c r="F1418" s="4">
        <f t="shared" si="118"/>
        <v>-8.27755039243472E-3</v>
      </c>
      <c r="G1418" s="5">
        <f t="shared" si="119"/>
        <v>2.4959727732646884</v>
      </c>
      <c r="H1418" s="5">
        <f>EXP(SUM($F$3:F1418))</f>
        <v>2.4959727732646888</v>
      </c>
    </row>
    <row r="1419" spans="1:8" x14ac:dyDescent="0.25">
      <c r="A1419" s="3" t="str">
        <f t="shared" si="115"/>
        <v>91998</v>
      </c>
      <c r="B1419" s="13">
        <f t="shared" si="116"/>
        <v>1998</v>
      </c>
      <c r="C1419" s="3">
        <v>36046</v>
      </c>
      <c r="D1419" s="1">
        <v>71.628776999999999</v>
      </c>
      <c r="E1419" s="4">
        <f t="shared" si="117"/>
        <v>5.3708279434614203E-2</v>
      </c>
      <c r="F1419" s="4">
        <f t="shared" si="118"/>
        <v>5.2315637080008616E-2</v>
      </c>
      <c r="G1419" s="5">
        <f t="shared" si="119"/>
        <v>2.6300271764323773</v>
      </c>
      <c r="H1419" s="5">
        <f>EXP(SUM($F$3:F1419))</f>
        <v>2.6300271764323777</v>
      </c>
    </row>
    <row r="1420" spans="1:8" x14ac:dyDescent="0.25">
      <c r="A1420" s="3" t="str">
        <f t="shared" si="115"/>
        <v>91998</v>
      </c>
      <c r="B1420" s="13">
        <f t="shared" si="116"/>
        <v>1998</v>
      </c>
      <c r="C1420" s="3">
        <v>36047</v>
      </c>
      <c r="D1420" s="1">
        <v>69.890220999999997</v>
      </c>
      <c r="E1420" s="4">
        <f t="shared" si="117"/>
        <v>-2.4271753236831062E-2</v>
      </c>
      <c r="F1420" s="4">
        <f t="shared" si="118"/>
        <v>-2.4571167032933591E-2</v>
      </c>
      <c r="G1420" s="5">
        <f t="shared" si="119"/>
        <v>2.5661918057998512</v>
      </c>
      <c r="H1420" s="5">
        <f>EXP(SUM($F$3:F1420))</f>
        <v>2.5661918057998516</v>
      </c>
    </row>
    <row r="1421" spans="1:8" x14ac:dyDescent="0.25">
      <c r="A1421" s="3" t="str">
        <f t="shared" si="115"/>
        <v>91998</v>
      </c>
      <c r="B1421" s="13">
        <f t="shared" si="116"/>
        <v>1998</v>
      </c>
      <c r="C1421" s="3">
        <v>36048</v>
      </c>
      <c r="D1421" s="1">
        <v>68.499390000000005</v>
      </c>
      <c r="E1421" s="4">
        <f t="shared" si="117"/>
        <v>-1.9900223237239278E-2</v>
      </c>
      <c r="F1421" s="4">
        <f t="shared" si="118"/>
        <v>-2.0100899476888305E-2</v>
      </c>
      <c r="G1421" s="5">
        <f t="shared" si="119"/>
        <v>2.5151240159948598</v>
      </c>
      <c r="H1421" s="5">
        <f>EXP(SUM($F$3:F1421))</f>
        <v>2.5151240159948602</v>
      </c>
    </row>
    <row r="1422" spans="1:8" x14ac:dyDescent="0.25">
      <c r="A1422" s="3" t="str">
        <f t="shared" si="115"/>
        <v>91998</v>
      </c>
      <c r="B1422" s="13">
        <f t="shared" si="116"/>
        <v>1998</v>
      </c>
      <c r="C1422" s="3">
        <v>36049</v>
      </c>
      <c r="D1422" s="1">
        <v>70.716033999999993</v>
      </c>
      <c r="E1422" s="4">
        <f t="shared" si="117"/>
        <v>3.2360054593186804E-2</v>
      </c>
      <c r="F1422" s="4">
        <f t="shared" si="118"/>
        <v>3.1847496321046241E-2</v>
      </c>
      <c r="G1422" s="5">
        <f t="shared" si="119"/>
        <v>2.5965135664610886</v>
      </c>
      <c r="H1422" s="5">
        <f>EXP(SUM($F$3:F1422))</f>
        <v>2.596513566461089</v>
      </c>
    </row>
    <row r="1423" spans="1:8" x14ac:dyDescent="0.25">
      <c r="A1423" s="3" t="str">
        <f t="shared" si="115"/>
        <v>91998</v>
      </c>
      <c r="B1423" s="13">
        <f t="shared" si="116"/>
        <v>1998</v>
      </c>
      <c r="C1423" s="3">
        <v>36052</v>
      </c>
      <c r="D1423" s="1">
        <v>71.933066999999994</v>
      </c>
      <c r="E1423" s="4">
        <f t="shared" si="117"/>
        <v>1.7210142186424138E-2</v>
      </c>
      <c r="F1423" s="4">
        <f t="shared" si="118"/>
        <v>1.7063725206667248E-2</v>
      </c>
      <c r="G1423" s="5">
        <f t="shared" si="119"/>
        <v>2.641199934128863</v>
      </c>
      <c r="H1423" s="5">
        <f>EXP(SUM($F$3:F1423))</f>
        <v>2.6411999341288634</v>
      </c>
    </row>
    <row r="1424" spans="1:8" x14ac:dyDescent="0.25">
      <c r="A1424" s="3" t="str">
        <f t="shared" si="115"/>
        <v>91998</v>
      </c>
      <c r="B1424" s="13">
        <f t="shared" si="116"/>
        <v>1998</v>
      </c>
      <c r="C1424" s="3">
        <v>36053</v>
      </c>
      <c r="D1424" s="1">
        <v>72.367676000000003</v>
      </c>
      <c r="E1424" s="4">
        <f t="shared" si="117"/>
        <v>6.0418527684911183E-3</v>
      </c>
      <c r="F1424" s="4">
        <f t="shared" si="118"/>
        <v>6.0236739617539944E-3</v>
      </c>
      <c r="G1424" s="5">
        <f t="shared" si="119"/>
        <v>2.6571576752630182</v>
      </c>
      <c r="H1424" s="5">
        <f>EXP(SUM($F$3:F1424))</f>
        <v>2.6571576752630186</v>
      </c>
    </row>
    <row r="1425" spans="1:8" x14ac:dyDescent="0.25">
      <c r="A1425" s="3" t="str">
        <f t="shared" si="115"/>
        <v>91998</v>
      </c>
      <c r="B1425" s="13">
        <f t="shared" si="116"/>
        <v>1998</v>
      </c>
      <c r="C1425" s="3">
        <v>36054</v>
      </c>
      <c r="D1425" s="1">
        <v>73.019622999999996</v>
      </c>
      <c r="E1425" s="4">
        <f t="shared" si="117"/>
        <v>9.0088149300247E-3</v>
      </c>
      <c r="F1425" s="4">
        <f t="shared" si="118"/>
        <v>8.9684776366056734E-3</v>
      </c>
      <c r="G1425" s="5">
        <f t="shared" si="119"/>
        <v>2.6810955169993576</v>
      </c>
      <c r="H1425" s="5">
        <f>EXP(SUM($F$3:F1425))</f>
        <v>2.6810955169993576</v>
      </c>
    </row>
    <row r="1426" spans="1:8" x14ac:dyDescent="0.25">
      <c r="A1426" s="3" t="str">
        <f t="shared" si="115"/>
        <v>91998</v>
      </c>
      <c r="B1426" s="13">
        <f t="shared" si="116"/>
        <v>1998</v>
      </c>
      <c r="C1426" s="3">
        <v>36055</v>
      </c>
      <c r="D1426" s="1">
        <v>70.933341999999996</v>
      </c>
      <c r="E1426" s="4">
        <f t="shared" si="117"/>
        <v>-2.8571511523689974E-2</v>
      </c>
      <c r="F1426" s="4">
        <f t="shared" si="118"/>
        <v>-2.8987622265289732E-2</v>
      </c>
      <c r="G1426" s="5">
        <f t="shared" si="119"/>
        <v>2.6044925655392968</v>
      </c>
      <c r="H1426" s="5">
        <f>EXP(SUM($F$3:F1426))</f>
        <v>2.6044925655392972</v>
      </c>
    </row>
    <row r="1427" spans="1:8" x14ac:dyDescent="0.25">
      <c r="A1427" s="3" t="str">
        <f t="shared" si="115"/>
        <v>91998</v>
      </c>
      <c r="B1427" s="13">
        <f t="shared" si="116"/>
        <v>1998</v>
      </c>
      <c r="C1427" s="3">
        <v>36056</v>
      </c>
      <c r="D1427" s="1">
        <v>71.249260000000007</v>
      </c>
      <c r="E1427" s="4">
        <f t="shared" si="117"/>
        <v>4.4537306588487979E-3</v>
      </c>
      <c r="F1427" s="4">
        <f t="shared" si="118"/>
        <v>4.4438421500899283E-3</v>
      </c>
      <c r="G1427" s="5">
        <f t="shared" si="119"/>
        <v>2.616092273929183</v>
      </c>
      <c r="H1427" s="5">
        <f>EXP(SUM($F$3:F1427))</f>
        <v>2.6160922739291834</v>
      </c>
    </row>
    <row r="1428" spans="1:8" x14ac:dyDescent="0.25">
      <c r="A1428" s="3" t="str">
        <f t="shared" si="115"/>
        <v>91998</v>
      </c>
      <c r="B1428" s="13">
        <f t="shared" si="116"/>
        <v>1998</v>
      </c>
      <c r="C1428" s="3">
        <v>36059</v>
      </c>
      <c r="D1428" s="1">
        <v>71.205673000000004</v>
      </c>
      <c r="E1428" s="4">
        <f t="shared" si="117"/>
        <v>-6.1175372207378231E-4</v>
      </c>
      <c r="F1428" s="4">
        <f t="shared" si="118"/>
        <v>-6.119409197318206E-4</v>
      </c>
      <c r="G1428" s="5">
        <f t="shared" si="119"/>
        <v>2.6144918697433184</v>
      </c>
      <c r="H1428" s="5">
        <f>EXP(SUM($F$3:F1428))</f>
        <v>2.6144918697433188</v>
      </c>
    </row>
    <row r="1429" spans="1:8" x14ac:dyDescent="0.25">
      <c r="A1429" s="3" t="str">
        <f t="shared" si="115"/>
        <v>91998</v>
      </c>
      <c r="B1429" s="13">
        <f t="shared" si="116"/>
        <v>1998</v>
      </c>
      <c r="C1429" s="3">
        <v>36060</v>
      </c>
      <c r="D1429" s="1">
        <v>71.794578999999999</v>
      </c>
      <c r="E1429" s="4">
        <f t="shared" si="117"/>
        <v>8.2704927176235898E-3</v>
      </c>
      <c r="F1429" s="4">
        <f t="shared" si="118"/>
        <v>8.2364796008656902E-3</v>
      </c>
      <c r="G1429" s="5">
        <f t="shared" si="119"/>
        <v>2.6361150057123166</v>
      </c>
      <c r="H1429" s="5">
        <f>EXP(SUM($F$3:F1429))</f>
        <v>2.636115005712317</v>
      </c>
    </row>
    <row r="1430" spans="1:8" x14ac:dyDescent="0.25">
      <c r="A1430" s="3" t="str">
        <f t="shared" si="115"/>
        <v>91998</v>
      </c>
      <c r="B1430" s="13">
        <f t="shared" si="116"/>
        <v>1998</v>
      </c>
      <c r="C1430" s="3">
        <v>36061</v>
      </c>
      <c r="D1430" s="1">
        <v>74.673309000000003</v>
      </c>
      <c r="E1430" s="4">
        <f t="shared" si="117"/>
        <v>4.0096759951750771E-2</v>
      </c>
      <c r="F1430" s="4">
        <f t="shared" si="118"/>
        <v>3.9313747240621352E-2</v>
      </c>
      <c r="G1430" s="5">
        <f t="shared" si="119"/>
        <v>2.7418146763015714</v>
      </c>
      <c r="H1430" s="5">
        <f>EXP(SUM($F$3:F1430))</f>
        <v>2.7418146763015718</v>
      </c>
    </row>
    <row r="1431" spans="1:8" x14ac:dyDescent="0.25">
      <c r="A1431" s="3" t="str">
        <f t="shared" si="115"/>
        <v>91998</v>
      </c>
      <c r="B1431" s="13">
        <f t="shared" si="116"/>
        <v>1998</v>
      </c>
      <c r="C1431" s="3">
        <v>36062</v>
      </c>
      <c r="D1431" s="1">
        <v>72.841346999999999</v>
      </c>
      <c r="E1431" s="4">
        <f t="shared" si="117"/>
        <v>-2.4533022903806323E-2</v>
      </c>
      <c r="F1431" s="4">
        <f t="shared" si="118"/>
        <v>-2.4838971776756195E-2</v>
      </c>
      <c r="G1431" s="5">
        <f t="shared" si="119"/>
        <v>2.6745496740498726</v>
      </c>
      <c r="H1431" s="5">
        <f>EXP(SUM($F$3:F1431))</f>
        <v>2.6745496740498731</v>
      </c>
    </row>
    <row r="1432" spans="1:8" x14ac:dyDescent="0.25">
      <c r="A1432" s="3" t="str">
        <f t="shared" si="115"/>
        <v>91998</v>
      </c>
      <c r="B1432" s="13">
        <f t="shared" si="116"/>
        <v>1998</v>
      </c>
      <c r="C1432" s="3">
        <v>36063</v>
      </c>
      <c r="D1432" s="1">
        <v>72.754127999999994</v>
      </c>
      <c r="E1432" s="4">
        <f t="shared" si="117"/>
        <v>-1.1973831291176573E-3</v>
      </c>
      <c r="F1432" s="4">
        <f t="shared" si="118"/>
        <v>-1.1981005650509083E-3</v>
      </c>
      <c r="G1432" s="5">
        <f t="shared" si="119"/>
        <v>2.6713472133921781</v>
      </c>
      <c r="H1432" s="5">
        <f>EXP(SUM($F$3:F1432))</f>
        <v>2.6713472133921785</v>
      </c>
    </row>
    <row r="1433" spans="1:8" x14ac:dyDescent="0.25">
      <c r="A1433" s="3" t="str">
        <f t="shared" si="115"/>
        <v>91998</v>
      </c>
      <c r="B1433" s="13">
        <f t="shared" si="116"/>
        <v>1998</v>
      </c>
      <c r="C1433" s="3">
        <v>36066</v>
      </c>
      <c r="D1433" s="1">
        <v>73.408400999999998</v>
      </c>
      <c r="E1433" s="4">
        <f t="shared" si="117"/>
        <v>8.9929330195532842E-3</v>
      </c>
      <c r="F1433" s="4">
        <f t="shared" si="118"/>
        <v>8.9527374020019323E-3</v>
      </c>
      <c r="G1433" s="5">
        <f t="shared" si="119"/>
        <v>2.6953704599541841</v>
      </c>
      <c r="H1433" s="5">
        <f>EXP(SUM($F$3:F1433))</f>
        <v>2.695370459954185</v>
      </c>
    </row>
    <row r="1434" spans="1:8" x14ac:dyDescent="0.25">
      <c r="A1434" s="3" t="str">
        <f t="shared" si="115"/>
        <v>91998</v>
      </c>
      <c r="B1434" s="13">
        <f t="shared" si="116"/>
        <v>1998</v>
      </c>
      <c r="C1434" s="3">
        <v>36067</v>
      </c>
      <c r="D1434" s="1">
        <v>73.233947999999998</v>
      </c>
      <c r="E1434" s="4">
        <f t="shared" si="117"/>
        <v>-2.3764718700247656E-3</v>
      </c>
      <c r="F1434" s="4">
        <f t="shared" si="118"/>
        <v>-2.3793001610905684E-3</v>
      </c>
      <c r="G1434" s="5">
        <f t="shared" si="119"/>
        <v>2.6889649878768074</v>
      </c>
      <c r="H1434" s="5">
        <f>EXP(SUM($F$3:F1434))</f>
        <v>2.6889649878768078</v>
      </c>
    </row>
    <row r="1435" spans="1:8" x14ac:dyDescent="0.25">
      <c r="A1435" s="3" t="str">
        <f t="shared" si="115"/>
        <v>91998</v>
      </c>
      <c r="B1435" s="13">
        <f t="shared" si="116"/>
        <v>1998</v>
      </c>
      <c r="C1435" s="3">
        <v>36068</v>
      </c>
      <c r="D1435" s="1">
        <v>71.009415000000004</v>
      </c>
      <c r="E1435" s="4">
        <f t="shared" si="117"/>
        <v>-3.03757077250566E-2</v>
      </c>
      <c r="F1435" s="4">
        <f t="shared" si="118"/>
        <v>-3.0846610067004333E-2</v>
      </c>
      <c r="G1435" s="5">
        <f t="shared" si="119"/>
        <v>2.6072857733221513</v>
      </c>
      <c r="H1435" s="5">
        <f>EXP(SUM($F$3:F1435))</f>
        <v>2.6072857733221517</v>
      </c>
    </row>
    <row r="1436" spans="1:8" x14ac:dyDescent="0.25">
      <c r="A1436" s="3" t="str">
        <f t="shared" si="115"/>
        <v>101998</v>
      </c>
      <c r="B1436" s="13">
        <f t="shared" si="116"/>
        <v>1998</v>
      </c>
      <c r="C1436" s="3">
        <v>36069</v>
      </c>
      <c r="D1436" s="1">
        <v>68.959404000000006</v>
      </c>
      <c r="E1436" s="4">
        <f t="shared" si="117"/>
        <v>-2.8869566099086974E-2</v>
      </c>
      <c r="F1436" s="4">
        <f t="shared" si="118"/>
        <v>-2.9294490257094258E-2</v>
      </c>
      <c r="G1436" s="5">
        <f t="shared" si="119"/>
        <v>2.5320145643500185</v>
      </c>
      <c r="H1436" s="5">
        <f>EXP(SUM($F$3:F1436))</f>
        <v>2.5320145643500189</v>
      </c>
    </row>
    <row r="1437" spans="1:8" x14ac:dyDescent="0.25">
      <c r="A1437" s="3" t="str">
        <f t="shared" si="115"/>
        <v>101998</v>
      </c>
      <c r="B1437" s="13">
        <f t="shared" si="116"/>
        <v>1998</v>
      </c>
      <c r="C1437" s="3">
        <v>36070</v>
      </c>
      <c r="D1437" s="1">
        <v>70.289719000000005</v>
      </c>
      <c r="E1437" s="4">
        <f t="shared" si="117"/>
        <v>1.9291277517421657E-2</v>
      </c>
      <c r="F1437" s="4">
        <f t="shared" si="118"/>
        <v>1.9107559829432914E-2</v>
      </c>
      <c r="G1437" s="5">
        <f t="shared" si="119"/>
        <v>2.5808603599890483</v>
      </c>
      <c r="H1437" s="5">
        <f>EXP(SUM($F$3:F1437))</f>
        <v>2.5808603599890483</v>
      </c>
    </row>
    <row r="1438" spans="1:8" x14ac:dyDescent="0.25">
      <c r="A1438" s="3" t="str">
        <f t="shared" si="115"/>
        <v>101998</v>
      </c>
      <c r="B1438" s="13">
        <f t="shared" si="116"/>
        <v>1998</v>
      </c>
      <c r="C1438" s="3">
        <v>36073</v>
      </c>
      <c r="D1438" s="1">
        <v>68.872176999999994</v>
      </c>
      <c r="E1438" s="4">
        <f t="shared" si="117"/>
        <v>-2.0167131412205719E-2</v>
      </c>
      <c r="F1438" s="4">
        <f t="shared" si="118"/>
        <v>-2.0373264118856593E-2</v>
      </c>
      <c r="G1438" s="5">
        <f t="shared" si="119"/>
        <v>2.5288118099525967</v>
      </c>
      <c r="H1438" s="5">
        <f>EXP(SUM($F$3:F1438))</f>
        <v>2.5288118099525967</v>
      </c>
    </row>
    <row r="1439" spans="1:8" x14ac:dyDescent="0.25">
      <c r="A1439" s="3" t="str">
        <f t="shared" si="115"/>
        <v>101998</v>
      </c>
      <c r="B1439" s="13">
        <f t="shared" si="116"/>
        <v>1998</v>
      </c>
      <c r="C1439" s="3">
        <v>36074</v>
      </c>
      <c r="D1439" s="1">
        <v>68.806702000000001</v>
      </c>
      <c r="E1439" s="4">
        <f t="shared" si="117"/>
        <v>-9.5067417427496803E-4</v>
      </c>
      <c r="F1439" s="4">
        <f t="shared" si="118"/>
        <v>-9.5112635157268617E-4</v>
      </c>
      <c r="G1439" s="5">
        <f t="shared" si="119"/>
        <v>2.5264077338732731</v>
      </c>
      <c r="H1439" s="5">
        <f>EXP(SUM($F$3:F1439))</f>
        <v>2.5264077338732731</v>
      </c>
    </row>
    <row r="1440" spans="1:8" x14ac:dyDescent="0.25">
      <c r="A1440" s="3" t="str">
        <f t="shared" si="115"/>
        <v>101998</v>
      </c>
      <c r="B1440" s="13">
        <f t="shared" si="116"/>
        <v>1998</v>
      </c>
      <c r="C1440" s="3">
        <v>36075</v>
      </c>
      <c r="D1440" s="1">
        <v>67.781693000000004</v>
      </c>
      <c r="E1440" s="4">
        <f t="shared" si="117"/>
        <v>-1.489693547584936E-2</v>
      </c>
      <c r="F1440" s="4">
        <f t="shared" si="118"/>
        <v>-1.5009009249136252E-2</v>
      </c>
      <c r="G1440" s="5">
        <f t="shared" si="119"/>
        <v>2.4887720008760761</v>
      </c>
      <c r="H1440" s="5">
        <f>EXP(SUM($F$3:F1440))</f>
        <v>2.4887720008760761</v>
      </c>
    </row>
    <row r="1441" spans="1:8" x14ac:dyDescent="0.25">
      <c r="A1441" s="3" t="str">
        <f t="shared" si="115"/>
        <v>101998</v>
      </c>
      <c r="B1441" s="13">
        <f t="shared" si="116"/>
        <v>1998</v>
      </c>
      <c r="C1441" s="3">
        <v>36076</v>
      </c>
      <c r="D1441" s="1">
        <v>67.410956999999996</v>
      </c>
      <c r="E1441" s="4">
        <f t="shared" si="117"/>
        <v>-5.4695594575958628E-3</v>
      </c>
      <c r="F1441" s="4">
        <f t="shared" si="118"/>
        <v>-5.4845722652463952E-3</v>
      </c>
      <c r="G1441" s="5">
        <f t="shared" si="119"/>
        <v>2.4751595144408847</v>
      </c>
      <c r="H1441" s="5">
        <f>EXP(SUM($F$3:F1441))</f>
        <v>2.4751595144408847</v>
      </c>
    </row>
    <row r="1442" spans="1:8" x14ac:dyDescent="0.25">
      <c r="A1442" s="3" t="str">
        <f t="shared" si="115"/>
        <v>101998</v>
      </c>
      <c r="B1442" s="13">
        <f t="shared" si="116"/>
        <v>1998</v>
      </c>
      <c r="C1442" s="3">
        <v>36077</v>
      </c>
      <c r="D1442" s="1">
        <v>68.763092</v>
      </c>
      <c r="E1442" s="4">
        <f t="shared" si="117"/>
        <v>2.0058089369655585E-2</v>
      </c>
      <c r="F1442" s="4">
        <f t="shared" si="118"/>
        <v>1.9859576036976828E-2</v>
      </c>
      <c r="G1442" s="5">
        <f t="shared" si="119"/>
        <v>2.5248064851856933</v>
      </c>
      <c r="H1442" s="5">
        <f>EXP(SUM($F$3:F1442))</f>
        <v>2.5248064851856933</v>
      </c>
    </row>
    <row r="1443" spans="1:8" x14ac:dyDescent="0.25">
      <c r="A1443" s="3" t="str">
        <f t="shared" si="115"/>
        <v>101998</v>
      </c>
      <c r="B1443" s="13">
        <f t="shared" si="116"/>
        <v>1998</v>
      </c>
      <c r="C1443" s="3">
        <v>36080</v>
      </c>
      <c r="D1443" s="1">
        <v>69.766272999999998</v>
      </c>
      <c r="E1443" s="4">
        <f t="shared" si="117"/>
        <v>1.4588945476739168E-2</v>
      </c>
      <c r="F1443" s="4">
        <f t="shared" si="118"/>
        <v>1.4483550641401438E-2</v>
      </c>
      <c r="G1443" s="5">
        <f t="shared" si="119"/>
        <v>2.5616407493373847</v>
      </c>
      <c r="H1443" s="5">
        <f>EXP(SUM($F$3:F1443))</f>
        <v>2.5616407493373847</v>
      </c>
    </row>
    <row r="1444" spans="1:8" x14ac:dyDescent="0.25">
      <c r="A1444" s="3" t="str">
        <f t="shared" si="115"/>
        <v>101998</v>
      </c>
      <c r="B1444" s="13">
        <f t="shared" si="116"/>
        <v>1998</v>
      </c>
      <c r="C1444" s="3">
        <v>36081</v>
      </c>
      <c r="D1444" s="1">
        <v>69.526404999999997</v>
      </c>
      <c r="E1444" s="4">
        <f t="shared" si="117"/>
        <v>-3.4381656018804829E-3</v>
      </c>
      <c r="F1444" s="4">
        <f t="shared" si="118"/>
        <v>-3.4440896757624378E-3</v>
      </c>
      <c r="G1444" s="5">
        <f t="shared" si="119"/>
        <v>2.5528334042286378</v>
      </c>
      <c r="H1444" s="5">
        <f>EXP(SUM($F$3:F1444))</f>
        <v>2.5528334042286374</v>
      </c>
    </row>
    <row r="1445" spans="1:8" x14ac:dyDescent="0.25">
      <c r="A1445" s="3" t="str">
        <f t="shared" si="115"/>
        <v>101998</v>
      </c>
      <c r="B1445" s="13">
        <f t="shared" si="116"/>
        <v>1998</v>
      </c>
      <c r="C1445" s="3">
        <v>36082</v>
      </c>
      <c r="D1445" s="1">
        <v>70.180687000000006</v>
      </c>
      <c r="E1445" s="4">
        <f t="shared" si="117"/>
        <v>9.410554162839313E-3</v>
      </c>
      <c r="F1445" s="4">
        <f t="shared" si="118"/>
        <v>9.3665507469526139E-3</v>
      </c>
      <c r="G1445" s="5">
        <f t="shared" si="119"/>
        <v>2.576856981247837</v>
      </c>
      <c r="H1445" s="5">
        <f>EXP(SUM($F$3:F1445))</f>
        <v>2.5768569812478366</v>
      </c>
    </row>
    <row r="1446" spans="1:8" x14ac:dyDescent="0.25">
      <c r="A1446" s="3" t="str">
        <f t="shared" si="115"/>
        <v>101998</v>
      </c>
      <c r="B1446" s="13">
        <f t="shared" si="116"/>
        <v>1998</v>
      </c>
      <c r="C1446" s="3">
        <v>36083</v>
      </c>
      <c r="D1446" s="1">
        <v>73.953590000000005</v>
      </c>
      <c r="E1446" s="4">
        <f t="shared" si="117"/>
        <v>5.3759847064478006E-2</v>
      </c>
      <c r="F1446" s="4">
        <f t="shared" si="118"/>
        <v>5.2364575072688734E-2</v>
      </c>
      <c r="G1446" s="5">
        <f t="shared" si="119"/>
        <v>2.7153884184667532</v>
      </c>
      <c r="H1446" s="5">
        <f>EXP(SUM($F$3:F1446))</f>
        <v>2.7153884184667527</v>
      </c>
    </row>
    <row r="1447" spans="1:8" x14ac:dyDescent="0.25">
      <c r="A1447" s="3" t="str">
        <f t="shared" si="115"/>
        <v>101998</v>
      </c>
      <c r="B1447" s="13">
        <f t="shared" si="116"/>
        <v>1998</v>
      </c>
      <c r="C1447" s="3">
        <v>36084</v>
      </c>
      <c r="D1447" s="1">
        <v>73.975425999999999</v>
      </c>
      <c r="E1447" s="4">
        <f t="shared" si="117"/>
        <v>2.9526626090770058E-4</v>
      </c>
      <c r="F1447" s="4">
        <f t="shared" si="118"/>
        <v>2.9522267840403628E-4</v>
      </c>
      <c r="G1447" s="5">
        <f t="shared" si="119"/>
        <v>2.716190181051986</v>
      </c>
      <c r="H1447" s="5">
        <f>EXP(SUM($F$3:F1447))</f>
        <v>2.7161901810519855</v>
      </c>
    </row>
    <row r="1448" spans="1:8" x14ac:dyDescent="0.25">
      <c r="A1448" s="3" t="str">
        <f t="shared" si="115"/>
        <v>101998</v>
      </c>
      <c r="B1448" s="13">
        <f t="shared" si="116"/>
        <v>1998</v>
      </c>
      <c r="C1448" s="3">
        <v>36087</v>
      </c>
      <c r="D1448" s="1">
        <v>74.237151999999995</v>
      </c>
      <c r="E1448" s="4">
        <f t="shared" si="117"/>
        <v>3.5380127449349263E-3</v>
      </c>
      <c r="F1448" s="4">
        <f t="shared" si="118"/>
        <v>3.5317687011801394E-3</v>
      </c>
      <c r="G1448" s="5">
        <f t="shared" si="119"/>
        <v>2.7258000965302149</v>
      </c>
      <c r="H1448" s="5">
        <f>EXP(SUM($F$3:F1448))</f>
        <v>2.7258000965302145</v>
      </c>
    </row>
    <row r="1449" spans="1:8" x14ac:dyDescent="0.25">
      <c r="A1449" s="3" t="str">
        <f t="shared" si="115"/>
        <v>101998</v>
      </c>
      <c r="B1449" s="13">
        <f t="shared" si="116"/>
        <v>1998</v>
      </c>
      <c r="C1449" s="3">
        <v>36088</v>
      </c>
      <c r="D1449" s="1">
        <v>74.673309000000003</v>
      </c>
      <c r="E1449" s="4">
        <f t="shared" si="117"/>
        <v>5.8751849747684659E-3</v>
      </c>
      <c r="F1449" s="4">
        <f t="shared" si="118"/>
        <v>5.85799337853188E-3</v>
      </c>
      <c r="G1449" s="5">
        <f t="shared" si="119"/>
        <v>2.7418146763015718</v>
      </c>
      <c r="H1449" s="5">
        <f>EXP(SUM($F$3:F1449))</f>
        <v>2.7418146763015709</v>
      </c>
    </row>
    <row r="1450" spans="1:8" x14ac:dyDescent="0.25">
      <c r="A1450" s="3" t="str">
        <f t="shared" si="115"/>
        <v>101998</v>
      </c>
      <c r="B1450" s="13">
        <f t="shared" si="116"/>
        <v>1998</v>
      </c>
      <c r="C1450" s="3">
        <v>36089</v>
      </c>
      <c r="D1450" s="1">
        <v>74.411606000000006</v>
      </c>
      <c r="E1450" s="4">
        <f t="shared" si="117"/>
        <v>-3.5046391207868011E-3</v>
      </c>
      <c r="F1450" s="4">
        <f t="shared" si="118"/>
        <v>-3.5107947548625048E-3</v>
      </c>
      <c r="G1450" s="5">
        <f t="shared" si="119"/>
        <v>2.7322056053250581</v>
      </c>
      <c r="H1450" s="5">
        <f>EXP(SUM($F$3:F1450))</f>
        <v>2.7322056053250572</v>
      </c>
    </row>
    <row r="1451" spans="1:8" x14ac:dyDescent="0.25">
      <c r="A1451" s="3" t="str">
        <f t="shared" si="115"/>
        <v>101998</v>
      </c>
      <c r="B1451" s="13">
        <f t="shared" si="116"/>
        <v>1998</v>
      </c>
      <c r="C1451" s="3">
        <v>36090</v>
      </c>
      <c r="D1451" s="1">
        <v>75.523803999999998</v>
      </c>
      <c r="E1451" s="4">
        <f t="shared" si="117"/>
        <v>1.494656626548263E-2</v>
      </c>
      <c r="F1451" s="4">
        <f t="shared" si="118"/>
        <v>1.483596703458666E-2</v>
      </c>
      <c r="G1451" s="5">
        <f t="shared" si="119"/>
        <v>2.7730426974559723</v>
      </c>
      <c r="H1451" s="5">
        <f>EXP(SUM($F$3:F1451))</f>
        <v>2.773042697455971</v>
      </c>
    </row>
    <row r="1452" spans="1:8" x14ac:dyDescent="0.25">
      <c r="A1452" s="3" t="str">
        <f t="shared" si="115"/>
        <v>101998</v>
      </c>
      <c r="B1452" s="13">
        <f t="shared" si="116"/>
        <v>1998</v>
      </c>
      <c r="C1452" s="3">
        <v>36091</v>
      </c>
      <c r="D1452" s="1">
        <v>74.564239999999998</v>
      </c>
      <c r="E1452" s="4">
        <f t="shared" si="117"/>
        <v>-1.2705451118431466E-2</v>
      </c>
      <c r="F1452" s="4">
        <f t="shared" si="118"/>
        <v>-1.2786855618131246E-2</v>
      </c>
      <c r="G1452" s="5">
        <f t="shared" si="119"/>
        <v>2.737809939014122</v>
      </c>
      <c r="H1452" s="5">
        <f>EXP(SUM($F$3:F1452))</f>
        <v>2.7378099390141211</v>
      </c>
    </row>
    <row r="1453" spans="1:8" x14ac:dyDescent="0.25">
      <c r="A1453" s="3" t="str">
        <f t="shared" si="115"/>
        <v>101998</v>
      </c>
      <c r="B1453" s="13">
        <f t="shared" si="116"/>
        <v>1998</v>
      </c>
      <c r="C1453" s="3">
        <v>36094</v>
      </c>
      <c r="D1453" s="1">
        <v>75.109474000000006</v>
      </c>
      <c r="E1453" s="4">
        <f t="shared" si="117"/>
        <v>7.3122719416172099E-3</v>
      </c>
      <c r="F1453" s="4">
        <f t="shared" si="118"/>
        <v>7.2856668979619519E-3</v>
      </c>
      <c r="G1453" s="5">
        <f t="shared" si="119"/>
        <v>2.7578295498126555</v>
      </c>
      <c r="H1453" s="5">
        <f>EXP(SUM($F$3:F1453))</f>
        <v>2.7578295498126546</v>
      </c>
    </row>
    <row r="1454" spans="1:8" x14ac:dyDescent="0.25">
      <c r="A1454" s="3" t="str">
        <f t="shared" si="115"/>
        <v>101998</v>
      </c>
      <c r="B1454" s="13">
        <f t="shared" si="116"/>
        <v>1998</v>
      </c>
      <c r="C1454" s="3">
        <v>36095</v>
      </c>
      <c r="D1454" s="1">
        <v>74.673309000000003</v>
      </c>
      <c r="E1454" s="4">
        <f t="shared" si="117"/>
        <v>-5.8070570431634216E-3</v>
      </c>
      <c r="F1454" s="4">
        <f t="shared" si="118"/>
        <v>-5.8239835595549029E-3</v>
      </c>
      <c r="G1454" s="5">
        <f t="shared" si="119"/>
        <v>2.7418146763015718</v>
      </c>
      <c r="H1454" s="5">
        <f>EXP(SUM($F$3:F1454))</f>
        <v>2.7418146763015709</v>
      </c>
    </row>
    <row r="1455" spans="1:8" x14ac:dyDescent="0.25">
      <c r="A1455" s="3" t="str">
        <f t="shared" si="115"/>
        <v>101998</v>
      </c>
      <c r="B1455" s="13">
        <f t="shared" si="116"/>
        <v>1998</v>
      </c>
      <c r="C1455" s="3">
        <v>36096</v>
      </c>
      <c r="D1455" s="1">
        <v>74.542465000000007</v>
      </c>
      <c r="E1455" s="4">
        <f t="shared" si="117"/>
        <v>-1.7522191228996897E-3</v>
      </c>
      <c r="F1455" s="4">
        <f t="shared" si="118"/>
        <v>-1.7537560544499868E-3</v>
      </c>
      <c r="G1455" s="5">
        <f t="shared" si="119"/>
        <v>2.7370104161943094</v>
      </c>
      <c r="H1455" s="5">
        <f>EXP(SUM($F$3:F1455))</f>
        <v>2.7370104161943081</v>
      </c>
    </row>
    <row r="1456" spans="1:8" x14ac:dyDescent="0.25">
      <c r="A1456" s="3" t="str">
        <f t="shared" si="115"/>
        <v>101998</v>
      </c>
      <c r="B1456" s="13">
        <f t="shared" si="116"/>
        <v>1998</v>
      </c>
      <c r="C1456" s="3">
        <v>36097</v>
      </c>
      <c r="D1456" s="1">
        <v>76.352547000000001</v>
      </c>
      <c r="E1456" s="4">
        <f t="shared" si="117"/>
        <v>2.428256162443776E-2</v>
      </c>
      <c r="F1456" s="4">
        <f t="shared" si="118"/>
        <v>2.3992427639493455E-2</v>
      </c>
      <c r="G1456" s="5">
        <f t="shared" si="119"/>
        <v>2.8034720402922759</v>
      </c>
      <c r="H1456" s="5">
        <f>EXP(SUM($F$3:F1456))</f>
        <v>2.8034720402922746</v>
      </c>
    </row>
    <row r="1457" spans="1:8" x14ac:dyDescent="0.25">
      <c r="A1457" s="3" t="str">
        <f t="shared" si="115"/>
        <v>101998</v>
      </c>
      <c r="B1457" s="13">
        <f t="shared" si="116"/>
        <v>1998</v>
      </c>
      <c r="C1457" s="3">
        <v>36098</v>
      </c>
      <c r="D1457" s="1">
        <v>76.766959999999997</v>
      </c>
      <c r="E1457" s="4">
        <f t="shared" si="117"/>
        <v>5.4276250928471104E-3</v>
      </c>
      <c r="F1457" s="4">
        <f t="shared" si="118"/>
        <v>5.412948617426549E-3</v>
      </c>
      <c r="G1457" s="5">
        <f t="shared" si="119"/>
        <v>2.8186882354852614</v>
      </c>
      <c r="H1457" s="5">
        <f>EXP(SUM($F$3:F1457))</f>
        <v>2.81868823548526</v>
      </c>
    </row>
    <row r="1458" spans="1:8" x14ac:dyDescent="0.25">
      <c r="A1458" s="3" t="str">
        <f t="shared" si="115"/>
        <v>111998</v>
      </c>
      <c r="B1458" s="13">
        <f t="shared" si="116"/>
        <v>1998</v>
      </c>
      <c r="C1458" s="3">
        <v>36101</v>
      </c>
      <c r="D1458" s="1">
        <v>78.075478000000004</v>
      </c>
      <c r="E1458" s="4">
        <f t="shared" si="117"/>
        <v>1.7045327833745239E-2</v>
      </c>
      <c r="F1458" s="4">
        <f t="shared" si="118"/>
        <v>1.6901686214546078E-2</v>
      </c>
      <c r="G1458" s="5">
        <f t="shared" si="119"/>
        <v>2.8667337005202285</v>
      </c>
      <c r="H1458" s="5">
        <f>EXP(SUM($F$3:F1458))</f>
        <v>2.8667337005202276</v>
      </c>
    </row>
    <row r="1459" spans="1:8" x14ac:dyDescent="0.25">
      <c r="A1459" s="3" t="str">
        <f t="shared" si="115"/>
        <v>111998</v>
      </c>
      <c r="B1459" s="13">
        <f t="shared" si="116"/>
        <v>1998</v>
      </c>
      <c r="C1459" s="3">
        <v>36102</v>
      </c>
      <c r="D1459" s="1">
        <v>77.508460999999997</v>
      </c>
      <c r="E1459" s="4">
        <f t="shared" si="117"/>
        <v>-7.2624211151164353E-3</v>
      </c>
      <c r="F1459" s="4">
        <f t="shared" si="118"/>
        <v>-7.2889208749036287E-3</v>
      </c>
      <c r="G1459" s="5">
        <f t="shared" si="119"/>
        <v>2.8459142731621543</v>
      </c>
      <c r="H1459" s="5">
        <f>EXP(SUM($F$3:F1459))</f>
        <v>2.8459142731621534</v>
      </c>
    </row>
    <row r="1460" spans="1:8" x14ac:dyDescent="0.25">
      <c r="A1460" s="3" t="str">
        <f t="shared" si="115"/>
        <v>111998</v>
      </c>
      <c r="B1460" s="13">
        <f t="shared" si="116"/>
        <v>1998</v>
      </c>
      <c r="C1460" s="3">
        <v>36103</v>
      </c>
      <c r="D1460" s="1">
        <v>78.337188999999995</v>
      </c>
      <c r="E1460" s="4">
        <f t="shared" si="117"/>
        <v>1.0692097215038165E-2</v>
      </c>
      <c r="F1460" s="4">
        <f t="shared" si="118"/>
        <v>1.0635340947536511E-2</v>
      </c>
      <c r="G1460" s="5">
        <f t="shared" si="119"/>
        <v>2.8763430652364685</v>
      </c>
      <c r="H1460" s="5">
        <f>EXP(SUM($F$3:F1460))</f>
        <v>2.8763430652364681</v>
      </c>
    </row>
    <row r="1461" spans="1:8" x14ac:dyDescent="0.25">
      <c r="A1461" s="3" t="str">
        <f t="shared" si="115"/>
        <v>111998</v>
      </c>
      <c r="B1461" s="13">
        <f t="shared" si="116"/>
        <v>1998</v>
      </c>
      <c r="C1461" s="3">
        <v>36104</v>
      </c>
      <c r="D1461" s="1">
        <v>79.405777</v>
      </c>
      <c r="E1461" s="4">
        <f t="shared" si="117"/>
        <v>1.3640877514765171E-2</v>
      </c>
      <c r="F1461" s="4">
        <f t="shared" si="118"/>
        <v>1.3548678251421951E-2</v>
      </c>
      <c r="G1461" s="5">
        <f t="shared" si="119"/>
        <v>2.9155789086798034</v>
      </c>
      <c r="H1461" s="5">
        <f>EXP(SUM($F$3:F1461))</f>
        <v>2.9155789086798034</v>
      </c>
    </row>
    <row r="1462" spans="1:8" x14ac:dyDescent="0.25">
      <c r="A1462" s="3" t="str">
        <f t="shared" si="115"/>
        <v>111998</v>
      </c>
      <c r="B1462" s="13">
        <f t="shared" si="116"/>
        <v>1998</v>
      </c>
      <c r="C1462" s="3">
        <v>36105</v>
      </c>
      <c r="D1462" s="1">
        <v>79.645720999999995</v>
      </c>
      <c r="E1462" s="4">
        <f t="shared" si="117"/>
        <v>3.0217448788392165E-3</v>
      </c>
      <c r="F1462" s="4">
        <f t="shared" si="118"/>
        <v>3.0171885841154115E-3</v>
      </c>
      <c r="G1462" s="5">
        <f t="shared" si="119"/>
        <v>2.9243890443159581</v>
      </c>
      <c r="H1462" s="5">
        <f>EXP(SUM($F$3:F1462))</f>
        <v>2.9243890443159581</v>
      </c>
    </row>
    <row r="1463" spans="1:8" x14ac:dyDescent="0.25">
      <c r="A1463" s="3" t="str">
        <f t="shared" si="115"/>
        <v>111998</v>
      </c>
      <c r="B1463" s="13">
        <f t="shared" si="116"/>
        <v>1998</v>
      </c>
      <c r="C1463" s="3">
        <v>36108</v>
      </c>
      <c r="D1463" s="1">
        <v>79.078674000000007</v>
      </c>
      <c r="E1463" s="4">
        <f t="shared" si="117"/>
        <v>-7.1196166332651023E-3</v>
      </c>
      <c r="F1463" s="4">
        <f t="shared" si="118"/>
        <v>-7.1450820450658769E-3</v>
      </c>
      <c r="G1463" s="5">
        <f t="shared" si="119"/>
        <v>2.9035685154339079</v>
      </c>
      <c r="H1463" s="5">
        <f>EXP(SUM($F$3:F1463))</f>
        <v>2.9035685154339084</v>
      </c>
    </row>
    <row r="1464" spans="1:8" x14ac:dyDescent="0.25">
      <c r="A1464" s="3" t="str">
        <f t="shared" si="115"/>
        <v>111998</v>
      </c>
      <c r="B1464" s="13">
        <f t="shared" si="116"/>
        <v>1998</v>
      </c>
      <c r="C1464" s="3">
        <v>36109</v>
      </c>
      <c r="D1464" s="1">
        <v>78.860579999999999</v>
      </c>
      <c r="E1464" s="4">
        <f t="shared" si="117"/>
        <v>-2.7579369881696181E-3</v>
      </c>
      <c r="F1464" s="4">
        <f t="shared" si="118"/>
        <v>-2.7617471033691372E-3</v>
      </c>
      <c r="G1464" s="5">
        <f t="shared" si="119"/>
        <v>2.895560656427508</v>
      </c>
      <c r="H1464" s="5">
        <f>EXP(SUM($F$3:F1464))</f>
        <v>2.8955606564275085</v>
      </c>
    </row>
    <row r="1465" spans="1:8" x14ac:dyDescent="0.25">
      <c r="A1465" s="3" t="str">
        <f t="shared" si="115"/>
        <v>111998</v>
      </c>
      <c r="B1465" s="13">
        <f t="shared" si="116"/>
        <v>1998</v>
      </c>
      <c r="C1465" s="3">
        <v>36110</v>
      </c>
      <c r="D1465" s="1">
        <v>78.337188999999995</v>
      </c>
      <c r="E1465" s="4">
        <f t="shared" si="117"/>
        <v>-6.6369154272007957E-3</v>
      </c>
      <c r="F1465" s="4">
        <f t="shared" si="118"/>
        <v>-6.659037687102261E-3</v>
      </c>
      <c r="G1465" s="5">
        <f t="shared" si="119"/>
        <v>2.8763430652364685</v>
      </c>
      <c r="H1465" s="5">
        <f>EXP(SUM($F$3:F1465))</f>
        <v>2.876343065236469</v>
      </c>
    </row>
    <row r="1466" spans="1:8" x14ac:dyDescent="0.25">
      <c r="A1466" s="3" t="str">
        <f t="shared" si="115"/>
        <v>111998</v>
      </c>
      <c r="B1466" s="13">
        <f t="shared" si="116"/>
        <v>1998</v>
      </c>
      <c r="C1466" s="3">
        <v>36111</v>
      </c>
      <c r="D1466" s="1">
        <v>78.249954000000002</v>
      </c>
      <c r="E1466" s="4">
        <f t="shared" si="117"/>
        <v>-1.1135834858714277E-3</v>
      </c>
      <c r="F1466" s="4">
        <f t="shared" si="118"/>
        <v>-1.1142039806526977E-3</v>
      </c>
      <c r="G1466" s="5">
        <f t="shared" si="119"/>
        <v>2.8731400170993204</v>
      </c>
      <c r="H1466" s="5">
        <f>EXP(SUM($F$3:F1466))</f>
        <v>2.8731400170993209</v>
      </c>
    </row>
    <row r="1467" spans="1:8" x14ac:dyDescent="0.25">
      <c r="A1467" s="3" t="str">
        <f t="shared" si="115"/>
        <v>111998</v>
      </c>
      <c r="B1467" s="13">
        <f t="shared" si="116"/>
        <v>1998</v>
      </c>
      <c r="C1467" s="3">
        <v>36112</v>
      </c>
      <c r="D1467" s="1">
        <v>79.013205999999997</v>
      </c>
      <c r="E1467" s="4">
        <f t="shared" si="117"/>
        <v>9.7540249033245541E-3</v>
      </c>
      <c r="F1467" s="4">
        <f t="shared" si="118"/>
        <v>9.7067614928809751E-3</v>
      </c>
      <c r="G1467" s="5">
        <f t="shared" si="119"/>
        <v>2.9011646963768456</v>
      </c>
      <c r="H1467" s="5">
        <f>EXP(SUM($F$3:F1467))</f>
        <v>2.901164696376846</v>
      </c>
    </row>
    <row r="1468" spans="1:8" x14ac:dyDescent="0.25">
      <c r="A1468" s="3" t="str">
        <f t="shared" si="115"/>
        <v>111998</v>
      </c>
      <c r="B1468" s="13">
        <f t="shared" si="116"/>
        <v>1998</v>
      </c>
      <c r="C1468" s="3">
        <v>36115</v>
      </c>
      <c r="D1468" s="1">
        <v>79.602089000000007</v>
      </c>
      <c r="E1468" s="4">
        <f t="shared" si="117"/>
        <v>7.4529693175595657E-3</v>
      </c>
      <c r="F1468" s="4">
        <f t="shared" si="118"/>
        <v>7.4253331710242513E-3</v>
      </c>
      <c r="G1468" s="5">
        <f t="shared" si="119"/>
        <v>2.922786987844129</v>
      </c>
      <c r="H1468" s="5">
        <f>EXP(SUM($F$3:F1468))</f>
        <v>2.9227869878441299</v>
      </c>
    </row>
    <row r="1469" spans="1:8" x14ac:dyDescent="0.25">
      <c r="A1469" s="3" t="str">
        <f t="shared" si="115"/>
        <v>111998</v>
      </c>
      <c r="B1469" s="13">
        <f t="shared" si="116"/>
        <v>1998</v>
      </c>
      <c r="C1469" s="3">
        <v>36116</v>
      </c>
      <c r="D1469" s="1">
        <v>79.602089000000007</v>
      </c>
      <c r="E1469" s="4">
        <f t="shared" si="117"/>
        <v>0</v>
      </c>
      <c r="F1469" s="4">
        <f t="shared" si="118"/>
        <v>0</v>
      </c>
      <c r="G1469" s="5">
        <f t="shared" si="119"/>
        <v>2.922786987844129</v>
      </c>
      <c r="H1469" s="5">
        <f>EXP(SUM($F$3:F1469))</f>
        <v>2.9227869878441299</v>
      </c>
    </row>
    <row r="1470" spans="1:8" x14ac:dyDescent="0.25">
      <c r="A1470" s="3" t="str">
        <f t="shared" si="115"/>
        <v>111998</v>
      </c>
      <c r="B1470" s="13">
        <f t="shared" si="116"/>
        <v>1998</v>
      </c>
      <c r="C1470" s="3">
        <v>36117</v>
      </c>
      <c r="D1470" s="1">
        <v>80.081885999999997</v>
      </c>
      <c r="E1470" s="4">
        <f t="shared" si="117"/>
        <v>6.0274423200123994E-3</v>
      </c>
      <c r="F1470" s="4">
        <f t="shared" si="118"/>
        <v>6.0093499536155656E-3</v>
      </c>
      <c r="G1470" s="5">
        <f t="shared" si="119"/>
        <v>2.9404039178270422</v>
      </c>
      <c r="H1470" s="5">
        <f>EXP(SUM($F$3:F1470))</f>
        <v>2.9404039178270431</v>
      </c>
    </row>
    <row r="1471" spans="1:8" x14ac:dyDescent="0.25">
      <c r="A1471" s="3" t="str">
        <f t="shared" si="115"/>
        <v>111998</v>
      </c>
      <c r="B1471" s="13">
        <f t="shared" si="116"/>
        <v>1998</v>
      </c>
      <c r="C1471" s="3">
        <v>36118</v>
      </c>
      <c r="D1471" s="1">
        <v>80.779739000000006</v>
      </c>
      <c r="E1471" s="4">
        <f t="shared" si="117"/>
        <v>8.7142428189066479E-3</v>
      </c>
      <c r="F1471" s="4">
        <f t="shared" si="118"/>
        <v>8.6764929540898237E-3</v>
      </c>
      <c r="G1471" s="5">
        <f t="shared" si="119"/>
        <v>2.9660273115526516</v>
      </c>
      <c r="H1471" s="5">
        <f>EXP(SUM($F$3:F1471))</f>
        <v>2.9660273115526525</v>
      </c>
    </row>
    <row r="1472" spans="1:8" x14ac:dyDescent="0.25">
      <c r="A1472" s="3" t="str">
        <f t="shared" si="115"/>
        <v>111998</v>
      </c>
      <c r="B1472" s="13">
        <f t="shared" si="116"/>
        <v>1998</v>
      </c>
      <c r="C1472" s="3">
        <v>36119</v>
      </c>
      <c r="D1472" s="1">
        <v>81.390404000000004</v>
      </c>
      <c r="E1472" s="4">
        <f t="shared" si="117"/>
        <v>7.5596307633527537E-3</v>
      </c>
      <c r="F1472" s="4">
        <f t="shared" si="118"/>
        <v>7.5311999491163833E-3</v>
      </c>
      <c r="G1472" s="5">
        <f t="shared" si="119"/>
        <v>2.9884493828620093</v>
      </c>
      <c r="H1472" s="5">
        <f>EXP(SUM($F$3:F1472))</f>
        <v>2.9884493828620102</v>
      </c>
    </row>
    <row r="1473" spans="1:8" x14ac:dyDescent="0.25">
      <c r="A1473" s="3" t="str">
        <f t="shared" si="115"/>
        <v>111998</v>
      </c>
      <c r="B1473" s="13">
        <f t="shared" si="116"/>
        <v>1998</v>
      </c>
      <c r="C1473" s="3">
        <v>36122</v>
      </c>
      <c r="D1473" s="1">
        <v>83.309601000000001</v>
      </c>
      <c r="E1473" s="4">
        <f t="shared" si="117"/>
        <v>2.3580138513626281E-2</v>
      </c>
      <c r="F1473" s="4">
        <f t="shared" si="118"/>
        <v>2.3306421552941783E-2</v>
      </c>
      <c r="G1473" s="5">
        <f t="shared" si="119"/>
        <v>3.0589174332508566</v>
      </c>
      <c r="H1473" s="5">
        <f>EXP(SUM($F$3:F1473))</f>
        <v>3.0589174332508571</v>
      </c>
    </row>
    <row r="1474" spans="1:8" x14ac:dyDescent="0.25">
      <c r="A1474" s="3" t="str">
        <f t="shared" si="115"/>
        <v>111998</v>
      </c>
      <c r="B1474" s="13">
        <f t="shared" si="116"/>
        <v>1998</v>
      </c>
      <c r="C1474" s="3">
        <v>36123</v>
      </c>
      <c r="D1474" s="1">
        <v>82.786201000000005</v>
      </c>
      <c r="E1474" s="4">
        <f t="shared" si="117"/>
        <v>-6.2825892060147659E-3</v>
      </c>
      <c r="F1474" s="4">
        <f t="shared" si="118"/>
        <v>-6.3024077209105391E-3</v>
      </c>
      <c r="G1474" s="5">
        <f t="shared" si="119"/>
        <v>3.0396995116026244</v>
      </c>
      <c r="H1474" s="5">
        <f>EXP(SUM($F$3:F1474))</f>
        <v>3.0396995116026249</v>
      </c>
    </row>
    <row r="1475" spans="1:8" x14ac:dyDescent="0.25">
      <c r="A1475" s="3" t="str">
        <f t="shared" si="115"/>
        <v>111998</v>
      </c>
      <c r="B1475" s="13">
        <f t="shared" si="116"/>
        <v>1998</v>
      </c>
      <c r="C1475" s="3">
        <v>36124</v>
      </c>
      <c r="D1475" s="1">
        <v>82.786201000000005</v>
      </c>
      <c r="E1475" s="4">
        <f t="shared" si="117"/>
        <v>0</v>
      </c>
      <c r="F1475" s="4">
        <f t="shared" si="118"/>
        <v>0</v>
      </c>
      <c r="G1475" s="5">
        <f t="shared" si="119"/>
        <v>3.0396995116026244</v>
      </c>
      <c r="H1475" s="5">
        <f>EXP(SUM($F$3:F1475))</f>
        <v>3.0396995116026249</v>
      </c>
    </row>
    <row r="1476" spans="1:8" x14ac:dyDescent="0.25">
      <c r="A1476" s="3" t="str">
        <f t="shared" ref="A1476:A1539" si="120">MONTH(C1476)&amp;YEAR(C1476)</f>
        <v>111998</v>
      </c>
      <c r="B1476" s="13">
        <f t="shared" ref="B1476:B1539" si="121">YEAR(C1476)</f>
        <v>1998</v>
      </c>
      <c r="C1476" s="3">
        <v>36126</v>
      </c>
      <c r="D1476" s="1">
        <v>83.396834999999996</v>
      </c>
      <c r="E1476" s="4">
        <f t="shared" si="117"/>
        <v>7.3760360135379788E-3</v>
      </c>
      <c r="F1476" s="4">
        <f t="shared" si="118"/>
        <v>7.3489660908845319E-3</v>
      </c>
      <c r="G1476" s="5">
        <f t="shared" si="119"/>
        <v>3.0621204446705392</v>
      </c>
      <c r="H1476" s="5">
        <f>EXP(SUM($F$3:F1476))</f>
        <v>3.0621204446705397</v>
      </c>
    </row>
    <row r="1477" spans="1:8" x14ac:dyDescent="0.25">
      <c r="A1477" s="3" t="str">
        <f t="shared" si="120"/>
        <v>111998</v>
      </c>
      <c r="B1477" s="13">
        <f t="shared" si="121"/>
        <v>1998</v>
      </c>
      <c r="C1477" s="3">
        <v>36129</v>
      </c>
      <c r="D1477" s="1">
        <v>81.041472999999996</v>
      </c>
      <c r="E1477" s="4">
        <f t="shared" ref="E1477:E1540" si="122">D1477/D1476-1</f>
        <v>-2.8242822404471291E-2</v>
      </c>
      <c r="F1477" s="4">
        <f t="shared" ref="F1477:F1540" si="123">LN(1+E1477)</f>
        <v>-2.8649323019785414E-2</v>
      </c>
      <c r="G1477" s="5">
        <f t="shared" ref="G1477:G1540" si="124">(1+E1477)*G1476</f>
        <v>2.9756375207706087</v>
      </c>
      <c r="H1477" s="5">
        <f>EXP(SUM($F$3:F1477))</f>
        <v>2.9756375207706087</v>
      </c>
    </row>
    <row r="1478" spans="1:8" x14ac:dyDescent="0.25">
      <c r="A1478" s="3" t="str">
        <f t="shared" si="120"/>
        <v>121998</v>
      </c>
      <c r="B1478" s="13">
        <f t="shared" si="121"/>
        <v>1998</v>
      </c>
      <c r="C1478" s="3">
        <v>36130</v>
      </c>
      <c r="D1478" s="1">
        <v>82.088295000000002</v>
      </c>
      <c r="E1478" s="4">
        <f t="shared" si="122"/>
        <v>1.2917114672878816E-2</v>
      </c>
      <c r="F1478" s="4">
        <f t="shared" si="123"/>
        <v>1.2834400273246133E-2</v>
      </c>
      <c r="G1478" s="5">
        <f t="shared" si="124"/>
        <v>3.0140741718513233</v>
      </c>
      <c r="H1478" s="5">
        <f>EXP(SUM($F$3:F1478))</f>
        <v>3.0140741718513233</v>
      </c>
    </row>
    <row r="1479" spans="1:8" x14ac:dyDescent="0.25">
      <c r="A1479" s="3" t="str">
        <f t="shared" si="120"/>
        <v>121998</v>
      </c>
      <c r="B1479" s="13">
        <f t="shared" si="121"/>
        <v>1998</v>
      </c>
      <c r="C1479" s="3">
        <v>36131</v>
      </c>
      <c r="D1479" s="1">
        <v>81.848350999999994</v>
      </c>
      <c r="E1479" s="4">
        <f t="shared" si="122"/>
        <v>-2.9229989488758212E-3</v>
      </c>
      <c r="F1479" s="4">
        <f t="shared" si="123"/>
        <v>-2.9272792532216612E-3</v>
      </c>
      <c r="G1479" s="5">
        <f t="shared" si="124"/>
        <v>3.0052640362151681</v>
      </c>
      <c r="H1479" s="5">
        <f>EXP(SUM($F$3:F1479))</f>
        <v>3.0052640362151686</v>
      </c>
    </row>
    <row r="1480" spans="1:8" x14ac:dyDescent="0.25">
      <c r="A1480" s="3" t="str">
        <f t="shared" si="120"/>
        <v>121998</v>
      </c>
      <c r="B1480" s="13">
        <f t="shared" si="121"/>
        <v>1998</v>
      </c>
      <c r="C1480" s="3">
        <v>36132</v>
      </c>
      <c r="D1480" s="1">
        <v>80.496277000000006</v>
      </c>
      <c r="E1480" s="4">
        <f t="shared" si="122"/>
        <v>-1.6519257669589282E-2</v>
      </c>
      <c r="F1480" s="4">
        <f t="shared" si="123"/>
        <v>-1.6657222096725956E-2</v>
      </c>
      <c r="G1480" s="5">
        <f t="shared" si="124"/>
        <v>2.9556193052357798</v>
      </c>
      <c r="H1480" s="5">
        <f>EXP(SUM($F$3:F1480))</f>
        <v>2.9556193052357798</v>
      </c>
    </row>
    <row r="1481" spans="1:8" x14ac:dyDescent="0.25">
      <c r="A1481" s="3" t="str">
        <f t="shared" si="120"/>
        <v>121998</v>
      </c>
      <c r="B1481" s="13">
        <f t="shared" si="121"/>
        <v>1998</v>
      </c>
      <c r="C1481" s="3">
        <v>36133</v>
      </c>
      <c r="D1481" s="1">
        <v>82.611694</v>
      </c>
      <c r="E1481" s="4">
        <f t="shared" si="122"/>
        <v>2.6279687444426658E-2</v>
      </c>
      <c r="F1481" s="4">
        <f t="shared" si="123"/>
        <v>2.5940309448359167E-2</v>
      </c>
      <c r="G1481" s="5">
        <f t="shared" si="124"/>
        <v>3.0332920567820896</v>
      </c>
      <c r="H1481" s="5">
        <f>EXP(SUM($F$3:F1481))</f>
        <v>3.03329205678209</v>
      </c>
    </row>
    <row r="1482" spans="1:8" x14ac:dyDescent="0.25">
      <c r="A1482" s="3" t="str">
        <f t="shared" si="120"/>
        <v>121998</v>
      </c>
      <c r="B1482" s="13">
        <f t="shared" si="121"/>
        <v>1998</v>
      </c>
      <c r="C1482" s="3">
        <v>36136</v>
      </c>
      <c r="D1482" s="1">
        <v>83.004272</v>
      </c>
      <c r="E1482" s="4">
        <f t="shared" si="122"/>
        <v>4.7520875192319512E-3</v>
      </c>
      <c r="F1482" s="4">
        <f t="shared" si="123"/>
        <v>4.740831995407712E-3</v>
      </c>
      <c r="G1482" s="5">
        <f t="shared" si="124"/>
        <v>3.0477065261073091</v>
      </c>
      <c r="H1482" s="5">
        <f>EXP(SUM($F$3:F1482))</f>
        <v>3.0477065261073091</v>
      </c>
    </row>
    <row r="1483" spans="1:8" x14ac:dyDescent="0.25">
      <c r="A1483" s="3" t="str">
        <f t="shared" si="120"/>
        <v>121998</v>
      </c>
      <c r="B1483" s="13">
        <f t="shared" si="121"/>
        <v>1998</v>
      </c>
      <c r="C1483" s="3">
        <v>36137</v>
      </c>
      <c r="D1483" s="1">
        <v>82.633492000000004</v>
      </c>
      <c r="E1483" s="4">
        <f t="shared" si="122"/>
        <v>-4.4669989997623283E-3</v>
      </c>
      <c r="F1483" s="4">
        <f t="shared" si="123"/>
        <v>-4.4770058513112073E-3</v>
      </c>
      <c r="G1483" s="5">
        <f t="shared" si="124"/>
        <v>3.0340924241036187</v>
      </c>
      <c r="H1483" s="5">
        <f>EXP(SUM($F$3:F1483))</f>
        <v>3.0340924241036187</v>
      </c>
    </row>
    <row r="1484" spans="1:8" x14ac:dyDescent="0.25">
      <c r="A1484" s="3" t="str">
        <f t="shared" si="120"/>
        <v>121998</v>
      </c>
      <c r="B1484" s="13">
        <f t="shared" si="121"/>
        <v>1998</v>
      </c>
      <c r="C1484" s="3">
        <v>36138</v>
      </c>
      <c r="D1484" s="1">
        <v>82.786201000000005</v>
      </c>
      <c r="E1484" s="4">
        <f t="shared" si="122"/>
        <v>1.8480279158479274E-3</v>
      </c>
      <c r="F1484" s="4">
        <f t="shared" si="123"/>
        <v>1.846322413146846E-3</v>
      </c>
      <c r="G1484" s="5">
        <f t="shared" si="124"/>
        <v>3.0396995116026249</v>
      </c>
      <c r="H1484" s="5">
        <f>EXP(SUM($F$3:F1484))</f>
        <v>3.0396995116026249</v>
      </c>
    </row>
    <row r="1485" spans="1:8" x14ac:dyDescent="0.25">
      <c r="A1485" s="3" t="str">
        <f t="shared" si="120"/>
        <v>121998</v>
      </c>
      <c r="B1485" s="13">
        <f t="shared" si="121"/>
        <v>1998</v>
      </c>
      <c r="C1485" s="3">
        <v>36139</v>
      </c>
      <c r="D1485" s="1">
        <v>81.575798000000006</v>
      </c>
      <c r="E1485" s="4">
        <f t="shared" si="122"/>
        <v>-1.4620830348284763E-2</v>
      </c>
      <c r="F1485" s="4">
        <f t="shared" si="123"/>
        <v>-1.4728768073059808E-2</v>
      </c>
      <c r="G1485" s="5">
        <f t="shared" si="124"/>
        <v>2.9952565807337188</v>
      </c>
      <c r="H1485" s="5">
        <f>EXP(SUM($F$3:F1485))</f>
        <v>2.9952565807337184</v>
      </c>
    </row>
    <row r="1486" spans="1:8" x14ac:dyDescent="0.25">
      <c r="A1486" s="3" t="str">
        <f t="shared" si="120"/>
        <v>121998</v>
      </c>
      <c r="B1486" s="13">
        <f t="shared" si="121"/>
        <v>1998</v>
      </c>
      <c r="C1486" s="3">
        <v>36140</v>
      </c>
      <c r="D1486" s="1">
        <v>81.739365000000006</v>
      </c>
      <c r="E1486" s="4">
        <f t="shared" si="122"/>
        <v>2.0050922456191778E-3</v>
      </c>
      <c r="F1486" s="4">
        <f t="shared" si="123"/>
        <v>2.003084731215589E-3</v>
      </c>
      <c r="G1486" s="5">
        <f t="shared" si="124"/>
        <v>3.0012623464773878</v>
      </c>
      <c r="H1486" s="5">
        <f>EXP(SUM($F$3:F1486))</f>
        <v>3.0012623464773873</v>
      </c>
    </row>
    <row r="1487" spans="1:8" x14ac:dyDescent="0.25">
      <c r="A1487" s="3" t="str">
        <f t="shared" si="120"/>
        <v>121998</v>
      </c>
      <c r="B1487" s="13">
        <f t="shared" si="121"/>
        <v>1998</v>
      </c>
      <c r="C1487" s="3">
        <v>36143</v>
      </c>
      <c r="D1487" s="1">
        <v>79.384017999999998</v>
      </c>
      <c r="E1487" s="4">
        <f t="shared" si="122"/>
        <v>-2.8815332734723476E-2</v>
      </c>
      <c r="F1487" s="4">
        <f t="shared" si="123"/>
        <v>-2.9238646213720423E-2</v>
      </c>
      <c r="G1487" s="5">
        <f t="shared" si="124"/>
        <v>2.9147799733394448</v>
      </c>
      <c r="H1487" s="5">
        <f>EXP(SUM($F$3:F1487))</f>
        <v>2.9147799733394448</v>
      </c>
    </row>
    <row r="1488" spans="1:8" x14ac:dyDescent="0.25">
      <c r="A1488" s="3" t="str">
        <f t="shared" si="120"/>
        <v>121998</v>
      </c>
      <c r="B1488" s="13">
        <f t="shared" si="121"/>
        <v>1998</v>
      </c>
      <c r="C1488" s="3">
        <v>36144</v>
      </c>
      <c r="D1488" s="1">
        <v>81.434036000000006</v>
      </c>
      <c r="E1488" s="4">
        <f t="shared" si="122"/>
        <v>2.5824064486128728E-2</v>
      </c>
      <c r="F1488" s="4">
        <f t="shared" si="123"/>
        <v>2.5496254935661058E-2</v>
      </c>
      <c r="G1488" s="5">
        <f t="shared" si="124"/>
        <v>2.9900514393338393</v>
      </c>
      <c r="H1488" s="5">
        <f>EXP(SUM($F$3:F1488))</f>
        <v>2.9900514393338389</v>
      </c>
    </row>
    <row r="1489" spans="1:8" x14ac:dyDescent="0.25">
      <c r="A1489" s="3" t="str">
        <f t="shared" si="120"/>
        <v>121998</v>
      </c>
      <c r="B1489" s="13">
        <f t="shared" si="121"/>
        <v>1998</v>
      </c>
      <c r="C1489" s="3">
        <v>36145</v>
      </c>
      <c r="D1489" s="1">
        <v>81.324959000000007</v>
      </c>
      <c r="E1489" s="4">
        <f t="shared" si="122"/>
        <v>-1.3394522162698541E-3</v>
      </c>
      <c r="F1489" s="4">
        <f t="shared" si="123"/>
        <v>-1.3403500842467484E-3</v>
      </c>
      <c r="G1489" s="5">
        <f t="shared" si="124"/>
        <v>2.9860464083066627</v>
      </c>
      <c r="H1489" s="5">
        <f>EXP(SUM($F$3:F1489))</f>
        <v>2.9860464083066622</v>
      </c>
    </row>
    <row r="1490" spans="1:8" x14ac:dyDescent="0.25">
      <c r="A1490" s="3" t="str">
        <f t="shared" si="120"/>
        <v>121998</v>
      </c>
      <c r="B1490" s="13">
        <f t="shared" si="121"/>
        <v>1998</v>
      </c>
      <c r="C1490" s="3">
        <v>36146</v>
      </c>
      <c r="D1490" s="1">
        <v>82.622580999999997</v>
      </c>
      <c r="E1490" s="4">
        <f t="shared" si="122"/>
        <v>1.5956011733125885E-2</v>
      </c>
      <c r="F1490" s="4">
        <f t="shared" si="123"/>
        <v>1.5830052680749357E-2</v>
      </c>
      <c r="G1490" s="5">
        <f t="shared" si="124"/>
        <v>3.033691799833262</v>
      </c>
      <c r="H1490" s="5">
        <f>EXP(SUM($F$3:F1490))</f>
        <v>3.0336917998332615</v>
      </c>
    </row>
    <row r="1491" spans="1:8" x14ac:dyDescent="0.25">
      <c r="A1491" s="3" t="str">
        <f t="shared" si="120"/>
        <v>121998</v>
      </c>
      <c r="B1491" s="13">
        <f t="shared" si="121"/>
        <v>1998</v>
      </c>
      <c r="C1491" s="3">
        <v>36147</v>
      </c>
      <c r="D1491" s="1">
        <v>82.973686000000001</v>
      </c>
      <c r="E1491" s="4">
        <f t="shared" si="122"/>
        <v>4.2495041397945243E-3</v>
      </c>
      <c r="F1491" s="4">
        <f t="shared" si="123"/>
        <v>4.2405004954144537E-3</v>
      </c>
      <c r="G1491" s="5">
        <f t="shared" si="124"/>
        <v>3.0465834856955141</v>
      </c>
      <c r="H1491" s="5">
        <f>EXP(SUM($F$3:F1491))</f>
        <v>3.0465834856955136</v>
      </c>
    </row>
    <row r="1492" spans="1:8" x14ac:dyDescent="0.25">
      <c r="A1492" s="3" t="str">
        <f t="shared" si="120"/>
        <v>121998</v>
      </c>
      <c r="B1492" s="13">
        <f t="shared" si="121"/>
        <v>1998</v>
      </c>
      <c r="C1492" s="3">
        <v>36150</v>
      </c>
      <c r="D1492" s="1">
        <v>84.133339000000007</v>
      </c>
      <c r="E1492" s="4">
        <f t="shared" si="122"/>
        <v>1.3976153837494953E-2</v>
      </c>
      <c r="F1492" s="4">
        <f t="shared" si="123"/>
        <v>1.3879387966916809E-2</v>
      </c>
      <c r="G1492" s="5">
        <f t="shared" si="124"/>
        <v>3.089163005170366</v>
      </c>
      <c r="H1492" s="5">
        <f>EXP(SUM($F$3:F1492))</f>
        <v>3.0891630051703656</v>
      </c>
    </row>
    <row r="1493" spans="1:8" x14ac:dyDescent="0.25">
      <c r="A1493" s="3" t="str">
        <f t="shared" si="120"/>
        <v>121998</v>
      </c>
      <c r="B1493" s="13">
        <f t="shared" si="121"/>
        <v>1998</v>
      </c>
      <c r="C1493" s="3">
        <v>36151</v>
      </c>
      <c r="D1493" s="1">
        <v>84.505370999999997</v>
      </c>
      <c r="E1493" s="4">
        <f t="shared" si="122"/>
        <v>4.4219331411532448E-3</v>
      </c>
      <c r="F1493" s="4">
        <f t="shared" si="123"/>
        <v>4.4121851209654277E-3</v>
      </c>
      <c r="G1493" s="5">
        <f t="shared" si="124"/>
        <v>3.1028230774413532</v>
      </c>
      <c r="H1493" s="5">
        <f>EXP(SUM($F$3:F1493))</f>
        <v>3.1028230774413532</v>
      </c>
    </row>
    <row r="1494" spans="1:8" x14ac:dyDescent="0.25">
      <c r="A1494" s="3" t="str">
        <f t="shared" si="120"/>
        <v>121998</v>
      </c>
      <c r="B1494" s="13">
        <f t="shared" si="121"/>
        <v>1998</v>
      </c>
      <c r="C1494" s="3">
        <v>36152</v>
      </c>
      <c r="D1494" s="1">
        <v>86.277725000000004</v>
      </c>
      <c r="E1494" s="4">
        <f t="shared" si="122"/>
        <v>2.0973270444549774E-2</v>
      </c>
      <c r="F1494" s="4">
        <f t="shared" si="123"/>
        <v>2.07563590597633E-2</v>
      </c>
      <c r="G1494" s="5">
        <f t="shared" si="124"/>
        <v>3.1678994249861208</v>
      </c>
      <c r="H1494" s="5">
        <f>EXP(SUM($F$3:F1494))</f>
        <v>3.1678994249861212</v>
      </c>
    </row>
    <row r="1495" spans="1:8" x14ac:dyDescent="0.25">
      <c r="A1495" s="3" t="str">
        <f t="shared" si="120"/>
        <v>121998</v>
      </c>
      <c r="B1495" s="13">
        <f t="shared" si="121"/>
        <v>1998</v>
      </c>
      <c r="C1495" s="3">
        <v>36153</v>
      </c>
      <c r="D1495" s="1">
        <v>85.905738999999997</v>
      </c>
      <c r="E1495" s="4">
        <f t="shared" si="122"/>
        <v>-4.3114952324021516E-3</v>
      </c>
      <c r="F1495" s="4">
        <f t="shared" si="123"/>
        <v>-4.3208165301072453E-3</v>
      </c>
      <c r="G1495" s="5">
        <f t="shared" si="124"/>
        <v>3.1542410417185636</v>
      </c>
      <c r="H1495" s="5">
        <f>EXP(SUM($F$3:F1495))</f>
        <v>3.154241041718564</v>
      </c>
    </row>
    <row r="1496" spans="1:8" x14ac:dyDescent="0.25">
      <c r="A1496" s="3" t="str">
        <f t="shared" si="120"/>
        <v>121998</v>
      </c>
      <c r="B1496" s="13">
        <f t="shared" si="121"/>
        <v>1998</v>
      </c>
      <c r="C1496" s="3">
        <v>36157</v>
      </c>
      <c r="D1496" s="1">
        <v>85.686981000000003</v>
      </c>
      <c r="E1496" s="4">
        <f t="shared" si="122"/>
        <v>-2.5464887741667441E-3</v>
      </c>
      <c r="F1496" s="4">
        <f t="shared" si="123"/>
        <v>-2.5497365915638876E-3</v>
      </c>
      <c r="G1496" s="5">
        <f t="shared" si="124"/>
        <v>3.1462088023148111</v>
      </c>
      <c r="H1496" s="5">
        <f>EXP(SUM($F$3:F1496))</f>
        <v>3.1462088023148116</v>
      </c>
    </row>
    <row r="1497" spans="1:8" x14ac:dyDescent="0.25">
      <c r="A1497" s="3" t="str">
        <f t="shared" si="120"/>
        <v>121998</v>
      </c>
      <c r="B1497" s="13">
        <f t="shared" si="121"/>
        <v>1998</v>
      </c>
      <c r="C1497" s="3">
        <v>36158</v>
      </c>
      <c r="D1497" s="1">
        <v>87.043610000000001</v>
      </c>
      <c r="E1497" s="4">
        <f t="shared" si="122"/>
        <v>1.5832381817723284E-2</v>
      </c>
      <c r="F1497" s="4">
        <f t="shared" si="123"/>
        <v>1.5708357019973265E-2</v>
      </c>
      <c r="G1497" s="5">
        <f t="shared" si="124"/>
        <v>3.1960207813513413</v>
      </c>
      <c r="H1497" s="5">
        <f>EXP(SUM($F$3:F1497))</f>
        <v>3.1960207813513413</v>
      </c>
    </row>
    <row r="1498" spans="1:8" x14ac:dyDescent="0.25">
      <c r="A1498" s="3" t="str">
        <f t="shared" si="120"/>
        <v>121998</v>
      </c>
      <c r="B1498" s="13">
        <f t="shared" si="121"/>
        <v>1998</v>
      </c>
      <c r="C1498" s="3">
        <v>36159</v>
      </c>
      <c r="D1498" s="1">
        <v>86.343384</v>
      </c>
      <c r="E1498" s="4">
        <f t="shared" si="122"/>
        <v>-8.0445422702482006E-3</v>
      </c>
      <c r="F1498" s="4">
        <f t="shared" si="123"/>
        <v>-8.0770741874710249E-3</v>
      </c>
      <c r="G1498" s="5">
        <f t="shared" si="124"/>
        <v>3.1703102570791688</v>
      </c>
      <c r="H1498" s="5">
        <f>EXP(SUM($F$3:F1498))</f>
        <v>3.1703102570791692</v>
      </c>
    </row>
    <row r="1499" spans="1:8" x14ac:dyDescent="0.25">
      <c r="A1499" s="3" t="str">
        <f t="shared" si="120"/>
        <v>121998</v>
      </c>
      <c r="B1499" s="13">
        <f t="shared" si="121"/>
        <v>1998</v>
      </c>
      <c r="C1499" s="3">
        <v>36160</v>
      </c>
      <c r="D1499" s="1">
        <v>86.343384</v>
      </c>
      <c r="E1499" s="4">
        <f t="shared" si="122"/>
        <v>0</v>
      </c>
      <c r="F1499" s="4">
        <f t="shared" si="123"/>
        <v>0</v>
      </c>
      <c r="G1499" s="5">
        <f t="shared" si="124"/>
        <v>3.1703102570791688</v>
      </c>
      <c r="H1499" s="5">
        <f>EXP(SUM($F$3:F1499))</f>
        <v>3.1703102570791692</v>
      </c>
    </row>
    <row r="1500" spans="1:8" x14ac:dyDescent="0.25">
      <c r="A1500" s="3" t="str">
        <f t="shared" si="120"/>
        <v>11999</v>
      </c>
      <c r="B1500" s="13">
        <f t="shared" si="121"/>
        <v>1999</v>
      </c>
      <c r="C1500" s="3">
        <v>36164</v>
      </c>
      <c r="D1500" s="1">
        <v>86.146407999999994</v>
      </c>
      <c r="E1500" s="4">
        <f t="shared" si="122"/>
        <v>-2.2813097063697496E-3</v>
      </c>
      <c r="F1500" s="4">
        <f t="shared" si="123"/>
        <v>-2.2839158577379862E-3</v>
      </c>
      <c r="G1500" s="5">
        <f t="shared" si="124"/>
        <v>3.1630777975174906</v>
      </c>
      <c r="H1500" s="5">
        <f>EXP(SUM($F$3:F1500))</f>
        <v>3.1630777975174911</v>
      </c>
    </row>
    <row r="1501" spans="1:8" x14ac:dyDescent="0.25">
      <c r="A1501" s="3" t="str">
        <f t="shared" si="120"/>
        <v>11999</v>
      </c>
      <c r="B1501" s="13">
        <f t="shared" si="121"/>
        <v>1999</v>
      </c>
      <c r="C1501" s="3">
        <v>36165</v>
      </c>
      <c r="D1501" s="1">
        <v>87.131103999999993</v>
      </c>
      <c r="E1501" s="4">
        <f t="shared" si="122"/>
        <v>1.1430494002721447E-2</v>
      </c>
      <c r="F1501" s="4">
        <f t="shared" si="123"/>
        <v>1.1365659498656798E-2</v>
      </c>
      <c r="G1501" s="5">
        <f t="shared" si="124"/>
        <v>3.1992333393121557</v>
      </c>
      <c r="H1501" s="5">
        <f>EXP(SUM($F$3:F1501))</f>
        <v>3.1992333393121566</v>
      </c>
    </row>
    <row r="1502" spans="1:8" x14ac:dyDescent="0.25">
      <c r="A1502" s="3" t="str">
        <f t="shared" si="120"/>
        <v>11999</v>
      </c>
      <c r="B1502" s="13">
        <f t="shared" si="121"/>
        <v>1999</v>
      </c>
      <c r="C1502" s="3">
        <v>36166</v>
      </c>
      <c r="D1502" s="1">
        <v>89.231712000000002</v>
      </c>
      <c r="E1502" s="4">
        <f t="shared" si="122"/>
        <v>2.4108589281733428E-2</v>
      </c>
      <c r="F1502" s="4">
        <f t="shared" si="123"/>
        <v>2.382256521546797E-2</v>
      </c>
      <c r="G1502" s="5">
        <f t="shared" si="124"/>
        <v>3.276362341906061</v>
      </c>
      <c r="H1502" s="5">
        <f>EXP(SUM($F$3:F1502))</f>
        <v>3.2763623419060619</v>
      </c>
    </row>
    <row r="1503" spans="1:8" x14ac:dyDescent="0.25">
      <c r="A1503" s="3" t="str">
        <f t="shared" si="120"/>
        <v>11999</v>
      </c>
      <c r="B1503" s="13">
        <f t="shared" si="121"/>
        <v>1999</v>
      </c>
      <c r="C1503" s="3">
        <v>36167</v>
      </c>
      <c r="D1503" s="1">
        <v>88.794066999999998</v>
      </c>
      <c r="E1503" s="4">
        <f t="shared" si="122"/>
        <v>-4.9045904218446568E-3</v>
      </c>
      <c r="F1503" s="4">
        <f t="shared" si="123"/>
        <v>-4.9166573973311034E-3</v>
      </c>
      <c r="G1503" s="5">
        <f t="shared" si="124"/>
        <v>3.2602931265454562</v>
      </c>
      <c r="H1503" s="5">
        <f>EXP(SUM($F$3:F1503))</f>
        <v>3.2602931265454567</v>
      </c>
    </row>
    <row r="1504" spans="1:8" x14ac:dyDescent="0.25">
      <c r="A1504" s="3" t="str">
        <f t="shared" si="120"/>
        <v>11999</v>
      </c>
      <c r="B1504" s="13">
        <f t="shared" si="121"/>
        <v>1999</v>
      </c>
      <c r="C1504" s="3">
        <v>36168</v>
      </c>
      <c r="D1504" s="1">
        <v>89.450515999999993</v>
      </c>
      <c r="E1504" s="4">
        <f t="shared" si="122"/>
        <v>7.3929376385022394E-3</v>
      </c>
      <c r="F1504" s="4">
        <f t="shared" si="123"/>
        <v>7.3657438209227509E-3</v>
      </c>
      <c r="G1504" s="5">
        <f t="shared" si="124"/>
        <v>3.2843962703132443</v>
      </c>
      <c r="H1504" s="5">
        <f>EXP(SUM($F$3:F1504))</f>
        <v>3.2843962703132443</v>
      </c>
    </row>
    <row r="1505" spans="1:8" x14ac:dyDescent="0.25">
      <c r="A1505" s="3" t="str">
        <f t="shared" si="120"/>
        <v>11999</v>
      </c>
      <c r="B1505" s="13">
        <f t="shared" si="121"/>
        <v>1999</v>
      </c>
      <c r="C1505" s="3">
        <v>36171</v>
      </c>
      <c r="D1505" s="1">
        <v>88.597121999999999</v>
      </c>
      <c r="E1505" s="4">
        <f t="shared" si="122"/>
        <v>-9.5404033219885775E-3</v>
      </c>
      <c r="F1505" s="4">
        <f t="shared" si="123"/>
        <v>-9.5862045104204829E-3</v>
      </c>
      <c r="G1505" s="5">
        <f t="shared" si="124"/>
        <v>3.2530618052252209</v>
      </c>
      <c r="H1505" s="5">
        <f>EXP(SUM($F$3:F1505))</f>
        <v>3.2530618052252209</v>
      </c>
    </row>
    <row r="1506" spans="1:8" x14ac:dyDescent="0.25">
      <c r="A1506" s="3" t="str">
        <f t="shared" si="120"/>
        <v>11999</v>
      </c>
      <c r="B1506" s="13">
        <f t="shared" si="121"/>
        <v>1999</v>
      </c>
      <c r="C1506" s="3">
        <v>36172</v>
      </c>
      <c r="D1506" s="1">
        <v>86.999854999999997</v>
      </c>
      <c r="E1506" s="4">
        <f t="shared" si="122"/>
        <v>-1.8028429862541162E-2</v>
      </c>
      <c r="F1506" s="4">
        <f t="shared" si="123"/>
        <v>-1.8192922026943361E-2</v>
      </c>
      <c r="G1506" s="5">
        <f t="shared" si="124"/>
        <v>3.1944142086312066</v>
      </c>
      <c r="H1506" s="5">
        <f>EXP(SUM($F$3:F1506))</f>
        <v>3.1944142086312066</v>
      </c>
    </row>
    <row r="1507" spans="1:8" x14ac:dyDescent="0.25">
      <c r="A1507" s="3" t="str">
        <f t="shared" si="120"/>
        <v>11999</v>
      </c>
      <c r="B1507" s="13">
        <f t="shared" si="121"/>
        <v>1999</v>
      </c>
      <c r="C1507" s="3">
        <v>36173</v>
      </c>
      <c r="D1507" s="1">
        <v>86.387169</v>
      </c>
      <c r="E1507" s="4">
        <f t="shared" si="122"/>
        <v>-7.0423795533911537E-3</v>
      </c>
      <c r="F1507" s="4">
        <f t="shared" si="123"/>
        <v>-7.0672941492107479E-3</v>
      </c>
      <c r="G1507" s="5">
        <f t="shared" si="124"/>
        <v>3.1719179313232799</v>
      </c>
      <c r="H1507" s="5">
        <f>EXP(SUM($F$3:F1507))</f>
        <v>3.1719179313232799</v>
      </c>
    </row>
    <row r="1508" spans="1:8" x14ac:dyDescent="0.25">
      <c r="A1508" s="3" t="str">
        <f t="shared" si="120"/>
        <v>11999</v>
      </c>
      <c r="B1508" s="13">
        <f t="shared" si="121"/>
        <v>1999</v>
      </c>
      <c r="C1508" s="3">
        <v>36174</v>
      </c>
      <c r="D1508" s="1">
        <v>84.877319</v>
      </c>
      <c r="E1508" s="4">
        <f t="shared" si="122"/>
        <v>-1.7477711302242072E-2</v>
      </c>
      <c r="F1508" s="4">
        <f t="shared" si="123"/>
        <v>-1.7632249798573755E-2</v>
      </c>
      <c r="G1508" s="5">
        <f t="shared" si="124"/>
        <v>3.1164800654452067</v>
      </c>
      <c r="H1508" s="5">
        <f>EXP(SUM($F$3:F1508))</f>
        <v>3.1164800654452072</v>
      </c>
    </row>
    <row r="1509" spans="1:8" x14ac:dyDescent="0.25">
      <c r="A1509" s="3" t="str">
        <f t="shared" si="120"/>
        <v>11999</v>
      </c>
      <c r="B1509" s="13">
        <f t="shared" si="121"/>
        <v>1999</v>
      </c>
      <c r="C1509" s="3">
        <v>36175</v>
      </c>
      <c r="D1509" s="1">
        <v>87.087363999999994</v>
      </c>
      <c r="E1509" s="4">
        <f t="shared" si="122"/>
        <v>2.6038110369626555E-2</v>
      </c>
      <c r="F1509" s="4">
        <f t="shared" si="123"/>
        <v>2.5704890668506328E-2</v>
      </c>
      <c r="G1509" s="5">
        <f t="shared" si="124"/>
        <v>3.19762731735401</v>
      </c>
      <c r="H1509" s="5">
        <f>EXP(SUM($F$3:F1509))</f>
        <v>3.19762731735401</v>
      </c>
    </row>
    <row r="1510" spans="1:8" x14ac:dyDescent="0.25">
      <c r="A1510" s="3" t="str">
        <f t="shared" si="120"/>
        <v>11999</v>
      </c>
      <c r="B1510" s="13">
        <f t="shared" si="121"/>
        <v>1999</v>
      </c>
      <c r="C1510" s="3">
        <v>36179</v>
      </c>
      <c r="D1510" s="1">
        <v>87.656265000000005</v>
      </c>
      <c r="E1510" s="4">
        <f t="shared" si="122"/>
        <v>6.5325320904190409E-3</v>
      </c>
      <c r="F1510" s="4">
        <f t="shared" si="123"/>
        <v>6.5112875728003282E-3</v>
      </c>
      <c r="G1510" s="5">
        <f t="shared" si="124"/>
        <v>3.2185159204178255</v>
      </c>
      <c r="H1510" s="5">
        <f>EXP(SUM($F$3:F1510))</f>
        <v>3.218515920417826</v>
      </c>
    </row>
    <row r="1511" spans="1:8" x14ac:dyDescent="0.25">
      <c r="A1511" s="3" t="str">
        <f t="shared" si="120"/>
        <v>11999</v>
      </c>
      <c r="B1511" s="13">
        <f t="shared" si="121"/>
        <v>1999</v>
      </c>
      <c r="C1511" s="3">
        <v>36180</v>
      </c>
      <c r="D1511" s="1">
        <v>88.356468000000007</v>
      </c>
      <c r="E1511" s="4">
        <f t="shared" si="122"/>
        <v>7.9880542480335048E-3</v>
      </c>
      <c r="F1511" s="4">
        <f t="shared" si="123"/>
        <v>7.9563186345426723E-3</v>
      </c>
      <c r="G1511" s="5">
        <f t="shared" si="124"/>
        <v>3.2442256001882828</v>
      </c>
      <c r="H1511" s="5">
        <f>EXP(SUM($F$3:F1511))</f>
        <v>3.2442256001882828</v>
      </c>
    </row>
    <row r="1512" spans="1:8" x14ac:dyDescent="0.25">
      <c r="A1512" s="3" t="str">
        <f t="shared" si="120"/>
        <v>11999</v>
      </c>
      <c r="B1512" s="13">
        <f t="shared" si="121"/>
        <v>1999</v>
      </c>
      <c r="C1512" s="3">
        <v>36181</v>
      </c>
      <c r="D1512" s="1">
        <v>86.015136999999996</v>
      </c>
      <c r="E1512" s="4">
        <f t="shared" si="122"/>
        <v>-2.6498693904333237E-2</v>
      </c>
      <c r="F1512" s="4">
        <f t="shared" si="123"/>
        <v>-2.6856112521407481E-2</v>
      </c>
      <c r="G1512" s="5">
        <f t="shared" si="124"/>
        <v>3.1582578590522918</v>
      </c>
      <c r="H1512" s="5">
        <f>EXP(SUM($F$3:F1512))</f>
        <v>3.1582578590522914</v>
      </c>
    </row>
    <row r="1513" spans="1:8" x14ac:dyDescent="0.25">
      <c r="A1513" s="3" t="str">
        <f t="shared" si="120"/>
        <v>11999</v>
      </c>
      <c r="B1513" s="13">
        <f t="shared" si="121"/>
        <v>1999</v>
      </c>
      <c r="C1513" s="3">
        <v>36182</v>
      </c>
      <c r="D1513" s="1">
        <v>85.818259999999995</v>
      </c>
      <c r="E1513" s="4">
        <f t="shared" si="122"/>
        <v>-2.2888645750805958E-3</v>
      </c>
      <c r="F1513" s="4">
        <f t="shared" si="123"/>
        <v>-2.2914880295212378E-3</v>
      </c>
      <c r="G1513" s="5">
        <f t="shared" si="124"/>
        <v>3.1510290345197371</v>
      </c>
      <c r="H1513" s="5">
        <f>EXP(SUM($F$3:F1513))</f>
        <v>3.1510290345197367</v>
      </c>
    </row>
    <row r="1514" spans="1:8" x14ac:dyDescent="0.25">
      <c r="A1514" s="3" t="str">
        <f t="shared" si="120"/>
        <v>11999</v>
      </c>
      <c r="B1514" s="13">
        <f t="shared" si="121"/>
        <v>1999</v>
      </c>
      <c r="C1514" s="3">
        <v>36185</v>
      </c>
      <c r="D1514" s="1">
        <v>86.693473999999995</v>
      </c>
      <c r="E1514" s="4">
        <f t="shared" si="122"/>
        <v>1.0198458929369991E-2</v>
      </c>
      <c r="F1514" s="4">
        <f t="shared" si="123"/>
        <v>1.0146805540227869E-2</v>
      </c>
      <c r="G1514" s="5">
        <f t="shared" si="124"/>
        <v>3.1831646747135389</v>
      </c>
      <c r="H1514" s="5">
        <f>EXP(SUM($F$3:F1514))</f>
        <v>3.1831646747135385</v>
      </c>
    </row>
    <row r="1515" spans="1:8" x14ac:dyDescent="0.25">
      <c r="A1515" s="3" t="str">
        <f t="shared" si="120"/>
        <v>11999</v>
      </c>
      <c r="B1515" s="13">
        <f t="shared" si="121"/>
        <v>1999</v>
      </c>
      <c r="C1515" s="3">
        <v>36186</v>
      </c>
      <c r="D1515" s="1">
        <v>88.268951000000001</v>
      </c>
      <c r="E1515" s="4">
        <f t="shared" si="122"/>
        <v>1.817295959324472E-2</v>
      </c>
      <c r="F1515" s="4">
        <f t="shared" si="123"/>
        <v>1.8009805065337826E-2</v>
      </c>
      <c r="G1515" s="5">
        <f t="shared" si="124"/>
        <v>3.2410121977257522</v>
      </c>
      <c r="H1515" s="5">
        <f>EXP(SUM($F$3:F1515))</f>
        <v>3.2410121977257518</v>
      </c>
    </row>
    <row r="1516" spans="1:8" x14ac:dyDescent="0.25">
      <c r="A1516" s="3" t="str">
        <f t="shared" si="120"/>
        <v>11999</v>
      </c>
      <c r="B1516" s="13">
        <f t="shared" si="121"/>
        <v>1999</v>
      </c>
      <c r="C1516" s="3">
        <v>36187</v>
      </c>
      <c r="D1516" s="1">
        <v>87.240448000000001</v>
      </c>
      <c r="E1516" s="4">
        <f t="shared" si="122"/>
        <v>-1.1651922769536527E-2</v>
      </c>
      <c r="F1516" s="4">
        <f t="shared" si="123"/>
        <v>-1.1720338389931593E-2</v>
      </c>
      <c r="G1516" s="5">
        <f t="shared" si="124"/>
        <v>3.2032481739027259</v>
      </c>
      <c r="H1516" s="5">
        <f>EXP(SUM($F$3:F1516))</f>
        <v>3.2032481739027254</v>
      </c>
    </row>
    <row r="1517" spans="1:8" x14ac:dyDescent="0.25">
      <c r="A1517" s="3" t="str">
        <f t="shared" si="120"/>
        <v>11999</v>
      </c>
      <c r="B1517" s="13">
        <f t="shared" si="121"/>
        <v>1999</v>
      </c>
      <c r="C1517" s="3">
        <v>36188</v>
      </c>
      <c r="D1517" s="1">
        <v>88.706573000000006</v>
      </c>
      <c r="E1517" s="4">
        <f t="shared" si="122"/>
        <v>1.6805564776558812E-2</v>
      </c>
      <c r="F1517" s="4">
        <f t="shared" si="123"/>
        <v>1.6665913711096346E-2</v>
      </c>
      <c r="G1517" s="5">
        <f t="shared" si="124"/>
        <v>3.2570805685846418</v>
      </c>
      <c r="H1517" s="5">
        <f>EXP(SUM($F$3:F1517))</f>
        <v>3.2570805685846413</v>
      </c>
    </row>
    <row r="1518" spans="1:8" x14ac:dyDescent="0.25">
      <c r="A1518" s="3" t="str">
        <f t="shared" si="120"/>
        <v>11999</v>
      </c>
      <c r="B1518" s="13">
        <f t="shared" si="121"/>
        <v>1999</v>
      </c>
      <c r="C1518" s="3">
        <v>36189</v>
      </c>
      <c r="D1518" s="1">
        <v>89.384865000000005</v>
      </c>
      <c r="E1518" s="4">
        <f t="shared" si="122"/>
        <v>7.646468317516808E-3</v>
      </c>
      <c r="F1518" s="4">
        <f t="shared" si="123"/>
        <v>7.6173822549930959E-3</v>
      </c>
      <c r="G1518" s="5">
        <f t="shared" si="124"/>
        <v>3.2819857319599239</v>
      </c>
      <c r="H1518" s="5">
        <f>EXP(SUM($F$3:F1518))</f>
        <v>3.2819857319599235</v>
      </c>
    </row>
    <row r="1519" spans="1:8" x14ac:dyDescent="0.25">
      <c r="A1519" s="3" t="str">
        <f t="shared" si="120"/>
        <v>21999</v>
      </c>
      <c r="B1519" s="13">
        <f t="shared" si="121"/>
        <v>1999</v>
      </c>
      <c r="C1519" s="3">
        <v>36192</v>
      </c>
      <c r="D1519" s="1">
        <v>88.859718000000001</v>
      </c>
      <c r="E1519" s="4">
        <f t="shared" si="122"/>
        <v>-5.8751221473568593E-3</v>
      </c>
      <c r="F1519" s="4">
        <f t="shared" si="123"/>
        <v>-5.8924485740587864E-3</v>
      </c>
      <c r="G1519" s="5">
        <f t="shared" si="124"/>
        <v>3.2627036648987771</v>
      </c>
      <c r="H1519" s="5">
        <f>EXP(SUM($F$3:F1519))</f>
        <v>3.2627036648987766</v>
      </c>
    </row>
    <row r="1520" spans="1:8" x14ac:dyDescent="0.25">
      <c r="A1520" s="3" t="str">
        <f t="shared" si="120"/>
        <v>21999</v>
      </c>
      <c r="B1520" s="13">
        <f t="shared" si="121"/>
        <v>1999</v>
      </c>
      <c r="C1520" s="3">
        <v>36193</v>
      </c>
      <c r="D1520" s="1">
        <v>88.312729000000004</v>
      </c>
      <c r="E1520" s="4">
        <f t="shared" si="122"/>
        <v>-6.1556463638563486E-3</v>
      </c>
      <c r="F1520" s="4">
        <f t="shared" si="123"/>
        <v>-6.174670465542857E-3</v>
      </c>
      <c r="G1520" s="5">
        <f t="shared" si="124"/>
        <v>3.2426196149476021</v>
      </c>
      <c r="H1520" s="5">
        <f>EXP(SUM($F$3:F1520))</f>
        <v>3.2426196149476021</v>
      </c>
    </row>
    <row r="1521" spans="1:8" x14ac:dyDescent="0.25">
      <c r="A1521" s="3" t="str">
        <f t="shared" si="120"/>
        <v>21999</v>
      </c>
      <c r="B1521" s="13">
        <f t="shared" si="121"/>
        <v>1999</v>
      </c>
      <c r="C1521" s="3">
        <v>36194</v>
      </c>
      <c r="D1521" s="1">
        <v>89.209807999999995</v>
      </c>
      <c r="E1521" s="4">
        <f t="shared" si="122"/>
        <v>1.0157980736842376E-2</v>
      </c>
      <c r="F1521" s="4">
        <f t="shared" si="123"/>
        <v>1.0106735192502773E-2</v>
      </c>
      <c r="G1521" s="5">
        <f t="shared" si="124"/>
        <v>3.2755580825331472</v>
      </c>
      <c r="H1521" s="5">
        <f>EXP(SUM($F$3:F1521))</f>
        <v>3.2755580825331472</v>
      </c>
    </row>
    <row r="1522" spans="1:8" x14ac:dyDescent="0.25">
      <c r="A1522" s="3" t="str">
        <f t="shared" si="120"/>
        <v>21999</v>
      </c>
      <c r="B1522" s="13">
        <f t="shared" si="121"/>
        <v>1999</v>
      </c>
      <c r="C1522" s="3">
        <v>36195</v>
      </c>
      <c r="D1522" s="1">
        <v>87.875038000000004</v>
      </c>
      <c r="E1522" s="4">
        <f t="shared" si="122"/>
        <v>-1.4962144072768191E-2</v>
      </c>
      <c r="F1522" s="4">
        <f t="shared" si="123"/>
        <v>-1.5075206135121141E-2</v>
      </c>
      <c r="G1522" s="5">
        <f t="shared" si="124"/>
        <v>3.226548710583566</v>
      </c>
      <c r="H1522" s="5">
        <f>EXP(SUM($F$3:F1522))</f>
        <v>3.226548710583566</v>
      </c>
    </row>
    <row r="1523" spans="1:8" x14ac:dyDescent="0.25">
      <c r="A1523" s="3" t="str">
        <f t="shared" si="120"/>
        <v>21999</v>
      </c>
      <c r="B1523" s="13">
        <f t="shared" si="121"/>
        <v>1999</v>
      </c>
      <c r="C1523" s="3">
        <v>36196</v>
      </c>
      <c r="D1523" s="1">
        <v>86.868545999999995</v>
      </c>
      <c r="E1523" s="4">
        <f t="shared" si="122"/>
        <v>-1.1453673567686118E-2</v>
      </c>
      <c r="F1523" s="4">
        <f t="shared" si="123"/>
        <v>-1.1519772085380704E-2</v>
      </c>
      <c r="G1523" s="5">
        <f t="shared" si="124"/>
        <v>3.1895928749023033</v>
      </c>
      <c r="H1523" s="5">
        <f>EXP(SUM($F$3:F1523))</f>
        <v>3.1895928749023028</v>
      </c>
    </row>
    <row r="1524" spans="1:8" x14ac:dyDescent="0.25">
      <c r="A1524" s="3" t="str">
        <f t="shared" si="120"/>
        <v>21999</v>
      </c>
      <c r="B1524" s="13">
        <f t="shared" si="121"/>
        <v>1999</v>
      </c>
      <c r="C1524" s="3">
        <v>36199</v>
      </c>
      <c r="D1524" s="1">
        <v>87.043610000000001</v>
      </c>
      <c r="E1524" s="4">
        <f t="shared" si="122"/>
        <v>2.0152748959330058E-3</v>
      </c>
      <c r="F1524" s="4">
        <f t="shared" si="123"/>
        <v>2.013246953597031E-3</v>
      </c>
      <c r="G1524" s="5">
        <f t="shared" si="124"/>
        <v>3.1960207813513408</v>
      </c>
      <c r="H1524" s="5">
        <f>EXP(SUM($F$3:F1524))</f>
        <v>3.1960207813513399</v>
      </c>
    </row>
    <row r="1525" spans="1:8" x14ac:dyDescent="0.25">
      <c r="A1525" s="3" t="str">
        <f t="shared" si="120"/>
        <v>21999</v>
      </c>
      <c r="B1525" s="13">
        <f t="shared" si="121"/>
        <v>1999</v>
      </c>
      <c r="C1525" s="3">
        <v>36200</v>
      </c>
      <c r="D1525" s="1">
        <v>85.096123000000006</v>
      </c>
      <c r="E1525" s="4">
        <f t="shared" si="122"/>
        <v>-2.2373692910944265E-2</v>
      </c>
      <c r="F1525" s="4">
        <f t="shared" si="123"/>
        <v>-2.2627781056723209E-2</v>
      </c>
      <c r="G1525" s="5">
        <f t="shared" si="124"/>
        <v>3.1245139938523896</v>
      </c>
      <c r="H1525" s="5">
        <f>EXP(SUM($F$3:F1525))</f>
        <v>3.1245139938523887</v>
      </c>
    </row>
    <row r="1526" spans="1:8" x14ac:dyDescent="0.25">
      <c r="A1526" s="3" t="str">
        <f t="shared" si="120"/>
        <v>21999</v>
      </c>
      <c r="B1526" s="13">
        <f t="shared" si="121"/>
        <v>1999</v>
      </c>
      <c r="C1526" s="3">
        <v>36201</v>
      </c>
      <c r="D1526" s="1">
        <v>85.643196000000003</v>
      </c>
      <c r="E1526" s="4">
        <f t="shared" si="122"/>
        <v>6.4288827823566486E-3</v>
      </c>
      <c r="F1526" s="4">
        <f t="shared" si="123"/>
        <v>6.4083056602925355E-3</v>
      </c>
      <c r="G1526" s="5">
        <f t="shared" si="124"/>
        <v>3.1446011280706996</v>
      </c>
      <c r="H1526" s="5">
        <f>EXP(SUM($F$3:F1526))</f>
        <v>3.1446011280706991</v>
      </c>
    </row>
    <row r="1527" spans="1:8" x14ac:dyDescent="0.25">
      <c r="A1527" s="3" t="str">
        <f t="shared" si="120"/>
        <v>21999</v>
      </c>
      <c r="B1527" s="13">
        <f t="shared" si="121"/>
        <v>1999</v>
      </c>
      <c r="C1527" s="3">
        <v>36202</v>
      </c>
      <c r="D1527" s="1">
        <v>87.612510999999998</v>
      </c>
      <c r="E1527" s="4">
        <f t="shared" si="122"/>
        <v>2.2994412772731954E-2</v>
      </c>
      <c r="F1527" s="4">
        <f t="shared" si="123"/>
        <v>2.2734025344342088E-2</v>
      </c>
      <c r="G1527" s="5">
        <f t="shared" si="124"/>
        <v>3.2169093844151559</v>
      </c>
      <c r="H1527" s="5">
        <f>EXP(SUM($F$3:F1527))</f>
        <v>3.2169093844151551</v>
      </c>
    </row>
    <row r="1528" spans="1:8" x14ac:dyDescent="0.25">
      <c r="A1528" s="3" t="str">
        <f t="shared" si="120"/>
        <v>21999</v>
      </c>
      <c r="B1528" s="13">
        <f t="shared" si="121"/>
        <v>1999</v>
      </c>
      <c r="C1528" s="3">
        <v>36203</v>
      </c>
      <c r="D1528" s="1">
        <v>86.562186999999994</v>
      </c>
      <c r="E1528" s="4">
        <f t="shared" si="122"/>
        <v>-1.1988287837110478E-2</v>
      </c>
      <c r="F1528" s="4">
        <f t="shared" si="123"/>
        <v>-1.2060726888652187E-2</v>
      </c>
      <c r="G1528" s="5">
        <f t="shared" si="124"/>
        <v>3.1783441487688853</v>
      </c>
      <c r="H1528" s="5">
        <f>EXP(SUM($F$3:F1528))</f>
        <v>3.1783441487688844</v>
      </c>
    </row>
    <row r="1529" spans="1:8" x14ac:dyDescent="0.25">
      <c r="A1529" s="3" t="str">
        <f t="shared" si="120"/>
        <v>21999</v>
      </c>
      <c r="B1529" s="13">
        <f t="shared" si="121"/>
        <v>1999</v>
      </c>
      <c r="C1529" s="3">
        <v>36207</v>
      </c>
      <c r="D1529" s="1">
        <v>86.037064000000001</v>
      </c>
      <c r="E1529" s="4">
        <f t="shared" si="122"/>
        <v>-6.0664248235778873E-3</v>
      </c>
      <c r="F1529" s="4">
        <f t="shared" si="123"/>
        <v>-6.0849003367521859E-3</v>
      </c>
      <c r="G1529" s="5">
        <f t="shared" si="124"/>
        <v>3.15906296292692</v>
      </c>
      <c r="H1529" s="5">
        <f>EXP(SUM($F$3:F1529))</f>
        <v>3.1590629629269191</v>
      </c>
    </row>
    <row r="1530" spans="1:8" x14ac:dyDescent="0.25">
      <c r="A1530" s="3" t="str">
        <f t="shared" si="120"/>
        <v>21999</v>
      </c>
      <c r="B1530" s="13">
        <f t="shared" si="121"/>
        <v>1999</v>
      </c>
      <c r="C1530" s="3">
        <v>36208</v>
      </c>
      <c r="D1530" s="1">
        <v>85.949516000000003</v>
      </c>
      <c r="E1530" s="4">
        <f t="shared" si="122"/>
        <v>-1.0175614546772405E-3</v>
      </c>
      <c r="F1530" s="4">
        <f t="shared" si="123"/>
        <v>-1.0180795218075087E-3</v>
      </c>
      <c r="G1530" s="5">
        <f t="shared" si="124"/>
        <v>3.155848422222947</v>
      </c>
      <c r="H1530" s="5">
        <f>EXP(SUM($F$3:F1530))</f>
        <v>3.1558484222229461</v>
      </c>
    </row>
    <row r="1531" spans="1:8" x14ac:dyDescent="0.25">
      <c r="A1531" s="3" t="str">
        <f t="shared" si="120"/>
        <v>21999</v>
      </c>
      <c r="B1531" s="13">
        <f t="shared" si="121"/>
        <v>1999</v>
      </c>
      <c r="C1531" s="3">
        <v>36209</v>
      </c>
      <c r="D1531" s="1">
        <v>86.627823000000006</v>
      </c>
      <c r="E1531" s="4">
        <f t="shared" si="122"/>
        <v>7.8919234402670124E-3</v>
      </c>
      <c r="F1531" s="4">
        <f t="shared" si="123"/>
        <v>7.860945091570537E-3</v>
      </c>
      <c r="G1531" s="5">
        <f t="shared" si="124"/>
        <v>3.1807541363602181</v>
      </c>
      <c r="H1531" s="5">
        <f>EXP(SUM($F$3:F1531))</f>
        <v>3.1807541363602172</v>
      </c>
    </row>
    <row r="1532" spans="1:8" x14ac:dyDescent="0.25">
      <c r="A1532" s="3" t="str">
        <f t="shared" si="120"/>
        <v>21999</v>
      </c>
      <c r="B1532" s="13">
        <f t="shared" si="121"/>
        <v>1999</v>
      </c>
      <c r="C1532" s="3">
        <v>36210</v>
      </c>
      <c r="D1532" s="1">
        <v>86.999854999999997</v>
      </c>
      <c r="E1532" s="4">
        <f t="shared" si="122"/>
        <v>4.2946017470621989E-3</v>
      </c>
      <c r="F1532" s="4">
        <f t="shared" si="123"/>
        <v>4.2854062628736554E-3</v>
      </c>
      <c r="G1532" s="5">
        <f t="shared" si="124"/>
        <v>3.1944142086312062</v>
      </c>
      <c r="H1532" s="5">
        <f>EXP(SUM($F$3:F1532))</f>
        <v>3.1944142086312048</v>
      </c>
    </row>
    <row r="1533" spans="1:8" x14ac:dyDescent="0.25">
      <c r="A1533" s="3" t="str">
        <f t="shared" si="120"/>
        <v>21999</v>
      </c>
      <c r="B1533" s="13">
        <f t="shared" si="121"/>
        <v>1999</v>
      </c>
      <c r="C1533" s="3">
        <v>36213</v>
      </c>
      <c r="D1533" s="1">
        <v>89.319243999999998</v>
      </c>
      <c r="E1533" s="4">
        <f t="shared" si="122"/>
        <v>2.6659688110974411E-2</v>
      </c>
      <c r="F1533" s="4">
        <f t="shared" si="123"/>
        <v>2.6310510999766255E-2</v>
      </c>
      <c r="G1533" s="5">
        <f t="shared" si="124"/>
        <v>3.2795762951305791</v>
      </c>
      <c r="H1533" s="5">
        <f>EXP(SUM($F$3:F1533))</f>
        <v>3.2795762951305782</v>
      </c>
    </row>
    <row r="1534" spans="1:8" x14ac:dyDescent="0.25">
      <c r="A1534" s="3" t="str">
        <f t="shared" si="120"/>
        <v>21999</v>
      </c>
      <c r="B1534" s="13">
        <f t="shared" si="121"/>
        <v>1999</v>
      </c>
      <c r="C1534" s="3">
        <v>36214</v>
      </c>
      <c r="D1534" s="1">
        <v>89.275490000000005</v>
      </c>
      <c r="E1534" s="4">
        <f t="shared" si="122"/>
        <v>-4.8986084118662898E-4</v>
      </c>
      <c r="F1534" s="4">
        <f t="shared" si="123"/>
        <v>-4.8998086220582507E-4</v>
      </c>
      <c r="G1534" s="5">
        <f t="shared" si="124"/>
        <v>3.2779697591279109</v>
      </c>
      <c r="H1534" s="5">
        <f>EXP(SUM($F$3:F1534))</f>
        <v>3.27796975912791</v>
      </c>
    </row>
    <row r="1535" spans="1:8" x14ac:dyDescent="0.25">
      <c r="A1535" s="3" t="str">
        <f t="shared" si="120"/>
        <v>21999</v>
      </c>
      <c r="B1535" s="13">
        <f t="shared" si="121"/>
        <v>1999</v>
      </c>
      <c r="C1535" s="3">
        <v>36215</v>
      </c>
      <c r="D1535" s="1">
        <v>87.700050000000005</v>
      </c>
      <c r="E1535" s="4">
        <f t="shared" si="122"/>
        <v>-1.7646948787399586E-2</v>
      </c>
      <c r="F1535" s="4">
        <f t="shared" si="123"/>
        <v>-1.780451262068616E-2</v>
      </c>
      <c r="G1535" s="5">
        <f t="shared" si="124"/>
        <v>3.2201235946619362</v>
      </c>
      <c r="H1535" s="5">
        <f>EXP(SUM($F$3:F1535))</f>
        <v>3.2201235946619353</v>
      </c>
    </row>
    <row r="1536" spans="1:8" x14ac:dyDescent="0.25">
      <c r="A1536" s="3" t="str">
        <f t="shared" si="120"/>
        <v>21999</v>
      </c>
      <c r="B1536" s="13">
        <f t="shared" si="121"/>
        <v>1999</v>
      </c>
      <c r="C1536" s="3">
        <v>36216</v>
      </c>
      <c r="D1536" s="1">
        <v>86.868545999999995</v>
      </c>
      <c r="E1536" s="4">
        <f t="shared" si="122"/>
        <v>-9.4812260654356662E-3</v>
      </c>
      <c r="F1536" s="4">
        <f t="shared" si="123"/>
        <v>-9.5264590256152002E-3</v>
      </c>
      <c r="G1536" s="5">
        <f t="shared" si="124"/>
        <v>3.1895928749023033</v>
      </c>
      <c r="H1536" s="5">
        <f>EXP(SUM($F$3:F1536))</f>
        <v>3.1895928749023024</v>
      </c>
    </row>
    <row r="1537" spans="1:8" x14ac:dyDescent="0.25">
      <c r="A1537" s="3" t="str">
        <f t="shared" si="120"/>
        <v>21999</v>
      </c>
      <c r="B1537" s="13">
        <f t="shared" si="121"/>
        <v>1999</v>
      </c>
      <c r="C1537" s="3">
        <v>36217</v>
      </c>
      <c r="D1537" s="1">
        <v>86.518439999999998</v>
      </c>
      <c r="E1537" s="4">
        <f t="shared" si="122"/>
        <v>-4.0302965356412424E-3</v>
      </c>
      <c r="F1537" s="4">
        <f t="shared" si="123"/>
        <v>-4.038440068657047E-3</v>
      </c>
      <c r="G1537" s="5">
        <f t="shared" si="124"/>
        <v>3.1767378697884787</v>
      </c>
      <c r="H1537" s="5">
        <f>EXP(SUM($F$3:F1537))</f>
        <v>3.1767378697884774</v>
      </c>
    </row>
    <row r="1538" spans="1:8" x14ac:dyDescent="0.25">
      <c r="A1538" s="3" t="str">
        <f t="shared" si="120"/>
        <v>31999</v>
      </c>
      <c r="B1538" s="13">
        <f t="shared" si="121"/>
        <v>1999</v>
      </c>
      <c r="C1538" s="3">
        <v>36220</v>
      </c>
      <c r="D1538" s="1">
        <v>86.759071000000006</v>
      </c>
      <c r="E1538" s="4">
        <f t="shared" si="122"/>
        <v>2.7812683631374124E-3</v>
      </c>
      <c r="F1538" s="4">
        <f t="shared" si="123"/>
        <v>2.7774077928149721E-3</v>
      </c>
      <c r="G1538" s="5">
        <f t="shared" si="124"/>
        <v>3.1855732303237021</v>
      </c>
      <c r="H1538" s="5">
        <f>EXP(SUM($F$3:F1538))</f>
        <v>3.1855732303237003</v>
      </c>
    </row>
    <row r="1539" spans="1:8" x14ac:dyDescent="0.25">
      <c r="A1539" s="3" t="str">
        <f t="shared" si="120"/>
        <v>31999</v>
      </c>
      <c r="B1539" s="13">
        <f t="shared" si="121"/>
        <v>1999</v>
      </c>
      <c r="C1539" s="3">
        <v>36221</v>
      </c>
      <c r="D1539" s="1">
        <v>85.993324000000001</v>
      </c>
      <c r="E1539" s="4">
        <f t="shared" si="122"/>
        <v>-8.8261318519651244E-3</v>
      </c>
      <c r="F1539" s="4">
        <f t="shared" si="123"/>
        <v>-8.8653128686161271E-3</v>
      </c>
      <c r="G1539" s="5">
        <f t="shared" si="124"/>
        <v>3.1574569409687747</v>
      </c>
      <c r="H1539" s="5">
        <f>EXP(SUM($F$3:F1539))</f>
        <v>3.1574569409687734</v>
      </c>
    </row>
    <row r="1540" spans="1:8" x14ac:dyDescent="0.25">
      <c r="A1540" s="3" t="str">
        <f t="shared" ref="A1540:A1603" si="125">MONTH(C1540)&amp;YEAR(C1540)</f>
        <v>31999</v>
      </c>
      <c r="B1540" s="13">
        <f t="shared" ref="B1540:B1603" si="126">YEAR(C1540)</f>
        <v>1999</v>
      </c>
      <c r="C1540" s="3">
        <v>36222</v>
      </c>
      <c r="D1540" s="1">
        <v>86.452736000000002</v>
      </c>
      <c r="E1540" s="4">
        <f t="shared" si="122"/>
        <v>5.3424147204730321E-3</v>
      </c>
      <c r="F1540" s="4">
        <f t="shared" si="123"/>
        <v>5.3281946468203461E-3</v>
      </c>
      <c r="G1540" s="5">
        <f t="shared" si="124"/>
        <v>3.1743253854094662</v>
      </c>
      <c r="H1540" s="5">
        <f>EXP(SUM($F$3:F1540))</f>
        <v>3.1743253854094649</v>
      </c>
    </row>
    <row r="1541" spans="1:8" x14ac:dyDescent="0.25">
      <c r="A1541" s="3" t="str">
        <f t="shared" si="125"/>
        <v>31999</v>
      </c>
      <c r="B1541" s="13">
        <f t="shared" si="126"/>
        <v>1999</v>
      </c>
      <c r="C1541" s="3">
        <v>36223</v>
      </c>
      <c r="D1541" s="1">
        <v>87.546806000000004</v>
      </c>
      <c r="E1541" s="4">
        <f t="shared" ref="E1541:E1604" si="127">D1541/D1540-1</f>
        <v>1.2655122910164573E-2</v>
      </c>
      <c r="F1541" s="4">
        <f t="shared" ref="F1541:F1604" si="128">LN(1+E1541)</f>
        <v>1.257571607594706E-2</v>
      </c>
      <c r="G1541" s="5">
        <f t="shared" ref="G1541:G1604" si="129">(1+E1541)*G1540</f>
        <v>3.2144968633186783</v>
      </c>
      <c r="H1541" s="5">
        <f>EXP(SUM($F$3:F1541))</f>
        <v>3.214496863318677</v>
      </c>
    </row>
    <row r="1542" spans="1:8" x14ac:dyDescent="0.25">
      <c r="A1542" s="3" t="str">
        <f t="shared" si="125"/>
        <v>31999</v>
      </c>
      <c r="B1542" s="13">
        <f t="shared" si="126"/>
        <v>1999</v>
      </c>
      <c r="C1542" s="3">
        <v>36224</v>
      </c>
      <c r="D1542" s="1">
        <v>89.308243000000004</v>
      </c>
      <c r="E1542" s="4">
        <f t="shared" si="127"/>
        <v>2.0119945894999214E-2</v>
      </c>
      <c r="F1542" s="4">
        <f t="shared" si="128"/>
        <v>1.9920214397250672E-2</v>
      </c>
      <c r="G1542" s="5">
        <f t="shared" si="129"/>
        <v>3.2791723662882948</v>
      </c>
      <c r="H1542" s="5">
        <f>EXP(SUM($F$3:F1542))</f>
        <v>3.2791723662882939</v>
      </c>
    </row>
    <row r="1543" spans="1:8" x14ac:dyDescent="0.25">
      <c r="A1543" s="3" t="str">
        <f t="shared" si="125"/>
        <v>31999</v>
      </c>
      <c r="B1543" s="13">
        <f t="shared" si="126"/>
        <v>1999</v>
      </c>
      <c r="C1543" s="3">
        <v>36227</v>
      </c>
      <c r="D1543" s="1">
        <v>89.888144999999994</v>
      </c>
      <c r="E1543" s="4">
        <f t="shared" si="127"/>
        <v>6.4932640092358884E-3</v>
      </c>
      <c r="F1543" s="4">
        <f t="shared" si="128"/>
        <v>6.4722735857324848E-3</v>
      </c>
      <c r="G1543" s="5">
        <f t="shared" si="129"/>
        <v>3.3004648981943956</v>
      </c>
      <c r="H1543" s="5">
        <f>EXP(SUM($F$3:F1543))</f>
        <v>3.3004648981943947</v>
      </c>
    </row>
    <row r="1544" spans="1:8" x14ac:dyDescent="0.25">
      <c r="A1544" s="3" t="str">
        <f t="shared" si="125"/>
        <v>31999</v>
      </c>
      <c r="B1544" s="13">
        <f t="shared" si="126"/>
        <v>1999</v>
      </c>
      <c r="C1544" s="3">
        <v>36228</v>
      </c>
      <c r="D1544" s="1">
        <v>89.669334000000006</v>
      </c>
      <c r="E1544" s="4">
        <f t="shared" si="127"/>
        <v>-2.434258711201398E-3</v>
      </c>
      <c r="F1544" s="4">
        <f t="shared" si="128"/>
        <v>-2.4372263358936486E-3</v>
      </c>
      <c r="G1544" s="5">
        <f t="shared" si="129"/>
        <v>3.2924307127649515</v>
      </c>
      <c r="H1544" s="5">
        <f>EXP(SUM($F$3:F1544))</f>
        <v>3.2924307127649506</v>
      </c>
    </row>
    <row r="1545" spans="1:8" x14ac:dyDescent="0.25">
      <c r="A1545" s="3" t="str">
        <f t="shared" si="125"/>
        <v>31999</v>
      </c>
      <c r="B1545" s="13">
        <f t="shared" si="126"/>
        <v>1999</v>
      </c>
      <c r="C1545" s="3">
        <v>36229</v>
      </c>
      <c r="D1545" s="1">
        <v>90.457069000000004</v>
      </c>
      <c r="E1545" s="4">
        <f t="shared" si="127"/>
        <v>8.7848873729785559E-3</v>
      </c>
      <c r="F1545" s="4">
        <f t="shared" si="128"/>
        <v>8.7465247603430059E-3</v>
      </c>
      <c r="G1545" s="5">
        <f t="shared" si="129"/>
        <v>3.3213543457599273</v>
      </c>
      <c r="H1545" s="5">
        <f>EXP(SUM($F$3:F1545))</f>
        <v>3.3213543457599264</v>
      </c>
    </row>
    <row r="1546" spans="1:8" x14ac:dyDescent="0.25">
      <c r="A1546" s="3" t="str">
        <f t="shared" si="125"/>
        <v>31999</v>
      </c>
      <c r="B1546" s="13">
        <f t="shared" si="126"/>
        <v>1999</v>
      </c>
      <c r="C1546" s="3">
        <v>36230</v>
      </c>
      <c r="D1546" s="1">
        <v>91.463615000000004</v>
      </c>
      <c r="E1546" s="4">
        <f t="shared" si="127"/>
        <v>1.1127333785267757E-2</v>
      </c>
      <c r="F1546" s="4">
        <f t="shared" si="128"/>
        <v>1.1065880460886985E-2</v>
      </c>
      <c r="G1546" s="5">
        <f t="shared" si="129"/>
        <v>3.3583121641843476</v>
      </c>
      <c r="H1546" s="5">
        <f>EXP(SUM($F$3:F1546))</f>
        <v>3.3583121641843467</v>
      </c>
    </row>
    <row r="1547" spans="1:8" x14ac:dyDescent="0.25">
      <c r="A1547" s="3" t="str">
        <f t="shared" si="125"/>
        <v>31999</v>
      </c>
      <c r="B1547" s="13">
        <f t="shared" si="126"/>
        <v>1999</v>
      </c>
      <c r="C1547" s="3">
        <v>36231</v>
      </c>
      <c r="D1547" s="1">
        <v>90.588341</v>
      </c>
      <c r="E1547" s="4">
        <f t="shared" si="127"/>
        <v>-9.5696414361055027E-3</v>
      </c>
      <c r="F1547" s="4">
        <f t="shared" si="128"/>
        <v>-9.6157246905210266E-3</v>
      </c>
      <c r="G1547" s="5">
        <f t="shared" si="129"/>
        <v>3.326174320942592</v>
      </c>
      <c r="H1547" s="5">
        <f>EXP(SUM($F$3:F1547))</f>
        <v>3.3261743209425911</v>
      </c>
    </row>
    <row r="1548" spans="1:8" x14ac:dyDescent="0.25">
      <c r="A1548" s="3" t="str">
        <f t="shared" si="125"/>
        <v>31999</v>
      </c>
      <c r="B1548" s="13">
        <f t="shared" si="126"/>
        <v>1999</v>
      </c>
      <c r="C1548" s="3">
        <v>36234</v>
      </c>
      <c r="D1548" s="1">
        <v>91.879288000000003</v>
      </c>
      <c r="E1548" s="4">
        <f t="shared" si="127"/>
        <v>1.425069700746584E-2</v>
      </c>
      <c r="F1548" s="4">
        <f t="shared" si="128"/>
        <v>1.4150110318840409E-2</v>
      </c>
      <c r="G1548" s="5">
        <f t="shared" si="129"/>
        <v>3.3735746233843584</v>
      </c>
      <c r="H1548" s="5">
        <f>EXP(SUM($F$3:F1548))</f>
        <v>3.3735746233843571</v>
      </c>
    </row>
    <row r="1549" spans="1:8" x14ac:dyDescent="0.25">
      <c r="A1549" s="3" t="str">
        <f t="shared" si="125"/>
        <v>31999</v>
      </c>
      <c r="B1549" s="13">
        <f t="shared" si="126"/>
        <v>1999</v>
      </c>
      <c r="C1549" s="3">
        <v>36235</v>
      </c>
      <c r="D1549" s="1">
        <v>91.529228000000003</v>
      </c>
      <c r="E1549" s="4">
        <f t="shared" si="127"/>
        <v>-3.8099990500579661E-3</v>
      </c>
      <c r="F1549" s="4">
        <f t="shared" si="128"/>
        <v>-3.8172755847122129E-3</v>
      </c>
      <c r="G1549" s="5">
        <f t="shared" si="129"/>
        <v>3.3607213072739643</v>
      </c>
      <c r="H1549" s="5">
        <f>EXP(SUM($F$3:F1549))</f>
        <v>3.3607213072739635</v>
      </c>
    </row>
    <row r="1550" spans="1:8" x14ac:dyDescent="0.25">
      <c r="A1550" s="3" t="str">
        <f t="shared" si="125"/>
        <v>31999</v>
      </c>
      <c r="B1550" s="13">
        <f t="shared" si="126"/>
        <v>1999</v>
      </c>
      <c r="C1550" s="3">
        <v>36236</v>
      </c>
      <c r="D1550" s="1">
        <v>91.135368</v>
      </c>
      <c r="E1550" s="4">
        <f t="shared" si="127"/>
        <v>-4.3031063257739088E-3</v>
      </c>
      <c r="F1550" s="4">
        <f t="shared" si="128"/>
        <v>-4.3123913336235754E-3</v>
      </c>
      <c r="G1550" s="5">
        <f t="shared" si="129"/>
        <v>3.3462597661574707</v>
      </c>
      <c r="H1550" s="5">
        <f>EXP(SUM($F$3:F1550))</f>
        <v>3.3462597661574698</v>
      </c>
    </row>
    <row r="1551" spans="1:8" x14ac:dyDescent="0.25">
      <c r="A1551" s="3" t="str">
        <f t="shared" si="125"/>
        <v>31999</v>
      </c>
      <c r="B1551" s="13">
        <f t="shared" si="126"/>
        <v>1999</v>
      </c>
      <c r="C1551" s="3">
        <v>36237</v>
      </c>
      <c r="D1551" s="1">
        <v>92.601417999999995</v>
      </c>
      <c r="E1551" s="4">
        <f t="shared" si="127"/>
        <v>1.6086509904694735E-2</v>
      </c>
      <c r="F1551" s="4">
        <f t="shared" si="128"/>
        <v>1.595849307543467E-2</v>
      </c>
      <c r="G1551" s="5">
        <f t="shared" si="129"/>
        <v>3.4000894070294443</v>
      </c>
      <c r="H1551" s="5">
        <f>EXP(SUM($F$3:F1551))</f>
        <v>3.400089407029443</v>
      </c>
    </row>
    <row r="1552" spans="1:8" x14ac:dyDescent="0.25">
      <c r="A1552" s="3" t="str">
        <f t="shared" si="125"/>
        <v>31999</v>
      </c>
      <c r="B1552" s="13">
        <f t="shared" si="126"/>
        <v>1999</v>
      </c>
      <c r="C1552" s="3">
        <v>36238</v>
      </c>
      <c r="D1552" s="1">
        <v>91.027420000000006</v>
      </c>
      <c r="E1552" s="4">
        <f t="shared" si="127"/>
        <v>-1.6997558287930148E-2</v>
      </c>
      <c r="F1552" s="4">
        <f t="shared" si="128"/>
        <v>-1.7143674899022052E-2</v>
      </c>
      <c r="G1552" s="5">
        <f t="shared" si="129"/>
        <v>3.3422961891492875</v>
      </c>
      <c r="H1552" s="5">
        <f>EXP(SUM($F$3:F1552))</f>
        <v>3.3422961891492862</v>
      </c>
    </row>
    <row r="1553" spans="1:8" x14ac:dyDescent="0.25">
      <c r="A1553" s="3" t="str">
        <f t="shared" si="125"/>
        <v>31999</v>
      </c>
      <c r="B1553" s="13">
        <f t="shared" si="126"/>
        <v>1999</v>
      </c>
      <c r="C1553" s="3">
        <v>36241</v>
      </c>
      <c r="D1553" s="1">
        <v>91.202918999999994</v>
      </c>
      <c r="E1553" s="4">
        <f t="shared" si="127"/>
        <v>1.9279795033186886E-3</v>
      </c>
      <c r="F1553" s="4">
        <f t="shared" si="128"/>
        <v>1.9261233362212436E-3</v>
      </c>
      <c r="G1553" s="5">
        <f t="shared" si="129"/>
        <v>3.3487400676959873</v>
      </c>
      <c r="H1553" s="5">
        <f>EXP(SUM($F$3:F1553))</f>
        <v>3.3487400676959864</v>
      </c>
    </row>
    <row r="1554" spans="1:8" x14ac:dyDescent="0.25">
      <c r="A1554" s="3" t="str">
        <f t="shared" si="125"/>
        <v>31999</v>
      </c>
      <c r="B1554" s="13">
        <f t="shared" si="126"/>
        <v>1999</v>
      </c>
      <c r="C1554" s="3">
        <v>36242</v>
      </c>
      <c r="D1554" s="1">
        <v>88.570769999999996</v>
      </c>
      <c r="E1554" s="4">
        <f t="shared" si="127"/>
        <v>-2.8860359173372485E-2</v>
      </c>
      <c r="F1554" s="4">
        <f t="shared" si="128"/>
        <v>-2.9285009674723809E-2</v>
      </c>
      <c r="G1554" s="5">
        <f t="shared" si="129"/>
        <v>3.2520942265640174</v>
      </c>
      <c r="H1554" s="5">
        <f>EXP(SUM($F$3:F1554))</f>
        <v>3.252094226564016</v>
      </c>
    </row>
    <row r="1555" spans="1:8" x14ac:dyDescent="0.25">
      <c r="A1555" s="3" t="str">
        <f t="shared" si="125"/>
        <v>31999</v>
      </c>
      <c r="B1555" s="13">
        <f t="shared" si="126"/>
        <v>1999</v>
      </c>
      <c r="C1555" s="3">
        <v>36243</v>
      </c>
      <c r="D1555" s="1">
        <v>89.075241000000005</v>
      </c>
      <c r="E1555" s="4">
        <f t="shared" si="127"/>
        <v>5.6956826727374565E-3</v>
      </c>
      <c r="F1555" s="4">
        <f t="shared" si="128"/>
        <v>5.6795236011112273E-3</v>
      </c>
      <c r="G1555" s="5">
        <f t="shared" si="129"/>
        <v>3.2706171233003674</v>
      </c>
      <c r="H1555" s="5">
        <f>EXP(SUM($F$3:F1555))</f>
        <v>3.270617123300366</v>
      </c>
    </row>
    <row r="1556" spans="1:8" x14ac:dyDescent="0.25">
      <c r="A1556" s="3" t="str">
        <f t="shared" si="125"/>
        <v>31999</v>
      </c>
      <c r="B1556" s="13">
        <f t="shared" si="126"/>
        <v>1999</v>
      </c>
      <c r="C1556" s="3">
        <v>36244</v>
      </c>
      <c r="D1556" s="1">
        <v>90.895813000000004</v>
      </c>
      <c r="E1556" s="4">
        <f t="shared" si="127"/>
        <v>2.0438586295826067E-2</v>
      </c>
      <c r="F1556" s="4">
        <f t="shared" si="128"/>
        <v>2.0232521442983539E-2</v>
      </c>
      <c r="G1556" s="5">
        <f t="shared" si="129"/>
        <v>3.3374639136155482</v>
      </c>
      <c r="H1556" s="5">
        <f>EXP(SUM($F$3:F1556))</f>
        <v>3.3374639136155468</v>
      </c>
    </row>
    <row r="1557" spans="1:8" x14ac:dyDescent="0.25">
      <c r="A1557" s="3" t="str">
        <f t="shared" si="125"/>
        <v>31999</v>
      </c>
      <c r="B1557" s="13">
        <f t="shared" si="126"/>
        <v>1999</v>
      </c>
      <c r="C1557" s="3">
        <v>36245</v>
      </c>
      <c r="D1557" s="1">
        <v>90.237792999999996</v>
      </c>
      <c r="E1557" s="4">
        <f t="shared" si="127"/>
        <v>-7.2392773471315897E-3</v>
      </c>
      <c r="F1557" s="4">
        <f t="shared" si="128"/>
        <v>-7.2656080692789964E-3</v>
      </c>
      <c r="G1557" s="5">
        <f t="shared" si="129"/>
        <v>3.3133030867088422</v>
      </c>
      <c r="H1557" s="5">
        <f>EXP(SUM($F$3:F1557))</f>
        <v>3.3133030867088404</v>
      </c>
    </row>
    <row r="1558" spans="1:8" x14ac:dyDescent="0.25">
      <c r="A1558" s="3" t="str">
        <f t="shared" si="125"/>
        <v>31999</v>
      </c>
      <c r="B1558" s="13">
        <f t="shared" si="126"/>
        <v>1999</v>
      </c>
      <c r="C1558" s="3">
        <v>36248</v>
      </c>
      <c r="D1558" s="1">
        <v>92.058289000000002</v>
      </c>
      <c r="E1558" s="4">
        <f t="shared" si="127"/>
        <v>2.0174429576308439E-2</v>
      </c>
      <c r="F1558" s="4">
        <f t="shared" si="128"/>
        <v>1.9973622064278711E-2</v>
      </c>
      <c r="G1558" s="5">
        <f t="shared" si="129"/>
        <v>3.3801470864966152</v>
      </c>
      <c r="H1558" s="5">
        <f>EXP(SUM($F$3:F1558))</f>
        <v>3.3801470864966134</v>
      </c>
    </row>
    <row r="1559" spans="1:8" x14ac:dyDescent="0.25">
      <c r="A1559" s="3" t="str">
        <f t="shared" si="125"/>
        <v>31999</v>
      </c>
      <c r="B1559" s="13">
        <f t="shared" si="126"/>
        <v>1999</v>
      </c>
      <c r="C1559" s="3">
        <v>36249</v>
      </c>
      <c r="D1559" s="1">
        <v>91.575737000000004</v>
      </c>
      <c r="E1559" s="4">
        <f t="shared" si="127"/>
        <v>-5.2418093497261786E-3</v>
      </c>
      <c r="F1559" s="4">
        <f t="shared" si="128"/>
        <v>-5.2555958308631969E-3</v>
      </c>
      <c r="G1559" s="5">
        <f t="shared" si="129"/>
        <v>3.3624289998951675</v>
      </c>
      <c r="H1559" s="5">
        <f>EXP(SUM($F$3:F1559))</f>
        <v>3.3624289998951662</v>
      </c>
    </row>
    <row r="1560" spans="1:8" x14ac:dyDescent="0.25">
      <c r="A1560" s="3" t="str">
        <f t="shared" si="125"/>
        <v>31999</v>
      </c>
      <c r="B1560" s="13">
        <f t="shared" si="126"/>
        <v>1999</v>
      </c>
      <c r="C1560" s="3">
        <v>36250</v>
      </c>
      <c r="D1560" s="1">
        <v>90.106216000000003</v>
      </c>
      <c r="E1560" s="4">
        <f t="shared" si="127"/>
        <v>-1.6047056219705924E-2</v>
      </c>
      <c r="F1560" s="4">
        <f t="shared" si="128"/>
        <v>-1.6177204434851152E-2</v>
      </c>
      <c r="G1560" s="5">
        <f t="shared" si="129"/>
        <v>3.3084719126990803</v>
      </c>
      <c r="H1560" s="5">
        <f>EXP(SUM($F$3:F1560))</f>
        <v>3.3084719126990789</v>
      </c>
    </row>
    <row r="1561" spans="1:8" x14ac:dyDescent="0.25">
      <c r="A1561" s="3" t="str">
        <f t="shared" si="125"/>
        <v>41999</v>
      </c>
      <c r="B1561" s="13">
        <f t="shared" si="126"/>
        <v>1999</v>
      </c>
      <c r="C1561" s="3">
        <v>36251</v>
      </c>
      <c r="D1561" s="1">
        <v>90.786147999999997</v>
      </c>
      <c r="E1561" s="4">
        <f t="shared" si="127"/>
        <v>7.5458945029940327E-3</v>
      </c>
      <c r="F1561" s="4">
        <f t="shared" si="128"/>
        <v>7.5175666577708914E-3</v>
      </c>
      <c r="G1561" s="5">
        <f t="shared" si="129"/>
        <v>3.3334372927184264</v>
      </c>
      <c r="H1561" s="5">
        <f>EXP(SUM($F$3:F1561))</f>
        <v>3.333437292718425</v>
      </c>
    </row>
    <row r="1562" spans="1:8" x14ac:dyDescent="0.25">
      <c r="A1562" s="3" t="str">
        <f t="shared" si="125"/>
        <v>41999</v>
      </c>
      <c r="B1562" s="13">
        <f t="shared" si="126"/>
        <v>1999</v>
      </c>
      <c r="C1562" s="3">
        <v>36255</v>
      </c>
      <c r="D1562" s="1">
        <v>92.935706999999994</v>
      </c>
      <c r="E1562" s="4">
        <f t="shared" si="127"/>
        <v>2.367716934085573E-2</v>
      </c>
      <c r="F1562" s="4">
        <f t="shared" si="128"/>
        <v>2.3401212595503786E-2</v>
      </c>
      <c r="G1562" s="5">
        <f t="shared" si="129"/>
        <v>3.4123636519852441</v>
      </c>
      <c r="H1562" s="5">
        <f>EXP(SUM($F$3:F1562))</f>
        <v>3.4123636519852432</v>
      </c>
    </row>
    <row r="1563" spans="1:8" x14ac:dyDescent="0.25">
      <c r="A1563" s="3" t="str">
        <f t="shared" si="125"/>
        <v>41999</v>
      </c>
      <c r="B1563" s="13">
        <f t="shared" si="126"/>
        <v>1999</v>
      </c>
      <c r="C1563" s="3">
        <v>36256</v>
      </c>
      <c r="D1563" s="1">
        <v>92.716346999999999</v>
      </c>
      <c r="E1563" s="4">
        <f t="shared" si="127"/>
        <v>-2.3603414347511675E-3</v>
      </c>
      <c r="F1563" s="4">
        <f t="shared" si="128"/>
        <v>-2.3631314316903472E-3</v>
      </c>
      <c r="G1563" s="5">
        <f t="shared" si="129"/>
        <v>3.4043093086670244</v>
      </c>
      <c r="H1563" s="5">
        <f>EXP(SUM($F$3:F1563))</f>
        <v>3.404309308667024</v>
      </c>
    </row>
    <row r="1564" spans="1:8" x14ac:dyDescent="0.25">
      <c r="A1564" s="3" t="str">
        <f t="shared" si="125"/>
        <v>41999</v>
      </c>
      <c r="B1564" s="13">
        <f t="shared" si="126"/>
        <v>1999</v>
      </c>
      <c r="C1564" s="3">
        <v>36257</v>
      </c>
      <c r="D1564" s="1">
        <v>93.462090000000003</v>
      </c>
      <c r="E1564" s="4">
        <f t="shared" si="127"/>
        <v>8.043274181197102E-3</v>
      </c>
      <c r="F1564" s="4">
        <f t="shared" si="128"/>
        <v>8.0110994629938159E-3</v>
      </c>
      <c r="G1564" s="5">
        <f t="shared" si="129"/>
        <v>3.4316911018342346</v>
      </c>
      <c r="H1564" s="5">
        <f>EXP(SUM($F$3:F1564))</f>
        <v>3.4316911018342342</v>
      </c>
    </row>
    <row r="1565" spans="1:8" x14ac:dyDescent="0.25">
      <c r="A1565" s="3" t="str">
        <f t="shared" si="125"/>
        <v>41999</v>
      </c>
      <c r="B1565" s="13">
        <f t="shared" si="126"/>
        <v>1999</v>
      </c>
      <c r="C1565" s="3">
        <v>36258</v>
      </c>
      <c r="D1565" s="1">
        <v>94.646568000000002</v>
      </c>
      <c r="E1565" s="4">
        <f t="shared" si="127"/>
        <v>1.2673352372068791E-2</v>
      </c>
      <c r="F1565" s="4">
        <f t="shared" si="128"/>
        <v>1.2593717562745067E-2</v>
      </c>
      <c r="G1565" s="5">
        <f t="shared" si="129"/>
        <v>3.4751821323998731</v>
      </c>
      <c r="H1565" s="5">
        <f>EXP(SUM($F$3:F1565))</f>
        <v>3.4751821323998726</v>
      </c>
    </row>
    <row r="1566" spans="1:8" x14ac:dyDescent="0.25">
      <c r="A1566" s="3" t="str">
        <f t="shared" si="125"/>
        <v>41999</v>
      </c>
      <c r="B1566" s="13">
        <f t="shared" si="126"/>
        <v>1999</v>
      </c>
      <c r="C1566" s="3">
        <v>36259</v>
      </c>
      <c r="D1566" s="1">
        <v>94.668526</v>
      </c>
      <c r="E1566" s="4">
        <f t="shared" si="127"/>
        <v>2.3199996010414559E-4</v>
      </c>
      <c r="F1566" s="4">
        <f t="shared" si="128"/>
        <v>2.319730522750645E-4</v>
      </c>
      <c r="G1566" s="5">
        <f t="shared" si="129"/>
        <v>3.4759883745159446</v>
      </c>
      <c r="H1566" s="5">
        <f>EXP(SUM($F$3:F1566))</f>
        <v>3.4759883745159441</v>
      </c>
    </row>
    <row r="1567" spans="1:8" x14ac:dyDescent="0.25">
      <c r="A1567" s="3" t="str">
        <f t="shared" si="125"/>
        <v>41999</v>
      </c>
      <c r="B1567" s="13">
        <f t="shared" si="126"/>
        <v>1999</v>
      </c>
      <c r="C1567" s="3">
        <v>36262</v>
      </c>
      <c r="D1567" s="1">
        <v>95.677498</v>
      </c>
      <c r="E1567" s="4">
        <f t="shared" si="127"/>
        <v>1.0657945598519181E-2</v>
      </c>
      <c r="F1567" s="4">
        <f t="shared" si="128"/>
        <v>1.0601550049573388E-2</v>
      </c>
      <c r="G1567" s="5">
        <f t="shared" si="129"/>
        <v>3.5130352695126206</v>
      </c>
      <c r="H1567" s="5">
        <f>EXP(SUM($F$3:F1567))</f>
        <v>3.5130352695126197</v>
      </c>
    </row>
    <row r="1568" spans="1:8" x14ac:dyDescent="0.25">
      <c r="A1568" s="3" t="str">
        <f t="shared" si="125"/>
        <v>41999</v>
      </c>
      <c r="B1568" s="13">
        <f t="shared" si="126"/>
        <v>1999</v>
      </c>
      <c r="C1568" s="3">
        <v>36263</v>
      </c>
      <c r="D1568" s="1">
        <v>95.063316</v>
      </c>
      <c r="E1568" s="4">
        <f t="shared" si="127"/>
        <v>-6.4192941165748252E-3</v>
      </c>
      <c r="F1568" s="4">
        <f t="shared" si="128"/>
        <v>-6.4399863857605277E-3</v>
      </c>
      <c r="G1568" s="5">
        <f t="shared" si="129"/>
        <v>3.4904840628757183</v>
      </c>
      <c r="H1568" s="5">
        <f>EXP(SUM($F$3:F1568))</f>
        <v>3.4904840628757174</v>
      </c>
    </row>
    <row r="1569" spans="1:8" x14ac:dyDescent="0.25">
      <c r="A1569" s="3" t="str">
        <f t="shared" si="125"/>
        <v>41999</v>
      </c>
      <c r="B1569" s="13">
        <f t="shared" si="126"/>
        <v>1999</v>
      </c>
      <c r="C1569" s="3">
        <v>36264</v>
      </c>
      <c r="D1569" s="1">
        <v>93.462090000000003</v>
      </c>
      <c r="E1569" s="4">
        <f t="shared" si="127"/>
        <v>-1.6843784409961038E-2</v>
      </c>
      <c r="F1569" s="4">
        <f t="shared" si="128"/>
        <v>-1.6987254278832985E-2</v>
      </c>
      <c r="G1569" s="5">
        <f t="shared" si="129"/>
        <v>3.4316911018342346</v>
      </c>
      <c r="H1569" s="5">
        <f>EXP(SUM($F$3:F1569))</f>
        <v>3.4316911018342342</v>
      </c>
    </row>
    <row r="1570" spans="1:8" x14ac:dyDescent="0.25">
      <c r="A1570" s="3" t="str">
        <f t="shared" si="125"/>
        <v>41999</v>
      </c>
      <c r="B1570" s="13">
        <f t="shared" si="126"/>
        <v>1999</v>
      </c>
      <c r="C1570" s="3">
        <v>36265</v>
      </c>
      <c r="D1570" s="1">
        <v>93.111130000000003</v>
      </c>
      <c r="E1570" s="4">
        <f t="shared" si="127"/>
        <v>-3.7551054122586525E-3</v>
      </c>
      <c r="F1570" s="4">
        <f t="shared" si="128"/>
        <v>-3.7621735204629424E-3</v>
      </c>
      <c r="G1570" s="5">
        <f t="shared" si="129"/>
        <v>3.4188047400045369</v>
      </c>
      <c r="H1570" s="5">
        <f>EXP(SUM($F$3:F1570))</f>
        <v>3.4188047400045365</v>
      </c>
    </row>
    <row r="1571" spans="1:8" x14ac:dyDescent="0.25">
      <c r="A1571" s="3" t="str">
        <f t="shared" si="125"/>
        <v>41999</v>
      </c>
      <c r="B1571" s="13">
        <f t="shared" si="126"/>
        <v>1999</v>
      </c>
      <c r="C1571" s="3">
        <v>36266</v>
      </c>
      <c r="D1571" s="1">
        <v>92.321526000000006</v>
      </c>
      <c r="E1571" s="4">
        <f t="shared" si="127"/>
        <v>-8.4802321698812522E-3</v>
      </c>
      <c r="F1571" s="4">
        <f t="shared" si="128"/>
        <v>-8.5163939238871757E-3</v>
      </c>
      <c r="G1571" s="5">
        <f t="shared" si="129"/>
        <v>3.3898124820658078</v>
      </c>
      <c r="H1571" s="5">
        <f>EXP(SUM($F$3:F1571))</f>
        <v>3.3898124820658073</v>
      </c>
    </row>
    <row r="1572" spans="1:8" x14ac:dyDescent="0.25">
      <c r="A1572" s="3" t="str">
        <f t="shared" si="125"/>
        <v>41999</v>
      </c>
      <c r="B1572" s="13">
        <f t="shared" si="126"/>
        <v>1999</v>
      </c>
      <c r="C1572" s="3">
        <v>36269</v>
      </c>
      <c r="D1572" s="1">
        <v>90.895813000000004</v>
      </c>
      <c r="E1572" s="4">
        <f t="shared" si="127"/>
        <v>-1.5442909814987305E-2</v>
      </c>
      <c r="F1572" s="4">
        <f t="shared" si="128"/>
        <v>-1.5563393569513554E-2</v>
      </c>
      <c r="G1572" s="5">
        <f t="shared" si="129"/>
        <v>3.3374639136155473</v>
      </c>
      <c r="H1572" s="5">
        <f>EXP(SUM($F$3:F1572))</f>
        <v>3.3374639136155468</v>
      </c>
    </row>
    <row r="1573" spans="1:8" x14ac:dyDescent="0.25">
      <c r="A1573" s="3" t="str">
        <f t="shared" si="125"/>
        <v>41999</v>
      </c>
      <c r="B1573" s="13">
        <f t="shared" si="126"/>
        <v>1999</v>
      </c>
      <c r="C1573" s="3">
        <v>36270</v>
      </c>
      <c r="D1573" s="1">
        <v>92.036392000000006</v>
      </c>
      <c r="E1573" s="4">
        <f t="shared" si="127"/>
        <v>1.2548201752703436E-2</v>
      </c>
      <c r="F1573" s="4">
        <f t="shared" si="128"/>
        <v>1.2470125534732361E-2</v>
      </c>
      <c r="G1573" s="5">
        <f t="shared" si="129"/>
        <v>3.3793430841459622</v>
      </c>
      <c r="H1573" s="5">
        <f>EXP(SUM($F$3:F1573))</f>
        <v>3.3793430841459617</v>
      </c>
    </row>
    <row r="1574" spans="1:8" x14ac:dyDescent="0.25">
      <c r="A1574" s="3" t="str">
        <f t="shared" si="125"/>
        <v>41999</v>
      </c>
      <c r="B1574" s="13">
        <f t="shared" si="126"/>
        <v>1999</v>
      </c>
      <c r="C1574" s="3">
        <v>36271</v>
      </c>
      <c r="D1574" s="1">
        <v>94.668526</v>
      </c>
      <c r="E1574" s="4">
        <f t="shared" si="127"/>
        <v>2.8598839467761872E-2</v>
      </c>
      <c r="F1574" s="4">
        <f t="shared" si="128"/>
        <v>2.8197526094151434E-2</v>
      </c>
      <c r="G1574" s="5">
        <f t="shared" si="129"/>
        <v>3.4759883745159437</v>
      </c>
      <c r="H1574" s="5">
        <f>EXP(SUM($F$3:F1574))</f>
        <v>3.4759883745159432</v>
      </c>
    </row>
    <row r="1575" spans="1:8" x14ac:dyDescent="0.25">
      <c r="A1575" s="3" t="str">
        <f t="shared" si="125"/>
        <v>41999</v>
      </c>
      <c r="B1575" s="13">
        <f t="shared" si="126"/>
        <v>1999</v>
      </c>
      <c r="C1575" s="3">
        <v>36272</v>
      </c>
      <c r="D1575" s="1">
        <v>95.567795000000004</v>
      </c>
      <c r="E1575" s="4">
        <f t="shared" si="127"/>
        <v>9.4991338515189039E-3</v>
      </c>
      <c r="F1575" s="4">
        <f t="shared" si="128"/>
        <v>9.4543007728822535E-3</v>
      </c>
      <c r="G1575" s="5">
        <f t="shared" si="129"/>
        <v>3.5090072533517942</v>
      </c>
      <c r="H1575" s="5">
        <f>EXP(SUM($F$3:F1575))</f>
        <v>3.5090072533517938</v>
      </c>
    </row>
    <row r="1576" spans="1:8" x14ac:dyDescent="0.25">
      <c r="A1576" s="3" t="str">
        <f t="shared" si="125"/>
        <v>41999</v>
      </c>
      <c r="B1576" s="13">
        <f t="shared" si="126"/>
        <v>1999</v>
      </c>
      <c r="C1576" s="3">
        <v>36273</v>
      </c>
      <c r="D1576" s="1">
        <v>95.326576000000003</v>
      </c>
      <c r="E1576" s="4">
        <f t="shared" si="127"/>
        <v>-2.5240615837165414E-3</v>
      </c>
      <c r="F1576" s="4">
        <f t="shared" si="128"/>
        <v>-2.5272523974935956E-3</v>
      </c>
      <c r="G1576" s="5">
        <f t="shared" si="129"/>
        <v>3.5001503029466261</v>
      </c>
      <c r="H1576" s="5">
        <f>EXP(SUM($F$3:F1576))</f>
        <v>3.5001503029466261</v>
      </c>
    </row>
    <row r="1577" spans="1:8" x14ac:dyDescent="0.25">
      <c r="A1577" s="3" t="str">
        <f t="shared" si="125"/>
        <v>41999</v>
      </c>
      <c r="B1577" s="13">
        <f t="shared" si="126"/>
        <v>1999</v>
      </c>
      <c r="C1577" s="3">
        <v>36276</v>
      </c>
      <c r="D1577" s="1">
        <v>95.874877999999995</v>
      </c>
      <c r="E1577" s="4">
        <f t="shared" si="127"/>
        <v>5.7518272763723566E-3</v>
      </c>
      <c r="F1577" s="4">
        <f t="shared" si="128"/>
        <v>5.7353486757122556E-3</v>
      </c>
      <c r="G1577" s="5">
        <f t="shared" si="129"/>
        <v>3.5202825629305177</v>
      </c>
      <c r="H1577" s="5">
        <f>EXP(SUM($F$3:F1577))</f>
        <v>3.5202825629305177</v>
      </c>
    </row>
    <row r="1578" spans="1:8" x14ac:dyDescent="0.25">
      <c r="A1578" s="3" t="str">
        <f t="shared" si="125"/>
        <v>41999</v>
      </c>
      <c r="B1578" s="13">
        <f t="shared" si="126"/>
        <v>1999</v>
      </c>
      <c r="C1578" s="3">
        <v>36277</v>
      </c>
      <c r="D1578" s="1">
        <v>96.335509999999999</v>
      </c>
      <c r="E1578" s="4">
        <f t="shared" si="127"/>
        <v>4.8045119807089698E-3</v>
      </c>
      <c r="F1578" s="4">
        <f t="shared" si="128"/>
        <v>4.7930071483762394E-3</v>
      </c>
      <c r="G1578" s="5">
        <f t="shared" si="129"/>
        <v>3.5371958026795984</v>
      </c>
      <c r="H1578" s="5">
        <f>EXP(SUM($F$3:F1578))</f>
        <v>3.537195802679598</v>
      </c>
    </row>
    <row r="1579" spans="1:8" x14ac:dyDescent="0.25">
      <c r="A1579" s="3" t="str">
        <f t="shared" si="125"/>
        <v>41999</v>
      </c>
      <c r="B1579" s="13">
        <f t="shared" si="126"/>
        <v>1999</v>
      </c>
      <c r="C1579" s="3">
        <v>36278</v>
      </c>
      <c r="D1579" s="1">
        <v>95.019469999999998</v>
      </c>
      <c r="E1579" s="4">
        <f t="shared" si="127"/>
        <v>-1.3661006206330373E-2</v>
      </c>
      <c r="F1579" s="4">
        <f t="shared" si="128"/>
        <v>-1.3755176374646112E-2</v>
      </c>
      <c r="G1579" s="5">
        <f t="shared" si="129"/>
        <v>3.4888741488661865</v>
      </c>
      <c r="H1579" s="5">
        <f>EXP(SUM($F$3:F1579))</f>
        <v>3.4888741488661861</v>
      </c>
    </row>
    <row r="1580" spans="1:8" x14ac:dyDescent="0.25">
      <c r="A1580" s="3" t="str">
        <f t="shared" si="125"/>
        <v>41999</v>
      </c>
      <c r="B1580" s="13">
        <f t="shared" si="126"/>
        <v>1999</v>
      </c>
      <c r="C1580" s="3">
        <v>36279</v>
      </c>
      <c r="D1580" s="1">
        <v>94.295601000000005</v>
      </c>
      <c r="E1580" s="4">
        <f t="shared" si="127"/>
        <v>-7.6181123721275057E-3</v>
      </c>
      <c r="F1580" s="4">
        <f t="shared" si="128"/>
        <v>-7.6472784113821796E-3</v>
      </c>
      <c r="G1580" s="5">
        <f t="shared" si="129"/>
        <v>3.4622955135479132</v>
      </c>
      <c r="H1580" s="5">
        <f>EXP(SUM($F$3:F1580))</f>
        <v>3.4622955135479128</v>
      </c>
    </row>
    <row r="1581" spans="1:8" x14ac:dyDescent="0.25">
      <c r="A1581" s="3" t="str">
        <f t="shared" si="125"/>
        <v>41999</v>
      </c>
      <c r="B1581" s="13">
        <f t="shared" si="126"/>
        <v>1999</v>
      </c>
      <c r="C1581" s="3">
        <v>36280</v>
      </c>
      <c r="D1581" s="1">
        <v>93.527893000000006</v>
      </c>
      <c r="E1581" s="4">
        <f t="shared" si="127"/>
        <v>-8.1415038650636262E-3</v>
      </c>
      <c r="F1581" s="4">
        <f t="shared" si="128"/>
        <v>-8.1748268972992259E-3</v>
      </c>
      <c r="G1581" s="5">
        <f t="shared" si="129"/>
        <v>3.4341072212423702</v>
      </c>
      <c r="H1581" s="5">
        <f>EXP(SUM($F$3:F1581))</f>
        <v>3.4341072212423702</v>
      </c>
    </row>
    <row r="1582" spans="1:8" x14ac:dyDescent="0.25">
      <c r="A1582" s="3" t="str">
        <f t="shared" si="125"/>
        <v>51999</v>
      </c>
      <c r="B1582" s="13">
        <f t="shared" si="126"/>
        <v>1999</v>
      </c>
      <c r="C1582" s="3">
        <v>36283</v>
      </c>
      <c r="D1582" s="1">
        <v>95.238822999999996</v>
      </c>
      <c r="E1582" s="4">
        <f t="shared" si="127"/>
        <v>1.8293259316768617E-2</v>
      </c>
      <c r="F1582" s="4">
        <f t="shared" si="128"/>
        <v>1.8127950628025549E-2</v>
      </c>
      <c r="G1582" s="5">
        <f t="shared" si="129"/>
        <v>3.4969282351621445</v>
      </c>
      <c r="H1582" s="5">
        <f>EXP(SUM($F$3:F1582))</f>
        <v>3.4969282351621449</v>
      </c>
    </row>
    <row r="1583" spans="1:8" x14ac:dyDescent="0.25">
      <c r="A1583" s="3" t="str">
        <f t="shared" si="125"/>
        <v>51999</v>
      </c>
      <c r="B1583" s="13">
        <f t="shared" si="126"/>
        <v>1999</v>
      </c>
      <c r="C1583" s="3">
        <v>36284</v>
      </c>
      <c r="D1583" s="1">
        <v>93.878867999999997</v>
      </c>
      <c r="E1583" s="4">
        <f t="shared" si="127"/>
        <v>-1.4279418383824405E-2</v>
      </c>
      <c r="F1583" s="4">
        <f t="shared" si="128"/>
        <v>-1.4382350325652537E-2</v>
      </c>
      <c r="G1583" s="5">
        <f t="shared" si="129"/>
        <v>3.4469941338340555</v>
      </c>
      <c r="H1583" s="5">
        <f>EXP(SUM($F$3:F1583))</f>
        <v>3.4469941338340555</v>
      </c>
    </row>
    <row r="1584" spans="1:8" x14ac:dyDescent="0.25">
      <c r="A1584" s="3" t="str">
        <f t="shared" si="125"/>
        <v>51999</v>
      </c>
      <c r="B1584" s="13">
        <f t="shared" si="126"/>
        <v>1999</v>
      </c>
      <c r="C1584" s="3">
        <v>36285</v>
      </c>
      <c r="D1584" s="1">
        <v>94.624634</v>
      </c>
      <c r="E1584" s="4">
        <f t="shared" si="127"/>
        <v>7.9439176876312523E-3</v>
      </c>
      <c r="F1584" s="4">
        <f t="shared" si="128"/>
        <v>7.9125308867181009E-3</v>
      </c>
      <c r="G1584" s="5">
        <f t="shared" si="129"/>
        <v>3.474376771502981</v>
      </c>
      <c r="H1584" s="5">
        <f>EXP(SUM($F$3:F1584))</f>
        <v>3.474376771502981</v>
      </c>
    </row>
    <row r="1585" spans="1:8" x14ac:dyDescent="0.25">
      <c r="A1585" s="3" t="str">
        <f t="shared" si="125"/>
        <v>51999</v>
      </c>
      <c r="B1585" s="13">
        <f t="shared" si="126"/>
        <v>1999</v>
      </c>
      <c r="C1585" s="3">
        <v>36286</v>
      </c>
      <c r="D1585" s="1">
        <v>94.043357999999998</v>
      </c>
      <c r="E1585" s="4">
        <f t="shared" si="127"/>
        <v>-6.1429669572090617E-3</v>
      </c>
      <c r="F1585" s="4">
        <f t="shared" si="128"/>
        <v>-6.1619126069103348E-3</v>
      </c>
      <c r="G1585" s="5">
        <f t="shared" si="129"/>
        <v>3.4530337897987433</v>
      </c>
      <c r="H1585" s="5">
        <f>EXP(SUM($F$3:F1585))</f>
        <v>3.4530337897987433</v>
      </c>
    </row>
    <row r="1586" spans="1:8" x14ac:dyDescent="0.25">
      <c r="A1586" s="3" t="str">
        <f t="shared" si="125"/>
        <v>51999</v>
      </c>
      <c r="B1586" s="13">
        <f t="shared" si="126"/>
        <v>1999</v>
      </c>
      <c r="C1586" s="3">
        <v>36287</v>
      </c>
      <c r="D1586" s="1">
        <v>94.756255999999993</v>
      </c>
      <c r="E1586" s="4">
        <f t="shared" si="127"/>
        <v>7.5805247192470837E-3</v>
      </c>
      <c r="F1586" s="4">
        <f t="shared" si="128"/>
        <v>7.5519369244957208E-3</v>
      </c>
      <c r="G1586" s="5">
        <f t="shared" si="129"/>
        <v>3.4792095977987083</v>
      </c>
      <c r="H1586" s="5">
        <f>EXP(SUM($F$3:F1586))</f>
        <v>3.4792095977987079</v>
      </c>
    </row>
    <row r="1587" spans="1:8" x14ac:dyDescent="0.25">
      <c r="A1587" s="3" t="str">
        <f t="shared" si="125"/>
        <v>51999</v>
      </c>
      <c r="B1587" s="13">
        <f t="shared" si="126"/>
        <v>1999</v>
      </c>
      <c r="C1587" s="3">
        <v>36290</v>
      </c>
      <c r="D1587" s="1">
        <v>94.284637000000004</v>
      </c>
      <c r="E1587" s="4">
        <f t="shared" si="127"/>
        <v>-4.9771806095840754E-3</v>
      </c>
      <c r="F1587" s="4">
        <f t="shared" si="128"/>
        <v>-4.9896080258063098E-3</v>
      </c>
      <c r="G1587" s="5">
        <f t="shared" si="129"/>
        <v>3.4618929432518657</v>
      </c>
      <c r="H1587" s="5">
        <f>EXP(SUM($F$3:F1587))</f>
        <v>3.4618929432518657</v>
      </c>
    </row>
    <row r="1588" spans="1:8" x14ac:dyDescent="0.25">
      <c r="A1588" s="3" t="str">
        <f t="shared" si="125"/>
        <v>51999</v>
      </c>
      <c r="B1588" s="13">
        <f t="shared" si="126"/>
        <v>1999</v>
      </c>
      <c r="C1588" s="3">
        <v>36291</v>
      </c>
      <c r="D1588" s="1">
        <v>95.238822999999996</v>
      </c>
      <c r="E1588" s="4">
        <f t="shared" si="127"/>
        <v>1.0120270177208068E-2</v>
      </c>
      <c r="F1588" s="4">
        <f t="shared" si="128"/>
        <v>1.006940314715543E-2</v>
      </c>
      <c r="G1588" s="5">
        <f t="shared" si="129"/>
        <v>3.4969282351621445</v>
      </c>
      <c r="H1588" s="5">
        <f>EXP(SUM($F$3:F1588))</f>
        <v>3.496928235162144</v>
      </c>
    </row>
    <row r="1589" spans="1:8" x14ac:dyDescent="0.25">
      <c r="A1589" s="3" t="str">
        <f t="shared" si="125"/>
        <v>51999</v>
      </c>
      <c r="B1589" s="13">
        <f t="shared" si="126"/>
        <v>1999</v>
      </c>
      <c r="C1589" s="3">
        <v>36292</v>
      </c>
      <c r="D1589" s="1">
        <v>95.984581000000006</v>
      </c>
      <c r="E1589" s="4">
        <f t="shared" si="127"/>
        <v>7.8303991640049642E-3</v>
      </c>
      <c r="F1589" s="4">
        <f t="shared" si="128"/>
        <v>7.7999006951363437E-3</v>
      </c>
      <c r="G1589" s="5">
        <f t="shared" si="129"/>
        <v>3.5243105790913436</v>
      </c>
      <c r="H1589" s="5">
        <f>EXP(SUM($F$3:F1589))</f>
        <v>3.5243105790913432</v>
      </c>
    </row>
    <row r="1590" spans="1:8" x14ac:dyDescent="0.25">
      <c r="A1590" s="3" t="str">
        <f t="shared" si="125"/>
        <v>51999</v>
      </c>
      <c r="B1590" s="13">
        <f t="shared" si="126"/>
        <v>1999</v>
      </c>
      <c r="C1590" s="3">
        <v>36293</v>
      </c>
      <c r="D1590" s="1">
        <v>96.401306000000005</v>
      </c>
      <c r="E1590" s="4">
        <f t="shared" si="127"/>
        <v>4.3415827381692029E-3</v>
      </c>
      <c r="F1590" s="4">
        <f t="shared" si="128"/>
        <v>4.3321852579733698E-3</v>
      </c>
      <c r="G1590" s="5">
        <f t="shared" si="129"/>
        <v>3.5396116650654736</v>
      </c>
      <c r="H1590" s="5">
        <f>EXP(SUM($F$3:F1590))</f>
        <v>3.5396116650654732</v>
      </c>
    </row>
    <row r="1591" spans="1:8" x14ac:dyDescent="0.25">
      <c r="A1591" s="3" t="str">
        <f t="shared" si="125"/>
        <v>51999</v>
      </c>
      <c r="B1591" s="13">
        <f t="shared" si="126"/>
        <v>1999</v>
      </c>
      <c r="C1591" s="3">
        <v>36294</v>
      </c>
      <c r="D1591" s="1">
        <v>93.900786999999994</v>
      </c>
      <c r="E1591" s="4">
        <f t="shared" si="127"/>
        <v>-2.5938642366525766E-2</v>
      </c>
      <c r="F1591" s="4">
        <f t="shared" si="128"/>
        <v>-2.6280981806822201E-2</v>
      </c>
      <c r="G1591" s="5">
        <f t="shared" si="129"/>
        <v>3.4477989439689574</v>
      </c>
      <c r="H1591" s="5">
        <f>EXP(SUM($F$3:F1591))</f>
        <v>3.4477989439689574</v>
      </c>
    </row>
    <row r="1592" spans="1:8" x14ac:dyDescent="0.25">
      <c r="A1592" s="3" t="str">
        <f t="shared" si="125"/>
        <v>51999</v>
      </c>
      <c r="B1592" s="13">
        <f t="shared" si="126"/>
        <v>1999</v>
      </c>
      <c r="C1592" s="3">
        <v>36297</v>
      </c>
      <c r="D1592" s="1">
        <v>94.185965999999993</v>
      </c>
      <c r="E1592" s="4">
        <f t="shared" si="127"/>
        <v>3.0370245991655498E-3</v>
      </c>
      <c r="F1592" s="4">
        <f t="shared" si="128"/>
        <v>3.0324221560915753E-3</v>
      </c>
      <c r="G1592" s="5">
        <f t="shared" si="129"/>
        <v>3.4582699941747679</v>
      </c>
      <c r="H1592" s="5">
        <f>EXP(SUM($F$3:F1592))</f>
        <v>3.4582699941747683</v>
      </c>
    </row>
    <row r="1593" spans="1:8" x14ac:dyDescent="0.25">
      <c r="A1593" s="3" t="str">
        <f t="shared" si="125"/>
        <v>51999</v>
      </c>
      <c r="B1593" s="13">
        <f t="shared" si="126"/>
        <v>1999</v>
      </c>
      <c r="C1593" s="3">
        <v>36298</v>
      </c>
      <c r="D1593" s="1">
        <v>94.010475</v>
      </c>
      <c r="E1593" s="4">
        <f t="shared" si="127"/>
        <v>-1.8632393705023675E-3</v>
      </c>
      <c r="F1593" s="4">
        <f t="shared" si="128"/>
        <v>-1.8649773601743238E-3</v>
      </c>
      <c r="G1593" s="5">
        <f t="shared" si="129"/>
        <v>3.4518264093677944</v>
      </c>
      <c r="H1593" s="5">
        <f>EXP(SUM($F$3:F1593))</f>
        <v>3.4518264093677953</v>
      </c>
    </row>
    <row r="1594" spans="1:8" x14ac:dyDescent="0.25">
      <c r="A1594" s="3" t="str">
        <f t="shared" si="125"/>
        <v>51999</v>
      </c>
      <c r="B1594" s="13">
        <f t="shared" si="126"/>
        <v>1999</v>
      </c>
      <c r="C1594" s="3">
        <v>36299</v>
      </c>
      <c r="D1594" s="1">
        <v>94.690437000000003</v>
      </c>
      <c r="E1594" s="4">
        <f t="shared" si="127"/>
        <v>7.2328322987411653E-3</v>
      </c>
      <c r="F1594" s="4">
        <f t="shared" si="128"/>
        <v>7.2068008127598787E-3</v>
      </c>
      <c r="G1594" s="5">
        <f t="shared" si="129"/>
        <v>3.4767928909111174</v>
      </c>
      <c r="H1594" s="5">
        <f>EXP(SUM($F$3:F1594))</f>
        <v>3.4767928909111183</v>
      </c>
    </row>
    <row r="1595" spans="1:8" x14ac:dyDescent="0.25">
      <c r="A1595" s="3" t="str">
        <f t="shared" si="125"/>
        <v>51999</v>
      </c>
      <c r="B1595" s="13">
        <f t="shared" si="126"/>
        <v>1999</v>
      </c>
      <c r="C1595" s="3">
        <v>36300</v>
      </c>
      <c r="D1595" s="1">
        <v>94.120116999999993</v>
      </c>
      <c r="E1595" s="4">
        <f t="shared" si="127"/>
        <v>-6.0229946979757365E-3</v>
      </c>
      <c r="F1595" s="4">
        <f t="shared" si="128"/>
        <v>-6.0412060921160842E-3</v>
      </c>
      <c r="G1595" s="5">
        <f t="shared" si="129"/>
        <v>3.4558521857632001</v>
      </c>
      <c r="H1595" s="5">
        <f>EXP(SUM($F$3:F1595))</f>
        <v>3.4558521857632014</v>
      </c>
    </row>
    <row r="1596" spans="1:8" x14ac:dyDescent="0.25">
      <c r="A1596" s="3" t="str">
        <f t="shared" si="125"/>
        <v>51999</v>
      </c>
      <c r="B1596" s="13">
        <f t="shared" si="126"/>
        <v>1999</v>
      </c>
      <c r="C1596" s="3">
        <v>36301</v>
      </c>
      <c r="D1596" s="1">
        <v>93.593697000000006</v>
      </c>
      <c r="E1596" s="4">
        <f t="shared" si="127"/>
        <v>-5.5930657204770196E-3</v>
      </c>
      <c r="F1596" s="4">
        <f t="shared" si="128"/>
        <v>-5.6087654797773055E-3</v>
      </c>
      <c r="G1596" s="5">
        <f t="shared" si="129"/>
        <v>3.4365233773679722</v>
      </c>
      <c r="H1596" s="5">
        <f>EXP(SUM($F$3:F1596))</f>
        <v>3.4365233773679731</v>
      </c>
    </row>
    <row r="1597" spans="1:8" x14ac:dyDescent="0.25">
      <c r="A1597" s="3" t="str">
        <f t="shared" si="125"/>
        <v>51999</v>
      </c>
      <c r="B1597" s="13">
        <f t="shared" si="126"/>
        <v>1999</v>
      </c>
      <c r="C1597" s="3">
        <v>36304</v>
      </c>
      <c r="D1597" s="1">
        <v>92.036392000000006</v>
      </c>
      <c r="E1597" s="4">
        <f t="shared" si="127"/>
        <v>-1.6638994397240259E-2</v>
      </c>
      <c r="F1597" s="4">
        <f t="shared" si="128"/>
        <v>-1.6778977421397823E-2</v>
      </c>
      <c r="G1597" s="5">
        <f t="shared" si="129"/>
        <v>3.3793430841459613</v>
      </c>
      <c r="H1597" s="5">
        <f>EXP(SUM($F$3:F1597))</f>
        <v>3.3793430841459626</v>
      </c>
    </row>
    <row r="1598" spans="1:8" x14ac:dyDescent="0.25">
      <c r="A1598" s="3" t="str">
        <f t="shared" si="125"/>
        <v>51999</v>
      </c>
      <c r="B1598" s="13">
        <f t="shared" si="126"/>
        <v>1999</v>
      </c>
      <c r="C1598" s="3">
        <v>36305</v>
      </c>
      <c r="D1598" s="1">
        <v>90.544867999999994</v>
      </c>
      <c r="E1598" s="4">
        <f t="shared" si="127"/>
        <v>-1.6205806937760192E-2</v>
      </c>
      <c r="F1598" s="4">
        <f t="shared" si="128"/>
        <v>-1.6338557197537337E-2</v>
      </c>
      <c r="G1598" s="5">
        <f t="shared" si="129"/>
        <v>3.3245781025478367</v>
      </c>
      <c r="H1598" s="5">
        <f>EXP(SUM($F$3:F1598))</f>
        <v>3.3245781025478376</v>
      </c>
    </row>
    <row r="1599" spans="1:8" x14ac:dyDescent="0.25">
      <c r="A1599" s="3" t="str">
        <f t="shared" si="125"/>
        <v>51999</v>
      </c>
      <c r="B1599" s="13">
        <f t="shared" si="126"/>
        <v>1999</v>
      </c>
      <c r="C1599" s="3">
        <v>36306</v>
      </c>
      <c r="D1599" s="1">
        <v>91.553848000000002</v>
      </c>
      <c r="E1599" s="4">
        <f t="shared" si="127"/>
        <v>1.1143425599781098E-2</v>
      </c>
      <c r="F1599" s="4">
        <f t="shared" si="128"/>
        <v>1.1081795060293618E-2</v>
      </c>
      <c r="G1599" s="5">
        <f t="shared" si="129"/>
        <v>3.3616252912842399</v>
      </c>
      <c r="H1599" s="5">
        <f>EXP(SUM($F$3:F1599))</f>
        <v>3.3616252912842413</v>
      </c>
    </row>
    <row r="1600" spans="1:8" x14ac:dyDescent="0.25">
      <c r="A1600" s="3" t="str">
        <f t="shared" si="125"/>
        <v>51999</v>
      </c>
      <c r="B1600" s="13">
        <f t="shared" si="126"/>
        <v>1999</v>
      </c>
      <c r="C1600" s="3">
        <v>36307</v>
      </c>
      <c r="D1600" s="1">
        <v>90.237792999999996</v>
      </c>
      <c r="E1600" s="4">
        <f t="shared" si="127"/>
        <v>-1.4374655230220412E-2</v>
      </c>
      <c r="F1600" s="4">
        <f t="shared" si="128"/>
        <v>-1.4478971466767729E-2</v>
      </c>
      <c r="G1600" s="5">
        <f t="shared" si="129"/>
        <v>3.3133030867088396</v>
      </c>
      <c r="H1600" s="5">
        <f>EXP(SUM($F$3:F1600))</f>
        <v>3.3133030867088413</v>
      </c>
    </row>
    <row r="1601" spans="1:8" x14ac:dyDescent="0.25">
      <c r="A1601" s="3" t="str">
        <f t="shared" si="125"/>
        <v>51999</v>
      </c>
      <c r="B1601" s="13">
        <f t="shared" si="126"/>
        <v>1999</v>
      </c>
      <c r="C1601" s="3">
        <v>36308</v>
      </c>
      <c r="D1601" s="1">
        <v>91.389304999999993</v>
      </c>
      <c r="E1601" s="4">
        <f t="shared" si="127"/>
        <v>1.2760861737830753E-2</v>
      </c>
      <c r="F1601" s="4">
        <f t="shared" si="128"/>
        <v>1.268012803730582E-2</v>
      </c>
      <c r="G1601" s="5">
        <f t="shared" si="129"/>
        <v>3.3555836892938591</v>
      </c>
      <c r="H1601" s="5">
        <f>EXP(SUM($F$3:F1601))</f>
        <v>3.3555836892938609</v>
      </c>
    </row>
    <row r="1602" spans="1:8" x14ac:dyDescent="0.25">
      <c r="A1602" s="3" t="str">
        <f t="shared" si="125"/>
        <v>61999</v>
      </c>
      <c r="B1602" s="13">
        <f t="shared" si="126"/>
        <v>1999</v>
      </c>
      <c r="C1602" s="3">
        <v>36312</v>
      </c>
      <c r="D1602" s="1">
        <v>91.071280999999999</v>
      </c>
      <c r="E1602" s="4">
        <f t="shared" si="127"/>
        <v>-3.479882027771164E-3</v>
      </c>
      <c r="F1602" s="4">
        <f t="shared" si="128"/>
        <v>-3.4859509006329556E-3</v>
      </c>
      <c r="G1602" s="5">
        <f t="shared" si="129"/>
        <v>3.3439066539208033</v>
      </c>
      <c r="H1602" s="5">
        <f>EXP(SUM($F$3:F1602))</f>
        <v>3.3439066539208055</v>
      </c>
    </row>
    <row r="1603" spans="1:8" x14ac:dyDescent="0.25">
      <c r="A1603" s="3" t="str">
        <f t="shared" si="125"/>
        <v>61999</v>
      </c>
      <c r="B1603" s="13">
        <f t="shared" si="126"/>
        <v>1999</v>
      </c>
      <c r="C1603" s="3">
        <v>36313</v>
      </c>
      <c r="D1603" s="1">
        <v>91.159026999999995</v>
      </c>
      <c r="E1603" s="4">
        <f t="shared" si="127"/>
        <v>9.6348705142279556E-4</v>
      </c>
      <c r="F1603" s="4">
        <f t="shared" si="128"/>
        <v>9.6302319569574707E-4</v>
      </c>
      <c r="G1603" s="5">
        <f t="shared" si="129"/>
        <v>3.3471284646830224</v>
      </c>
      <c r="H1603" s="5">
        <f>EXP(SUM($F$3:F1603))</f>
        <v>3.3471284646830251</v>
      </c>
    </row>
    <row r="1604" spans="1:8" x14ac:dyDescent="0.25">
      <c r="A1604" s="3" t="str">
        <f t="shared" ref="A1604:A1667" si="130">MONTH(C1604)&amp;YEAR(C1604)</f>
        <v>61999</v>
      </c>
      <c r="B1604" s="13">
        <f t="shared" ref="B1604:B1667" si="131">YEAR(C1604)</f>
        <v>1999</v>
      </c>
      <c r="C1604" s="3">
        <v>36314</v>
      </c>
      <c r="D1604" s="1">
        <v>91.663482999999999</v>
      </c>
      <c r="E1604" s="4">
        <f t="shared" si="127"/>
        <v>5.5338019349417955E-3</v>
      </c>
      <c r="F1604" s="4">
        <f t="shared" si="128"/>
        <v>5.5185467067447314E-3</v>
      </c>
      <c r="G1604" s="5">
        <f t="shared" si="129"/>
        <v>3.3656508106573839</v>
      </c>
      <c r="H1604" s="5">
        <f>EXP(SUM($F$3:F1604))</f>
        <v>3.3656508106573866</v>
      </c>
    </row>
    <row r="1605" spans="1:8" x14ac:dyDescent="0.25">
      <c r="A1605" s="3" t="str">
        <f t="shared" si="130"/>
        <v>61999</v>
      </c>
      <c r="B1605" s="13">
        <f t="shared" si="131"/>
        <v>1999</v>
      </c>
      <c r="C1605" s="3">
        <v>36315</v>
      </c>
      <c r="D1605" s="1">
        <v>93.505966000000001</v>
      </c>
      <c r="E1605" s="4">
        <f t="shared" ref="E1605:E1668" si="132">D1605/D1604-1</f>
        <v>2.0100512654532166E-2</v>
      </c>
      <c r="F1605" s="4">
        <f t="shared" ref="F1605:F1668" si="133">LN(1+E1605)</f>
        <v>1.9901164259422479E-2</v>
      </c>
      <c r="G1605" s="5">
        <f t="shared" ref="G1605:G1668" si="134">(1+E1605)*G1604</f>
        <v>3.4333021173677389</v>
      </c>
      <c r="H1605" s="5">
        <f>EXP(SUM($F$3:F1605))</f>
        <v>3.4333021173677416</v>
      </c>
    </row>
    <row r="1606" spans="1:8" x14ac:dyDescent="0.25">
      <c r="A1606" s="3" t="str">
        <f t="shared" si="130"/>
        <v>61999</v>
      </c>
      <c r="B1606" s="13">
        <f t="shared" si="131"/>
        <v>1999</v>
      </c>
      <c r="C1606" s="3">
        <v>36318</v>
      </c>
      <c r="D1606" s="1">
        <v>93.747292000000002</v>
      </c>
      <c r="E1606" s="4">
        <f t="shared" si="132"/>
        <v>2.5808620596465826E-3</v>
      </c>
      <c r="F1606" s="4">
        <f t="shared" si="133"/>
        <v>2.5775373543363771E-3</v>
      </c>
      <c r="G1606" s="5">
        <f t="shared" si="134"/>
        <v>3.4421629965417577</v>
      </c>
      <c r="H1606" s="5">
        <f>EXP(SUM($F$3:F1606))</f>
        <v>3.4421629965417604</v>
      </c>
    </row>
    <row r="1607" spans="1:8" x14ac:dyDescent="0.25">
      <c r="A1607" s="3" t="str">
        <f t="shared" si="130"/>
        <v>61999</v>
      </c>
      <c r="B1607" s="13">
        <f t="shared" si="131"/>
        <v>1999</v>
      </c>
      <c r="C1607" s="3">
        <v>36319</v>
      </c>
      <c r="D1607" s="1">
        <v>92.826026999999996</v>
      </c>
      <c r="E1607" s="4">
        <f t="shared" si="132"/>
        <v>-9.8271105260300251E-3</v>
      </c>
      <c r="F1607" s="4">
        <f t="shared" si="133"/>
        <v>-9.8757152682704009E-3</v>
      </c>
      <c r="G1607" s="5">
        <f t="shared" si="134"/>
        <v>3.4083364803261311</v>
      </c>
      <c r="H1607" s="5">
        <f>EXP(SUM($F$3:F1607))</f>
        <v>3.4083364803261338</v>
      </c>
    </row>
    <row r="1608" spans="1:8" x14ac:dyDescent="0.25">
      <c r="A1608" s="3" t="str">
        <f t="shared" si="130"/>
        <v>61999</v>
      </c>
      <c r="B1608" s="13">
        <f t="shared" si="131"/>
        <v>1999</v>
      </c>
      <c r="C1608" s="3">
        <v>36320</v>
      </c>
      <c r="D1608" s="1">
        <v>92.738319000000004</v>
      </c>
      <c r="E1608" s="4">
        <f t="shared" si="132"/>
        <v>-9.4486431052354103E-4</v>
      </c>
      <c r="F1608" s="4">
        <f t="shared" si="133"/>
        <v>-9.4531097618731955E-4</v>
      </c>
      <c r="G1608" s="5">
        <f t="shared" si="134"/>
        <v>3.4051160648276158</v>
      </c>
      <c r="H1608" s="5">
        <f>EXP(SUM($F$3:F1608))</f>
        <v>3.4051160648276184</v>
      </c>
    </row>
    <row r="1609" spans="1:8" x14ac:dyDescent="0.25">
      <c r="A1609" s="3" t="str">
        <f t="shared" si="130"/>
        <v>61999</v>
      </c>
      <c r="B1609" s="13">
        <f t="shared" si="131"/>
        <v>1999</v>
      </c>
      <c r="C1609" s="3">
        <v>36321</v>
      </c>
      <c r="D1609" s="1">
        <v>91.882782000000006</v>
      </c>
      <c r="E1609" s="4">
        <f t="shared" si="132"/>
        <v>-9.225280436666039E-3</v>
      </c>
      <c r="F1609" s="4">
        <f t="shared" si="133"/>
        <v>-9.2680968687380953E-3</v>
      </c>
      <c r="G1609" s="5">
        <f t="shared" si="134"/>
        <v>3.3737029142101842</v>
      </c>
      <c r="H1609" s="5">
        <f>EXP(SUM($F$3:F1609))</f>
        <v>3.3737029142101864</v>
      </c>
    </row>
    <row r="1610" spans="1:8" x14ac:dyDescent="0.25">
      <c r="A1610" s="3" t="str">
        <f t="shared" si="130"/>
        <v>61999</v>
      </c>
      <c r="B1610" s="13">
        <f t="shared" si="131"/>
        <v>1999</v>
      </c>
      <c r="C1610" s="3">
        <v>36322</v>
      </c>
      <c r="D1610" s="1">
        <v>91.115172999999999</v>
      </c>
      <c r="E1610" s="4">
        <f t="shared" si="132"/>
        <v>-8.3542202716501146E-3</v>
      </c>
      <c r="F1610" s="4">
        <f t="shared" si="133"/>
        <v>-8.3893123511401477E-3</v>
      </c>
      <c r="G1610" s="5">
        <f t="shared" si="134"/>
        <v>3.3455182569337643</v>
      </c>
      <c r="H1610" s="5">
        <f>EXP(SUM($F$3:F1610))</f>
        <v>3.3455182569337669</v>
      </c>
    </row>
    <row r="1611" spans="1:8" x14ac:dyDescent="0.25">
      <c r="A1611" s="3" t="str">
        <f t="shared" si="130"/>
        <v>61999</v>
      </c>
      <c r="B1611" s="13">
        <f t="shared" si="131"/>
        <v>1999</v>
      </c>
      <c r="C1611" s="3">
        <v>36325</v>
      </c>
      <c r="D1611" s="1">
        <v>91.202918999999994</v>
      </c>
      <c r="E1611" s="4">
        <f t="shared" si="132"/>
        <v>9.6302292045247206E-4</v>
      </c>
      <c r="F1611" s="4">
        <f t="shared" si="133"/>
        <v>9.625595113716606E-4</v>
      </c>
      <c r="G1611" s="5">
        <f t="shared" si="134"/>
        <v>3.3487400676959838</v>
      </c>
      <c r="H1611" s="5">
        <f>EXP(SUM($F$3:F1611))</f>
        <v>3.3487400676959864</v>
      </c>
    </row>
    <row r="1612" spans="1:8" x14ac:dyDescent="0.25">
      <c r="A1612" s="3" t="str">
        <f t="shared" si="130"/>
        <v>61999</v>
      </c>
      <c r="B1612" s="13">
        <f t="shared" si="131"/>
        <v>1999</v>
      </c>
      <c r="C1612" s="3">
        <v>36326</v>
      </c>
      <c r="D1612" s="1">
        <v>91.817100999999994</v>
      </c>
      <c r="E1612" s="4">
        <f t="shared" si="132"/>
        <v>6.7342362145228485E-3</v>
      </c>
      <c r="F1612" s="4">
        <f t="shared" si="133"/>
        <v>6.711662533490214E-3</v>
      </c>
      <c r="G1612" s="5">
        <f t="shared" si="134"/>
        <v>3.3712912743328856</v>
      </c>
      <c r="H1612" s="5">
        <f>EXP(SUM($F$3:F1612))</f>
        <v>3.3712912743328882</v>
      </c>
    </row>
    <row r="1613" spans="1:8" x14ac:dyDescent="0.25">
      <c r="A1613" s="3" t="str">
        <f t="shared" si="130"/>
        <v>61999</v>
      </c>
      <c r="B1613" s="13">
        <f t="shared" si="131"/>
        <v>1999</v>
      </c>
      <c r="C1613" s="3">
        <v>36327</v>
      </c>
      <c r="D1613" s="1">
        <v>93.571785000000006</v>
      </c>
      <c r="E1613" s="4">
        <f t="shared" si="132"/>
        <v>1.9110644758866924E-2</v>
      </c>
      <c r="F1613" s="4">
        <f t="shared" si="133"/>
        <v>1.8930330052465444E-2</v>
      </c>
      <c r="G1613" s="5">
        <f t="shared" si="134"/>
        <v>3.4357188242553289</v>
      </c>
      <c r="H1613" s="5">
        <f>EXP(SUM($F$3:F1613))</f>
        <v>3.435718824255332</v>
      </c>
    </row>
    <row r="1614" spans="1:8" x14ac:dyDescent="0.25">
      <c r="A1614" s="3" t="str">
        <f t="shared" si="130"/>
        <v>61999</v>
      </c>
      <c r="B1614" s="13">
        <f t="shared" si="131"/>
        <v>1999</v>
      </c>
      <c r="C1614" s="3">
        <v>36328</v>
      </c>
      <c r="D1614" s="1">
        <v>94.449150000000003</v>
      </c>
      <c r="E1614" s="4">
        <f t="shared" si="132"/>
        <v>9.3763841311780283E-3</v>
      </c>
      <c r="F1614" s="4">
        <f t="shared" si="133"/>
        <v>9.3326987034146047E-3</v>
      </c>
      <c r="G1614" s="5">
        <f t="shared" si="134"/>
        <v>3.4679334437182661</v>
      </c>
      <c r="H1614" s="5">
        <f>EXP(SUM($F$3:F1614))</f>
        <v>3.4679334437182692</v>
      </c>
    </row>
    <row r="1615" spans="1:8" x14ac:dyDescent="0.25">
      <c r="A1615" s="3" t="str">
        <f t="shared" si="130"/>
        <v>61999</v>
      </c>
      <c r="B1615" s="13">
        <f t="shared" si="131"/>
        <v>1999</v>
      </c>
      <c r="C1615" s="3">
        <v>36329</v>
      </c>
      <c r="D1615" s="1">
        <v>94.558304000000007</v>
      </c>
      <c r="E1615" s="4">
        <f t="shared" si="132"/>
        <v>1.1556906547067758E-3</v>
      </c>
      <c r="F1615" s="4">
        <f t="shared" si="133"/>
        <v>1.1550233583380554E-3</v>
      </c>
      <c r="G1615" s="5">
        <f t="shared" si="134"/>
        <v>3.4719413019903165</v>
      </c>
      <c r="H1615" s="5">
        <f>EXP(SUM($F$3:F1615))</f>
        <v>3.4719413019903191</v>
      </c>
    </row>
    <row r="1616" spans="1:8" x14ac:dyDescent="0.25">
      <c r="A1616" s="3" t="str">
        <f t="shared" si="130"/>
        <v>61999</v>
      </c>
      <c r="B1616" s="13">
        <f t="shared" si="131"/>
        <v>1999</v>
      </c>
      <c r="C1616" s="3">
        <v>36332</v>
      </c>
      <c r="D1616" s="1">
        <v>94.778343000000007</v>
      </c>
      <c r="E1616" s="4">
        <f t="shared" si="132"/>
        <v>2.3270193170976672E-3</v>
      </c>
      <c r="F1616" s="4">
        <f t="shared" si="133"/>
        <v>2.3243160006141367E-3</v>
      </c>
      <c r="G1616" s="5">
        <f t="shared" si="134"/>
        <v>3.4800205764678771</v>
      </c>
      <c r="H1616" s="5">
        <f>EXP(SUM($F$3:F1616))</f>
        <v>3.4800205764678798</v>
      </c>
    </row>
    <row r="1617" spans="1:8" x14ac:dyDescent="0.25">
      <c r="A1617" s="3" t="str">
        <f t="shared" si="130"/>
        <v>61999</v>
      </c>
      <c r="B1617" s="13">
        <f t="shared" si="131"/>
        <v>1999</v>
      </c>
      <c r="C1617" s="3">
        <v>36333</v>
      </c>
      <c r="D1617" s="1">
        <v>94.118294000000006</v>
      </c>
      <c r="E1617" s="4">
        <f t="shared" si="132"/>
        <v>-6.9641331459023847E-3</v>
      </c>
      <c r="F1617" s="4">
        <f t="shared" si="133"/>
        <v>-6.9884958973236216E-3</v>
      </c>
      <c r="G1617" s="5">
        <f t="shared" si="134"/>
        <v>3.4557852498228749</v>
      </c>
      <c r="H1617" s="5">
        <f>EXP(SUM($F$3:F1617))</f>
        <v>3.4557852498228772</v>
      </c>
    </row>
    <row r="1618" spans="1:8" x14ac:dyDescent="0.25">
      <c r="A1618" s="3" t="str">
        <f t="shared" si="130"/>
        <v>61999</v>
      </c>
      <c r="B1618" s="13">
        <f t="shared" si="131"/>
        <v>1999</v>
      </c>
      <c r="C1618" s="3">
        <v>36334</v>
      </c>
      <c r="D1618" s="1">
        <v>93.656242000000006</v>
      </c>
      <c r="E1618" s="4">
        <f t="shared" si="132"/>
        <v>-4.9092687549139313E-3</v>
      </c>
      <c r="F1618" s="4">
        <f t="shared" si="133"/>
        <v>-4.9213587998515208E-3</v>
      </c>
      <c r="G1618" s="5">
        <f t="shared" si="134"/>
        <v>3.4388198712722269</v>
      </c>
      <c r="H1618" s="5">
        <f>EXP(SUM($F$3:F1618))</f>
        <v>3.4388198712722291</v>
      </c>
    </row>
    <row r="1619" spans="1:8" x14ac:dyDescent="0.25">
      <c r="A1619" s="3" t="str">
        <f t="shared" si="130"/>
        <v>61999</v>
      </c>
      <c r="B1619" s="13">
        <f t="shared" si="131"/>
        <v>1999</v>
      </c>
      <c r="C1619" s="3">
        <v>36335</v>
      </c>
      <c r="D1619" s="1">
        <v>92.952208999999996</v>
      </c>
      <c r="E1619" s="4">
        <f t="shared" si="132"/>
        <v>-7.5172031779794368E-3</v>
      </c>
      <c r="F1619" s="4">
        <f t="shared" si="133"/>
        <v>-7.5455997478182969E-3</v>
      </c>
      <c r="G1619" s="5">
        <f t="shared" si="134"/>
        <v>3.4129695636074007</v>
      </c>
      <c r="H1619" s="5">
        <f>EXP(SUM($F$3:F1619))</f>
        <v>3.4129695636074033</v>
      </c>
    </row>
    <row r="1620" spans="1:8" x14ac:dyDescent="0.25">
      <c r="A1620" s="3" t="str">
        <f t="shared" si="130"/>
        <v>61999</v>
      </c>
      <c r="B1620" s="13">
        <f t="shared" si="131"/>
        <v>1999</v>
      </c>
      <c r="C1620" s="3">
        <v>36336</v>
      </c>
      <c r="D1620" s="1">
        <v>92.721230000000006</v>
      </c>
      <c r="E1620" s="4">
        <f t="shared" si="132"/>
        <v>-2.4849221173429692E-3</v>
      </c>
      <c r="F1620" s="4">
        <f t="shared" si="133"/>
        <v>-2.4880146605225245E-3</v>
      </c>
      <c r="G1620" s="5">
        <f t="shared" si="134"/>
        <v>3.4044886000529742</v>
      </c>
      <c r="H1620" s="5">
        <f>EXP(SUM($F$3:F1620))</f>
        <v>3.4044886000529764</v>
      </c>
    </row>
    <row r="1621" spans="1:8" x14ac:dyDescent="0.25">
      <c r="A1621" s="3" t="str">
        <f t="shared" si="130"/>
        <v>61999</v>
      </c>
      <c r="B1621" s="13">
        <f t="shared" si="131"/>
        <v>1999</v>
      </c>
      <c r="C1621" s="3">
        <v>36339</v>
      </c>
      <c r="D1621" s="1">
        <v>93.854270999999997</v>
      </c>
      <c r="E1621" s="4">
        <f t="shared" si="132"/>
        <v>1.2219865935773289E-2</v>
      </c>
      <c r="F1621" s="4">
        <f t="shared" si="133"/>
        <v>1.2145806097807488E-2</v>
      </c>
      <c r="G1621" s="5">
        <f t="shared" si="134"/>
        <v>3.4460909943254898</v>
      </c>
      <c r="H1621" s="5">
        <f>EXP(SUM($F$3:F1621))</f>
        <v>3.446090994325492</v>
      </c>
    </row>
    <row r="1622" spans="1:8" x14ac:dyDescent="0.25">
      <c r="A1622" s="3" t="str">
        <f t="shared" si="130"/>
        <v>61999</v>
      </c>
      <c r="B1622" s="13">
        <f t="shared" si="131"/>
        <v>1999</v>
      </c>
      <c r="C1622" s="3">
        <v>36340</v>
      </c>
      <c r="D1622" s="1">
        <v>94.734290999999999</v>
      </c>
      <c r="E1622" s="4">
        <f t="shared" si="132"/>
        <v>9.3764512858449667E-3</v>
      </c>
      <c r="F1622" s="4">
        <f t="shared" si="133"/>
        <v>9.3327652342605413E-3</v>
      </c>
      <c r="G1622" s="5">
        <f t="shared" si="134"/>
        <v>3.478403098660372</v>
      </c>
      <c r="H1622" s="5">
        <f>EXP(SUM($F$3:F1622))</f>
        <v>3.4784030986603742</v>
      </c>
    </row>
    <row r="1623" spans="1:8" x14ac:dyDescent="0.25">
      <c r="A1623" s="3" t="str">
        <f t="shared" si="130"/>
        <v>61999</v>
      </c>
      <c r="B1623" s="13">
        <f t="shared" si="131"/>
        <v>1999</v>
      </c>
      <c r="C1623" s="3">
        <v>36341</v>
      </c>
      <c r="D1623" s="1">
        <v>96.450333000000001</v>
      </c>
      <c r="E1623" s="4">
        <f t="shared" si="132"/>
        <v>1.8114264453618079E-2</v>
      </c>
      <c r="F1623" s="4">
        <f t="shared" si="133"/>
        <v>1.7952155889966341E-2</v>
      </c>
      <c r="G1623" s="5">
        <f t="shared" si="134"/>
        <v>3.5414118122657907</v>
      </c>
      <c r="H1623" s="5">
        <f>EXP(SUM($F$3:F1623))</f>
        <v>3.5414118122657925</v>
      </c>
    </row>
    <row r="1624" spans="1:8" x14ac:dyDescent="0.25">
      <c r="A1624" s="3" t="str">
        <f t="shared" si="130"/>
        <v>71999</v>
      </c>
      <c r="B1624" s="13">
        <f t="shared" si="131"/>
        <v>1999</v>
      </c>
      <c r="C1624" s="3">
        <v>36342</v>
      </c>
      <c r="D1624" s="1">
        <v>97.176299999999998</v>
      </c>
      <c r="E1624" s="4">
        <f t="shared" si="132"/>
        <v>7.5268480410533023E-3</v>
      </c>
      <c r="F1624" s="4">
        <f t="shared" si="133"/>
        <v>7.4986626633500733E-3</v>
      </c>
      <c r="G1624" s="5">
        <f t="shared" si="134"/>
        <v>3.5680674808275064</v>
      </c>
      <c r="H1624" s="5">
        <f>EXP(SUM($F$3:F1624))</f>
        <v>3.5680674808275077</v>
      </c>
    </row>
    <row r="1625" spans="1:8" x14ac:dyDescent="0.25">
      <c r="A1625" s="3" t="str">
        <f t="shared" si="130"/>
        <v>71999</v>
      </c>
      <c r="B1625" s="13">
        <f t="shared" si="131"/>
        <v>1999</v>
      </c>
      <c r="C1625" s="3">
        <v>36343</v>
      </c>
      <c r="D1625" s="1">
        <v>98.144324999999995</v>
      </c>
      <c r="E1625" s="4">
        <f t="shared" si="132"/>
        <v>9.9615338307796897E-3</v>
      </c>
      <c r="F1625" s="4">
        <f t="shared" si="133"/>
        <v>9.9122448118443059E-3</v>
      </c>
      <c r="G1625" s="5">
        <f t="shared" si="134"/>
        <v>3.6036109057482744</v>
      </c>
      <c r="H1625" s="5">
        <f>EXP(SUM($F$3:F1625))</f>
        <v>3.6036109057482757</v>
      </c>
    </row>
    <row r="1626" spans="1:8" x14ac:dyDescent="0.25">
      <c r="A1626" s="3" t="str">
        <f t="shared" si="130"/>
        <v>71999</v>
      </c>
      <c r="B1626" s="13">
        <f t="shared" si="131"/>
        <v>1999</v>
      </c>
      <c r="C1626" s="3">
        <v>36347</v>
      </c>
      <c r="D1626" s="1">
        <v>98.122375000000005</v>
      </c>
      <c r="E1626" s="4">
        <f t="shared" si="132"/>
        <v>-2.2365022124293255E-4</v>
      </c>
      <c r="F1626" s="4">
        <f t="shared" si="133"/>
        <v>-2.236752346832407E-4</v>
      </c>
      <c r="G1626" s="5">
        <f t="shared" si="134"/>
        <v>3.6028049573719305</v>
      </c>
      <c r="H1626" s="5">
        <f>EXP(SUM($F$3:F1626))</f>
        <v>3.6028049573719323</v>
      </c>
    </row>
    <row r="1627" spans="1:8" x14ac:dyDescent="0.25">
      <c r="A1627" s="3" t="str">
        <f t="shared" si="130"/>
        <v>71999</v>
      </c>
      <c r="B1627" s="13">
        <f t="shared" si="131"/>
        <v>1999</v>
      </c>
      <c r="C1627" s="3">
        <v>36348</v>
      </c>
      <c r="D1627" s="1">
        <v>98.254395000000002</v>
      </c>
      <c r="E1627" s="4">
        <f t="shared" si="132"/>
        <v>1.3454627448632461E-3</v>
      </c>
      <c r="F1627" s="4">
        <f t="shared" si="133"/>
        <v>1.3445584209295636E-3</v>
      </c>
      <c r="G1627" s="5">
        <f t="shared" si="134"/>
        <v>3.6076523972190833</v>
      </c>
      <c r="H1627" s="5">
        <f>EXP(SUM($F$3:F1627))</f>
        <v>3.6076523972190846</v>
      </c>
    </row>
    <row r="1628" spans="1:8" x14ac:dyDescent="0.25">
      <c r="A1628" s="3" t="str">
        <f t="shared" si="130"/>
        <v>71999</v>
      </c>
      <c r="B1628" s="13">
        <f t="shared" si="131"/>
        <v>1999</v>
      </c>
      <c r="C1628" s="3">
        <v>36349</v>
      </c>
      <c r="D1628" s="1">
        <v>98.331328999999997</v>
      </c>
      <c r="E1628" s="4">
        <f t="shared" si="132"/>
        <v>7.8300823082777526E-4</v>
      </c>
      <c r="F1628" s="4">
        <f t="shared" si="133"/>
        <v>7.8270183981036384E-4</v>
      </c>
      <c r="G1628" s="5">
        <f t="shared" si="134"/>
        <v>3.6104772187400713</v>
      </c>
      <c r="H1628" s="5">
        <f>EXP(SUM($F$3:F1628))</f>
        <v>3.6104772187400722</v>
      </c>
    </row>
    <row r="1629" spans="1:8" x14ac:dyDescent="0.25">
      <c r="A1629" s="3" t="str">
        <f t="shared" si="130"/>
        <v>71999</v>
      </c>
      <c r="B1629" s="13">
        <f t="shared" si="131"/>
        <v>1999</v>
      </c>
      <c r="C1629" s="3">
        <v>36350</v>
      </c>
      <c r="D1629" s="1">
        <v>98.914428999999998</v>
      </c>
      <c r="E1629" s="4">
        <f t="shared" si="132"/>
        <v>5.9299513789750069E-3</v>
      </c>
      <c r="F1629" s="4">
        <f t="shared" si="133"/>
        <v>5.9124384171993227E-3</v>
      </c>
      <c r="G1629" s="5">
        <f t="shared" si="134"/>
        <v>3.631887173102097</v>
      </c>
      <c r="H1629" s="5">
        <f>EXP(SUM($F$3:F1629))</f>
        <v>3.6318871731020979</v>
      </c>
    </row>
    <row r="1630" spans="1:8" x14ac:dyDescent="0.25">
      <c r="A1630" s="3" t="str">
        <f t="shared" si="130"/>
        <v>71999</v>
      </c>
      <c r="B1630" s="13">
        <f t="shared" si="131"/>
        <v>1999</v>
      </c>
      <c r="C1630" s="3">
        <v>36353</v>
      </c>
      <c r="D1630" s="1">
        <v>98.474395999999999</v>
      </c>
      <c r="E1630" s="4">
        <f t="shared" si="132"/>
        <v>-4.448622960761317E-3</v>
      </c>
      <c r="F1630" s="4">
        <f t="shared" si="133"/>
        <v>-4.458547528595997E-3</v>
      </c>
      <c r="G1630" s="5">
        <f t="shared" si="134"/>
        <v>3.6157302764329406</v>
      </c>
      <c r="H1630" s="5">
        <f>EXP(SUM($F$3:F1630))</f>
        <v>3.6157302764329411</v>
      </c>
    </row>
    <row r="1631" spans="1:8" x14ac:dyDescent="0.25">
      <c r="A1631" s="3" t="str">
        <f t="shared" si="130"/>
        <v>71999</v>
      </c>
      <c r="B1631" s="13">
        <f t="shared" si="131"/>
        <v>1999</v>
      </c>
      <c r="C1631" s="3">
        <v>36354</v>
      </c>
      <c r="D1631" s="1">
        <v>98.122375000000005</v>
      </c>
      <c r="E1631" s="4">
        <f t="shared" si="132"/>
        <v>-3.5747464752157176E-3</v>
      </c>
      <c r="F1631" s="4">
        <f t="shared" si="133"/>
        <v>-3.5811511493431774E-3</v>
      </c>
      <c r="G1631" s="5">
        <f t="shared" si="134"/>
        <v>3.6028049573719314</v>
      </c>
      <c r="H1631" s="5">
        <f>EXP(SUM($F$3:F1631))</f>
        <v>3.6028049573719323</v>
      </c>
    </row>
    <row r="1632" spans="1:8" x14ac:dyDescent="0.25">
      <c r="A1632" s="3" t="str">
        <f t="shared" si="130"/>
        <v>71999</v>
      </c>
      <c r="B1632" s="13">
        <f t="shared" si="131"/>
        <v>1999</v>
      </c>
      <c r="C1632" s="3">
        <v>36355</v>
      </c>
      <c r="D1632" s="1">
        <v>98.672400999999994</v>
      </c>
      <c r="E1632" s="4">
        <f t="shared" si="132"/>
        <v>5.6055104658849775E-3</v>
      </c>
      <c r="F1632" s="4">
        <f t="shared" si="133"/>
        <v>5.589858058008575E-3</v>
      </c>
      <c r="G1632" s="5">
        <f t="shared" si="134"/>
        <v>3.623000518267022</v>
      </c>
      <c r="H1632" s="5">
        <f>EXP(SUM($F$3:F1632))</f>
        <v>3.6230005182670224</v>
      </c>
    </row>
    <row r="1633" spans="1:8" x14ac:dyDescent="0.25">
      <c r="A1633" s="3" t="str">
        <f t="shared" si="130"/>
        <v>71999</v>
      </c>
      <c r="B1633" s="13">
        <f t="shared" si="131"/>
        <v>1999</v>
      </c>
      <c r="C1633" s="3">
        <v>36356</v>
      </c>
      <c r="D1633" s="1">
        <v>99.299355000000006</v>
      </c>
      <c r="E1633" s="4">
        <f t="shared" si="132"/>
        <v>6.3538942363428053E-3</v>
      </c>
      <c r="F1633" s="4">
        <f t="shared" si="133"/>
        <v>6.3337933513591196E-3</v>
      </c>
      <c r="G1633" s="5">
        <f t="shared" si="134"/>
        <v>3.6460206803783057</v>
      </c>
      <c r="H1633" s="5">
        <f>EXP(SUM($F$3:F1633))</f>
        <v>3.6460206803783066</v>
      </c>
    </row>
    <row r="1634" spans="1:8" x14ac:dyDescent="0.25">
      <c r="A1634" s="3" t="str">
        <f t="shared" si="130"/>
        <v>71999</v>
      </c>
      <c r="B1634" s="13">
        <f t="shared" si="131"/>
        <v>1999</v>
      </c>
      <c r="C1634" s="3">
        <v>36357</v>
      </c>
      <c r="D1634" s="1">
        <v>99.838425000000001</v>
      </c>
      <c r="E1634" s="4">
        <f t="shared" si="132"/>
        <v>5.4287361685279034E-3</v>
      </c>
      <c r="F1634" s="4">
        <f t="shared" si="133"/>
        <v>5.4140536945491103E-3</v>
      </c>
      <c r="G1634" s="5">
        <f t="shared" si="134"/>
        <v>3.665813964717076</v>
      </c>
      <c r="H1634" s="5">
        <f>EXP(SUM($F$3:F1634))</f>
        <v>3.6658139647170769</v>
      </c>
    </row>
    <row r="1635" spans="1:8" x14ac:dyDescent="0.25">
      <c r="A1635" s="3" t="str">
        <f t="shared" si="130"/>
        <v>71999</v>
      </c>
      <c r="B1635" s="13">
        <f t="shared" si="131"/>
        <v>1999</v>
      </c>
      <c r="C1635" s="3">
        <v>36360</v>
      </c>
      <c r="D1635" s="1">
        <v>99.178405999999995</v>
      </c>
      <c r="E1635" s="4">
        <f t="shared" si="132"/>
        <v>-6.6108715156514286E-3</v>
      </c>
      <c r="F1635" s="4">
        <f t="shared" si="133"/>
        <v>-6.6328201131343589E-3</v>
      </c>
      <c r="G1635" s="5">
        <f t="shared" si="134"/>
        <v>3.6415797395960507</v>
      </c>
      <c r="H1635" s="5">
        <f>EXP(SUM($F$3:F1635))</f>
        <v>3.6415797395960516</v>
      </c>
    </row>
    <row r="1636" spans="1:8" x14ac:dyDescent="0.25">
      <c r="A1636" s="3" t="str">
        <f t="shared" si="130"/>
        <v>71999</v>
      </c>
      <c r="B1636" s="13">
        <f t="shared" si="131"/>
        <v>1999</v>
      </c>
      <c r="C1636" s="3">
        <v>36361</v>
      </c>
      <c r="D1636" s="1">
        <v>97.143303000000003</v>
      </c>
      <c r="E1636" s="4">
        <f t="shared" si="132"/>
        <v>-2.0519617949899205E-2</v>
      </c>
      <c r="F1636" s="4">
        <f t="shared" si="133"/>
        <v>-2.0733070332979307E-2</v>
      </c>
      <c r="G1636" s="5">
        <f t="shared" si="134"/>
        <v>3.5668559146054464</v>
      </c>
      <c r="H1636" s="5">
        <f>EXP(SUM($F$3:F1636))</f>
        <v>3.5668559146054473</v>
      </c>
    </row>
    <row r="1637" spans="1:8" x14ac:dyDescent="0.25">
      <c r="A1637" s="3" t="str">
        <f t="shared" si="130"/>
        <v>71999</v>
      </c>
      <c r="B1637" s="13">
        <f t="shared" si="131"/>
        <v>1999</v>
      </c>
      <c r="C1637" s="3">
        <v>36362</v>
      </c>
      <c r="D1637" s="1">
        <v>97.033317999999994</v>
      </c>
      <c r="E1637" s="4">
        <f t="shared" si="132"/>
        <v>-1.132193332977427E-3</v>
      </c>
      <c r="F1637" s="4">
        <f t="shared" si="133"/>
        <v>-1.1328347480319841E-3</v>
      </c>
      <c r="G1637" s="5">
        <f t="shared" si="134"/>
        <v>3.5628175441192389</v>
      </c>
      <c r="H1637" s="5">
        <f>EXP(SUM($F$3:F1637))</f>
        <v>3.5628175441192402</v>
      </c>
    </row>
    <row r="1638" spans="1:8" x14ac:dyDescent="0.25">
      <c r="A1638" s="3" t="str">
        <f t="shared" si="130"/>
        <v>71999</v>
      </c>
      <c r="B1638" s="13">
        <f t="shared" si="131"/>
        <v>1999</v>
      </c>
      <c r="C1638" s="3">
        <v>36363</v>
      </c>
      <c r="D1638" s="1">
        <v>95.757317</v>
      </c>
      <c r="E1638" s="4">
        <f t="shared" si="132"/>
        <v>-1.3150132617334553E-2</v>
      </c>
      <c r="F1638" s="4">
        <f t="shared" si="133"/>
        <v>-1.3237361166520103E-2</v>
      </c>
      <c r="G1638" s="5">
        <f t="shared" si="134"/>
        <v>3.5159660209227046</v>
      </c>
      <c r="H1638" s="5">
        <f>EXP(SUM($F$3:F1638))</f>
        <v>3.5159660209227055</v>
      </c>
    </row>
    <row r="1639" spans="1:8" x14ac:dyDescent="0.25">
      <c r="A1639" s="3" t="str">
        <f t="shared" si="130"/>
        <v>71999</v>
      </c>
      <c r="B1639" s="13">
        <f t="shared" si="131"/>
        <v>1999</v>
      </c>
      <c r="C1639" s="3">
        <v>36364</v>
      </c>
      <c r="D1639" s="1">
        <v>95.570305000000005</v>
      </c>
      <c r="E1639" s="4">
        <f t="shared" si="132"/>
        <v>-1.9529786950901462E-3</v>
      </c>
      <c r="F1639" s="4">
        <f t="shared" si="133"/>
        <v>-1.9548882445932629E-3</v>
      </c>
      <c r="G1639" s="5">
        <f t="shared" si="134"/>
        <v>3.5090994141911818</v>
      </c>
      <c r="H1639" s="5">
        <f>EXP(SUM($F$3:F1639))</f>
        <v>3.5090994141911827</v>
      </c>
    </row>
    <row r="1640" spans="1:8" x14ac:dyDescent="0.25">
      <c r="A1640" s="3" t="str">
        <f t="shared" si="130"/>
        <v>71999</v>
      </c>
      <c r="B1640" s="13">
        <f t="shared" si="131"/>
        <v>1999</v>
      </c>
      <c r="C1640" s="3">
        <v>36367</v>
      </c>
      <c r="D1640" s="1">
        <v>94.866309999999999</v>
      </c>
      <c r="E1640" s="4">
        <f t="shared" si="132"/>
        <v>-7.3662525195457018E-3</v>
      </c>
      <c r="F1640" s="4">
        <f t="shared" si="133"/>
        <v>-7.393517333153095E-3</v>
      </c>
      <c r="G1640" s="5">
        <f t="shared" si="134"/>
        <v>3.4832505017900597</v>
      </c>
      <c r="H1640" s="5">
        <f>EXP(SUM($F$3:F1640))</f>
        <v>3.4832505017900601</v>
      </c>
    </row>
    <row r="1641" spans="1:8" x14ac:dyDescent="0.25">
      <c r="A1641" s="3" t="str">
        <f t="shared" si="130"/>
        <v>71999</v>
      </c>
      <c r="B1641" s="13">
        <f t="shared" si="131"/>
        <v>1999</v>
      </c>
      <c r="C1641" s="3">
        <v>36368</v>
      </c>
      <c r="D1641" s="1">
        <v>95.658302000000006</v>
      </c>
      <c r="E1641" s="4">
        <f t="shared" si="132"/>
        <v>8.3485064402737397E-3</v>
      </c>
      <c r="F1641" s="4">
        <f t="shared" si="133"/>
        <v>8.3138504108418373E-3</v>
      </c>
      <c r="G1641" s="5">
        <f t="shared" si="134"/>
        <v>3.5123304410373408</v>
      </c>
      <c r="H1641" s="5">
        <f>EXP(SUM($F$3:F1641))</f>
        <v>3.5123304410373413</v>
      </c>
    </row>
    <row r="1642" spans="1:8" x14ac:dyDescent="0.25">
      <c r="A1642" s="3" t="str">
        <f t="shared" si="130"/>
        <v>71999</v>
      </c>
      <c r="B1642" s="13">
        <f t="shared" si="131"/>
        <v>1999</v>
      </c>
      <c r="C1642" s="3">
        <v>36369</v>
      </c>
      <c r="D1642" s="1">
        <v>95.966301000000001</v>
      </c>
      <c r="E1642" s="4">
        <f t="shared" si="132"/>
        <v>3.2197832656488679E-3</v>
      </c>
      <c r="F1642" s="4">
        <f t="shared" si="133"/>
        <v>3.2146108632126174E-3</v>
      </c>
      <c r="G1642" s="5">
        <f t="shared" si="134"/>
        <v>3.5236393838148219</v>
      </c>
      <c r="H1642" s="5">
        <f>EXP(SUM($F$3:F1642))</f>
        <v>3.5236393838148219</v>
      </c>
    </row>
    <row r="1643" spans="1:8" x14ac:dyDescent="0.25">
      <c r="A1643" s="3" t="str">
        <f t="shared" si="130"/>
        <v>71999</v>
      </c>
      <c r="B1643" s="13">
        <f t="shared" si="131"/>
        <v>1999</v>
      </c>
      <c r="C1643" s="3">
        <v>36370</v>
      </c>
      <c r="D1643" s="1">
        <v>94.624268000000001</v>
      </c>
      <c r="E1643" s="4">
        <f t="shared" si="132"/>
        <v>-1.3984419384883928E-2</v>
      </c>
      <c r="F1643" s="4">
        <f t="shared" si="133"/>
        <v>-1.4083122663460897E-2</v>
      </c>
      <c r="G1643" s="5">
        <f t="shared" si="134"/>
        <v>3.4743633329104613</v>
      </c>
      <c r="H1643" s="5">
        <f>EXP(SUM($F$3:F1643))</f>
        <v>3.4743633329104617</v>
      </c>
    </row>
    <row r="1644" spans="1:8" x14ac:dyDescent="0.25">
      <c r="A1644" s="3" t="str">
        <f t="shared" si="130"/>
        <v>71999</v>
      </c>
      <c r="B1644" s="13">
        <f t="shared" si="131"/>
        <v>1999</v>
      </c>
      <c r="C1644" s="3">
        <v>36371</v>
      </c>
      <c r="D1644" s="1">
        <v>93.458259999999996</v>
      </c>
      <c r="E1644" s="4">
        <f t="shared" si="132"/>
        <v>-1.2322504835651782E-2</v>
      </c>
      <c r="F1644" s="4">
        <f t="shared" si="133"/>
        <v>-1.2399056419926497E-2</v>
      </c>
      <c r="G1644" s="5">
        <f t="shared" si="134"/>
        <v>3.4315504739398608</v>
      </c>
      <c r="H1644" s="5">
        <f>EXP(SUM($F$3:F1644))</f>
        <v>3.4315504739398612</v>
      </c>
    </row>
    <row r="1645" spans="1:8" x14ac:dyDescent="0.25">
      <c r="A1645" s="3" t="str">
        <f t="shared" si="130"/>
        <v>81999</v>
      </c>
      <c r="B1645" s="13">
        <f t="shared" si="131"/>
        <v>1999</v>
      </c>
      <c r="C1645" s="3">
        <v>36374</v>
      </c>
      <c r="D1645" s="1">
        <v>93.678268000000003</v>
      </c>
      <c r="E1645" s="4">
        <f t="shared" si="132"/>
        <v>2.3540776385095885E-3</v>
      </c>
      <c r="F1645" s="4">
        <f t="shared" si="133"/>
        <v>2.3513111385985836E-3</v>
      </c>
      <c r="G1645" s="5">
        <f t="shared" si="134"/>
        <v>3.4396286101759794</v>
      </c>
      <c r="H1645" s="5">
        <f>EXP(SUM($F$3:F1645))</f>
        <v>3.4396286101759803</v>
      </c>
    </row>
    <row r="1646" spans="1:8" x14ac:dyDescent="0.25">
      <c r="A1646" s="3" t="str">
        <f t="shared" si="130"/>
        <v>81999</v>
      </c>
      <c r="B1646" s="13">
        <f t="shared" si="131"/>
        <v>1999</v>
      </c>
      <c r="C1646" s="3">
        <v>36375</v>
      </c>
      <c r="D1646" s="1">
        <v>93.238251000000005</v>
      </c>
      <c r="E1646" s="4">
        <f t="shared" si="132"/>
        <v>-4.69710861861794E-3</v>
      </c>
      <c r="F1646" s="4">
        <f t="shared" si="133"/>
        <v>-4.7081746992920122E-3</v>
      </c>
      <c r="G1646" s="5">
        <f t="shared" si="134"/>
        <v>3.4234723009862771</v>
      </c>
      <c r="H1646" s="5">
        <f>EXP(SUM($F$3:F1646))</f>
        <v>3.4234723009862775</v>
      </c>
    </row>
    <row r="1647" spans="1:8" x14ac:dyDescent="0.25">
      <c r="A1647" s="3" t="str">
        <f t="shared" si="130"/>
        <v>81999</v>
      </c>
      <c r="B1647" s="13">
        <f t="shared" si="131"/>
        <v>1999</v>
      </c>
      <c r="C1647" s="3">
        <v>36376</v>
      </c>
      <c r="D1647" s="1">
        <v>91.962242000000003</v>
      </c>
      <c r="E1647" s="4">
        <f t="shared" si="132"/>
        <v>-1.3685466922797596E-2</v>
      </c>
      <c r="F1647" s="4">
        <f t="shared" si="133"/>
        <v>-1.3779976184785379E-2</v>
      </c>
      <c r="G1647" s="5">
        <f t="shared" si="134"/>
        <v>3.3766204840500156</v>
      </c>
      <c r="H1647" s="5">
        <f>EXP(SUM($F$3:F1647))</f>
        <v>3.376620484050016</v>
      </c>
    </row>
    <row r="1648" spans="1:8" x14ac:dyDescent="0.25">
      <c r="A1648" s="3" t="str">
        <f t="shared" si="130"/>
        <v>81999</v>
      </c>
      <c r="B1648" s="13">
        <f t="shared" si="131"/>
        <v>1999</v>
      </c>
      <c r="C1648" s="3">
        <v>36377</v>
      </c>
      <c r="D1648" s="1">
        <v>92.798225000000002</v>
      </c>
      <c r="E1648" s="4">
        <f t="shared" si="132"/>
        <v>9.0905025999692413E-3</v>
      </c>
      <c r="F1648" s="4">
        <f t="shared" si="133"/>
        <v>9.0494326909774624E-3</v>
      </c>
      <c r="G1648" s="5">
        <f t="shared" si="134"/>
        <v>3.4073156613393816</v>
      </c>
      <c r="H1648" s="5">
        <f>EXP(SUM($F$3:F1648))</f>
        <v>3.4073156613393816</v>
      </c>
    </row>
    <row r="1649" spans="1:8" x14ac:dyDescent="0.25">
      <c r="A1649" s="3" t="str">
        <f t="shared" si="130"/>
        <v>81999</v>
      </c>
      <c r="B1649" s="13">
        <f t="shared" si="131"/>
        <v>1999</v>
      </c>
      <c r="C1649" s="3">
        <v>36378</v>
      </c>
      <c r="D1649" s="1">
        <v>91.786224000000004</v>
      </c>
      <c r="E1649" s="4">
        <f t="shared" si="132"/>
        <v>-1.0905391778775919E-2</v>
      </c>
      <c r="F1649" s="4">
        <f t="shared" si="133"/>
        <v>-1.0965291448021089E-2</v>
      </c>
      <c r="G1649" s="5">
        <f t="shared" si="134"/>
        <v>3.3701575491385167</v>
      </c>
      <c r="H1649" s="5">
        <f>EXP(SUM($F$3:F1649))</f>
        <v>3.3701575491385163</v>
      </c>
    </row>
    <row r="1650" spans="1:8" x14ac:dyDescent="0.25">
      <c r="A1650" s="3" t="str">
        <f t="shared" si="130"/>
        <v>81999</v>
      </c>
      <c r="B1650" s="13">
        <f t="shared" si="131"/>
        <v>1999</v>
      </c>
      <c r="C1650" s="3">
        <v>36381</v>
      </c>
      <c r="D1650" s="1">
        <v>91.588195999999996</v>
      </c>
      <c r="E1650" s="4">
        <f t="shared" si="132"/>
        <v>-2.1574915207319689E-3</v>
      </c>
      <c r="F1650" s="4">
        <f t="shared" si="133"/>
        <v>-2.1598222585310959E-3</v>
      </c>
      <c r="G1650" s="5">
        <f t="shared" si="134"/>
        <v>3.3628864628027197</v>
      </c>
      <c r="H1650" s="5">
        <f>EXP(SUM($F$3:F1650))</f>
        <v>3.3628864628027193</v>
      </c>
    </row>
    <row r="1651" spans="1:8" x14ac:dyDescent="0.25">
      <c r="A1651" s="3" t="str">
        <f t="shared" si="130"/>
        <v>81999</v>
      </c>
      <c r="B1651" s="13">
        <f t="shared" si="131"/>
        <v>1999</v>
      </c>
      <c r="C1651" s="3">
        <v>36382</v>
      </c>
      <c r="D1651" s="1">
        <v>90.576179999999994</v>
      </c>
      <c r="E1651" s="4">
        <f t="shared" si="132"/>
        <v>-1.1049633513908308E-2</v>
      </c>
      <c r="F1651" s="4">
        <f t="shared" si="133"/>
        <v>-1.1111134173775494E-2</v>
      </c>
      <c r="G1651" s="5">
        <f t="shared" si="134"/>
        <v>3.3257277998398664</v>
      </c>
      <c r="H1651" s="5">
        <f>EXP(SUM($F$3:F1651))</f>
        <v>3.3257277998398656</v>
      </c>
    </row>
    <row r="1652" spans="1:8" x14ac:dyDescent="0.25">
      <c r="A1652" s="3" t="str">
        <f t="shared" si="130"/>
        <v>81999</v>
      </c>
      <c r="B1652" s="13">
        <f t="shared" si="131"/>
        <v>1999</v>
      </c>
      <c r="C1652" s="3">
        <v>36383</v>
      </c>
      <c r="D1652" s="1">
        <v>91.676215999999997</v>
      </c>
      <c r="E1652" s="4">
        <f t="shared" si="132"/>
        <v>1.2144870759619231E-2</v>
      </c>
      <c r="F1652" s="4">
        <f t="shared" si="133"/>
        <v>1.2071713544396595E-2</v>
      </c>
      <c r="G1652" s="5">
        <f t="shared" si="134"/>
        <v>3.3661183341505945</v>
      </c>
      <c r="H1652" s="5">
        <f>EXP(SUM($F$3:F1652))</f>
        <v>3.3661183341505936</v>
      </c>
    </row>
    <row r="1653" spans="1:8" x14ac:dyDescent="0.25">
      <c r="A1653" s="3" t="str">
        <f t="shared" si="130"/>
        <v>81999</v>
      </c>
      <c r="B1653" s="13">
        <f t="shared" si="131"/>
        <v>1999</v>
      </c>
      <c r="C1653" s="3">
        <v>36384</v>
      </c>
      <c r="D1653" s="1">
        <v>91.621207999999996</v>
      </c>
      <c r="E1653" s="4">
        <f t="shared" si="132"/>
        <v>-6.0002476542009298E-4</v>
      </c>
      <c r="F1653" s="4">
        <f t="shared" si="133"/>
        <v>-6.0020485232098854E-4</v>
      </c>
      <c r="G1653" s="5">
        <f t="shared" si="134"/>
        <v>3.3640985797867695</v>
      </c>
      <c r="H1653" s="5">
        <f>EXP(SUM($F$3:F1653))</f>
        <v>3.3640985797867686</v>
      </c>
    </row>
    <row r="1654" spans="1:8" x14ac:dyDescent="0.25">
      <c r="A1654" s="3" t="str">
        <f t="shared" si="130"/>
        <v>81999</v>
      </c>
      <c r="B1654" s="13">
        <f t="shared" si="131"/>
        <v>1999</v>
      </c>
      <c r="C1654" s="3">
        <v>36385</v>
      </c>
      <c r="D1654" s="1">
        <v>93.744240000000005</v>
      </c>
      <c r="E1654" s="4">
        <f t="shared" si="132"/>
        <v>2.3171840301428936E-2</v>
      </c>
      <c r="F1654" s="4">
        <f t="shared" si="133"/>
        <v>2.2907449697202084E-2</v>
      </c>
      <c r="G1654" s="5">
        <f t="shared" si="134"/>
        <v>3.4420509348358523</v>
      </c>
      <c r="H1654" s="5">
        <f>EXP(SUM($F$3:F1654))</f>
        <v>3.4420509348358519</v>
      </c>
    </row>
    <row r="1655" spans="1:8" x14ac:dyDescent="0.25">
      <c r="A1655" s="3" t="str">
        <f t="shared" si="130"/>
        <v>81999</v>
      </c>
      <c r="B1655" s="13">
        <f t="shared" si="131"/>
        <v>1999</v>
      </c>
      <c r="C1655" s="3">
        <v>36388</v>
      </c>
      <c r="D1655" s="1">
        <v>94.162284999999997</v>
      </c>
      <c r="E1655" s="4">
        <f t="shared" si="132"/>
        <v>4.4594206534716019E-3</v>
      </c>
      <c r="F1655" s="4">
        <f t="shared" si="133"/>
        <v>4.449506899329189E-3</v>
      </c>
      <c r="G1655" s="5">
        <f t="shared" si="134"/>
        <v>3.4574004878649607</v>
      </c>
      <c r="H1655" s="5">
        <f>EXP(SUM($F$3:F1655))</f>
        <v>3.4574004878649598</v>
      </c>
    </row>
    <row r="1656" spans="1:8" x14ac:dyDescent="0.25">
      <c r="A1656" s="3" t="str">
        <f t="shared" si="130"/>
        <v>81999</v>
      </c>
      <c r="B1656" s="13">
        <f t="shared" si="131"/>
        <v>1999</v>
      </c>
      <c r="C1656" s="3">
        <v>36389</v>
      </c>
      <c r="D1656" s="1">
        <v>94.778343000000007</v>
      </c>
      <c r="E1656" s="4">
        <f t="shared" si="132"/>
        <v>6.5425132790692953E-3</v>
      </c>
      <c r="F1656" s="4">
        <f t="shared" si="133"/>
        <v>6.5212039330207723E-3</v>
      </c>
      <c r="G1656" s="5">
        <f t="shared" si="134"/>
        <v>3.480020576467878</v>
      </c>
      <c r="H1656" s="5">
        <f>EXP(SUM($F$3:F1656))</f>
        <v>3.4800205764678767</v>
      </c>
    </row>
    <row r="1657" spans="1:8" x14ac:dyDescent="0.25">
      <c r="A1657" s="3" t="str">
        <f t="shared" si="130"/>
        <v>81999</v>
      </c>
      <c r="B1657" s="13">
        <f t="shared" si="131"/>
        <v>1999</v>
      </c>
      <c r="C1657" s="3">
        <v>36390</v>
      </c>
      <c r="D1657" s="1">
        <v>94.096267999999995</v>
      </c>
      <c r="E1657" s="4">
        <f t="shared" si="132"/>
        <v>-7.1965280085136696E-3</v>
      </c>
      <c r="F1657" s="4">
        <f t="shared" si="133"/>
        <v>-7.2225479267363042E-3</v>
      </c>
      <c r="G1657" s="5">
        <f t="shared" si="134"/>
        <v>3.4549765109191228</v>
      </c>
      <c r="H1657" s="5">
        <f>EXP(SUM($F$3:F1657))</f>
        <v>3.4549765109191219</v>
      </c>
    </row>
    <row r="1658" spans="1:8" x14ac:dyDescent="0.25">
      <c r="A1658" s="3" t="str">
        <f t="shared" si="130"/>
        <v>81999</v>
      </c>
      <c r="B1658" s="13">
        <f t="shared" si="131"/>
        <v>1999</v>
      </c>
      <c r="C1658" s="3">
        <v>36391</v>
      </c>
      <c r="D1658" s="1">
        <v>93.326271000000006</v>
      </c>
      <c r="E1658" s="4">
        <f t="shared" si="132"/>
        <v>-8.183076931382538E-3</v>
      </c>
      <c r="F1658" s="4">
        <f t="shared" si="133"/>
        <v>-8.2167420875793873E-3</v>
      </c>
      <c r="G1658" s="5">
        <f t="shared" si="134"/>
        <v>3.4267041723341518</v>
      </c>
      <c r="H1658" s="5">
        <f>EXP(SUM($F$3:F1658))</f>
        <v>3.4267041723341509</v>
      </c>
    </row>
    <row r="1659" spans="1:8" x14ac:dyDescent="0.25">
      <c r="A1659" s="3" t="str">
        <f t="shared" si="130"/>
        <v>81999</v>
      </c>
      <c r="B1659" s="13">
        <f t="shared" si="131"/>
        <v>1999</v>
      </c>
      <c r="C1659" s="3">
        <v>36392</v>
      </c>
      <c r="D1659" s="1">
        <v>94.272270000000006</v>
      </c>
      <c r="E1659" s="4">
        <f t="shared" si="132"/>
        <v>1.0136470576436185E-2</v>
      </c>
      <c r="F1659" s="4">
        <f t="shared" si="133"/>
        <v>1.0085441107976607E-2</v>
      </c>
      <c r="G1659" s="5">
        <f t="shared" si="134"/>
        <v>3.4614388583511682</v>
      </c>
      <c r="H1659" s="5">
        <f>EXP(SUM($F$3:F1659))</f>
        <v>3.4614388583511677</v>
      </c>
    </row>
    <row r="1660" spans="1:8" x14ac:dyDescent="0.25">
      <c r="A1660" s="3" t="str">
        <f t="shared" si="130"/>
        <v>81999</v>
      </c>
      <c r="B1660" s="13">
        <f t="shared" si="131"/>
        <v>1999</v>
      </c>
      <c r="C1660" s="3">
        <v>36395</v>
      </c>
      <c r="D1660" s="1">
        <v>96.076308999999995</v>
      </c>
      <c r="E1660" s="4">
        <f t="shared" si="132"/>
        <v>1.9136475657157703E-2</v>
      </c>
      <c r="F1660" s="4">
        <f t="shared" si="133"/>
        <v>1.8955676241387706E-2</v>
      </c>
      <c r="G1660" s="5">
        <f t="shared" si="134"/>
        <v>3.527678598802745</v>
      </c>
      <c r="H1660" s="5">
        <f>EXP(SUM($F$3:F1660))</f>
        <v>3.5276785988027441</v>
      </c>
    </row>
    <row r="1661" spans="1:8" x14ac:dyDescent="0.25">
      <c r="A1661" s="3" t="str">
        <f t="shared" si="130"/>
        <v>81999</v>
      </c>
      <c r="B1661" s="13">
        <f t="shared" si="131"/>
        <v>1999</v>
      </c>
      <c r="C1661" s="3">
        <v>36396</v>
      </c>
      <c r="D1661" s="1">
        <v>96.428298999999996</v>
      </c>
      <c r="E1661" s="4">
        <f t="shared" si="132"/>
        <v>3.6636503177907009E-3</v>
      </c>
      <c r="F1661" s="4">
        <f t="shared" si="133"/>
        <v>3.6569554976360052E-3</v>
      </c>
      <c r="G1661" s="5">
        <f t="shared" si="134"/>
        <v>3.5406027796223123</v>
      </c>
      <c r="H1661" s="5">
        <f>EXP(SUM($F$3:F1661))</f>
        <v>3.5406027796223114</v>
      </c>
    </row>
    <row r="1662" spans="1:8" x14ac:dyDescent="0.25">
      <c r="A1662" s="3" t="str">
        <f t="shared" si="130"/>
        <v>81999</v>
      </c>
      <c r="B1662" s="13">
        <f t="shared" si="131"/>
        <v>1999</v>
      </c>
      <c r="C1662" s="3">
        <v>36397</v>
      </c>
      <c r="D1662" s="1">
        <v>97.418387999999993</v>
      </c>
      <c r="E1662" s="4">
        <f t="shared" si="132"/>
        <v>1.0267618637553655E-2</v>
      </c>
      <c r="F1662" s="4">
        <f t="shared" si="133"/>
        <v>1.0215264703169084E-2</v>
      </c>
      <c r="G1662" s="5">
        <f t="shared" si="134"/>
        <v>3.5769563387105365</v>
      </c>
      <c r="H1662" s="5">
        <f>EXP(SUM($F$3:F1662))</f>
        <v>3.5769563387105352</v>
      </c>
    </row>
    <row r="1663" spans="1:8" x14ac:dyDescent="0.25">
      <c r="A1663" s="3" t="str">
        <f t="shared" si="130"/>
        <v>81999</v>
      </c>
      <c r="B1663" s="13">
        <f t="shared" si="131"/>
        <v>1999</v>
      </c>
      <c r="C1663" s="3">
        <v>36398</v>
      </c>
      <c r="D1663" s="1">
        <v>96.252303999999995</v>
      </c>
      <c r="E1663" s="4">
        <f t="shared" si="132"/>
        <v>-1.1969855218708747E-2</v>
      </c>
      <c r="F1663" s="4">
        <f t="shared" si="133"/>
        <v>-1.2042070787479542E-2</v>
      </c>
      <c r="G1663" s="5">
        <f t="shared" si="134"/>
        <v>3.5341406892125287</v>
      </c>
      <c r="H1663" s="5">
        <f>EXP(SUM($F$3:F1663))</f>
        <v>3.5341406892125278</v>
      </c>
    </row>
    <row r="1664" spans="1:8" x14ac:dyDescent="0.25">
      <c r="A1664" s="3" t="str">
        <f t="shared" si="130"/>
        <v>81999</v>
      </c>
      <c r="B1664" s="13">
        <f t="shared" si="131"/>
        <v>1999</v>
      </c>
      <c r="C1664" s="3">
        <v>36399</v>
      </c>
      <c r="D1664" s="1">
        <v>95.086273000000006</v>
      </c>
      <c r="E1664" s="4">
        <f t="shared" si="132"/>
        <v>-1.2114317803758601E-2</v>
      </c>
      <c r="F1664" s="4">
        <f t="shared" si="133"/>
        <v>-1.2188294207865047E-2</v>
      </c>
      <c r="G1664" s="5">
        <f t="shared" si="134"/>
        <v>3.4913269857402138</v>
      </c>
      <c r="H1664" s="5">
        <f>EXP(SUM($F$3:F1664))</f>
        <v>3.4913269857402125</v>
      </c>
    </row>
    <row r="1665" spans="1:8" x14ac:dyDescent="0.25">
      <c r="A1665" s="3" t="str">
        <f t="shared" si="130"/>
        <v>81999</v>
      </c>
      <c r="B1665" s="13">
        <f t="shared" si="131"/>
        <v>1999</v>
      </c>
      <c r="C1665" s="3">
        <v>36402</v>
      </c>
      <c r="D1665" s="1">
        <v>93.326271000000006</v>
      </c>
      <c r="E1665" s="4">
        <f t="shared" si="132"/>
        <v>-1.8509527658108982E-2</v>
      </c>
      <c r="F1665" s="4">
        <f t="shared" si="133"/>
        <v>-1.8682972554824477E-2</v>
      </c>
      <c r="G1665" s="5">
        <f t="shared" si="134"/>
        <v>3.4267041723341531</v>
      </c>
      <c r="H1665" s="5">
        <f>EXP(SUM($F$3:F1665))</f>
        <v>3.4267041723341518</v>
      </c>
    </row>
    <row r="1666" spans="1:8" x14ac:dyDescent="0.25">
      <c r="A1666" s="3" t="str">
        <f t="shared" si="130"/>
        <v>81999</v>
      </c>
      <c r="B1666" s="13">
        <f t="shared" si="131"/>
        <v>1999</v>
      </c>
      <c r="C1666" s="3">
        <v>36403</v>
      </c>
      <c r="D1666" s="1">
        <v>92.974197000000004</v>
      </c>
      <c r="E1666" s="4">
        <f t="shared" si="132"/>
        <v>-3.7725068860835487E-3</v>
      </c>
      <c r="F1666" s="4">
        <f t="shared" si="133"/>
        <v>-3.7796407375072015E-3</v>
      </c>
      <c r="G1666" s="5">
        <f t="shared" si="134"/>
        <v>3.4137769072474513</v>
      </c>
      <c r="H1666" s="5">
        <f>EXP(SUM($F$3:F1666))</f>
        <v>3.4137769072474495</v>
      </c>
    </row>
    <row r="1667" spans="1:8" x14ac:dyDescent="0.25">
      <c r="A1667" s="3" t="str">
        <f t="shared" si="130"/>
        <v>91999</v>
      </c>
      <c r="B1667" s="13">
        <f t="shared" si="131"/>
        <v>1999</v>
      </c>
      <c r="C1667" s="3">
        <v>36404</v>
      </c>
      <c r="D1667" s="1">
        <v>94.118294000000006</v>
      </c>
      <c r="E1667" s="4">
        <f t="shared" si="132"/>
        <v>1.2305532469401248E-2</v>
      </c>
      <c r="F1667" s="4">
        <f t="shared" si="133"/>
        <v>1.2230434854499374E-2</v>
      </c>
      <c r="G1667" s="5">
        <f t="shared" si="134"/>
        <v>3.4557852498228772</v>
      </c>
      <c r="H1667" s="5">
        <f>EXP(SUM($F$3:F1667))</f>
        <v>3.4557852498228758</v>
      </c>
    </row>
    <row r="1668" spans="1:8" x14ac:dyDescent="0.25">
      <c r="A1668" s="3" t="str">
        <f t="shared" ref="A1668:A1731" si="135">MONTH(C1668)&amp;YEAR(C1668)</f>
        <v>91999</v>
      </c>
      <c r="B1668" s="13">
        <f t="shared" ref="B1668:B1731" si="136">YEAR(C1668)</f>
        <v>1999</v>
      </c>
      <c r="C1668" s="3">
        <v>36405</v>
      </c>
      <c r="D1668" s="1">
        <v>93.007216999999997</v>
      </c>
      <c r="E1668" s="4">
        <f t="shared" si="132"/>
        <v>-1.1805111979611649E-2</v>
      </c>
      <c r="F1668" s="4">
        <f t="shared" si="133"/>
        <v>-1.187534560513008E-2</v>
      </c>
      <c r="G1668" s="5">
        <f t="shared" si="134"/>
        <v>3.4149893179712278</v>
      </c>
      <c r="H1668" s="5">
        <f>EXP(SUM($F$3:F1668))</f>
        <v>3.4149893179712261</v>
      </c>
    </row>
    <row r="1669" spans="1:8" x14ac:dyDescent="0.25">
      <c r="A1669" s="3" t="str">
        <f t="shared" si="135"/>
        <v>91999</v>
      </c>
      <c r="B1669" s="13">
        <f t="shared" si="136"/>
        <v>1999</v>
      </c>
      <c r="C1669" s="3">
        <v>36406</v>
      </c>
      <c r="D1669" s="1">
        <v>95.724266</v>
      </c>
      <c r="E1669" s="4">
        <f t="shared" ref="E1669:E1732" si="137">D1669/D1668-1</f>
        <v>2.9213313629199433E-2</v>
      </c>
      <c r="F1669" s="4">
        <f t="shared" ref="F1669:F1732" si="138">LN(1+E1669)</f>
        <v>2.8794737242677355E-2</v>
      </c>
      <c r="G1669" s="5">
        <f t="shared" ref="G1669:G1732" si="139">(1+E1669)*G1668</f>
        <v>3.5147524719574874</v>
      </c>
      <c r="H1669" s="5">
        <f>EXP(SUM($F$3:F1669))</f>
        <v>3.5147524719574856</v>
      </c>
    </row>
    <row r="1670" spans="1:8" x14ac:dyDescent="0.25">
      <c r="A1670" s="3" t="str">
        <f t="shared" si="135"/>
        <v>91999</v>
      </c>
      <c r="B1670" s="13">
        <f t="shared" si="136"/>
        <v>1999</v>
      </c>
      <c r="C1670" s="3">
        <v>36410</v>
      </c>
      <c r="D1670" s="1">
        <v>95.372269000000003</v>
      </c>
      <c r="E1670" s="4">
        <f t="shared" si="137"/>
        <v>-3.6771971696287764E-3</v>
      </c>
      <c r="F1670" s="4">
        <f t="shared" si="138"/>
        <v>-3.6839746790679651E-3</v>
      </c>
      <c r="G1670" s="5">
        <f t="shared" si="139"/>
        <v>3.5018280341156598</v>
      </c>
      <c r="H1670" s="5">
        <f>EXP(SUM($F$3:F1670))</f>
        <v>3.5018280341156576</v>
      </c>
    </row>
    <row r="1671" spans="1:8" x14ac:dyDescent="0.25">
      <c r="A1671" s="3" t="str">
        <f t="shared" si="135"/>
        <v>91999</v>
      </c>
      <c r="B1671" s="13">
        <f t="shared" si="136"/>
        <v>1999</v>
      </c>
      <c r="C1671" s="3">
        <v>36411</v>
      </c>
      <c r="D1671" s="1">
        <v>94.910308999999998</v>
      </c>
      <c r="E1671" s="4">
        <f t="shared" si="137"/>
        <v>-4.8437559978782296E-3</v>
      </c>
      <c r="F1671" s="4">
        <f t="shared" si="138"/>
        <v>-4.8555250034693145E-3</v>
      </c>
      <c r="G1671" s="5">
        <f t="shared" si="139"/>
        <v>3.484866033571874</v>
      </c>
      <c r="H1671" s="5">
        <f>EXP(SUM($F$3:F1671))</f>
        <v>3.4848660335718713</v>
      </c>
    </row>
    <row r="1672" spans="1:8" x14ac:dyDescent="0.25">
      <c r="A1672" s="3" t="str">
        <f t="shared" si="135"/>
        <v>91999</v>
      </c>
      <c r="B1672" s="13">
        <f t="shared" si="136"/>
        <v>1999</v>
      </c>
      <c r="C1672" s="3">
        <v>36412</v>
      </c>
      <c r="D1672" s="1">
        <v>94.866309999999999</v>
      </c>
      <c r="E1672" s="4">
        <f t="shared" si="137"/>
        <v>-4.6358504638310816E-4</v>
      </c>
      <c r="F1672" s="4">
        <f t="shared" si="138"/>
        <v>-4.6369253515213081E-4</v>
      </c>
      <c r="G1672" s="5">
        <f t="shared" si="139"/>
        <v>3.4832505017900615</v>
      </c>
      <c r="H1672" s="5">
        <f>EXP(SUM($F$3:F1672))</f>
        <v>3.4832505017900588</v>
      </c>
    </row>
    <row r="1673" spans="1:8" x14ac:dyDescent="0.25">
      <c r="A1673" s="3" t="str">
        <f t="shared" si="135"/>
        <v>91999</v>
      </c>
      <c r="B1673" s="13">
        <f t="shared" si="136"/>
        <v>1999</v>
      </c>
      <c r="C1673" s="3">
        <v>36413</v>
      </c>
      <c r="D1673" s="1">
        <v>95.658302000000006</v>
      </c>
      <c r="E1673" s="4">
        <f t="shared" si="137"/>
        <v>8.3485064402737397E-3</v>
      </c>
      <c r="F1673" s="4">
        <f t="shared" si="138"/>
        <v>8.3138504108418373E-3</v>
      </c>
      <c r="G1673" s="5">
        <f t="shared" si="139"/>
        <v>3.5123304410373426</v>
      </c>
      <c r="H1673" s="5">
        <f>EXP(SUM($F$3:F1673))</f>
        <v>3.5123304410373395</v>
      </c>
    </row>
    <row r="1674" spans="1:8" x14ac:dyDescent="0.25">
      <c r="A1674" s="3" t="str">
        <f t="shared" si="135"/>
        <v>91999</v>
      </c>
      <c r="B1674" s="13">
        <f t="shared" si="136"/>
        <v>1999</v>
      </c>
      <c r="C1674" s="3">
        <v>36416</v>
      </c>
      <c r="D1674" s="1">
        <v>95.009276999999997</v>
      </c>
      <c r="E1674" s="4">
        <f t="shared" si="137"/>
        <v>-6.7848266844628968E-3</v>
      </c>
      <c r="F1674" s="4">
        <f t="shared" si="138"/>
        <v>-6.8079482643202405E-3</v>
      </c>
      <c r="G1674" s="5">
        <f t="shared" si="139"/>
        <v>3.4884998877363409</v>
      </c>
      <c r="H1674" s="5">
        <f>EXP(SUM($F$3:F1674))</f>
        <v>3.4884998877363382</v>
      </c>
    </row>
    <row r="1675" spans="1:8" x14ac:dyDescent="0.25">
      <c r="A1675" s="3" t="str">
        <f t="shared" si="135"/>
        <v>91999</v>
      </c>
      <c r="B1675" s="13">
        <f t="shared" si="136"/>
        <v>1999</v>
      </c>
      <c r="C1675" s="3">
        <v>36417</v>
      </c>
      <c r="D1675" s="1">
        <v>94.382309000000006</v>
      </c>
      <c r="E1675" s="4">
        <f t="shared" si="137"/>
        <v>-6.599018746348273E-3</v>
      </c>
      <c r="F1675" s="4">
        <f t="shared" si="138"/>
        <v>-6.6208885364215479E-3</v>
      </c>
      <c r="G1675" s="5">
        <f t="shared" si="139"/>
        <v>3.4654792115805351</v>
      </c>
      <c r="H1675" s="5">
        <f>EXP(SUM($F$3:F1675))</f>
        <v>3.465479211580532</v>
      </c>
    </row>
    <row r="1676" spans="1:8" x14ac:dyDescent="0.25">
      <c r="A1676" s="3" t="str">
        <f t="shared" si="135"/>
        <v>91999</v>
      </c>
      <c r="B1676" s="13">
        <f t="shared" si="136"/>
        <v>1999</v>
      </c>
      <c r="C1676" s="3">
        <v>36418</v>
      </c>
      <c r="D1676" s="1">
        <v>92.886268999999999</v>
      </c>
      <c r="E1676" s="4">
        <f t="shared" si="137"/>
        <v>-1.5850851879455563E-2</v>
      </c>
      <c r="F1676" s="4">
        <f t="shared" si="138"/>
        <v>-1.5977820122718384E-2</v>
      </c>
      <c r="G1676" s="5">
        <f t="shared" si="139"/>
        <v>3.4105484139064397</v>
      </c>
      <c r="H1676" s="5">
        <f>EXP(SUM($F$3:F1676))</f>
        <v>3.4105484139064366</v>
      </c>
    </row>
    <row r="1677" spans="1:8" x14ac:dyDescent="0.25">
      <c r="A1677" s="3" t="str">
        <f t="shared" si="135"/>
        <v>91999</v>
      </c>
      <c r="B1677" s="13">
        <f t="shared" si="136"/>
        <v>1999</v>
      </c>
      <c r="C1677" s="3">
        <v>36419</v>
      </c>
      <c r="D1677" s="1">
        <v>93.249268000000001</v>
      </c>
      <c r="E1677" s="4">
        <f t="shared" si="137"/>
        <v>3.9079941944917262E-3</v>
      </c>
      <c r="F1677" s="4">
        <f t="shared" si="138"/>
        <v>3.9003778218907629E-3</v>
      </c>
      <c r="G1677" s="5">
        <f t="shared" si="139"/>
        <v>3.423876817308019</v>
      </c>
      <c r="H1677" s="5">
        <f>EXP(SUM($F$3:F1677))</f>
        <v>3.4238768173080159</v>
      </c>
    </row>
    <row r="1678" spans="1:8" x14ac:dyDescent="0.25">
      <c r="A1678" s="3" t="str">
        <f t="shared" si="135"/>
        <v>91999</v>
      </c>
      <c r="B1678" s="13">
        <f t="shared" si="136"/>
        <v>1999</v>
      </c>
      <c r="C1678" s="3">
        <v>36420</v>
      </c>
      <c r="D1678" s="1">
        <v>94.427482999999995</v>
      </c>
      <c r="E1678" s="4">
        <f t="shared" si="137"/>
        <v>1.2635112588765818E-2</v>
      </c>
      <c r="F1678" s="4">
        <f t="shared" si="138"/>
        <v>1.2555955627741989E-2</v>
      </c>
      <c r="G1678" s="5">
        <f t="shared" si="139"/>
        <v>3.4671378863847711</v>
      </c>
      <c r="H1678" s="5">
        <f>EXP(SUM($F$3:F1678))</f>
        <v>3.4671378863847675</v>
      </c>
    </row>
    <row r="1679" spans="1:8" x14ac:dyDescent="0.25">
      <c r="A1679" s="3" t="str">
        <f t="shared" si="135"/>
        <v>91999</v>
      </c>
      <c r="B1679" s="13">
        <f t="shared" si="136"/>
        <v>1999</v>
      </c>
      <c r="C1679" s="3">
        <v>36423</v>
      </c>
      <c r="D1679" s="1">
        <v>94.295090000000002</v>
      </c>
      <c r="E1679" s="4">
        <f t="shared" si="137"/>
        <v>-1.4020600337297795E-3</v>
      </c>
      <c r="F1679" s="4">
        <f t="shared" si="138"/>
        <v>-1.4030438395762977E-3</v>
      </c>
      <c r="G1679" s="5">
        <f t="shared" si="139"/>
        <v>3.4622767509228405</v>
      </c>
      <c r="H1679" s="5">
        <f>EXP(SUM($F$3:F1679))</f>
        <v>3.4622767509228374</v>
      </c>
    </row>
    <row r="1680" spans="1:8" x14ac:dyDescent="0.25">
      <c r="A1680" s="3" t="str">
        <f t="shared" si="135"/>
        <v>91999</v>
      </c>
      <c r="B1680" s="13">
        <f t="shared" si="136"/>
        <v>1999</v>
      </c>
      <c r="C1680" s="3">
        <v>36424</v>
      </c>
      <c r="D1680" s="1">
        <v>92.309517</v>
      </c>
      <c r="E1680" s="4">
        <f t="shared" si="137"/>
        <v>-2.1057013679079195E-2</v>
      </c>
      <c r="F1680" s="4">
        <f t="shared" si="138"/>
        <v>-2.128187479614807E-2</v>
      </c>
      <c r="G1680" s="5">
        <f t="shared" si="139"/>
        <v>3.3893715420179005</v>
      </c>
      <c r="H1680" s="5">
        <f>EXP(SUM($F$3:F1680))</f>
        <v>3.3893715420178974</v>
      </c>
    </row>
    <row r="1681" spans="1:8" x14ac:dyDescent="0.25">
      <c r="A1681" s="3" t="str">
        <f t="shared" si="135"/>
        <v>91999</v>
      </c>
      <c r="B1681" s="13">
        <f t="shared" si="136"/>
        <v>1999</v>
      </c>
      <c r="C1681" s="3">
        <v>36425</v>
      </c>
      <c r="D1681" s="1">
        <v>92.210151999999994</v>
      </c>
      <c r="E1681" s="4">
        <f t="shared" si="137"/>
        <v>-1.0764328882796326E-3</v>
      </c>
      <c r="F1681" s="4">
        <f t="shared" si="138"/>
        <v>-1.0770126582541058E-3</v>
      </c>
      <c r="G1681" s="5">
        <f t="shared" si="139"/>
        <v>3.3857231110194732</v>
      </c>
      <c r="H1681" s="5">
        <f>EXP(SUM($F$3:F1681))</f>
        <v>3.3857231110194705</v>
      </c>
    </row>
    <row r="1682" spans="1:8" x14ac:dyDescent="0.25">
      <c r="A1682" s="3" t="str">
        <f t="shared" si="135"/>
        <v>91999</v>
      </c>
      <c r="B1682" s="13">
        <f t="shared" si="136"/>
        <v>1999</v>
      </c>
      <c r="C1682" s="3">
        <v>36426</v>
      </c>
      <c r="D1682" s="1">
        <v>90.279739000000006</v>
      </c>
      <c r="E1682" s="4">
        <f t="shared" si="137"/>
        <v>-2.0934929160511428E-2</v>
      </c>
      <c r="F1682" s="4">
        <f t="shared" si="138"/>
        <v>-2.1157172021530252E-2</v>
      </c>
      <c r="G1682" s="5">
        <f t="shared" si="139"/>
        <v>3.3148432375331742</v>
      </c>
      <c r="H1682" s="5">
        <f>EXP(SUM($F$3:F1682))</f>
        <v>3.3148432375331716</v>
      </c>
    </row>
    <row r="1683" spans="1:8" x14ac:dyDescent="0.25">
      <c r="A1683" s="3" t="str">
        <f t="shared" si="135"/>
        <v>91999</v>
      </c>
      <c r="B1683" s="13">
        <f t="shared" si="136"/>
        <v>1999</v>
      </c>
      <c r="C1683" s="3">
        <v>36427</v>
      </c>
      <c r="D1683" s="1">
        <v>90.191483000000005</v>
      </c>
      <c r="E1683" s="4">
        <f t="shared" si="137"/>
        <v>-9.7758368574818455E-4</v>
      </c>
      <c r="F1683" s="4">
        <f t="shared" si="138"/>
        <v>-9.7806183232376559E-4</v>
      </c>
      <c r="G1683" s="5">
        <f t="shared" si="139"/>
        <v>3.3116027008633493</v>
      </c>
      <c r="H1683" s="5">
        <f>EXP(SUM($F$3:F1683))</f>
        <v>3.3116027008633462</v>
      </c>
    </row>
    <row r="1684" spans="1:8" x14ac:dyDescent="0.25">
      <c r="A1684" s="3" t="str">
        <f t="shared" si="135"/>
        <v>91999</v>
      </c>
      <c r="B1684" s="13">
        <f t="shared" si="136"/>
        <v>1999</v>
      </c>
      <c r="C1684" s="3">
        <v>36430</v>
      </c>
      <c r="D1684" s="1">
        <v>90.787125000000003</v>
      </c>
      <c r="E1684" s="4">
        <f t="shared" si="137"/>
        <v>6.6041934358702648E-3</v>
      </c>
      <c r="F1684" s="4">
        <f t="shared" si="138"/>
        <v>6.5824812921069561E-3</v>
      </c>
      <c r="G1684" s="5">
        <f t="shared" si="139"/>
        <v>3.3334731656826011</v>
      </c>
      <c r="H1684" s="5">
        <f>EXP(SUM($F$3:F1684))</f>
        <v>3.333473165682598</v>
      </c>
    </row>
    <row r="1685" spans="1:8" x14ac:dyDescent="0.25">
      <c r="A1685" s="3" t="str">
        <f t="shared" si="135"/>
        <v>91999</v>
      </c>
      <c r="B1685" s="13">
        <f t="shared" si="136"/>
        <v>1999</v>
      </c>
      <c r="C1685" s="3">
        <v>36431</v>
      </c>
      <c r="D1685" s="1">
        <v>90.610641000000001</v>
      </c>
      <c r="E1685" s="4">
        <f t="shared" si="137"/>
        <v>-1.9439320278068495E-3</v>
      </c>
      <c r="F1685" s="4">
        <f t="shared" si="138"/>
        <v>-1.9458239158700057E-3</v>
      </c>
      <c r="G1685" s="5">
        <f t="shared" si="139"/>
        <v>3.3269931204319958</v>
      </c>
      <c r="H1685" s="5">
        <f>EXP(SUM($F$3:F1685))</f>
        <v>3.3269931204319927</v>
      </c>
    </row>
    <row r="1686" spans="1:8" x14ac:dyDescent="0.25">
      <c r="A1686" s="3" t="str">
        <f t="shared" si="135"/>
        <v>91999</v>
      </c>
      <c r="B1686" s="13">
        <f t="shared" si="136"/>
        <v>1999</v>
      </c>
      <c r="C1686" s="3">
        <v>36432</v>
      </c>
      <c r="D1686" s="1">
        <v>89.529610000000005</v>
      </c>
      <c r="E1686" s="4">
        <f t="shared" si="137"/>
        <v>-1.1930508250129201E-2</v>
      </c>
      <c r="F1686" s="4">
        <f t="shared" si="138"/>
        <v>-1.2002247928492721E-2</v>
      </c>
      <c r="G1686" s="5">
        <f t="shared" si="139"/>
        <v>3.2873004015605587</v>
      </c>
      <c r="H1686" s="5">
        <f>EXP(SUM($F$3:F1686))</f>
        <v>3.287300401560556</v>
      </c>
    </row>
    <row r="1687" spans="1:8" x14ac:dyDescent="0.25">
      <c r="A1687" s="3" t="str">
        <f t="shared" si="135"/>
        <v>91999</v>
      </c>
      <c r="B1687" s="13">
        <f t="shared" si="136"/>
        <v>1999</v>
      </c>
      <c r="C1687" s="3">
        <v>36433</v>
      </c>
      <c r="D1687" s="1">
        <v>90.897491000000002</v>
      </c>
      <c r="E1687" s="4">
        <f t="shared" si="137"/>
        <v>1.527853187342143E-2</v>
      </c>
      <c r="F1687" s="4">
        <f t="shared" si="138"/>
        <v>1.5162990487504859E-2</v>
      </c>
      <c r="G1687" s="5">
        <f t="shared" si="139"/>
        <v>3.3375255255233127</v>
      </c>
      <c r="H1687" s="5">
        <f>EXP(SUM($F$3:F1687))</f>
        <v>3.3375255255233096</v>
      </c>
    </row>
    <row r="1688" spans="1:8" x14ac:dyDescent="0.25">
      <c r="A1688" s="3" t="str">
        <f t="shared" si="135"/>
        <v>101999</v>
      </c>
      <c r="B1688" s="13">
        <f t="shared" si="136"/>
        <v>1999</v>
      </c>
      <c r="C1688" s="3">
        <v>36434</v>
      </c>
      <c r="D1688" s="1">
        <v>90.698875000000001</v>
      </c>
      <c r="E1688" s="4">
        <f t="shared" si="137"/>
        <v>-2.1850548108087731E-3</v>
      </c>
      <c r="F1688" s="4">
        <f t="shared" si="138"/>
        <v>-2.1874455262696443E-3</v>
      </c>
      <c r="G1688" s="5">
        <f t="shared" si="139"/>
        <v>3.330232849317571</v>
      </c>
      <c r="H1688" s="5">
        <f>EXP(SUM($F$3:F1688))</f>
        <v>3.3302328493175679</v>
      </c>
    </row>
    <row r="1689" spans="1:8" x14ac:dyDescent="0.25">
      <c r="A1689" s="3" t="str">
        <f t="shared" si="135"/>
        <v>101999</v>
      </c>
      <c r="B1689" s="13">
        <f t="shared" si="136"/>
        <v>1999</v>
      </c>
      <c r="C1689" s="3">
        <v>36437</v>
      </c>
      <c r="D1689" s="1">
        <v>92.309517</v>
      </c>
      <c r="E1689" s="4">
        <f t="shared" si="137"/>
        <v>1.7758125445326511E-2</v>
      </c>
      <c r="F1689" s="4">
        <f t="shared" si="138"/>
        <v>1.7602292103128501E-2</v>
      </c>
      <c r="G1689" s="5">
        <f t="shared" si="139"/>
        <v>3.3893715420178996</v>
      </c>
      <c r="H1689" s="5">
        <f>EXP(SUM($F$3:F1689))</f>
        <v>3.3893715420178965</v>
      </c>
    </row>
    <row r="1690" spans="1:8" x14ac:dyDescent="0.25">
      <c r="A1690" s="3" t="str">
        <f t="shared" si="135"/>
        <v>101999</v>
      </c>
      <c r="B1690" s="13">
        <f t="shared" si="136"/>
        <v>1999</v>
      </c>
      <c r="C1690" s="3">
        <v>36438</v>
      </c>
      <c r="D1690" s="1">
        <v>92.221244999999996</v>
      </c>
      <c r="E1690" s="4">
        <f t="shared" si="137"/>
        <v>-9.5626109710877927E-4</v>
      </c>
      <c r="F1690" s="4">
        <f t="shared" si="138"/>
        <v>-9.5671860644053902E-4</v>
      </c>
      <c r="G1690" s="5">
        <f t="shared" si="139"/>
        <v>3.3861304178686202</v>
      </c>
      <c r="H1690" s="5">
        <f>EXP(SUM($F$3:F1690))</f>
        <v>3.3861304178686171</v>
      </c>
    </row>
    <row r="1691" spans="1:8" x14ac:dyDescent="0.25">
      <c r="A1691" s="3" t="str">
        <f t="shared" si="135"/>
        <v>101999</v>
      </c>
      <c r="B1691" s="13">
        <f t="shared" si="136"/>
        <v>1999</v>
      </c>
      <c r="C1691" s="3">
        <v>36439</v>
      </c>
      <c r="D1691" s="1">
        <v>93.633240000000001</v>
      </c>
      <c r="E1691" s="4">
        <f t="shared" si="137"/>
        <v>1.5310951397370598E-2</v>
      </c>
      <c r="F1691" s="4">
        <f t="shared" si="138"/>
        <v>1.5194921632838776E-2</v>
      </c>
      <c r="G1691" s="5">
        <f t="shared" si="139"/>
        <v>3.4379752961217647</v>
      </c>
      <c r="H1691" s="5">
        <f>EXP(SUM($F$3:F1691))</f>
        <v>3.437975296121762</v>
      </c>
    </row>
    <row r="1692" spans="1:8" x14ac:dyDescent="0.25">
      <c r="A1692" s="3" t="str">
        <f t="shared" si="135"/>
        <v>101999</v>
      </c>
      <c r="B1692" s="13">
        <f t="shared" si="136"/>
        <v>1999</v>
      </c>
      <c r="C1692" s="3">
        <v>36440</v>
      </c>
      <c r="D1692" s="1">
        <v>93.103745000000004</v>
      </c>
      <c r="E1692" s="4">
        <f t="shared" si="137"/>
        <v>-5.6549896169351133E-3</v>
      </c>
      <c r="F1692" s="4">
        <f t="shared" si="138"/>
        <v>-5.6710396076737456E-3</v>
      </c>
      <c r="G1692" s="5">
        <f t="shared" si="139"/>
        <v>3.4185335815189166</v>
      </c>
      <c r="H1692" s="5">
        <f>EXP(SUM($F$3:F1692))</f>
        <v>3.418533581518914</v>
      </c>
    </row>
    <row r="1693" spans="1:8" x14ac:dyDescent="0.25">
      <c r="A1693" s="3" t="str">
        <f t="shared" si="135"/>
        <v>101999</v>
      </c>
      <c r="B1693" s="13">
        <f t="shared" si="136"/>
        <v>1999</v>
      </c>
      <c r="C1693" s="3">
        <v>36441</v>
      </c>
      <c r="D1693" s="1">
        <v>94.515716999999995</v>
      </c>
      <c r="E1693" s="4">
        <f t="shared" si="137"/>
        <v>1.5165576851929874E-2</v>
      </c>
      <c r="F1693" s="4">
        <f t="shared" si="138"/>
        <v>1.5051729092894012E-2</v>
      </c>
      <c r="G1693" s="5">
        <f t="shared" si="139"/>
        <v>3.4703776152703449</v>
      </c>
      <c r="H1693" s="5">
        <f>EXP(SUM($F$3:F1693))</f>
        <v>3.4703776152703423</v>
      </c>
    </row>
    <row r="1694" spans="1:8" x14ac:dyDescent="0.25">
      <c r="A1694" s="3" t="str">
        <f t="shared" si="135"/>
        <v>101999</v>
      </c>
      <c r="B1694" s="13">
        <f t="shared" si="136"/>
        <v>1999</v>
      </c>
      <c r="C1694" s="3">
        <v>36444</v>
      </c>
      <c r="D1694" s="1">
        <v>94.361275000000006</v>
      </c>
      <c r="E1694" s="4">
        <f t="shared" si="137"/>
        <v>-1.634035109737253E-3</v>
      </c>
      <c r="F1694" s="4">
        <f t="shared" si="138"/>
        <v>-1.6353716012216107E-3</v>
      </c>
      <c r="G1694" s="5">
        <f t="shared" si="139"/>
        <v>3.464706896402947</v>
      </c>
      <c r="H1694" s="5">
        <f>EXP(SUM($F$3:F1694))</f>
        <v>3.4647068964029439</v>
      </c>
    </row>
    <row r="1695" spans="1:8" x14ac:dyDescent="0.25">
      <c r="A1695" s="3" t="str">
        <f t="shared" si="135"/>
        <v>101999</v>
      </c>
      <c r="B1695" s="13">
        <f t="shared" si="136"/>
        <v>1999</v>
      </c>
      <c r="C1695" s="3">
        <v>36445</v>
      </c>
      <c r="D1695" s="1">
        <v>92.905144000000007</v>
      </c>
      <c r="E1695" s="4">
        <f t="shared" si="137"/>
        <v>-1.5431446851475905E-2</v>
      </c>
      <c r="F1695" s="4">
        <f t="shared" si="138"/>
        <v>-1.5551750875660741E-2</v>
      </c>
      <c r="G1695" s="5">
        <f t="shared" si="139"/>
        <v>3.4112414560751629</v>
      </c>
      <c r="H1695" s="5">
        <f>EXP(SUM($F$3:F1695))</f>
        <v>3.4112414560751598</v>
      </c>
    </row>
    <row r="1696" spans="1:8" x14ac:dyDescent="0.25">
      <c r="A1696" s="3" t="str">
        <f t="shared" si="135"/>
        <v>101999</v>
      </c>
      <c r="B1696" s="13">
        <f t="shared" si="136"/>
        <v>1999</v>
      </c>
      <c r="C1696" s="3">
        <v>36446</v>
      </c>
      <c r="D1696" s="1">
        <v>90.500373999999994</v>
      </c>
      <c r="E1696" s="4">
        <f t="shared" si="137"/>
        <v>-2.5884142647688235E-2</v>
      </c>
      <c r="F1696" s="4">
        <f t="shared" si="138"/>
        <v>-2.622503235989045E-2</v>
      </c>
      <c r="G1696" s="5">
        <f t="shared" si="139"/>
        <v>3.3229443956204059</v>
      </c>
      <c r="H1696" s="5">
        <f>EXP(SUM($F$3:F1696))</f>
        <v>3.3229443956204023</v>
      </c>
    </row>
    <row r="1697" spans="1:8" x14ac:dyDescent="0.25">
      <c r="A1697" s="3" t="str">
        <f t="shared" si="135"/>
        <v>101999</v>
      </c>
      <c r="B1697" s="13">
        <f t="shared" si="136"/>
        <v>1999</v>
      </c>
      <c r="C1697" s="3">
        <v>36447</v>
      </c>
      <c r="D1697" s="1">
        <v>90.478233000000003</v>
      </c>
      <c r="E1697" s="4">
        <f t="shared" si="137"/>
        <v>-2.4465092265790744E-4</v>
      </c>
      <c r="F1697" s="4">
        <f t="shared" si="138"/>
        <v>-2.4468085457690007E-4</v>
      </c>
      <c r="G1697" s="5">
        <f t="shared" si="139"/>
        <v>3.3221314342080763</v>
      </c>
      <c r="H1697" s="5">
        <f>EXP(SUM($F$3:F1697))</f>
        <v>3.3221314342080732</v>
      </c>
    </row>
    <row r="1698" spans="1:8" x14ac:dyDescent="0.25">
      <c r="A1698" s="3" t="str">
        <f t="shared" si="135"/>
        <v>101999</v>
      </c>
      <c r="B1698" s="13">
        <f t="shared" si="136"/>
        <v>1999</v>
      </c>
      <c r="C1698" s="3">
        <v>36448</v>
      </c>
      <c r="D1698" s="1">
        <v>88.161727999999997</v>
      </c>
      <c r="E1698" s="4">
        <f t="shared" si="137"/>
        <v>-2.5602898323622281E-2</v>
      </c>
      <c r="F1698" s="4">
        <f t="shared" si="138"/>
        <v>-2.5936356500983925E-2</v>
      </c>
      <c r="G1698" s="5">
        <f t="shared" si="139"/>
        <v>3.2370752408803374</v>
      </c>
      <c r="H1698" s="5">
        <f>EXP(SUM($F$3:F1698))</f>
        <v>3.2370752408803338</v>
      </c>
    </row>
    <row r="1699" spans="1:8" x14ac:dyDescent="0.25">
      <c r="A1699" s="3" t="str">
        <f t="shared" si="135"/>
        <v>101999</v>
      </c>
      <c r="B1699" s="13">
        <f t="shared" si="136"/>
        <v>1999</v>
      </c>
      <c r="C1699" s="3">
        <v>36451</v>
      </c>
      <c r="D1699" s="1">
        <v>88.801483000000005</v>
      </c>
      <c r="E1699" s="4">
        <f t="shared" si="137"/>
        <v>7.2566068577966103E-3</v>
      </c>
      <c r="F1699" s="4">
        <f t="shared" si="138"/>
        <v>7.2304043706584034E-3</v>
      </c>
      <c r="G1699" s="5">
        <f t="shared" si="139"/>
        <v>3.2605654232725132</v>
      </c>
      <c r="H1699" s="5">
        <f>EXP(SUM($F$3:F1699))</f>
        <v>3.2605654232725096</v>
      </c>
    </row>
    <row r="1700" spans="1:8" x14ac:dyDescent="0.25">
      <c r="A1700" s="3" t="str">
        <f t="shared" si="135"/>
        <v>101999</v>
      </c>
      <c r="B1700" s="13">
        <f t="shared" si="136"/>
        <v>1999</v>
      </c>
      <c r="C1700" s="3">
        <v>36452</v>
      </c>
      <c r="D1700" s="1">
        <v>89.662002999999999</v>
      </c>
      <c r="E1700" s="4">
        <f t="shared" si="137"/>
        <v>9.6903787068509661E-3</v>
      </c>
      <c r="F1700" s="4">
        <f t="shared" si="138"/>
        <v>9.6437281195621751E-3</v>
      </c>
      <c r="G1700" s="5">
        <f t="shared" si="139"/>
        <v>3.2921615370224875</v>
      </c>
      <c r="H1700" s="5">
        <f>EXP(SUM($F$3:F1700))</f>
        <v>3.2921615370224844</v>
      </c>
    </row>
    <row r="1701" spans="1:8" x14ac:dyDescent="0.25">
      <c r="A1701" s="3" t="str">
        <f t="shared" si="135"/>
        <v>101999</v>
      </c>
      <c r="B1701" s="13">
        <f t="shared" si="136"/>
        <v>1999</v>
      </c>
      <c r="C1701" s="3">
        <v>36453</v>
      </c>
      <c r="D1701" s="1">
        <v>90.544464000000005</v>
      </c>
      <c r="E1701" s="4">
        <f t="shared" si="137"/>
        <v>9.842084388857586E-3</v>
      </c>
      <c r="F1701" s="4">
        <f t="shared" si="138"/>
        <v>9.7939665386657989E-3</v>
      </c>
      <c r="G1701" s="5">
        <f t="shared" si="139"/>
        <v>3.3245632686916138</v>
      </c>
      <c r="H1701" s="5">
        <f>EXP(SUM($F$3:F1701))</f>
        <v>3.3245632686916107</v>
      </c>
    </row>
    <row r="1702" spans="1:8" x14ac:dyDescent="0.25">
      <c r="A1702" s="3" t="str">
        <f t="shared" si="135"/>
        <v>101999</v>
      </c>
      <c r="B1702" s="13">
        <f t="shared" si="136"/>
        <v>1999</v>
      </c>
      <c r="C1702" s="3">
        <v>36454</v>
      </c>
      <c r="D1702" s="1">
        <v>91.073989999999995</v>
      </c>
      <c r="E1702" s="4">
        <f t="shared" si="137"/>
        <v>5.8482426932251474E-3</v>
      </c>
      <c r="F1702" s="4">
        <f t="shared" si="138"/>
        <v>5.8312081045977186E-3</v>
      </c>
      <c r="G1702" s="5">
        <f t="shared" si="139"/>
        <v>3.3440061215359043</v>
      </c>
      <c r="H1702" s="5">
        <f>EXP(SUM($F$3:F1702))</f>
        <v>3.3440061215359007</v>
      </c>
    </row>
    <row r="1703" spans="1:8" x14ac:dyDescent="0.25">
      <c r="A1703" s="3" t="str">
        <f t="shared" si="135"/>
        <v>101999</v>
      </c>
      <c r="B1703" s="13">
        <f t="shared" si="136"/>
        <v>1999</v>
      </c>
      <c r="C1703" s="3">
        <v>36455</v>
      </c>
      <c r="D1703" s="1">
        <v>91.846130000000002</v>
      </c>
      <c r="E1703" s="4">
        <f t="shared" si="137"/>
        <v>8.4781615475506555E-3</v>
      </c>
      <c r="F1703" s="4">
        <f t="shared" si="138"/>
        <v>8.4424237875365075E-3</v>
      </c>
      <c r="G1703" s="5">
        <f t="shared" si="139"/>
        <v>3.3723571456502839</v>
      </c>
      <c r="H1703" s="5">
        <f>EXP(SUM($F$3:F1703))</f>
        <v>3.3723571456502803</v>
      </c>
    </row>
    <row r="1704" spans="1:8" x14ac:dyDescent="0.25">
      <c r="A1704" s="3" t="str">
        <f t="shared" si="135"/>
        <v>101999</v>
      </c>
      <c r="B1704" s="13">
        <f t="shared" si="136"/>
        <v>1999</v>
      </c>
      <c r="C1704" s="3">
        <v>36458</v>
      </c>
      <c r="D1704" s="1">
        <v>91.382866000000007</v>
      </c>
      <c r="E1704" s="4">
        <f t="shared" si="137"/>
        <v>-5.0439142073813725E-3</v>
      </c>
      <c r="F1704" s="4">
        <f t="shared" si="138"/>
        <v>-5.056677679307159E-3</v>
      </c>
      <c r="G1704" s="5">
        <f t="shared" si="139"/>
        <v>3.3553472655309742</v>
      </c>
      <c r="H1704" s="5">
        <f>EXP(SUM($F$3:F1704))</f>
        <v>3.3553472655309711</v>
      </c>
    </row>
    <row r="1705" spans="1:8" x14ac:dyDescent="0.25">
      <c r="A1705" s="3" t="str">
        <f t="shared" si="135"/>
        <v>101999</v>
      </c>
      <c r="B1705" s="13">
        <f t="shared" si="136"/>
        <v>1999</v>
      </c>
      <c r="C1705" s="3">
        <v>36459</v>
      </c>
      <c r="D1705" s="1">
        <v>90.235596000000001</v>
      </c>
      <c r="E1705" s="4">
        <f t="shared" si="137"/>
        <v>-1.2554541679618669E-2</v>
      </c>
      <c r="F1705" s="4">
        <f t="shared" si="138"/>
        <v>-1.2634015812834149E-2</v>
      </c>
      <c r="G1705" s="5">
        <f t="shared" si="139"/>
        <v>3.3132224184362711</v>
      </c>
      <c r="H1705" s="5">
        <f>EXP(SUM($F$3:F1705))</f>
        <v>3.313222418436268</v>
      </c>
    </row>
    <row r="1706" spans="1:8" x14ac:dyDescent="0.25">
      <c r="A1706" s="3" t="str">
        <f t="shared" si="135"/>
        <v>101999</v>
      </c>
      <c r="B1706" s="13">
        <f t="shared" si="136"/>
        <v>1999</v>
      </c>
      <c r="C1706" s="3">
        <v>36460</v>
      </c>
      <c r="D1706" s="1">
        <v>91.86824</v>
      </c>
      <c r="E1706" s="4">
        <f t="shared" si="137"/>
        <v>1.8093125910089825E-2</v>
      </c>
      <c r="F1706" s="4">
        <f t="shared" si="138"/>
        <v>1.7931393227352453E-2</v>
      </c>
      <c r="G1706" s="5">
        <f t="shared" si="139"/>
        <v>3.373168968821171</v>
      </c>
      <c r="H1706" s="5">
        <f>EXP(SUM($F$3:F1706))</f>
        <v>3.3731689688211675</v>
      </c>
    </row>
    <row r="1707" spans="1:8" x14ac:dyDescent="0.25">
      <c r="A1707" s="3" t="str">
        <f t="shared" si="135"/>
        <v>101999</v>
      </c>
      <c r="B1707" s="13">
        <f t="shared" si="136"/>
        <v>1999</v>
      </c>
      <c r="C1707" s="3">
        <v>36461</v>
      </c>
      <c r="D1707" s="1">
        <v>95.001091000000002</v>
      </c>
      <c r="E1707" s="4">
        <f t="shared" si="137"/>
        <v>3.4101567636432462E-2</v>
      </c>
      <c r="F1707" s="4">
        <f t="shared" si="138"/>
        <v>3.3532999150426832E-2</v>
      </c>
      <c r="G1707" s="5">
        <f t="shared" si="139"/>
        <v>3.4881993185605413</v>
      </c>
      <c r="H1707" s="5">
        <f>EXP(SUM($F$3:F1707))</f>
        <v>3.4881993185605373</v>
      </c>
    </row>
    <row r="1708" spans="1:8" x14ac:dyDescent="0.25">
      <c r="A1708" s="3" t="str">
        <f t="shared" si="135"/>
        <v>101999</v>
      </c>
      <c r="B1708" s="13">
        <f t="shared" si="136"/>
        <v>1999</v>
      </c>
      <c r="C1708" s="3">
        <v>36462</v>
      </c>
      <c r="D1708" s="1">
        <v>96.721992</v>
      </c>
      <c r="E1708" s="4">
        <f t="shared" si="137"/>
        <v>1.8114539337237723E-2</v>
      </c>
      <c r="F1708" s="4">
        <f t="shared" si="138"/>
        <v>1.7952425882826802E-2</v>
      </c>
      <c r="G1708" s="5">
        <f t="shared" si="139"/>
        <v>3.5513864423327322</v>
      </c>
      <c r="H1708" s="5">
        <f>EXP(SUM($F$3:F1708))</f>
        <v>3.5513864423327277</v>
      </c>
    </row>
    <row r="1709" spans="1:8" x14ac:dyDescent="0.25">
      <c r="A1709" s="3" t="str">
        <f t="shared" si="135"/>
        <v>111999</v>
      </c>
      <c r="B1709" s="13">
        <f t="shared" si="136"/>
        <v>1999</v>
      </c>
      <c r="C1709" s="3">
        <v>36465</v>
      </c>
      <c r="D1709" s="1">
        <v>95.707108000000005</v>
      </c>
      <c r="E1709" s="4">
        <f t="shared" si="137"/>
        <v>-1.0492794647984471E-2</v>
      </c>
      <c r="F1709" s="4">
        <f t="shared" si="138"/>
        <v>-1.0548232154997533E-2</v>
      </c>
      <c r="G1709" s="5">
        <f t="shared" si="139"/>
        <v>3.5141224736776988</v>
      </c>
      <c r="H1709" s="5">
        <f>EXP(SUM($F$3:F1709))</f>
        <v>3.5141224736776944</v>
      </c>
    </row>
    <row r="1710" spans="1:8" x14ac:dyDescent="0.25">
      <c r="A1710" s="3" t="str">
        <f t="shared" si="135"/>
        <v>111999</v>
      </c>
      <c r="B1710" s="13">
        <f t="shared" si="136"/>
        <v>1999</v>
      </c>
      <c r="C1710" s="3">
        <v>36466</v>
      </c>
      <c r="D1710" s="1">
        <v>95.023155000000003</v>
      </c>
      <c r="E1710" s="4">
        <f t="shared" si="137"/>
        <v>-7.146313521457559E-3</v>
      </c>
      <c r="F1710" s="4">
        <f t="shared" si="138"/>
        <v>-7.1719707293056E-3</v>
      </c>
      <c r="G1710" s="5">
        <f t="shared" si="139"/>
        <v>3.489009452727998</v>
      </c>
      <c r="H1710" s="5">
        <f>EXP(SUM($F$3:F1710))</f>
        <v>3.4890094527279936</v>
      </c>
    </row>
    <row r="1711" spans="1:8" x14ac:dyDescent="0.25">
      <c r="A1711" s="3" t="str">
        <f t="shared" si="135"/>
        <v>111999</v>
      </c>
      <c r="B1711" s="13">
        <f t="shared" si="136"/>
        <v>1999</v>
      </c>
      <c r="C1711" s="3">
        <v>36467</v>
      </c>
      <c r="D1711" s="1">
        <v>95.662993999999998</v>
      </c>
      <c r="E1711" s="4">
        <f t="shared" si="137"/>
        <v>6.7335061648921002E-3</v>
      </c>
      <c r="F1711" s="4">
        <f t="shared" si="138"/>
        <v>6.7109373670369531E-3</v>
      </c>
      <c r="G1711" s="5">
        <f t="shared" si="139"/>
        <v>3.5125027193873088</v>
      </c>
      <c r="H1711" s="5">
        <f>EXP(SUM($F$3:F1711))</f>
        <v>3.512502719387304</v>
      </c>
    </row>
    <row r="1712" spans="1:8" x14ac:dyDescent="0.25">
      <c r="A1712" s="3" t="str">
        <f t="shared" si="135"/>
        <v>111999</v>
      </c>
      <c r="B1712" s="13">
        <f t="shared" si="136"/>
        <v>1999</v>
      </c>
      <c r="C1712" s="3">
        <v>36468</v>
      </c>
      <c r="D1712" s="1">
        <v>96.390991</v>
      </c>
      <c r="E1712" s="4">
        <f t="shared" si="137"/>
        <v>7.6100168890804731E-3</v>
      </c>
      <c r="F1712" s="4">
        <f t="shared" si="138"/>
        <v>7.5812067818382999E-3</v>
      </c>
      <c r="G1712" s="5">
        <f t="shared" si="139"/>
        <v>3.5392329244047875</v>
      </c>
      <c r="H1712" s="5">
        <f>EXP(SUM($F$3:F1712))</f>
        <v>3.5392329244047827</v>
      </c>
    </row>
    <row r="1713" spans="1:8" x14ac:dyDescent="0.25">
      <c r="A1713" s="3" t="str">
        <f t="shared" si="135"/>
        <v>111999</v>
      </c>
      <c r="B1713" s="13">
        <f t="shared" si="136"/>
        <v>1999</v>
      </c>
      <c r="C1713" s="3">
        <v>36469</v>
      </c>
      <c r="D1713" s="1">
        <v>97.339721999999995</v>
      </c>
      <c r="E1713" s="4">
        <f t="shared" si="137"/>
        <v>9.8425277109144282E-3</v>
      </c>
      <c r="F1713" s="4">
        <f t="shared" si="138"/>
        <v>9.7944055399377655E-3</v>
      </c>
      <c r="G1713" s="5">
        <f t="shared" si="139"/>
        <v>3.5740679225386223</v>
      </c>
      <c r="H1713" s="5">
        <f>EXP(SUM($F$3:F1713))</f>
        <v>3.5740679225386174</v>
      </c>
    </row>
    <row r="1714" spans="1:8" x14ac:dyDescent="0.25">
      <c r="A1714" s="3" t="str">
        <f t="shared" si="135"/>
        <v>111999</v>
      </c>
      <c r="B1714" s="13">
        <f t="shared" si="136"/>
        <v>1999</v>
      </c>
      <c r="C1714" s="3">
        <v>36472</v>
      </c>
      <c r="D1714" s="1">
        <v>97.427993999999998</v>
      </c>
      <c r="E1714" s="4">
        <f t="shared" si="137"/>
        <v>9.0684458704326509E-4</v>
      </c>
      <c r="F1714" s="4">
        <f t="shared" si="138"/>
        <v>9.0643365190817685E-4</v>
      </c>
      <c r="G1714" s="5">
        <f t="shared" si="139"/>
        <v>3.5773090466879012</v>
      </c>
      <c r="H1714" s="5">
        <f>EXP(SUM($F$3:F1714))</f>
        <v>3.5773090466878967</v>
      </c>
    </row>
    <row r="1715" spans="1:8" x14ac:dyDescent="0.25">
      <c r="A1715" s="3" t="str">
        <f t="shared" si="135"/>
        <v>111999</v>
      </c>
      <c r="B1715" s="13">
        <f t="shared" si="136"/>
        <v>1999</v>
      </c>
      <c r="C1715" s="3">
        <v>36473</v>
      </c>
      <c r="D1715" s="1">
        <v>96.512398000000005</v>
      </c>
      <c r="E1715" s="4">
        <f t="shared" si="137"/>
        <v>-9.3976686002587018E-3</v>
      </c>
      <c r="F1715" s="4">
        <f t="shared" si="138"/>
        <v>-9.4421053079131109E-3</v>
      </c>
      <c r="G1715" s="5">
        <f t="shared" si="139"/>
        <v>3.5436906817864209</v>
      </c>
      <c r="H1715" s="5">
        <f>EXP(SUM($F$3:F1715))</f>
        <v>3.5436906817864169</v>
      </c>
    </row>
    <row r="1716" spans="1:8" x14ac:dyDescent="0.25">
      <c r="A1716" s="3" t="str">
        <f t="shared" si="135"/>
        <v>111999</v>
      </c>
      <c r="B1716" s="13">
        <f t="shared" si="136"/>
        <v>1999</v>
      </c>
      <c r="C1716" s="3">
        <v>36474</v>
      </c>
      <c r="D1716" s="1">
        <v>97.229377999999997</v>
      </c>
      <c r="E1716" s="4">
        <f t="shared" si="137"/>
        <v>7.4288901204173641E-3</v>
      </c>
      <c r="F1716" s="4">
        <f t="shared" si="138"/>
        <v>7.4014318221381544E-3</v>
      </c>
      <c r="G1716" s="5">
        <f t="shared" si="139"/>
        <v>3.570016370482159</v>
      </c>
      <c r="H1716" s="5">
        <f>EXP(SUM($F$3:F1716))</f>
        <v>3.5700163704821555</v>
      </c>
    </row>
    <row r="1717" spans="1:8" x14ac:dyDescent="0.25">
      <c r="A1717" s="3" t="str">
        <f t="shared" si="135"/>
        <v>111999</v>
      </c>
      <c r="B1717" s="13">
        <f t="shared" si="136"/>
        <v>1999</v>
      </c>
      <c r="C1717" s="3">
        <v>36475</v>
      </c>
      <c r="D1717" s="1">
        <v>97.780991</v>
      </c>
      <c r="E1717" s="4">
        <f t="shared" si="137"/>
        <v>5.673316145249796E-3</v>
      </c>
      <c r="F1717" s="4">
        <f t="shared" si="138"/>
        <v>5.6572834974786008E-3</v>
      </c>
      <c r="G1717" s="5">
        <f t="shared" si="139"/>
        <v>3.5902702019956214</v>
      </c>
      <c r="H1717" s="5">
        <f>EXP(SUM($F$3:F1717))</f>
        <v>3.5902702019956179</v>
      </c>
    </row>
    <row r="1718" spans="1:8" x14ac:dyDescent="0.25">
      <c r="A1718" s="3" t="str">
        <f t="shared" si="135"/>
        <v>111999</v>
      </c>
      <c r="B1718" s="13">
        <f t="shared" si="136"/>
        <v>1999</v>
      </c>
      <c r="C1718" s="3">
        <v>36476</v>
      </c>
      <c r="D1718" s="1">
        <v>98.663505999999998</v>
      </c>
      <c r="E1718" s="4">
        <f t="shared" si="137"/>
        <v>9.0254249928802821E-3</v>
      </c>
      <c r="F1718" s="4">
        <f t="shared" si="138"/>
        <v>8.9849392630016577E-3</v>
      </c>
      <c r="G1718" s="5">
        <f t="shared" si="139"/>
        <v>3.6226739164079058</v>
      </c>
      <c r="H1718" s="5">
        <f>EXP(SUM($F$3:F1718))</f>
        <v>3.6226739164079027</v>
      </c>
    </row>
    <row r="1719" spans="1:8" x14ac:dyDescent="0.25">
      <c r="A1719" s="3" t="str">
        <f t="shared" si="135"/>
        <v>111999</v>
      </c>
      <c r="B1719" s="13">
        <f t="shared" si="136"/>
        <v>1999</v>
      </c>
      <c r="C1719" s="3">
        <v>36479</v>
      </c>
      <c r="D1719" s="1">
        <v>98.895118999999994</v>
      </c>
      <c r="E1719" s="4">
        <f t="shared" si="137"/>
        <v>2.3475042534977231E-3</v>
      </c>
      <c r="F1719" s="4">
        <f t="shared" si="138"/>
        <v>2.3447531699999002E-3</v>
      </c>
      <c r="G1719" s="5">
        <f t="shared" si="139"/>
        <v>3.6311781588357088</v>
      </c>
      <c r="H1719" s="5">
        <f>EXP(SUM($F$3:F1719))</f>
        <v>3.6311781588357053</v>
      </c>
    </row>
    <row r="1720" spans="1:8" x14ac:dyDescent="0.25">
      <c r="A1720" s="3" t="str">
        <f t="shared" si="135"/>
        <v>111999</v>
      </c>
      <c r="B1720" s="13">
        <f t="shared" si="136"/>
        <v>1999</v>
      </c>
      <c r="C1720" s="3">
        <v>36480</v>
      </c>
      <c r="D1720" s="1">
        <v>99.722519000000005</v>
      </c>
      <c r="E1720" s="4">
        <f t="shared" si="137"/>
        <v>8.3664391970650343E-3</v>
      </c>
      <c r="F1720" s="4">
        <f t="shared" si="138"/>
        <v>8.3316345372802924E-3</v>
      </c>
      <c r="G1720" s="5">
        <f t="shared" si="139"/>
        <v>3.6615581901153185</v>
      </c>
      <c r="H1720" s="5">
        <f>EXP(SUM($F$3:F1720))</f>
        <v>3.6615581901153149</v>
      </c>
    </row>
    <row r="1721" spans="1:8" x14ac:dyDescent="0.25">
      <c r="A1721" s="3" t="str">
        <f t="shared" si="135"/>
        <v>111999</v>
      </c>
      <c r="B1721" s="13">
        <f t="shared" si="136"/>
        <v>1999</v>
      </c>
      <c r="C1721" s="3">
        <v>36481</v>
      </c>
      <c r="D1721" s="1">
        <v>99.987198000000006</v>
      </c>
      <c r="E1721" s="4">
        <f t="shared" si="137"/>
        <v>2.6541547752119143E-3</v>
      </c>
      <c r="F1721" s="4">
        <f t="shared" si="138"/>
        <v>2.6506387264774423E-3</v>
      </c>
      <c r="G1721" s="5">
        <f t="shared" si="139"/>
        <v>3.6712765322703294</v>
      </c>
      <c r="H1721" s="5">
        <f>EXP(SUM($F$3:F1721))</f>
        <v>3.6712765322703262</v>
      </c>
    </row>
    <row r="1722" spans="1:8" x14ac:dyDescent="0.25">
      <c r="A1722" s="3" t="str">
        <f t="shared" si="135"/>
        <v>111999</v>
      </c>
      <c r="B1722" s="13">
        <f t="shared" si="136"/>
        <v>1999</v>
      </c>
      <c r="C1722" s="3">
        <v>36482</v>
      </c>
      <c r="D1722" s="1">
        <v>100.693245</v>
      </c>
      <c r="E1722" s="4">
        <f t="shared" si="137"/>
        <v>7.0613739970990519E-3</v>
      </c>
      <c r="F1722" s="4">
        <f t="shared" si="138"/>
        <v>7.0365592447502899E-3</v>
      </c>
      <c r="G1722" s="5">
        <f t="shared" si="139"/>
        <v>3.6972007889114629</v>
      </c>
      <c r="H1722" s="5">
        <f>EXP(SUM($F$3:F1722))</f>
        <v>3.6972007889114602</v>
      </c>
    </row>
    <row r="1723" spans="1:8" x14ac:dyDescent="0.25">
      <c r="A1723" s="3" t="str">
        <f t="shared" si="135"/>
        <v>111999</v>
      </c>
      <c r="B1723" s="13">
        <f t="shared" si="136"/>
        <v>1999</v>
      </c>
      <c r="C1723" s="3">
        <v>36483</v>
      </c>
      <c r="D1723" s="1">
        <v>100.60496500000001</v>
      </c>
      <c r="E1723" s="4">
        <f t="shared" si="137"/>
        <v>-8.7672216741052633E-4</v>
      </c>
      <c r="F1723" s="4">
        <f t="shared" si="138"/>
        <v>-8.7710671306616991E-4</v>
      </c>
      <c r="G1723" s="5">
        <f t="shared" si="139"/>
        <v>3.6939593710224563</v>
      </c>
      <c r="H1723" s="5">
        <f>EXP(SUM($F$3:F1723))</f>
        <v>3.6939593710224536</v>
      </c>
    </row>
    <row r="1724" spans="1:8" x14ac:dyDescent="0.25">
      <c r="A1724" s="3" t="str">
        <f t="shared" si="135"/>
        <v>111999</v>
      </c>
      <c r="B1724" s="13">
        <f t="shared" si="136"/>
        <v>1999</v>
      </c>
      <c r="C1724" s="3">
        <v>36486</v>
      </c>
      <c r="D1724" s="1">
        <v>100.58287799999999</v>
      </c>
      <c r="E1724" s="4">
        <f t="shared" si="137"/>
        <v>-2.19541848655469E-4</v>
      </c>
      <c r="F1724" s="4">
        <f t="shared" si="138"/>
        <v>-2.1956595149491036E-4</v>
      </c>
      <c r="G1724" s="5">
        <f t="shared" si="139"/>
        <v>3.693148392353284</v>
      </c>
      <c r="H1724" s="5">
        <f>EXP(SUM($F$3:F1724))</f>
        <v>3.6931483923532809</v>
      </c>
    </row>
    <row r="1725" spans="1:8" x14ac:dyDescent="0.25">
      <c r="A1725" s="3" t="str">
        <f t="shared" si="135"/>
        <v>111999</v>
      </c>
      <c r="B1725" s="13">
        <f t="shared" si="136"/>
        <v>1999</v>
      </c>
      <c r="C1725" s="3">
        <v>36487</v>
      </c>
      <c r="D1725" s="1">
        <v>99.700423999999998</v>
      </c>
      <c r="E1725" s="4">
        <f t="shared" si="137"/>
        <v>-8.7734017712238765E-3</v>
      </c>
      <c r="F1725" s="4">
        <f t="shared" si="138"/>
        <v>-8.8121146559965967E-3</v>
      </c>
      <c r="G1725" s="5">
        <f t="shared" si="139"/>
        <v>3.6607469177064189</v>
      </c>
      <c r="H1725" s="5">
        <f>EXP(SUM($F$3:F1725))</f>
        <v>3.6607469177064162</v>
      </c>
    </row>
    <row r="1726" spans="1:8" x14ac:dyDescent="0.25">
      <c r="A1726" s="3" t="str">
        <f t="shared" si="135"/>
        <v>111999</v>
      </c>
      <c r="B1726" s="13">
        <f t="shared" si="136"/>
        <v>1999</v>
      </c>
      <c r="C1726" s="3">
        <v>36488</v>
      </c>
      <c r="D1726" s="1">
        <v>100.229866</v>
      </c>
      <c r="E1726" s="4">
        <f t="shared" si="137"/>
        <v>5.3103284696160991E-3</v>
      </c>
      <c r="F1726" s="4">
        <f t="shared" si="138"/>
        <v>5.296278393784281E-3</v>
      </c>
      <c r="G1726" s="5">
        <f t="shared" si="139"/>
        <v>3.6801866862835748</v>
      </c>
      <c r="H1726" s="5">
        <f>EXP(SUM($F$3:F1726))</f>
        <v>3.6801866862835717</v>
      </c>
    </row>
    <row r="1727" spans="1:8" x14ac:dyDescent="0.25">
      <c r="A1727" s="3" t="str">
        <f t="shared" si="135"/>
        <v>111999</v>
      </c>
      <c r="B1727" s="13">
        <f t="shared" si="136"/>
        <v>1999</v>
      </c>
      <c r="C1727" s="3">
        <v>36490</v>
      </c>
      <c r="D1727" s="1">
        <v>99.854850999999996</v>
      </c>
      <c r="E1727" s="4">
        <f t="shared" si="137"/>
        <v>-3.7415494499414281E-3</v>
      </c>
      <c r="F1727" s="4">
        <f t="shared" si="138"/>
        <v>-3.7485665547827961E-3</v>
      </c>
      <c r="G1727" s="5">
        <f t="shared" si="139"/>
        <v>3.6664170858118288</v>
      </c>
      <c r="H1727" s="5">
        <f>EXP(SUM($F$3:F1727))</f>
        <v>3.6664170858118261</v>
      </c>
    </row>
    <row r="1728" spans="1:8" x14ac:dyDescent="0.25">
      <c r="A1728" s="3" t="str">
        <f t="shared" si="135"/>
        <v>111999</v>
      </c>
      <c r="B1728" s="13">
        <f t="shared" si="136"/>
        <v>1999</v>
      </c>
      <c r="C1728" s="3">
        <v>36493</v>
      </c>
      <c r="D1728" s="1">
        <v>99.501876999999993</v>
      </c>
      <c r="E1728" s="4">
        <f t="shared" si="137"/>
        <v>-3.5348708296605302E-3</v>
      </c>
      <c r="F1728" s="4">
        <f t="shared" si="138"/>
        <v>-3.5411332478000107E-3</v>
      </c>
      <c r="G1728" s="5">
        <f t="shared" si="139"/>
        <v>3.6534567750058238</v>
      </c>
      <c r="H1728" s="5">
        <f>EXP(SUM($F$3:F1728))</f>
        <v>3.6534567750058211</v>
      </c>
    </row>
    <row r="1729" spans="1:8" x14ac:dyDescent="0.25">
      <c r="A1729" s="3" t="str">
        <f t="shared" si="135"/>
        <v>111999</v>
      </c>
      <c r="B1729" s="13">
        <f t="shared" si="136"/>
        <v>1999</v>
      </c>
      <c r="C1729" s="3">
        <v>36494</v>
      </c>
      <c r="D1729" s="1">
        <v>98.332526999999999</v>
      </c>
      <c r="E1729" s="4">
        <f t="shared" si="137"/>
        <v>-1.1752039612277776E-2</v>
      </c>
      <c r="F1729" s="4">
        <f t="shared" si="138"/>
        <v>-1.1821640670136007E-2</v>
      </c>
      <c r="G1729" s="5">
        <f t="shared" si="139"/>
        <v>3.6105212062642109</v>
      </c>
      <c r="H1729" s="5">
        <f>EXP(SUM($F$3:F1729))</f>
        <v>3.6105212062642087</v>
      </c>
    </row>
    <row r="1730" spans="1:8" x14ac:dyDescent="0.25">
      <c r="A1730" s="3" t="str">
        <f t="shared" si="135"/>
        <v>121999</v>
      </c>
      <c r="B1730" s="13">
        <f t="shared" si="136"/>
        <v>1999</v>
      </c>
      <c r="C1730" s="3">
        <v>36495</v>
      </c>
      <c r="D1730" s="1">
        <v>99.126769999999993</v>
      </c>
      <c r="E1730" s="4">
        <f t="shared" si="137"/>
        <v>8.0771136899593365E-3</v>
      </c>
      <c r="F1730" s="4">
        <f t="shared" si="138"/>
        <v>8.0446683996198108E-3</v>
      </c>
      <c r="G1730" s="5">
        <f t="shared" si="139"/>
        <v>3.639683796527216</v>
      </c>
      <c r="H1730" s="5">
        <f>EXP(SUM($F$3:F1730))</f>
        <v>3.6396837965272137</v>
      </c>
    </row>
    <row r="1731" spans="1:8" x14ac:dyDescent="0.25">
      <c r="A1731" s="3" t="str">
        <f t="shared" si="135"/>
        <v>121999</v>
      </c>
      <c r="B1731" s="13">
        <f t="shared" si="136"/>
        <v>1999</v>
      </c>
      <c r="C1731" s="3">
        <v>36496</v>
      </c>
      <c r="D1731" s="1">
        <v>99.722519000000005</v>
      </c>
      <c r="E1731" s="4">
        <f t="shared" si="137"/>
        <v>6.0099708686160991E-3</v>
      </c>
      <c r="F1731" s="4">
        <f t="shared" si="138"/>
        <v>5.991983028644671E-3</v>
      </c>
      <c r="G1731" s="5">
        <f t="shared" si="139"/>
        <v>3.6615581901153185</v>
      </c>
      <c r="H1731" s="5">
        <f>EXP(SUM($F$3:F1731))</f>
        <v>3.6615581901153158</v>
      </c>
    </row>
    <row r="1732" spans="1:8" x14ac:dyDescent="0.25">
      <c r="A1732" s="3" t="str">
        <f t="shared" ref="A1732:A1795" si="140">MONTH(C1732)&amp;YEAR(C1732)</f>
        <v>121999</v>
      </c>
      <c r="B1732" s="13">
        <f t="shared" ref="B1732:B1795" si="141">YEAR(C1732)</f>
        <v>1999</v>
      </c>
      <c r="C1732" s="3">
        <v>36497</v>
      </c>
      <c r="D1732" s="1">
        <v>101.553642</v>
      </c>
      <c r="E1732" s="4">
        <f t="shared" si="137"/>
        <v>1.8362181565028335E-2</v>
      </c>
      <c r="F1732" s="4">
        <f t="shared" si="138"/>
        <v>1.8195632423289049E-2</v>
      </c>
      <c r="G1732" s="5">
        <f t="shared" si="139"/>
        <v>3.7287923864131325</v>
      </c>
      <c r="H1732" s="5">
        <f>EXP(SUM($F$3:F1732))</f>
        <v>3.7287923864131298</v>
      </c>
    </row>
    <row r="1733" spans="1:8" x14ac:dyDescent="0.25">
      <c r="A1733" s="3" t="str">
        <f t="shared" si="140"/>
        <v>121999</v>
      </c>
      <c r="B1733" s="13">
        <f t="shared" si="141"/>
        <v>1999</v>
      </c>
      <c r="C1733" s="3">
        <v>36500</v>
      </c>
      <c r="D1733" s="1">
        <v>100.803535</v>
      </c>
      <c r="E1733" s="4">
        <f t="shared" ref="E1733:E1796" si="142">D1733/D1732-1</f>
        <v>-7.3863131368543389E-3</v>
      </c>
      <c r="F1733" s="4">
        <f t="shared" ref="F1733:F1796" si="143">LN(1+E1733)</f>
        <v>-7.4137270228494855E-3</v>
      </c>
      <c r="G1733" s="5">
        <f t="shared" ref="G1733:G1796" si="144">(1+E1733)*G1732</f>
        <v>3.7012503582247667</v>
      </c>
      <c r="H1733" s="5">
        <f>EXP(SUM($F$3:F1733))</f>
        <v>3.7012503582247636</v>
      </c>
    </row>
    <row r="1734" spans="1:8" x14ac:dyDescent="0.25">
      <c r="A1734" s="3" t="str">
        <f t="shared" si="140"/>
        <v>121999</v>
      </c>
      <c r="B1734" s="13">
        <f t="shared" si="141"/>
        <v>1999</v>
      </c>
      <c r="C1734" s="3">
        <v>36501</v>
      </c>
      <c r="D1734" s="1">
        <v>99.987198000000006</v>
      </c>
      <c r="E1734" s="4">
        <f t="shared" si="142"/>
        <v>-8.0982973464173158E-3</v>
      </c>
      <c r="F1734" s="4">
        <f t="shared" si="143"/>
        <v>-8.1312666739622227E-3</v>
      </c>
      <c r="G1734" s="5">
        <f t="shared" si="144"/>
        <v>3.6712765322703289</v>
      </c>
      <c r="H1734" s="5">
        <f>EXP(SUM($F$3:F1734))</f>
        <v>3.6712765322703262</v>
      </c>
    </row>
    <row r="1735" spans="1:8" x14ac:dyDescent="0.25">
      <c r="A1735" s="3" t="str">
        <f t="shared" si="140"/>
        <v>121999</v>
      </c>
      <c r="B1735" s="13">
        <f t="shared" si="141"/>
        <v>1999</v>
      </c>
      <c r="C1735" s="3">
        <v>36502</v>
      </c>
      <c r="D1735" s="1">
        <v>99.34742</v>
      </c>
      <c r="E1735" s="4">
        <f t="shared" si="142"/>
        <v>-6.3985991486630311E-3</v>
      </c>
      <c r="F1735" s="4">
        <f t="shared" si="143"/>
        <v>-6.4191579293826195E-3</v>
      </c>
      <c r="G1735" s="5">
        <f t="shared" si="144"/>
        <v>3.6477855053764374</v>
      </c>
      <c r="H1735" s="5">
        <f>EXP(SUM($F$3:F1735))</f>
        <v>3.6477855053764348</v>
      </c>
    </row>
    <row r="1736" spans="1:8" x14ac:dyDescent="0.25">
      <c r="A1736" s="3" t="str">
        <f t="shared" si="140"/>
        <v>121999</v>
      </c>
      <c r="B1736" s="13">
        <f t="shared" si="141"/>
        <v>1999</v>
      </c>
      <c r="C1736" s="3">
        <v>36503</v>
      </c>
      <c r="D1736" s="1">
        <v>99.832740999999999</v>
      </c>
      <c r="E1736" s="4">
        <f t="shared" si="142"/>
        <v>4.8850891145437725E-3</v>
      </c>
      <c r="F1736" s="4">
        <f t="shared" si="143"/>
        <v>4.8731957843069487E-3</v>
      </c>
      <c r="G1736" s="5">
        <f t="shared" si="144"/>
        <v>3.6656052626409426</v>
      </c>
      <c r="H1736" s="5">
        <f>EXP(SUM($F$3:F1736))</f>
        <v>3.6656052626409394</v>
      </c>
    </row>
    <row r="1737" spans="1:8" x14ac:dyDescent="0.25">
      <c r="A1737" s="3" t="str">
        <f t="shared" si="140"/>
        <v>121999</v>
      </c>
      <c r="B1737" s="13">
        <f t="shared" si="141"/>
        <v>1999</v>
      </c>
      <c r="C1737" s="3">
        <v>36504</v>
      </c>
      <c r="D1737" s="1">
        <v>100.16374999999999</v>
      </c>
      <c r="E1737" s="4">
        <f t="shared" si="142"/>
        <v>3.3156356991139724E-3</v>
      </c>
      <c r="F1737" s="4">
        <f t="shared" si="143"/>
        <v>3.3101510990161489E-3</v>
      </c>
      <c r="G1737" s="5">
        <f t="shared" si="144"/>
        <v>3.6777590743086148</v>
      </c>
      <c r="H1737" s="5">
        <f>EXP(SUM($F$3:F1737))</f>
        <v>3.6777590743086117</v>
      </c>
    </row>
    <row r="1738" spans="1:8" x14ac:dyDescent="0.25">
      <c r="A1738" s="3" t="str">
        <f t="shared" si="140"/>
        <v>121999</v>
      </c>
      <c r="B1738" s="13">
        <f t="shared" si="141"/>
        <v>1999</v>
      </c>
      <c r="C1738" s="3">
        <v>36507</v>
      </c>
      <c r="D1738" s="1">
        <v>100.340233</v>
      </c>
      <c r="E1738" s="4">
        <f t="shared" si="142"/>
        <v>1.7619448153649575E-3</v>
      </c>
      <c r="F1738" s="4">
        <f t="shared" si="143"/>
        <v>1.7603944114823373E-3</v>
      </c>
      <c r="G1738" s="5">
        <f t="shared" si="144"/>
        <v>3.6842390828417542</v>
      </c>
      <c r="H1738" s="5">
        <f>EXP(SUM($F$3:F1738))</f>
        <v>3.6842390828417511</v>
      </c>
    </row>
    <row r="1739" spans="1:8" x14ac:dyDescent="0.25">
      <c r="A1739" s="3" t="str">
        <f t="shared" si="140"/>
        <v>121999</v>
      </c>
      <c r="B1739" s="13">
        <f t="shared" si="141"/>
        <v>1999</v>
      </c>
      <c r="C1739" s="3">
        <v>36508</v>
      </c>
      <c r="D1739" s="1">
        <v>99.369522000000003</v>
      </c>
      <c r="E1739" s="4">
        <f t="shared" si="142"/>
        <v>-9.6741951954605332E-3</v>
      </c>
      <c r="F1739" s="4">
        <f t="shared" si="143"/>
        <v>-9.7212942314728341E-3</v>
      </c>
      <c r="G1739" s="5">
        <f t="shared" si="144"/>
        <v>3.6485970348075987</v>
      </c>
      <c r="H1739" s="5">
        <f>EXP(SUM($F$3:F1739))</f>
        <v>3.6485970348075956</v>
      </c>
    </row>
    <row r="1740" spans="1:8" x14ac:dyDescent="0.25">
      <c r="A1740" s="3" t="str">
        <f t="shared" si="140"/>
        <v>121999</v>
      </c>
      <c r="B1740" s="13">
        <f t="shared" si="141"/>
        <v>1999</v>
      </c>
      <c r="C1740" s="3">
        <v>36509</v>
      </c>
      <c r="D1740" s="1">
        <v>99.899017000000001</v>
      </c>
      <c r="E1740" s="4">
        <f t="shared" si="142"/>
        <v>5.3285453058735666E-3</v>
      </c>
      <c r="F1740" s="4">
        <f t="shared" si="143"/>
        <v>5.3143988394750178E-3</v>
      </c>
      <c r="G1740" s="5">
        <f t="shared" si="144"/>
        <v>3.6680387494104467</v>
      </c>
      <c r="H1740" s="5">
        <f>EXP(SUM($F$3:F1740))</f>
        <v>3.6680387494104441</v>
      </c>
    </row>
    <row r="1741" spans="1:8" x14ac:dyDescent="0.25">
      <c r="A1741" s="3" t="str">
        <f t="shared" si="140"/>
        <v>121999</v>
      </c>
      <c r="B1741" s="13">
        <f t="shared" si="141"/>
        <v>1999</v>
      </c>
      <c r="C1741" s="3">
        <v>36510</v>
      </c>
      <c r="D1741" s="1">
        <v>100.340233</v>
      </c>
      <c r="E1741" s="4">
        <f t="shared" si="142"/>
        <v>4.4166200354103236E-3</v>
      </c>
      <c r="F1741" s="4">
        <f t="shared" si="143"/>
        <v>4.4068953919978787E-3</v>
      </c>
      <c r="G1741" s="5">
        <f t="shared" si="144"/>
        <v>3.6842390828417542</v>
      </c>
      <c r="H1741" s="5">
        <f>EXP(SUM($F$3:F1741))</f>
        <v>3.6842390828417511</v>
      </c>
    </row>
    <row r="1742" spans="1:8" x14ac:dyDescent="0.25">
      <c r="A1742" s="3" t="str">
        <f t="shared" si="140"/>
        <v>121999</v>
      </c>
      <c r="B1742" s="13">
        <f t="shared" si="141"/>
        <v>1999</v>
      </c>
      <c r="C1742" s="3">
        <v>36511</v>
      </c>
      <c r="D1742" s="1">
        <v>100.984619</v>
      </c>
      <c r="E1742" s="4">
        <f t="shared" si="142"/>
        <v>6.4220102020293712E-3</v>
      </c>
      <c r="F1742" s="4">
        <f t="shared" si="143"/>
        <v>6.4014769574300854E-3</v>
      </c>
      <c r="G1742" s="5">
        <f t="shared" si="144"/>
        <v>3.7078993038184791</v>
      </c>
      <c r="H1742" s="5">
        <f>EXP(SUM($F$3:F1742))</f>
        <v>3.7078993038184764</v>
      </c>
    </row>
    <row r="1743" spans="1:8" x14ac:dyDescent="0.25">
      <c r="A1743" s="3" t="str">
        <f t="shared" si="140"/>
        <v>121999</v>
      </c>
      <c r="B1743" s="13">
        <f t="shared" si="141"/>
        <v>1999</v>
      </c>
      <c r="C1743" s="3">
        <v>36514</v>
      </c>
      <c r="D1743" s="1">
        <v>100.254814</v>
      </c>
      <c r="E1743" s="4">
        <f t="shared" si="142"/>
        <v>-7.2268926419378765E-3</v>
      </c>
      <c r="F1743" s="4">
        <f t="shared" si="143"/>
        <v>-7.2531331318020503E-3</v>
      </c>
      <c r="G1743" s="5">
        <f t="shared" si="144"/>
        <v>3.6811027136226668</v>
      </c>
      <c r="H1743" s="5">
        <f>EXP(SUM($F$3:F1743))</f>
        <v>3.6811027136226642</v>
      </c>
    </row>
    <row r="1744" spans="1:8" x14ac:dyDescent="0.25">
      <c r="A1744" s="3" t="str">
        <f t="shared" si="140"/>
        <v>121999</v>
      </c>
      <c r="B1744" s="13">
        <f t="shared" si="141"/>
        <v>1999</v>
      </c>
      <c r="C1744" s="3">
        <v>36515</v>
      </c>
      <c r="D1744" s="1">
        <v>101.78079200000001</v>
      </c>
      <c r="E1744" s="4">
        <f t="shared" si="142"/>
        <v>1.5220994774375773E-2</v>
      </c>
      <c r="F1744" s="4">
        <f t="shared" si="143"/>
        <v>1.5106317636015899E-2</v>
      </c>
      <c r="G1744" s="5">
        <f t="shared" si="144"/>
        <v>3.7371327587906578</v>
      </c>
      <c r="H1744" s="5">
        <f>EXP(SUM($F$3:F1744))</f>
        <v>3.7371327587906555</v>
      </c>
    </row>
    <row r="1745" spans="1:8" x14ac:dyDescent="0.25">
      <c r="A1745" s="3" t="str">
        <f t="shared" si="140"/>
        <v>121999</v>
      </c>
      <c r="B1745" s="13">
        <f t="shared" si="141"/>
        <v>1999</v>
      </c>
      <c r="C1745" s="3">
        <v>36516</v>
      </c>
      <c r="D1745" s="1">
        <v>102.046211</v>
      </c>
      <c r="E1745" s="4">
        <f t="shared" si="142"/>
        <v>2.6077513721842749E-3</v>
      </c>
      <c r="F1745" s="4">
        <f t="shared" si="143"/>
        <v>2.6043570882598442E-3</v>
      </c>
      <c r="G1745" s="5">
        <f t="shared" si="144"/>
        <v>3.746878271870429</v>
      </c>
      <c r="H1745" s="5">
        <f>EXP(SUM($F$3:F1745))</f>
        <v>3.7468782718704268</v>
      </c>
    </row>
    <row r="1746" spans="1:8" x14ac:dyDescent="0.25">
      <c r="A1746" s="3" t="str">
        <f t="shared" si="140"/>
        <v>121999</v>
      </c>
      <c r="B1746" s="13">
        <f t="shared" si="141"/>
        <v>1999</v>
      </c>
      <c r="C1746" s="3">
        <v>36517</v>
      </c>
      <c r="D1746" s="1">
        <v>103.671738</v>
      </c>
      <c r="E1746" s="4">
        <f t="shared" si="142"/>
        <v>1.5929322451766481E-2</v>
      </c>
      <c r="F1746" s="4">
        <f t="shared" si="143"/>
        <v>1.5803782220589115E-2</v>
      </c>
      <c r="G1746" s="5">
        <f t="shared" si="144"/>
        <v>3.8065635040505708</v>
      </c>
      <c r="H1746" s="5">
        <f>EXP(SUM($F$3:F1746))</f>
        <v>3.806563504050569</v>
      </c>
    </row>
    <row r="1747" spans="1:8" x14ac:dyDescent="0.25">
      <c r="A1747" s="3" t="str">
        <f t="shared" si="140"/>
        <v>121999</v>
      </c>
      <c r="B1747" s="13">
        <f t="shared" si="141"/>
        <v>1999</v>
      </c>
      <c r="C1747" s="3">
        <v>36521</v>
      </c>
      <c r="D1747" s="1">
        <v>103.528015</v>
      </c>
      <c r="E1747" s="4">
        <f t="shared" si="142"/>
        <v>-1.3863276797771995E-3</v>
      </c>
      <c r="F1747" s="4">
        <f t="shared" si="143"/>
        <v>-1.3872895210492845E-3</v>
      </c>
      <c r="G1747" s="5">
        <f t="shared" si="144"/>
        <v>3.8012863597000757</v>
      </c>
      <c r="H1747" s="5">
        <f>EXP(SUM($F$3:F1747))</f>
        <v>3.8012863597000734</v>
      </c>
    </row>
    <row r="1748" spans="1:8" x14ac:dyDescent="0.25">
      <c r="A1748" s="3" t="str">
        <f t="shared" si="140"/>
        <v>121999</v>
      </c>
      <c r="B1748" s="13">
        <f t="shared" si="141"/>
        <v>1999</v>
      </c>
      <c r="C1748" s="3">
        <v>36522</v>
      </c>
      <c r="D1748" s="1">
        <v>103.46165499999999</v>
      </c>
      <c r="E1748" s="4">
        <f t="shared" si="142"/>
        <v>-6.4098592057426629E-4</v>
      </c>
      <c r="F1748" s="4">
        <f t="shared" si="143"/>
        <v>-6.411914398774661E-4</v>
      </c>
      <c r="G1748" s="5">
        <f t="shared" si="144"/>
        <v>3.7988497886634369</v>
      </c>
      <c r="H1748" s="5">
        <f>EXP(SUM($F$3:F1748))</f>
        <v>3.7988497886634351</v>
      </c>
    </row>
    <row r="1749" spans="1:8" x14ac:dyDescent="0.25">
      <c r="A1749" s="3" t="str">
        <f t="shared" si="140"/>
        <v>121999</v>
      </c>
      <c r="B1749" s="13">
        <f t="shared" si="141"/>
        <v>1999</v>
      </c>
      <c r="C1749" s="3">
        <v>36523</v>
      </c>
      <c r="D1749" s="1">
        <v>103.904037</v>
      </c>
      <c r="E1749" s="4">
        <f t="shared" si="142"/>
        <v>4.2758063361736376E-3</v>
      </c>
      <c r="F1749" s="4">
        <f t="shared" si="143"/>
        <v>4.2666910504882988E-3</v>
      </c>
      <c r="G1749" s="5">
        <f t="shared" si="144"/>
        <v>3.815092934659976</v>
      </c>
      <c r="H1749" s="5">
        <f>EXP(SUM($F$3:F1749))</f>
        <v>3.8150929346599738</v>
      </c>
    </row>
    <row r="1750" spans="1:8" x14ac:dyDescent="0.25">
      <c r="A1750" s="3" t="str">
        <f t="shared" si="140"/>
        <v>121999</v>
      </c>
      <c r="B1750" s="13">
        <f t="shared" si="141"/>
        <v>1999</v>
      </c>
      <c r="C1750" s="3">
        <v>36524</v>
      </c>
      <c r="D1750" s="1">
        <v>103.78233299999999</v>
      </c>
      <c r="E1750" s="4">
        <f t="shared" si="142"/>
        <v>-1.1713115631879489E-3</v>
      </c>
      <c r="F1750" s="4">
        <f t="shared" si="143"/>
        <v>-1.1719980847164073E-3</v>
      </c>
      <c r="G1750" s="5">
        <f t="shared" si="144"/>
        <v>3.8106242721909722</v>
      </c>
      <c r="H1750" s="5">
        <f>EXP(SUM($F$3:F1750))</f>
        <v>3.81062427219097</v>
      </c>
    </row>
    <row r="1751" spans="1:8" x14ac:dyDescent="0.25">
      <c r="A1751" s="3" t="str">
        <f t="shared" si="140"/>
        <v>121999</v>
      </c>
      <c r="B1751" s="13">
        <f t="shared" si="141"/>
        <v>1999</v>
      </c>
      <c r="C1751" s="3">
        <v>36525</v>
      </c>
      <c r="D1751" s="1">
        <v>103.94826500000001</v>
      </c>
      <c r="E1751" s="4">
        <f t="shared" si="142"/>
        <v>1.5988463084561921E-3</v>
      </c>
      <c r="F1751" s="4">
        <f t="shared" si="143"/>
        <v>1.5975695144475794E-3</v>
      </c>
      <c r="G1751" s="5">
        <f t="shared" si="144"/>
        <v>3.8167168747414784</v>
      </c>
      <c r="H1751" s="5">
        <f>EXP(SUM($F$3:F1751))</f>
        <v>3.8167168747414761</v>
      </c>
    </row>
    <row r="1752" spans="1:8" x14ac:dyDescent="0.25">
      <c r="A1752" s="3" t="str">
        <f t="shared" si="140"/>
        <v>12000</v>
      </c>
      <c r="B1752" s="13">
        <f t="shared" si="141"/>
        <v>2000</v>
      </c>
      <c r="C1752" s="3">
        <v>36528</v>
      </c>
      <c r="D1752" s="1">
        <v>102.930847</v>
      </c>
      <c r="E1752" s="4">
        <f t="shared" si="142"/>
        <v>-9.78773431187141E-3</v>
      </c>
      <c r="F1752" s="4">
        <f t="shared" si="143"/>
        <v>-9.835949050006074E-3</v>
      </c>
      <c r="G1752" s="5">
        <f t="shared" si="144"/>
        <v>3.7793598640278727</v>
      </c>
      <c r="H1752" s="5">
        <f>EXP(SUM($F$3:F1752))</f>
        <v>3.7793598640278701</v>
      </c>
    </row>
    <row r="1753" spans="1:8" x14ac:dyDescent="0.25">
      <c r="A1753" s="3" t="str">
        <f t="shared" si="140"/>
        <v>12000</v>
      </c>
      <c r="B1753" s="13">
        <f t="shared" si="141"/>
        <v>2000</v>
      </c>
      <c r="C1753" s="3">
        <v>36529</v>
      </c>
      <c r="D1753" s="1">
        <v>98.905685000000005</v>
      </c>
      <c r="E1753" s="4">
        <f t="shared" si="142"/>
        <v>-3.9105497694000291E-2</v>
      </c>
      <c r="F1753" s="4">
        <f t="shared" si="143"/>
        <v>-3.9890655116052588E-2</v>
      </c>
      <c r="G1753" s="5">
        <f t="shared" si="144"/>
        <v>3.6315661155803336</v>
      </c>
      <c r="H1753" s="5">
        <f>EXP(SUM($F$3:F1753))</f>
        <v>3.6315661155803314</v>
      </c>
    </row>
    <row r="1754" spans="1:8" x14ac:dyDescent="0.25">
      <c r="A1754" s="3" t="str">
        <f t="shared" si="140"/>
        <v>12000</v>
      </c>
      <c r="B1754" s="13">
        <f t="shared" si="141"/>
        <v>2000</v>
      </c>
      <c r="C1754" s="3">
        <v>36530</v>
      </c>
      <c r="D1754" s="1">
        <v>99.082603000000006</v>
      </c>
      <c r="E1754" s="4">
        <f t="shared" si="142"/>
        <v>1.7887546100106011E-3</v>
      </c>
      <c r="F1754" s="4">
        <f t="shared" si="143"/>
        <v>1.7871566937195005E-3</v>
      </c>
      <c r="G1754" s="5">
        <f t="shared" si="144"/>
        <v>3.6380620962111361</v>
      </c>
      <c r="H1754" s="5">
        <f>EXP(SUM($F$3:F1754))</f>
        <v>3.6380620962111343</v>
      </c>
    </row>
    <row r="1755" spans="1:8" x14ac:dyDescent="0.25">
      <c r="A1755" s="3" t="str">
        <f t="shared" si="140"/>
        <v>12000</v>
      </c>
      <c r="B1755" s="13">
        <f t="shared" si="141"/>
        <v>2000</v>
      </c>
      <c r="C1755" s="3">
        <v>36531</v>
      </c>
      <c r="D1755" s="1">
        <v>97.490211000000002</v>
      </c>
      <c r="E1755" s="4">
        <f t="shared" si="142"/>
        <v>-1.6071358157597082E-2</v>
      </c>
      <c r="F1755" s="4">
        <f t="shared" si="143"/>
        <v>-1.6201903012316322E-2</v>
      </c>
      <c r="G1755" s="5">
        <f t="shared" si="144"/>
        <v>3.5795934972633483</v>
      </c>
      <c r="H1755" s="5">
        <f>EXP(SUM($F$3:F1755))</f>
        <v>3.5795934972633465</v>
      </c>
    </row>
    <row r="1756" spans="1:8" x14ac:dyDescent="0.25">
      <c r="A1756" s="3" t="str">
        <f t="shared" si="140"/>
        <v>12000</v>
      </c>
      <c r="B1756" s="13">
        <f t="shared" si="141"/>
        <v>2000</v>
      </c>
      <c r="C1756" s="3">
        <v>36532</v>
      </c>
      <c r="D1756" s="1">
        <v>103.152069</v>
      </c>
      <c r="E1756" s="4">
        <f t="shared" si="142"/>
        <v>5.8076169308937109E-2</v>
      </c>
      <c r="F1756" s="4">
        <f t="shared" si="143"/>
        <v>5.64523245204313E-2</v>
      </c>
      <c r="G1756" s="5">
        <f t="shared" si="144"/>
        <v>3.7874825752675849</v>
      </c>
      <c r="H1756" s="5">
        <f>EXP(SUM($F$3:F1756))</f>
        <v>3.7874825752675831</v>
      </c>
    </row>
    <row r="1757" spans="1:8" x14ac:dyDescent="0.25">
      <c r="A1757" s="3" t="str">
        <f t="shared" si="140"/>
        <v>12000</v>
      </c>
      <c r="B1757" s="13">
        <f t="shared" si="141"/>
        <v>2000</v>
      </c>
      <c r="C1757" s="3">
        <v>36535</v>
      </c>
      <c r="D1757" s="1">
        <v>103.50592</v>
      </c>
      <c r="E1757" s="4">
        <f t="shared" si="142"/>
        <v>3.4303819926289059E-3</v>
      </c>
      <c r="F1757" s="4">
        <f t="shared" si="143"/>
        <v>3.4245116534942664E-3</v>
      </c>
      <c r="G1757" s="5">
        <f t="shared" si="144"/>
        <v>3.8004750872911788</v>
      </c>
      <c r="H1757" s="5">
        <f>EXP(SUM($F$3:F1757))</f>
        <v>3.800475087291177</v>
      </c>
    </row>
    <row r="1758" spans="1:8" x14ac:dyDescent="0.25">
      <c r="A1758" s="3" t="str">
        <f t="shared" si="140"/>
        <v>12000</v>
      </c>
      <c r="B1758" s="13">
        <f t="shared" si="141"/>
        <v>2000</v>
      </c>
      <c r="C1758" s="3">
        <v>36536</v>
      </c>
      <c r="D1758" s="1">
        <v>102.26741</v>
      </c>
      <c r="E1758" s="4">
        <f t="shared" si="142"/>
        <v>-1.1965595784279803E-2</v>
      </c>
      <c r="F1758" s="4">
        <f t="shared" si="143"/>
        <v>-1.2037759759855356E-2</v>
      </c>
      <c r="G1758" s="5">
        <f t="shared" si="144"/>
        <v>3.7550001386084269</v>
      </c>
      <c r="H1758" s="5">
        <f>EXP(SUM($F$3:F1758))</f>
        <v>3.7550001386084251</v>
      </c>
    </row>
    <row r="1759" spans="1:8" x14ac:dyDescent="0.25">
      <c r="A1759" s="3" t="str">
        <f t="shared" si="140"/>
        <v>12000</v>
      </c>
      <c r="B1759" s="13">
        <f t="shared" si="141"/>
        <v>2000</v>
      </c>
      <c r="C1759" s="3">
        <v>36537</v>
      </c>
      <c r="D1759" s="1">
        <v>101.24999200000001</v>
      </c>
      <c r="E1759" s="4">
        <f t="shared" si="142"/>
        <v>-9.9486043501052501E-3</v>
      </c>
      <c r="F1759" s="4">
        <f t="shared" si="143"/>
        <v>-9.9984224031544385E-3</v>
      </c>
      <c r="G1759" s="5">
        <f t="shared" si="144"/>
        <v>3.7176431278948212</v>
      </c>
      <c r="H1759" s="5">
        <f>EXP(SUM($F$3:F1759))</f>
        <v>3.7176431278948199</v>
      </c>
    </row>
    <row r="1760" spans="1:8" x14ac:dyDescent="0.25">
      <c r="A1760" s="3" t="str">
        <f t="shared" si="140"/>
        <v>12000</v>
      </c>
      <c r="B1760" s="13">
        <f t="shared" si="141"/>
        <v>2000</v>
      </c>
      <c r="C1760" s="3">
        <v>36538</v>
      </c>
      <c r="D1760" s="1">
        <v>102.62127700000001</v>
      </c>
      <c r="E1760" s="4">
        <f t="shared" si="142"/>
        <v>1.3543556625663644E-2</v>
      </c>
      <c r="F1760" s="4">
        <f t="shared" si="143"/>
        <v>1.3452662430130822E-2</v>
      </c>
      <c r="G1760" s="5">
        <f t="shared" si="144"/>
        <v>3.7679932381114742</v>
      </c>
      <c r="H1760" s="5">
        <f>EXP(SUM($F$3:F1760))</f>
        <v>3.7679932381114725</v>
      </c>
    </row>
    <row r="1761" spans="1:8" x14ac:dyDescent="0.25">
      <c r="A1761" s="3" t="str">
        <f t="shared" si="140"/>
        <v>12000</v>
      </c>
      <c r="B1761" s="13">
        <f t="shared" si="141"/>
        <v>2000</v>
      </c>
      <c r="C1761" s="3">
        <v>36539</v>
      </c>
      <c r="D1761" s="1">
        <v>104.014618</v>
      </c>
      <c r="E1761" s="4">
        <f t="shared" si="142"/>
        <v>1.3577505959119884E-2</v>
      </c>
      <c r="F1761" s="4">
        <f t="shared" si="143"/>
        <v>1.3486157551942763E-2</v>
      </c>
      <c r="G1761" s="5">
        <f t="shared" si="144"/>
        <v>3.8191531887558563</v>
      </c>
      <c r="H1761" s="5">
        <f>EXP(SUM($F$3:F1761))</f>
        <v>3.8191531887558541</v>
      </c>
    </row>
    <row r="1762" spans="1:8" x14ac:dyDescent="0.25">
      <c r="A1762" s="3" t="str">
        <f t="shared" si="140"/>
        <v>12000</v>
      </c>
      <c r="B1762" s="13">
        <f t="shared" si="141"/>
        <v>2000</v>
      </c>
      <c r="C1762" s="3">
        <v>36543</v>
      </c>
      <c r="D1762" s="1">
        <v>103.196297</v>
      </c>
      <c r="E1762" s="4">
        <f t="shared" si="142"/>
        <v>-7.8673653351301054E-3</v>
      </c>
      <c r="F1762" s="4">
        <f t="shared" si="143"/>
        <v>-7.898476335623416E-3</v>
      </c>
      <c r="G1762" s="5">
        <f t="shared" si="144"/>
        <v>3.7891065153490868</v>
      </c>
      <c r="H1762" s="5">
        <f>EXP(SUM($F$3:F1762))</f>
        <v>3.789106515349085</v>
      </c>
    </row>
    <row r="1763" spans="1:8" x14ac:dyDescent="0.25">
      <c r="A1763" s="3" t="str">
        <f t="shared" si="140"/>
        <v>12000</v>
      </c>
      <c r="B1763" s="13">
        <f t="shared" si="141"/>
        <v>2000</v>
      </c>
      <c r="C1763" s="3">
        <v>36544</v>
      </c>
      <c r="D1763" s="1">
        <v>104.036743</v>
      </c>
      <c r="E1763" s="4">
        <f t="shared" si="142"/>
        <v>8.1441488157274478E-3</v>
      </c>
      <c r="F1763" s="4">
        <f t="shared" si="143"/>
        <v>8.1111642024757954E-3</v>
      </c>
      <c r="G1763" s="5">
        <f t="shared" si="144"/>
        <v>3.8199655626887323</v>
      </c>
      <c r="H1763" s="5">
        <f>EXP(SUM($F$3:F1763))</f>
        <v>3.8199655626887306</v>
      </c>
    </row>
    <row r="1764" spans="1:8" x14ac:dyDescent="0.25">
      <c r="A1764" s="3" t="str">
        <f t="shared" si="140"/>
        <v>12000</v>
      </c>
      <c r="B1764" s="13">
        <f t="shared" si="141"/>
        <v>2000</v>
      </c>
      <c r="C1764" s="3">
        <v>36545</v>
      </c>
      <c r="D1764" s="1">
        <v>102.44435900000001</v>
      </c>
      <c r="E1764" s="4">
        <f t="shared" si="142"/>
        <v>-1.5305977043129859E-2</v>
      </c>
      <c r="F1764" s="4">
        <f t="shared" si="143"/>
        <v>-1.5424322659598292E-2</v>
      </c>
      <c r="G1764" s="5">
        <f t="shared" si="144"/>
        <v>3.7614972574806718</v>
      </c>
      <c r="H1764" s="5">
        <f>EXP(SUM($F$3:F1764))</f>
        <v>3.7614972574806704</v>
      </c>
    </row>
    <row r="1765" spans="1:8" x14ac:dyDescent="0.25">
      <c r="A1765" s="3" t="str">
        <f t="shared" si="140"/>
        <v>12000</v>
      </c>
      <c r="B1765" s="13">
        <f t="shared" si="141"/>
        <v>2000</v>
      </c>
      <c r="C1765" s="3">
        <v>36546</v>
      </c>
      <c r="D1765" s="1">
        <v>102.22315999999999</v>
      </c>
      <c r="E1765" s="4">
        <f t="shared" si="142"/>
        <v>-2.1592111284527427E-3</v>
      </c>
      <c r="F1765" s="4">
        <f t="shared" si="143"/>
        <v>-2.1615455857975584E-3</v>
      </c>
      <c r="G1765" s="5">
        <f t="shared" si="144"/>
        <v>3.7533753907426752</v>
      </c>
      <c r="H1765" s="5">
        <f>EXP(SUM($F$3:F1765))</f>
        <v>3.7533753907426739</v>
      </c>
    </row>
    <row r="1766" spans="1:8" x14ac:dyDescent="0.25">
      <c r="A1766" s="3" t="str">
        <f t="shared" si="140"/>
        <v>12000</v>
      </c>
      <c r="B1766" s="13">
        <f t="shared" si="141"/>
        <v>2000</v>
      </c>
      <c r="C1766" s="3">
        <v>36549</v>
      </c>
      <c r="D1766" s="1">
        <v>99.325835999999995</v>
      </c>
      <c r="E1766" s="4">
        <f t="shared" si="142"/>
        <v>-2.8343126939139762E-2</v>
      </c>
      <c r="F1766" s="4">
        <f t="shared" si="143"/>
        <v>-2.8752548099097421E-2</v>
      </c>
      <c r="G1766" s="5">
        <f t="shared" si="144"/>
        <v>3.6469929955926124</v>
      </c>
      <c r="H1766" s="5">
        <f>EXP(SUM($F$3:F1766))</f>
        <v>3.646992995592611</v>
      </c>
    </row>
    <row r="1767" spans="1:8" x14ac:dyDescent="0.25">
      <c r="A1767" s="3" t="str">
        <f t="shared" si="140"/>
        <v>12000</v>
      </c>
      <c r="B1767" s="13">
        <f t="shared" si="141"/>
        <v>2000</v>
      </c>
      <c r="C1767" s="3">
        <v>36550</v>
      </c>
      <c r="D1767" s="1">
        <v>100.453827</v>
      </c>
      <c r="E1767" s="4">
        <f t="shared" si="142"/>
        <v>1.1356471240775656E-2</v>
      </c>
      <c r="F1767" s="4">
        <f t="shared" si="143"/>
        <v>1.1292470612975085E-2</v>
      </c>
      <c r="G1767" s="5">
        <f t="shared" si="144"/>
        <v>3.6884099666623702</v>
      </c>
      <c r="H1767" s="5">
        <f>EXP(SUM($F$3:F1767))</f>
        <v>3.6884099666623689</v>
      </c>
    </row>
    <row r="1768" spans="1:8" x14ac:dyDescent="0.25">
      <c r="A1768" s="3" t="str">
        <f t="shared" si="140"/>
        <v>12000</v>
      </c>
      <c r="B1768" s="13">
        <f t="shared" si="141"/>
        <v>2000</v>
      </c>
      <c r="C1768" s="3">
        <v>36551</v>
      </c>
      <c r="D1768" s="1">
        <v>99.657616000000004</v>
      </c>
      <c r="E1768" s="4">
        <f t="shared" si="142"/>
        <v>-7.9261390409745003E-3</v>
      </c>
      <c r="F1768" s="4">
        <f t="shared" si="143"/>
        <v>-7.957717857099339E-3</v>
      </c>
      <c r="G1768" s="5">
        <f t="shared" si="144"/>
        <v>3.6591751164264883</v>
      </c>
      <c r="H1768" s="5">
        <f>EXP(SUM($F$3:F1768))</f>
        <v>3.659175116426487</v>
      </c>
    </row>
    <row r="1769" spans="1:8" x14ac:dyDescent="0.25">
      <c r="A1769" s="3" t="str">
        <f t="shared" si="140"/>
        <v>12000</v>
      </c>
      <c r="B1769" s="13">
        <f t="shared" si="141"/>
        <v>2000</v>
      </c>
      <c r="C1769" s="3">
        <v>36552</v>
      </c>
      <c r="D1769" s="1">
        <v>99.259513999999996</v>
      </c>
      <c r="E1769" s="4">
        <f t="shared" si="142"/>
        <v>-3.9946972040753037E-3</v>
      </c>
      <c r="F1769" s="4">
        <f t="shared" si="143"/>
        <v>-4.0026973194178753E-3</v>
      </c>
      <c r="G1769" s="5">
        <f t="shared" si="144"/>
        <v>3.6445578198196773</v>
      </c>
      <c r="H1769" s="5">
        <f>EXP(SUM($F$3:F1769))</f>
        <v>3.6445578198196764</v>
      </c>
    </row>
    <row r="1770" spans="1:8" x14ac:dyDescent="0.25">
      <c r="A1770" s="3" t="str">
        <f t="shared" si="140"/>
        <v>12000</v>
      </c>
      <c r="B1770" s="13">
        <f t="shared" si="141"/>
        <v>2000</v>
      </c>
      <c r="C1770" s="3">
        <v>36553</v>
      </c>
      <c r="D1770" s="1">
        <v>96.163200000000003</v>
      </c>
      <c r="E1770" s="4">
        <f t="shared" si="142"/>
        <v>-3.1194128151785905E-2</v>
      </c>
      <c r="F1770" s="4">
        <f t="shared" si="143"/>
        <v>-3.169102581177264E-2</v>
      </c>
      <c r="G1770" s="5">
        <f t="shared" si="144"/>
        <v>3.530869016131629</v>
      </c>
      <c r="H1770" s="5">
        <f>EXP(SUM($F$3:F1770))</f>
        <v>3.5308690161316281</v>
      </c>
    </row>
    <row r="1771" spans="1:8" x14ac:dyDescent="0.25">
      <c r="A1771" s="3" t="str">
        <f t="shared" si="140"/>
        <v>12000</v>
      </c>
      <c r="B1771" s="13">
        <f t="shared" si="141"/>
        <v>2000</v>
      </c>
      <c r="C1771" s="3">
        <v>36556</v>
      </c>
      <c r="D1771" s="1">
        <v>98.772964000000002</v>
      </c>
      <c r="E1771" s="4">
        <f t="shared" si="142"/>
        <v>2.7138905527270385E-2</v>
      </c>
      <c r="F1771" s="4">
        <f t="shared" si="143"/>
        <v>2.6777175478432471E-2</v>
      </c>
      <c r="G1771" s="5">
        <f t="shared" si="144"/>
        <v>3.6266929367895915</v>
      </c>
      <c r="H1771" s="5">
        <f>EXP(SUM($F$3:F1771))</f>
        <v>3.6266929367895906</v>
      </c>
    </row>
    <row r="1772" spans="1:8" x14ac:dyDescent="0.25">
      <c r="A1772" s="3" t="str">
        <f t="shared" si="140"/>
        <v>22000</v>
      </c>
      <c r="B1772" s="13">
        <f t="shared" si="141"/>
        <v>2000</v>
      </c>
      <c r="C1772" s="3">
        <v>36557</v>
      </c>
      <c r="D1772" s="1">
        <v>99.746109000000004</v>
      </c>
      <c r="E1772" s="4">
        <f t="shared" si="142"/>
        <v>9.8523417804896596E-3</v>
      </c>
      <c r="F1772" s="4">
        <f t="shared" si="143"/>
        <v>9.8041239085126988E-3</v>
      </c>
      <c r="G1772" s="5">
        <f t="shared" si="144"/>
        <v>3.6624243551357303</v>
      </c>
      <c r="H1772" s="5">
        <f>EXP(SUM($F$3:F1772))</f>
        <v>3.6624243551357294</v>
      </c>
    </row>
    <row r="1773" spans="1:8" x14ac:dyDescent="0.25">
      <c r="A1773" s="3" t="str">
        <f t="shared" si="140"/>
        <v>22000</v>
      </c>
      <c r="B1773" s="13">
        <f t="shared" si="141"/>
        <v>2000</v>
      </c>
      <c r="C1773" s="3">
        <v>36558</v>
      </c>
      <c r="D1773" s="1">
        <v>99.834557000000004</v>
      </c>
      <c r="E1773" s="4">
        <f t="shared" si="142"/>
        <v>8.8673133104366642E-4</v>
      </c>
      <c r="F1773" s="4">
        <f t="shared" si="143"/>
        <v>8.8633841707253609E-4</v>
      </c>
      <c r="G1773" s="5">
        <f t="shared" si="144"/>
        <v>3.6656719415590064</v>
      </c>
      <c r="H1773" s="5">
        <f>EXP(SUM($F$3:F1773))</f>
        <v>3.6656719415590056</v>
      </c>
    </row>
    <row r="1774" spans="1:8" x14ac:dyDescent="0.25">
      <c r="A1774" s="3" t="str">
        <f t="shared" si="140"/>
        <v>22000</v>
      </c>
      <c r="B1774" s="13">
        <f t="shared" si="141"/>
        <v>2000</v>
      </c>
      <c r="C1774" s="3">
        <v>36559</v>
      </c>
      <c r="D1774" s="1">
        <v>101.338516</v>
      </c>
      <c r="E1774" s="4">
        <f t="shared" si="142"/>
        <v>1.5064513182544648E-2</v>
      </c>
      <c r="F1774" s="4">
        <f t="shared" si="143"/>
        <v>1.4952170259671332E-2</v>
      </c>
      <c r="G1774" s="5">
        <f t="shared" si="144"/>
        <v>3.7208935048455061</v>
      </c>
      <c r="H1774" s="5">
        <f>EXP(SUM($F$3:F1774))</f>
        <v>3.7208935048455052</v>
      </c>
    </row>
    <row r="1775" spans="1:8" x14ac:dyDescent="0.25">
      <c r="A1775" s="3" t="str">
        <f t="shared" si="140"/>
        <v>22000</v>
      </c>
      <c r="B1775" s="13">
        <f t="shared" si="141"/>
        <v>2000</v>
      </c>
      <c r="C1775" s="3">
        <v>36560</v>
      </c>
      <c r="D1775" s="1">
        <v>100.91821299999999</v>
      </c>
      <c r="E1775" s="4">
        <f t="shared" si="142"/>
        <v>-4.147514850128653E-3</v>
      </c>
      <c r="F1775" s="4">
        <f t="shared" si="143"/>
        <v>-4.1561396457506054E-3</v>
      </c>
      <c r="G1775" s="5">
        <f t="shared" si="144"/>
        <v>3.7054610437784121</v>
      </c>
      <c r="H1775" s="5">
        <f>EXP(SUM($F$3:F1775))</f>
        <v>3.7054610437784112</v>
      </c>
    </row>
    <row r="1776" spans="1:8" x14ac:dyDescent="0.25">
      <c r="A1776" s="3" t="str">
        <f t="shared" si="140"/>
        <v>22000</v>
      </c>
      <c r="B1776" s="13">
        <f t="shared" si="141"/>
        <v>2000</v>
      </c>
      <c r="C1776" s="3">
        <v>36563</v>
      </c>
      <c r="D1776" s="1">
        <v>100.763496</v>
      </c>
      <c r="E1776" s="4">
        <f t="shared" si="142"/>
        <v>-1.5330929413107652E-3</v>
      </c>
      <c r="F1776" s="4">
        <f t="shared" si="143"/>
        <v>-1.5342693307907867E-3</v>
      </c>
      <c r="G1776" s="5">
        <f t="shared" si="144"/>
        <v>3.6997802276078935</v>
      </c>
      <c r="H1776" s="5">
        <f>EXP(SUM($F$3:F1776))</f>
        <v>3.699780227607893</v>
      </c>
    </row>
    <row r="1777" spans="1:8" x14ac:dyDescent="0.25">
      <c r="A1777" s="3" t="str">
        <f t="shared" si="140"/>
        <v>22000</v>
      </c>
      <c r="B1777" s="13">
        <f t="shared" si="141"/>
        <v>2000</v>
      </c>
      <c r="C1777" s="3">
        <v>36564</v>
      </c>
      <c r="D1777" s="1">
        <v>102.134705</v>
      </c>
      <c r="E1777" s="4">
        <f t="shared" si="142"/>
        <v>1.3608191998419672E-2</v>
      </c>
      <c r="F1777" s="4">
        <f t="shared" si="143"/>
        <v>1.3516432074235465E-2</v>
      </c>
      <c r="G1777" s="5">
        <f t="shared" si="144"/>
        <v>3.7501275472971387</v>
      </c>
      <c r="H1777" s="5">
        <f>EXP(SUM($F$3:F1777))</f>
        <v>3.7501275472971378</v>
      </c>
    </row>
    <row r="1778" spans="1:8" x14ac:dyDescent="0.25">
      <c r="A1778" s="3" t="str">
        <f t="shared" si="140"/>
        <v>22000</v>
      </c>
      <c r="B1778" s="13">
        <f t="shared" si="141"/>
        <v>2000</v>
      </c>
      <c r="C1778" s="3">
        <v>36565</v>
      </c>
      <c r="D1778" s="1">
        <v>99.989304000000004</v>
      </c>
      <c r="E1778" s="4">
        <f t="shared" si="142"/>
        <v>-2.1005602356221509E-2</v>
      </c>
      <c r="F1778" s="4">
        <f t="shared" si="143"/>
        <v>-2.1229358997338001E-2</v>
      </c>
      <c r="G1778" s="5">
        <f t="shared" si="144"/>
        <v>3.6713538592535029</v>
      </c>
      <c r="H1778" s="5">
        <f>EXP(SUM($F$3:F1778))</f>
        <v>3.6713538592535016</v>
      </c>
    </row>
    <row r="1779" spans="1:8" x14ac:dyDescent="0.25">
      <c r="A1779" s="3" t="str">
        <f t="shared" si="140"/>
        <v>22000</v>
      </c>
      <c r="B1779" s="13">
        <f t="shared" si="141"/>
        <v>2000</v>
      </c>
      <c r="C1779" s="3">
        <v>36566</v>
      </c>
      <c r="D1779" s="1">
        <v>100.188385</v>
      </c>
      <c r="E1779" s="4">
        <f t="shared" si="142"/>
        <v>1.9910229598156803E-3</v>
      </c>
      <c r="F1779" s="4">
        <f t="shared" si="143"/>
        <v>1.9890435005994445E-3</v>
      </c>
      <c r="G1779" s="5">
        <f t="shared" si="144"/>
        <v>3.6786636090808846</v>
      </c>
      <c r="H1779" s="5">
        <f>EXP(SUM($F$3:F1779))</f>
        <v>3.6786636090808829</v>
      </c>
    </row>
    <row r="1780" spans="1:8" x14ac:dyDescent="0.25">
      <c r="A1780" s="3" t="str">
        <f t="shared" si="140"/>
        <v>22000</v>
      </c>
      <c r="B1780" s="13">
        <f t="shared" si="141"/>
        <v>2000</v>
      </c>
      <c r="C1780" s="3">
        <v>36567</v>
      </c>
      <c r="D1780" s="1">
        <v>98.153678999999997</v>
      </c>
      <c r="E1780" s="4">
        <f t="shared" si="142"/>
        <v>-2.0308801264737442E-2</v>
      </c>
      <c r="F1780" s="4">
        <f t="shared" si="143"/>
        <v>-2.051786030437025E-2</v>
      </c>
      <c r="G1780" s="5">
        <f t="shared" si="144"/>
        <v>3.6039543609242393</v>
      </c>
      <c r="H1780" s="5">
        <f>EXP(SUM($F$3:F1780))</f>
        <v>3.6039543609242375</v>
      </c>
    </row>
    <row r="1781" spans="1:8" x14ac:dyDescent="0.25">
      <c r="A1781" s="3" t="str">
        <f t="shared" si="140"/>
        <v>22000</v>
      </c>
      <c r="B1781" s="13">
        <f t="shared" si="141"/>
        <v>2000</v>
      </c>
      <c r="C1781" s="3">
        <v>36570</v>
      </c>
      <c r="D1781" s="1">
        <v>98.728745000000004</v>
      </c>
      <c r="E1781" s="4">
        <f t="shared" si="142"/>
        <v>5.8588328614763707E-3</v>
      </c>
      <c r="F1781" s="4">
        <f t="shared" si="143"/>
        <v>5.8417366436479684E-3</v>
      </c>
      <c r="G1781" s="5">
        <f t="shared" si="144"/>
        <v>3.6250693271652832</v>
      </c>
      <c r="H1781" s="5">
        <f>EXP(SUM($F$3:F1781))</f>
        <v>3.6250693271652819</v>
      </c>
    </row>
    <row r="1782" spans="1:8" x14ac:dyDescent="0.25">
      <c r="A1782" s="3" t="str">
        <f t="shared" si="140"/>
        <v>22000</v>
      </c>
      <c r="B1782" s="13">
        <f t="shared" si="141"/>
        <v>2000</v>
      </c>
      <c r="C1782" s="3">
        <v>36571</v>
      </c>
      <c r="D1782" s="1">
        <v>99.845626999999993</v>
      </c>
      <c r="E1782" s="4">
        <f t="shared" si="142"/>
        <v>1.131263240508118E-2</v>
      </c>
      <c r="F1782" s="4">
        <f t="shared" si="143"/>
        <v>1.1249123101884594E-2</v>
      </c>
      <c r="G1782" s="5">
        <f t="shared" si="144"/>
        <v>3.6660784039064391</v>
      </c>
      <c r="H1782" s="5">
        <f>EXP(SUM($F$3:F1782))</f>
        <v>3.6660784039064374</v>
      </c>
    </row>
    <row r="1783" spans="1:8" x14ac:dyDescent="0.25">
      <c r="A1783" s="3" t="str">
        <f t="shared" si="140"/>
        <v>22000</v>
      </c>
      <c r="B1783" s="13">
        <f t="shared" si="141"/>
        <v>2000</v>
      </c>
      <c r="C1783" s="3">
        <v>36572</v>
      </c>
      <c r="D1783" s="1">
        <v>98.374816999999993</v>
      </c>
      <c r="E1783" s="4">
        <f t="shared" si="142"/>
        <v>-1.473084044031292E-2</v>
      </c>
      <c r="F1783" s="4">
        <f t="shared" si="143"/>
        <v>-1.4840416702104094E-2</v>
      </c>
      <c r="G1783" s="5">
        <f t="shared" si="144"/>
        <v>3.6120739878968164</v>
      </c>
      <c r="H1783" s="5">
        <f>EXP(SUM($F$3:F1783))</f>
        <v>3.6120739878968142</v>
      </c>
    </row>
    <row r="1784" spans="1:8" x14ac:dyDescent="0.25">
      <c r="A1784" s="3" t="str">
        <f t="shared" si="140"/>
        <v>22000</v>
      </c>
      <c r="B1784" s="13">
        <f t="shared" si="141"/>
        <v>2000</v>
      </c>
      <c r="C1784" s="3">
        <v>36573</v>
      </c>
      <c r="D1784" s="1">
        <v>97.866141999999996</v>
      </c>
      <c r="E1784" s="4">
        <f t="shared" si="142"/>
        <v>-5.1707847141407859E-3</v>
      </c>
      <c r="F1784" s="4">
        <f t="shared" si="143"/>
        <v>-5.1841994846623168E-3</v>
      </c>
      <c r="G1784" s="5">
        <f t="shared" si="144"/>
        <v>3.5933967309338541</v>
      </c>
      <c r="H1784" s="5">
        <f>EXP(SUM($F$3:F1784))</f>
        <v>3.5933967309338515</v>
      </c>
    </row>
    <row r="1785" spans="1:8" x14ac:dyDescent="0.25">
      <c r="A1785" s="3" t="str">
        <f t="shared" si="140"/>
        <v>22000</v>
      </c>
      <c r="B1785" s="13">
        <f t="shared" si="141"/>
        <v>2000</v>
      </c>
      <c r="C1785" s="3">
        <v>36574</v>
      </c>
      <c r="D1785" s="1">
        <v>95.765090999999998</v>
      </c>
      <c r="E1785" s="4">
        <f t="shared" si="142"/>
        <v>-2.1468619862423877E-2</v>
      </c>
      <c r="F1785" s="4">
        <f t="shared" si="143"/>
        <v>-2.1702423025503213E-2</v>
      </c>
      <c r="G1785" s="5">
        <f t="shared" si="144"/>
        <v>3.5162514625025585</v>
      </c>
      <c r="H1785" s="5">
        <f>EXP(SUM($F$3:F1785))</f>
        <v>3.5162514625025563</v>
      </c>
    </row>
    <row r="1786" spans="1:8" x14ac:dyDescent="0.25">
      <c r="A1786" s="3" t="str">
        <f t="shared" si="140"/>
        <v>22000</v>
      </c>
      <c r="B1786" s="13">
        <f t="shared" si="141"/>
        <v>2000</v>
      </c>
      <c r="C1786" s="3">
        <v>36578</v>
      </c>
      <c r="D1786" s="1">
        <v>95.521736000000004</v>
      </c>
      <c r="E1786" s="4">
        <f t="shared" si="142"/>
        <v>-2.541166070630041E-3</v>
      </c>
      <c r="F1786" s="4">
        <f t="shared" si="143"/>
        <v>-2.5444003134565893E-3</v>
      </c>
      <c r="G1786" s="5">
        <f t="shared" si="144"/>
        <v>3.5073160835902439</v>
      </c>
      <c r="H1786" s="5">
        <f>EXP(SUM($F$3:F1786))</f>
        <v>3.5073160835902417</v>
      </c>
    </row>
    <row r="1787" spans="1:8" x14ac:dyDescent="0.25">
      <c r="A1787" s="3" t="str">
        <f t="shared" si="140"/>
        <v>22000</v>
      </c>
      <c r="B1787" s="13">
        <f t="shared" si="141"/>
        <v>2000</v>
      </c>
      <c r="C1787" s="3">
        <v>36579</v>
      </c>
      <c r="D1787" s="1">
        <v>96.649811</v>
      </c>
      <c r="E1787" s="4">
        <f t="shared" si="142"/>
        <v>1.1809615771639637E-2</v>
      </c>
      <c r="F1787" s="4">
        <f t="shared" si="143"/>
        <v>1.1740426459359039E-2</v>
      </c>
      <c r="G1787" s="5">
        <f t="shared" si="144"/>
        <v>3.5487361389271368</v>
      </c>
      <c r="H1787" s="5">
        <f>EXP(SUM($F$3:F1787))</f>
        <v>3.5487361389271346</v>
      </c>
    </row>
    <row r="1788" spans="1:8" x14ac:dyDescent="0.25">
      <c r="A1788" s="3" t="str">
        <f t="shared" si="140"/>
        <v>22000</v>
      </c>
      <c r="B1788" s="13">
        <f t="shared" si="141"/>
        <v>2000</v>
      </c>
      <c r="C1788" s="3">
        <v>36580</v>
      </c>
      <c r="D1788" s="1">
        <v>94.703506000000004</v>
      </c>
      <c r="E1788" s="4">
        <f t="shared" si="142"/>
        <v>-2.0137701045271572E-2</v>
      </c>
      <c r="F1788" s="4">
        <f t="shared" si="143"/>
        <v>-2.0343228460838143E-2</v>
      </c>
      <c r="G1788" s="5">
        <f t="shared" si="144"/>
        <v>3.4772727514728707</v>
      </c>
      <c r="H1788" s="5">
        <f>EXP(SUM($F$3:F1788))</f>
        <v>3.4772727514728681</v>
      </c>
    </row>
    <row r="1789" spans="1:8" x14ac:dyDescent="0.25">
      <c r="A1789" s="3" t="str">
        <f t="shared" si="140"/>
        <v>22000</v>
      </c>
      <c r="B1789" s="13">
        <f t="shared" si="141"/>
        <v>2000</v>
      </c>
      <c r="C1789" s="3">
        <v>36581</v>
      </c>
      <c r="D1789" s="1">
        <v>94.360680000000002</v>
      </c>
      <c r="E1789" s="4">
        <f t="shared" si="142"/>
        <v>-3.6199926959409323E-3</v>
      </c>
      <c r="F1789" s="4">
        <f t="shared" si="143"/>
        <v>-3.6265607251028992E-3</v>
      </c>
      <c r="G1789" s="5">
        <f t="shared" si="144"/>
        <v>3.4646850495107446</v>
      </c>
      <c r="H1789" s="5">
        <f>EXP(SUM($F$3:F1789))</f>
        <v>3.464685049510742</v>
      </c>
    </row>
    <row r="1790" spans="1:8" x14ac:dyDescent="0.25">
      <c r="A1790" s="3" t="str">
        <f t="shared" si="140"/>
        <v>22000</v>
      </c>
      <c r="B1790" s="13">
        <f t="shared" si="141"/>
        <v>2000</v>
      </c>
      <c r="C1790" s="3">
        <v>36584</v>
      </c>
      <c r="D1790" s="1">
        <v>96.340118000000004</v>
      </c>
      <c r="E1790" s="4">
        <f t="shared" si="142"/>
        <v>2.0977360485320729E-2</v>
      </c>
      <c r="F1790" s="4">
        <f t="shared" si="143"/>
        <v>2.0760365073139928E-2</v>
      </c>
      <c r="G1790" s="5">
        <f t="shared" si="144"/>
        <v>3.5373649967624328</v>
      </c>
      <c r="H1790" s="5">
        <f>EXP(SUM($F$3:F1790))</f>
        <v>3.5373649967624297</v>
      </c>
    </row>
    <row r="1791" spans="1:8" x14ac:dyDescent="0.25">
      <c r="A1791" s="3" t="str">
        <f t="shared" si="140"/>
        <v>22000</v>
      </c>
      <c r="B1791" s="13">
        <f t="shared" si="141"/>
        <v>2000</v>
      </c>
      <c r="C1791" s="3">
        <v>36585</v>
      </c>
      <c r="D1791" s="1">
        <v>97.269042999999996</v>
      </c>
      <c r="E1791" s="4">
        <f t="shared" si="142"/>
        <v>9.6421409822229354E-3</v>
      </c>
      <c r="F1791" s="4">
        <f t="shared" si="143"/>
        <v>9.5959522092879893E-3</v>
      </c>
      <c r="G1791" s="5">
        <f t="shared" si="144"/>
        <v>3.5714727687667969</v>
      </c>
      <c r="H1791" s="5">
        <f>EXP(SUM($F$3:F1791))</f>
        <v>3.5714727687667933</v>
      </c>
    </row>
    <row r="1792" spans="1:8" x14ac:dyDescent="0.25">
      <c r="A1792" s="3" t="str">
        <f t="shared" si="140"/>
        <v>32000</v>
      </c>
      <c r="B1792" s="13">
        <f t="shared" si="141"/>
        <v>2000</v>
      </c>
      <c r="C1792" s="3">
        <v>36586</v>
      </c>
      <c r="D1792" s="1">
        <v>97.976783999999995</v>
      </c>
      <c r="E1792" s="4">
        <f t="shared" si="142"/>
        <v>7.2761176441304976E-3</v>
      </c>
      <c r="F1792" s="4">
        <f t="shared" si="143"/>
        <v>7.249774407289921E-3</v>
      </c>
      <c r="G1792" s="5">
        <f t="shared" si="144"/>
        <v>3.5974592247951525</v>
      </c>
      <c r="H1792" s="5">
        <f>EXP(SUM($F$3:F1792))</f>
        <v>3.5974592247951489</v>
      </c>
    </row>
    <row r="1793" spans="1:8" x14ac:dyDescent="0.25">
      <c r="A1793" s="3" t="str">
        <f t="shared" si="140"/>
        <v>32000</v>
      </c>
      <c r="B1793" s="13">
        <f t="shared" si="141"/>
        <v>2000</v>
      </c>
      <c r="C1793" s="3">
        <v>36587</v>
      </c>
      <c r="D1793" s="1">
        <v>98.043098000000001</v>
      </c>
      <c r="E1793" s="4">
        <f t="shared" si="142"/>
        <v>6.7683380993610598E-4</v>
      </c>
      <c r="F1793" s="4">
        <f t="shared" si="143"/>
        <v>6.7660486123395983E-4</v>
      </c>
      <c r="G1793" s="5">
        <f t="shared" si="144"/>
        <v>3.5998941068283603</v>
      </c>
      <c r="H1793" s="5">
        <f>EXP(SUM($F$3:F1793))</f>
        <v>3.5998941068283563</v>
      </c>
    </row>
    <row r="1794" spans="1:8" x14ac:dyDescent="0.25">
      <c r="A1794" s="3" t="str">
        <f t="shared" si="140"/>
        <v>32000</v>
      </c>
      <c r="B1794" s="13">
        <f t="shared" si="141"/>
        <v>2000</v>
      </c>
      <c r="C1794" s="3">
        <v>36588</v>
      </c>
      <c r="D1794" s="1">
        <v>99.878783999999996</v>
      </c>
      <c r="E1794" s="4">
        <f t="shared" si="142"/>
        <v>1.8723255766560865E-2</v>
      </c>
      <c r="F1794" s="4">
        <f t="shared" si="143"/>
        <v>1.8550133220061597E-2</v>
      </c>
      <c r="G1794" s="5">
        <f t="shared" si="144"/>
        <v>3.6672958449230428</v>
      </c>
      <c r="H1794" s="5">
        <f>EXP(SUM($F$3:F1794))</f>
        <v>3.6672958449230384</v>
      </c>
    </row>
    <row r="1795" spans="1:8" x14ac:dyDescent="0.25">
      <c r="A1795" s="3" t="str">
        <f t="shared" si="140"/>
        <v>32000</v>
      </c>
      <c r="B1795" s="13">
        <f t="shared" si="141"/>
        <v>2000</v>
      </c>
      <c r="C1795" s="3">
        <v>36591</v>
      </c>
      <c r="D1795" s="1">
        <v>98.905685000000005</v>
      </c>
      <c r="E1795" s="4">
        <f t="shared" si="142"/>
        <v>-9.7427998322445752E-3</v>
      </c>
      <c r="F1795" s="4">
        <f t="shared" si="143"/>
        <v>-9.7905714459488209E-3</v>
      </c>
      <c r="G1795" s="5">
        <f t="shared" si="144"/>
        <v>3.6315661155803354</v>
      </c>
      <c r="H1795" s="5">
        <f>EXP(SUM($F$3:F1795))</f>
        <v>3.6315661155803314</v>
      </c>
    </row>
    <row r="1796" spans="1:8" x14ac:dyDescent="0.25">
      <c r="A1796" s="3" t="str">
        <f t="shared" ref="A1796:A1859" si="145">MONTH(C1796)&amp;YEAR(C1796)</f>
        <v>32000</v>
      </c>
      <c r="B1796" s="13">
        <f t="shared" ref="B1796:B1859" si="146">YEAR(C1796)</f>
        <v>2000</v>
      </c>
      <c r="C1796" s="3">
        <v>36592</v>
      </c>
      <c r="D1796" s="1">
        <v>96.992523000000006</v>
      </c>
      <c r="E1796" s="4">
        <f t="shared" si="142"/>
        <v>-1.9343296596146087E-2</v>
      </c>
      <c r="F1796" s="4">
        <f t="shared" si="143"/>
        <v>-1.9532826223831515E-2</v>
      </c>
      <c r="G1796" s="5">
        <f t="shared" si="144"/>
        <v>3.561319655098151</v>
      </c>
      <c r="H1796" s="5">
        <f>EXP(SUM($F$3:F1796))</f>
        <v>3.561319655098147</v>
      </c>
    </row>
    <row r="1797" spans="1:8" x14ac:dyDescent="0.25">
      <c r="A1797" s="3" t="str">
        <f t="shared" si="145"/>
        <v>32000</v>
      </c>
      <c r="B1797" s="13">
        <f t="shared" si="146"/>
        <v>2000</v>
      </c>
      <c r="C1797" s="3">
        <v>36593</v>
      </c>
      <c r="D1797" s="1">
        <v>96.870925999999997</v>
      </c>
      <c r="E1797" s="4">
        <f t="shared" ref="E1797:E1860" si="147">D1797/D1796-1</f>
        <v>-1.2536739558780541E-3</v>
      </c>
      <c r="F1797" s="4">
        <f t="shared" ref="F1797:F1860" si="148">LN(1+E1797)</f>
        <v>-1.2544604624891683E-3</v>
      </c>
      <c r="G1797" s="5">
        <f t="shared" ref="G1797:G1860" si="149">(1+E1797)*G1796</f>
        <v>3.5568549213979979</v>
      </c>
      <c r="H1797" s="5">
        <f>EXP(SUM($F$3:F1797))</f>
        <v>3.5568549213979943</v>
      </c>
    </row>
    <row r="1798" spans="1:8" x14ac:dyDescent="0.25">
      <c r="A1798" s="3" t="str">
        <f t="shared" si="145"/>
        <v>32000</v>
      </c>
      <c r="B1798" s="13">
        <f t="shared" si="146"/>
        <v>2000</v>
      </c>
      <c r="C1798" s="3">
        <v>36594</v>
      </c>
      <c r="D1798" s="1">
        <v>99.701881</v>
      </c>
      <c r="E1798" s="4">
        <f t="shared" si="147"/>
        <v>2.9223990281666223E-2</v>
      </c>
      <c r="F1798" s="4">
        <f t="shared" si="148"/>
        <v>2.8805110793959778E-2</v>
      </c>
      <c r="G1798" s="5">
        <f t="shared" si="149"/>
        <v>3.6608004150542297</v>
      </c>
      <c r="H1798" s="5">
        <f>EXP(SUM($F$3:F1798))</f>
        <v>3.6608004150542257</v>
      </c>
    </row>
    <row r="1799" spans="1:8" x14ac:dyDescent="0.25">
      <c r="A1799" s="3" t="str">
        <f t="shared" si="145"/>
        <v>32000</v>
      </c>
      <c r="B1799" s="13">
        <f t="shared" si="146"/>
        <v>2000</v>
      </c>
      <c r="C1799" s="3">
        <v>36595</v>
      </c>
      <c r="D1799" s="1">
        <v>99.171059</v>
      </c>
      <c r="E1799" s="4">
        <f t="shared" si="147"/>
        <v>-5.3240921302176725E-3</v>
      </c>
      <c r="F1799" s="4">
        <f t="shared" si="148"/>
        <v>-5.3383156159514519E-3</v>
      </c>
      <c r="G1799" s="5">
        <f t="shared" si="149"/>
        <v>3.6413099763741421</v>
      </c>
      <c r="H1799" s="5">
        <f>EXP(SUM($F$3:F1799))</f>
        <v>3.6413099763741381</v>
      </c>
    </row>
    <row r="1800" spans="1:8" x14ac:dyDescent="0.25">
      <c r="A1800" s="3" t="str">
        <f t="shared" si="145"/>
        <v>32000</v>
      </c>
      <c r="B1800" s="13">
        <f t="shared" si="146"/>
        <v>2000</v>
      </c>
      <c r="C1800" s="3">
        <v>36598</v>
      </c>
      <c r="D1800" s="1">
        <v>98.087317999999996</v>
      </c>
      <c r="E1800" s="4">
        <f t="shared" si="147"/>
        <v>-1.092799664466626E-2</v>
      </c>
      <c r="F1800" s="4">
        <f t="shared" si="148"/>
        <v>-1.0988145807971396E-2</v>
      </c>
      <c r="G1800" s="5">
        <f t="shared" si="149"/>
        <v>3.6015177531701359</v>
      </c>
      <c r="H1800" s="5">
        <f>EXP(SUM($F$3:F1800))</f>
        <v>3.6015177531701315</v>
      </c>
    </row>
    <row r="1801" spans="1:8" x14ac:dyDescent="0.25">
      <c r="A1801" s="3" t="str">
        <f t="shared" si="145"/>
        <v>32000</v>
      </c>
      <c r="B1801" s="13">
        <f t="shared" si="146"/>
        <v>2000</v>
      </c>
      <c r="C1801" s="3">
        <v>36599</v>
      </c>
      <c r="D1801" s="1">
        <v>96.693984999999998</v>
      </c>
      <c r="E1801" s="4">
        <f t="shared" si="147"/>
        <v>-1.4205026994417391E-2</v>
      </c>
      <c r="F1801" s="4">
        <f t="shared" si="148"/>
        <v>-1.4306884129844011E-2</v>
      </c>
      <c r="G1801" s="5">
        <f t="shared" si="149"/>
        <v>3.5503580962654806</v>
      </c>
      <c r="H1801" s="5">
        <f>EXP(SUM($F$3:F1801))</f>
        <v>3.5503580962654762</v>
      </c>
    </row>
    <row r="1802" spans="1:8" x14ac:dyDescent="0.25">
      <c r="A1802" s="3" t="str">
        <f t="shared" si="145"/>
        <v>32000</v>
      </c>
      <c r="B1802" s="13">
        <f t="shared" si="146"/>
        <v>2000</v>
      </c>
      <c r="C1802" s="3">
        <v>36600</v>
      </c>
      <c r="D1802" s="1">
        <v>98.949883</v>
      </c>
      <c r="E1802" s="4">
        <f t="shared" si="147"/>
        <v>2.3330282643744704E-2</v>
      </c>
      <c r="F1802" s="4">
        <f t="shared" si="148"/>
        <v>2.306229179666135E-2</v>
      </c>
      <c r="G1802" s="5">
        <f t="shared" si="149"/>
        <v>3.6331889541378617</v>
      </c>
      <c r="H1802" s="5">
        <f>EXP(SUM($F$3:F1802))</f>
        <v>3.6331889541378577</v>
      </c>
    </row>
    <row r="1803" spans="1:8" x14ac:dyDescent="0.25">
      <c r="A1803" s="3" t="str">
        <f t="shared" si="145"/>
        <v>32000</v>
      </c>
      <c r="B1803" s="13">
        <f t="shared" si="146"/>
        <v>2000</v>
      </c>
      <c r="C1803" s="3">
        <v>36601</v>
      </c>
      <c r="D1803" s="1">
        <v>103.57225800000001</v>
      </c>
      <c r="E1803" s="4">
        <f t="shared" si="147"/>
        <v>4.6714304856732447E-2</v>
      </c>
      <c r="F1803" s="4">
        <f t="shared" si="148"/>
        <v>4.5656024410643155E-2</v>
      </c>
      <c r="G1803" s="5">
        <f t="shared" si="149"/>
        <v>3.8029108505435705</v>
      </c>
      <c r="H1803" s="5">
        <f>EXP(SUM($F$3:F1803))</f>
        <v>3.8029108505435665</v>
      </c>
    </row>
    <row r="1804" spans="1:8" x14ac:dyDescent="0.25">
      <c r="A1804" s="3" t="str">
        <f t="shared" si="145"/>
        <v>32000</v>
      </c>
      <c r="B1804" s="13">
        <f t="shared" si="146"/>
        <v>2000</v>
      </c>
      <c r="C1804" s="3">
        <v>36602</v>
      </c>
      <c r="D1804" s="1">
        <v>104.256798</v>
      </c>
      <c r="E1804" s="4">
        <f t="shared" si="147"/>
        <v>6.6092987950499005E-3</v>
      </c>
      <c r="F1804" s="4">
        <f t="shared" si="148"/>
        <v>6.587553142856366E-3</v>
      </c>
      <c r="G1804" s="5">
        <f t="shared" si="149"/>
        <v>3.8280454246457505</v>
      </c>
      <c r="H1804" s="5">
        <f>EXP(SUM($F$3:F1804))</f>
        <v>3.828045424645746</v>
      </c>
    </row>
    <row r="1805" spans="1:8" x14ac:dyDescent="0.25">
      <c r="A1805" s="3" t="str">
        <f t="shared" si="145"/>
        <v>32000</v>
      </c>
      <c r="B1805" s="13">
        <f t="shared" si="146"/>
        <v>2000</v>
      </c>
      <c r="C1805" s="3">
        <v>36605</v>
      </c>
      <c r="D1805" s="1">
        <v>103.724632</v>
      </c>
      <c r="E1805" s="4">
        <f t="shared" si="147"/>
        <v>-5.1043769826885077E-3</v>
      </c>
      <c r="F1805" s="4">
        <f t="shared" si="148"/>
        <v>-5.1174488162296231E-3</v>
      </c>
      <c r="G1805" s="5">
        <f t="shared" si="149"/>
        <v>3.8085056376915025</v>
      </c>
      <c r="H1805" s="5">
        <f>EXP(SUM($F$3:F1805))</f>
        <v>3.8085056376914985</v>
      </c>
    </row>
    <row r="1806" spans="1:8" x14ac:dyDescent="0.25">
      <c r="A1806" s="3" t="str">
        <f t="shared" si="145"/>
        <v>32000</v>
      </c>
      <c r="B1806" s="13">
        <f t="shared" si="146"/>
        <v>2000</v>
      </c>
      <c r="C1806" s="3">
        <v>36606</v>
      </c>
      <c r="D1806" s="1">
        <v>105.853241</v>
      </c>
      <c r="E1806" s="4">
        <f t="shared" si="147"/>
        <v>2.0521731038775748E-2</v>
      </c>
      <c r="F1806" s="4">
        <f t="shared" si="148"/>
        <v>2.0313997542532852E-2</v>
      </c>
      <c r="G1806" s="5">
        <f t="shared" si="149"/>
        <v>3.8866627660478685</v>
      </c>
      <c r="H1806" s="5">
        <f>EXP(SUM($F$3:F1806))</f>
        <v>3.8866627660478645</v>
      </c>
    </row>
    <row r="1807" spans="1:8" x14ac:dyDescent="0.25">
      <c r="A1807" s="3" t="str">
        <f t="shared" si="145"/>
        <v>32000</v>
      </c>
      <c r="B1807" s="13">
        <f t="shared" si="146"/>
        <v>2000</v>
      </c>
      <c r="C1807" s="3">
        <v>36607</v>
      </c>
      <c r="D1807" s="1">
        <v>106.496201</v>
      </c>
      <c r="E1807" s="4">
        <f t="shared" si="147"/>
        <v>6.0740700419366078E-3</v>
      </c>
      <c r="F1807" s="4">
        <f t="shared" si="148"/>
        <v>6.0556972394220556E-3</v>
      </c>
      <c r="G1807" s="5">
        <f t="shared" si="149"/>
        <v>3.9102706279182304</v>
      </c>
      <c r="H1807" s="5">
        <f>EXP(SUM($F$3:F1807))</f>
        <v>3.9102706279182264</v>
      </c>
    </row>
    <row r="1808" spans="1:8" x14ac:dyDescent="0.25">
      <c r="A1808" s="3" t="str">
        <f t="shared" si="145"/>
        <v>32000</v>
      </c>
      <c r="B1808" s="13">
        <f t="shared" si="146"/>
        <v>2000</v>
      </c>
      <c r="C1808" s="3">
        <v>36608</v>
      </c>
      <c r="D1808" s="1">
        <v>108.31437699999999</v>
      </c>
      <c r="E1808" s="4">
        <f t="shared" si="147"/>
        <v>1.707268412325802E-2</v>
      </c>
      <c r="F1808" s="4">
        <f t="shared" si="148"/>
        <v>1.6928583660371369E-2</v>
      </c>
      <c r="G1808" s="5">
        <f t="shared" si="149"/>
        <v>3.9770294431851321</v>
      </c>
      <c r="H1808" s="5">
        <f>EXP(SUM($F$3:F1808))</f>
        <v>3.9770294431851285</v>
      </c>
    </row>
    <row r="1809" spans="1:8" x14ac:dyDescent="0.25">
      <c r="A1809" s="3" t="str">
        <f t="shared" si="145"/>
        <v>32000</v>
      </c>
      <c r="B1809" s="13">
        <f t="shared" si="146"/>
        <v>2000</v>
      </c>
      <c r="C1809" s="3">
        <v>36609</v>
      </c>
      <c r="D1809" s="1">
        <v>108.95740499999999</v>
      </c>
      <c r="E1809" s="4">
        <f t="shared" si="147"/>
        <v>5.9366818866528615E-3</v>
      </c>
      <c r="F1809" s="4">
        <f t="shared" si="148"/>
        <v>5.9191292261889378E-3</v>
      </c>
      <c r="G1809" s="5">
        <f t="shared" si="149"/>
        <v>4.0006398018431746</v>
      </c>
      <c r="H1809" s="5">
        <f>EXP(SUM($F$3:F1809))</f>
        <v>4.0006398018431701</v>
      </c>
    </row>
    <row r="1810" spans="1:8" x14ac:dyDescent="0.25">
      <c r="A1810" s="3" t="str">
        <f t="shared" si="145"/>
        <v>32000</v>
      </c>
      <c r="B1810" s="13">
        <f t="shared" si="146"/>
        <v>2000</v>
      </c>
      <c r="C1810" s="3">
        <v>36612</v>
      </c>
      <c r="D1810" s="1">
        <v>107.80444300000001</v>
      </c>
      <c r="E1810" s="4">
        <f t="shared" si="147"/>
        <v>-1.0581768168946293E-2</v>
      </c>
      <c r="F1810" s="4">
        <f t="shared" si="148"/>
        <v>-1.0638153199368386E-2</v>
      </c>
      <c r="G1810" s="5">
        <f t="shared" si="149"/>
        <v>3.9583059589326108</v>
      </c>
      <c r="H1810" s="5">
        <f>EXP(SUM($F$3:F1810))</f>
        <v>3.9583059589326064</v>
      </c>
    </row>
    <row r="1811" spans="1:8" x14ac:dyDescent="0.25">
      <c r="A1811" s="3" t="str">
        <f t="shared" si="145"/>
        <v>32000</v>
      </c>
      <c r="B1811" s="13">
        <f t="shared" si="146"/>
        <v>2000</v>
      </c>
      <c r="C1811" s="3">
        <v>36613</v>
      </c>
      <c r="D1811" s="1">
        <v>107.183617</v>
      </c>
      <c r="E1811" s="4">
        <f t="shared" si="147"/>
        <v>-5.758816452490767E-3</v>
      </c>
      <c r="F1811" s="4">
        <f t="shared" si="148"/>
        <v>-5.7754623739253589E-3</v>
      </c>
      <c r="G1811" s="5">
        <f t="shared" si="149"/>
        <v>3.9355108014523177</v>
      </c>
      <c r="H1811" s="5">
        <f>EXP(SUM($F$3:F1811))</f>
        <v>3.9355108014523128</v>
      </c>
    </row>
    <row r="1812" spans="1:8" x14ac:dyDescent="0.25">
      <c r="A1812" s="3" t="str">
        <f t="shared" si="145"/>
        <v>32000</v>
      </c>
      <c r="B1812" s="13">
        <f t="shared" si="146"/>
        <v>2000</v>
      </c>
      <c r="C1812" s="3">
        <v>36614</v>
      </c>
      <c r="D1812" s="1">
        <v>107.294479</v>
      </c>
      <c r="E1812" s="4">
        <f t="shared" si="147"/>
        <v>1.0343185190326842E-3</v>
      </c>
      <c r="F1812" s="4">
        <f t="shared" si="148"/>
        <v>1.0337839801904741E-3</v>
      </c>
      <c r="G1812" s="5">
        <f t="shared" si="149"/>
        <v>3.9395813731561131</v>
      </c>
      <c r="H1812" s="5">
        <f>EXP(SUM($F$3:F1812))</f>
        <v>3.9395813731561078</v>
      </c>
    </row>
    <row r="1813" spans="1:8" x14ac:dyDescent="0.25">
      <c r="A1813" s="3" t="str">
        <f t="shared" si="145"/>
        <v>32000</v>
      </c>
      <c r="B1813" s="13">
        <f t="shared" si="146"/>
        <v>2000</v>
      </c>
      <c r="C1813" s="3">
        <v>36615</v>
      </c>
      <c r="D1813" s="1">
        <v>105.49846599999999</v>
      </c>
      <c r="E1813" s="4">
        <f t="shared" si="147"/>
        <v>-1.673909987484079E-2</v>
      </c>
      <c r="F1813" s="4">
        <f t="shared" si="148"/>
        <v>-1.6880781919146402E-2</v>
      </c>
      <c r="G1813" s="5">
        <f t="shared" si="149"/>
        <v>3.8736363270857903</v>
      </c>
      <c r="H1813" s="5">
        <f>EXP(SUM($F$3:F1813))</f>
        <v>3.8736363270857854</v>
      </c>
    </row>
    <row r="1814" spans="1:8" x14ac:dyDescent="0.25">
      <c r="A1814" s="3" t="str">
        <f t="shared" si="145"/>
        <v>32000</v>
      </c>
      <c r="B1814" s="13">
        <f t="shared" si="146"/>
        <v>2000</v>
      </c>
      <c r="C1814" s="3">
        <v>36616</v>
      </c>
      <c r="D1814" s="1">
        <v>106.695831</v>
      </c>
      <c r="E1814" s="4">
        <f t="shared" si="147"/>
        <v>1.1349596305978649E-2</v>
      </c>
      <c r="F1814" s="4">
        <f t="shared" si="148"/>
        <v>1.1285672853372402E-2</v>
      </c>
      <c r="G1814" s="5">
        <f t="shared" si="149"/>
        <v>3.9176005356343877</v>
      </c>
      <c r="H1814" s="5">
        <f>EXP(SUM($F$3:F1814))</f>
        <v>3.9176005356343828</v>
      </c>
    </row>
    <row r="1815" spans="1:8" x14ac:dyDescent="0.25">
      <c r="A1815" s="3" t="str">
        <f t="shared" si="145"/>
        <v>42000</v>
      </c>
      <c r="B1815" s="13">
        <f t="shared" si="146"/>
        <v>2000</v>
      </c>
      <c r="C1815" s="3">
        <v>36619</v>
      </c>
      <c r="D1815" s="1">
        <v>107.316643</v>
      </c>
      <c r="E1815" s="4">
        <f t="shared" si="147"/>
        <v>5.8185216252732985E-3</v>
      </c>
      <c r="F1815" s="4">
        <f t="shared" si="148"/>
        <v>5.8016594054978651E-3</v>
      </c>
      <c r="G1815" s="5">
        <f t="shared" si="149"/>
        <v>3.9403951790701588</v>
      </c>
      <c r="H1815" s="5">
        <f>EXP(SUM($F$3:F1815))</f>
        <v>3.9403951790701539</v>
      </c>
    </row>
    <row r="1816" spans="1:8" x14ac:dyDescent="0.25">
      <c r="A1816" s="3" t="str">
        <f t="shared" si="145"/>
        <v>42000</v>
      </c>
      <c r="B1816" s="13">
        <f t="shared" si="146"/>
        <v>2000</v>
      </c>
      <c r="C1816" s="3">
        <v>36620</v>
      </c>
      <c r="D1816" s="1">
        <v>106.51840199999999</v>
      </c>
      <c r="E1816" s="4">
        <f t="shared" si="147"/>
        <v>-7.4381845880140407E-3</v>
      </c>
      <c r="F1816" s="4">
        <f t="shared" si="148"/>
        <v>-7.4659858292996546E-3</v>
      </c>
      <c r="G1816" s="5">
        <f t="shared" si="149"/>
        <v>3.9110857923785143</v>
      </c>
      <c r="H1816" s="5">
        <f>EXP(SUM($F$3:F1816))</f>
        <v>3.9110857923785098</v>
      </c>
    </row>
    <row r="1817" spans="1:8" x14ac:dyDescent="0.25">
      <c r="A1817" s="3" t="str">
        <f t="shared" si="145"/>
        <v>42000</v>
      </c>
      <c r="B1817" s="13">
        <f t="shared" si="146"/>
        <v>2000</v>
      </c>
      <c r="C1817" s="3">
        <v>36621</v>
      </c>
      <c r="D1817" s="1">
        <v>105.853241</v>
      </c>
      <c r="E1817" s="4">
        <f t="shared" si="147"/>
        <v>-6.244564202155356E-3</v>
      </c>
      <c r="F1817" s="4">
        <f t="shared" si="148"/>
        <v>-6.2641430433032393E-3</v>
      </c>
      <c r="G1817" s="5">
        <f t="shared" si="149"/>
        <v>3.886662766047869</v>
      </c>
      <c r="H1817" s="5">
        <f>EXP(SUM($F$3:F1817))</f>
        <v>3.8866627660478645</v>
      </c>
    </row>
    <row r="1818" spans="1:8" x14ac:dyDescent="0.25">
      <c r="A1818" s="3" t="str">
        <f t="shared" si="145"/>
        <v>42000</v>
      </c>
      <c r="B1818" s="13">
        <f t="shared" si="146"/>
        <v>2000</v>
      </c>
      <c r="C1818" s="3">
        <v>36622</v>
      </c>
      <c r="D1818" s="1">
        <v>106.773331</v>
      </c>
      <c r="E1818" s="4">
        <f t="shared" si="147"/>
        <v>8.6921287558876514E-3</v>
      </c>
      <c r="F1818" s="4">
        <f t="shared" si="148"/>
        <v>8.65456969328182E-3</v>
      </c>
      <c r="G1818" s="5">
        <f t="shared" si="149"/>
        <v>3.9204461392410717</v>
      </c>
      <c r="H1818" s="5">
        <f>EXP(SUM($F$3:F1818))</f>
        <v>3.9204461392410668</v>
      </c>
    </row>
    <row r="1819" spans="1:8" x14ac:dyDescent="0.25">
      <c r="A1819" s="3" t="str">
        <f t="shared" si="145"/>
        <v>42000</v>
      </c>
      <c r="B1819" s="13">
        <f t="shared" si="146"/>
        <v>2000</v>
      </c>
      <c r="C1819" s="3">
        <v>36623</v>
      </c>
      <c r="D1819" s="1">
        <v>107.449707</v>
      </c>
      <c r="E1819" s="4">
        <f t="shared" si="147"/>
        <v>6.3346904481231814E-3</v>
      </c>
      <c r="F1819" s="4">
        <f t="shared" si="148"/>
        <v>6.3147106295050404E-3</v>
      </c>
      <c r="G1819" s="5">
        <f t="shared" si="149"/>
        <v>3.9452809519517036</v>
      </c>
      <c r="H1819" s="5">
        <f>EXP(SUM($F$3:F1819))</f>
        <v>3.9452809519516983</v>
      </c>
    </row>
    <row r="1820" spans="1:8" x14ac:dyDescent="0.25">
      <c r="A1820" s="3" t="str">
        <f t="shared" si="145"/>
        <v>42000</v>
      </c>
      <c r="B1820" s="13">
        <f t="shared" si="146"/>
        <v>2000</v>
      </c>
      <c r="C1820" s="3">
        <v>36626</v>
      </c>
      <c r="D1820" s="1">
        <v>107.028358</v>
      </c>
      <c r="E1820" s="4">
        <f t="shared" si="147"/>
        <v>-3.9213601578271806E-3</v>
      </c>
      <c r="F1820" s="4">
        <f t="shared" si="148"/>
        <v>-3.9290688495411145E-3</v>
      </c>
      <c r="G1820" s="5">
        <f t="shared" si="149"/>
        <v>3.9298100844152857</v>
      </c>
      <c r="H1820" s="5">
        <f>EXP(SUM($F$3:F1820))</f>
        <v>3.9298100844152808</v>
      </c>
    </row>
    <row r="1821" spans="1:8" x14ac:dyDescent="0.25">
      <c r="A1821" s="3" t="str">
        <f t="shared" si="145"/>
        <v>42000</v>
      </c>
      <c r="B1821" s="13">
        <f t="shared" si="146"/>
        <v>2000</v>
      </c>
      <c r="C1821" s="3">
        <v>36627</v>
      </c>
      <c r="D1821" s="1">
        <v>106.71796399999999</v>
      </c>
      <c r="E1821" s="4">
        <f t="shared" si="147"/>
        <v>-2.9001098942394998E-3</v>
      </c>
      <c r="F1821" s="4">
        <f t="shared" si="148"/>
        <v>-2.90432336125558E-3</v>
      </c>
      <c r="G1821" s="5">
        <f t="shared" si="149"/>
        <v>3.9184132033069909</v>
      </c>
      <c r="H1821" s="5">
        <f>EXP(SUM($F$3:F1821))</f>
        <v>3.9184132033069861</v>
      </c>
    </row>
    <row r="1822" spans="1:8" x14ac:dyDescent="0.25">
      <c r="A1822" s="3" t="str">
        <f t="shared" si="145"/>
        <v>42000</v>
      </c>
      <c r="B1822" s="13">
        <f t="shared" si="146"/>
        <v>2000</v>
      </c>
      <c r="C1822" s="3">
        <v>36628</v>
      </c>
      <c r="D1822" s="1">
        <v>103.791122</v>
      </c>
      <c r="E1822" s="4">
        <f t="shared" si="147"/>
        <v>-2.7425954265769104E-2</v>
      </c>
      <c r="F1822" s="4">
        <f t="shared" si="148"/>
        <v>-2.7809066815531889E-2</v>
      </c>
      <c r="G1822" s="5">
        <f t="shared" si="149"/>
        <v>3.8109469819987076</v>
      </c>
      <c r="H1822" s="5">
        <f>EXP(SUM($F$3:F1822))</f>
        <v>3.8109469819987023</v>
      </c>
    </row>
    <row r="1823" spans="1:8" x14ac:dyDescent="0.25">
      <c r="A1823" s="3" t="str">
        <f t="shared" si="145"/>
        <v>42000</v>
      </c>
      <c r="B1823" s="13">
        <f t="shared" si="146"/>
        <v>2000</v>
      </c>
      <c r="C1823" s="3">
        <v>36629</v>
      </c>
      <c r="D1823" s="1">
        <v>102.34993</v>
      </c>
      <c r="E1823" s="4">
        <f t="shared" si="147"/>
        <v>-1.3885503617544481E-2</v>
      </c>
      <c r="F1823" s="4">
        <f t="shared" si="148"/>
        <v>-1.3982809029409956E-2</v>
      </c>
      <c r="G1823" s="5">
        <f t="shared" si="149"/>
        <v>3.7580300638938944</v>
      </c>
      <c r="H1823" s="5">
        <f>EXP(SUM($F$3:F1823))</f>
        <v>3.7580300638938895</v>
      </c>
    </row>
    <row r="1824" spans="1:8" x14ac:dyDescent="0.25">
      <c r="A1824" s="3" t="str">
        <f t="shared" si="145"/>
        <v>42000</v>
      </c>
      <c r="B1824" s="13">
        <f t="shared" si="146"/>
        <v>2000</v>
      </c>
      <c r="C1824" s="3">
        <v>36630</v>
      </c>
      <c r="D1824" s="1">
        <v>96.496307000000002</v>
      </c>
      <c r="E1824" s="4">
        <f t="shared" si="147"/>
        <v>-5.7192252109991681E-2</v>
      </c>
      <c r="F1824" s="4">
        <f t="shared" si="148"/>
        <v>-5.8892889996770489E-2</v>
      </c>
      <c r="G1824" s="5">
        <f t="shared" si="149"/>
        <v>3.5430998610427467</v>
      </c>
      <c r="H1824" s="5">
        <f>EXP(SUM($F$3:F1824))</f>
        <v>3.5430998610427422</v>
      </c>
    </row>
    <row r="1825" spans="1:8" x14ac:dyDescent="0.25">
      <c r="A1825" s="3" t="str">
        <f t="shared" si="145"/>
        <v>42000</v>
      </c>
      <c r="B1825" s="13">
        <f t="shared" si="146"/>
        <v>2000</v>
      </c>
      <c r="C1825" s="3">
        <v>36633</v>
      </c>
      <c r="D1825" s="1">
        <v>99.866585000000001</v>
      </c>
      <c r="E1825" s="4">
        <f t="shared" si="147"/>
        <v>3.492649723890473E-2</v>
      </c>
      <c r="F1825" s="4">
        <f t="shared" si="148"/>
        <v>3.4330407035015935E-2</v>
      </c>
      <c r="G1825" s="5">
        <f t="shared" si="149"/>
        <v>3.6668479285566198</v>
      </c>
      <c r="H1825" s="5">
        <f>EXP(SUM($F$3:F1825))</f>
        <v>3.6668479285566153</v>
      </c>
    </row>
    <row r="1826" spans="1:8" x14ac:dyDescent="0.25">
      <c r="A1826" s="3" t="str">
        <f t="shared" si="145"/>
        <v>42000</v>
      </c>
      <c r="B1826" s="13">
        <f t="shared" si="146"/>
        <v>2000</v>
      </c>
      <c r="C1826" s="3">
        <v>36634</v>
      </c>
      <c r="D1826" s="1">
        <v>102.50509599999999</v>
      </c>
      <c r="E1826" s="4">
        <f t="shared" si="147"/>
        <v>2.6420358721588322E-2</v>
      </c>
      <c r="F1826" s="4">
        <f t="shared" si="148"/>
        <v>2.6077369198169786E-2</v>
      </c>
      <c r="G1826" s="5">
        <f t="shared" si="149"/>
        <v>3.7637273662065986</v>
      </c>
      <c r="H1826" s="5">
        <f>EXP(SUM($F$3:F1826))</f>
        <v>3.7637273662065938</v>
      </c>
    </row>
    <row r="1827" spans="1:8" x14ac:dyDescent="0.25">
      <c r="A1827" s="3" t="str">
        <f t="shared" si="145"/>
        <v>42000</v>
      </c>
      <c r="B1827" s="13">
        <f t="shared" si="146"/>
        <v>2000</v>
      </c>
      <c r="C1827" s="3">
        <v>36635</v>
      </c>
      <c r="D1827" s="1">
        <v>101.551704</v>
      </c>
      <c r="E1827" s="4">
        <f t="shared" si="147"/>
        <v>-9.3009229511866742E-3</v>
      </c>
      <c r="F1827" s="4">
        <f t="shared" si="148"/>
        <v>-9.3444466187945548E-3</v>
      </c>
      <c r="G1827" s="5">
        <f t="shared" si="149"/>
        <v>3.7287212279642383</v>
      </c>
      <c r="H1827" s="5">
        <f>EXP(SUM($F$3:F1827))</f>
        <v>3.7287212279642334</v>
      </c>
    </row>
    <row r="1828" spans="1:8" x14ac:dyDescent="0.25">
      <c r="A1828" s="3" t="str">
        <f t="shared" si="145"/>
        <v>42000</v>
      </c>
      <c r="B1828" s="13">
        <f t="shared" si="146"/>
        <v>2000</v>
      </c>
      <c r="C1828" s="3">
        <v>36636</v>
      </c>
      <c r="D1828" s="1">
        <v>102.03948200000001</v>
      </c>
      <c r="E1828" s="4">
        <f t="shared" si="147"/>
        <v>4.8032478115778154E-3</v>
      </c>
      <c r="F1828" s="4">
        <f t="shared" si="148"/>
        <v>4.791749023127673E-3</v>
      </c>
      <c r="G1828" s="5">
        <f t="shared" si="149"/>
        <v>3.7466312000424411</v>
      </c>
      <c r="H1828" s="5">
        <f>EXP(SUM($F$3:F1828))</f>
        <v>3.7466312000424362</v>
      </c>
    </row>
    <row r="1829" spans="1:8" x14ac:dyDescent="0.25">
      <c r="A1829" s="3" t="str">
        <f t="shared" si="145"/>
        <v>42000</v>
      </c>
      <c r="B1829" s="13">
        <f t="shared" si="146"/>
        <v>2000</v>
      </c>
      <c r="C1829" s="3">
        <v>36640</v>
      </c>
      <c r="D1829" s="1">
        <v>100.93087</v>
      </c>
      <c r="E1829" s="4">
        <f t="shared" si="147"/>
        <v>-1.0864539669066642E-2</v>
      </c>
      <c r="F1829" s="4">
        <f t="shared" si="148"/>
        <v>-1.0923989770966929E-2</v>
      </c>
      <c r="G1829" s="5">
        <f t="shared" si="149"/>
        <v>3.7059257767442171</v>
      </c>
      <c r="H1829" s="5">
        <f>EXP(SUM($F$3:F1829))</f>
        <v>3.7059257767442126</v>
      </c>
    </row>
    <row r="1830" spans="1:8" x14ac:dyDescent="0.25">
      <c r="A1830" s="3" t="str">
        <f t="shared" si="145"/>
        <v>42000</v>
      </c>
      <c r="B1830" s="13">
        <f t="shared" si="146"/>
        <v>2000</v>
      </c>
      <c r="C1830" s="3">
        <v>36641</v>
      </c>
      <c r="D1830" s="1">
        <v>105.121506</v>
      </c>
      <c r="E1830" s="4">
        <f t="shared" si="147"/>
        <v>4.1519864041595911E-2</v>
      </c>
      <c r="F1830" s="4">
        <f t="shared" si="148"/>
        <v>4.0681054068548335E-2</v>
      </c>
      <c r="G1830" s="5">
        <f t="shared" si="149"/>
        <v>3.8597953111428827</v>
      </c>
      <c r="H1830" s="5">
        <f>EXP(SUM($F$3:F1830))</f>
        <v>3.8597953111428778</v>
      </c>
    </row>
    <row r="1831" spans="1:8" x14ac:dyDescent="0.25">
      <c r="A1831" s="3" t="str">
        <f t="shared" si="145"/>
        <v>42000</v>
      </c>
      <c r="B1831" s="13">
        <f t="shared" si="146"/>
        <v>2000</v>
      </c>
      <c r="C1831" s="3">
        <v>36642</v>
      </c>
      <c r="D1831" s="1">
        <v>103.935226</v>
      </c>
      <c r="E1831" s="4">
        <f t="shared" si="147"/>
        <v>-1.1284845938185017E-2</v>
      </c>
      <c r="F1831" s="4">
        <f t="shared" si="148"/>
        <v>-1.1349002936659726E-2</v>
      </c>
      <c r="G1831" s="5">
        <f t="shared" si="149"/>
        <v>3.8162381157037064</v>
      </c>
      <c r="H1831" s="5">
        <f>EXP(SUM($F$3:F1831))</f>
        <v>3.8162381157037015</v>
      </c>
    </row>
    <row r="1832" spans="1:8" x14ac:dyDescent="0.25">
      <c r="A1832" s="3" t="str">
        <f t="shared" si="145"/>
        <v>42000</v>
      </c>
      <c r="B1832" s="13">
        <f t="shared" si="146"/>
        <v>2000</v>
      </c>
      <c r="C1832" s="3">
        <v>36643</v>
      </c>
      <c r="D1832" s="1">
        <v>103.59156</v>
      </c>
      <c r="E1832" s="4">
        <f t="shared" si="147"/>
        <v>-3.3065401714718057E-3</v>
      </c>
      <c r="F1832" s="4">
        <f t="shared" si="148"/>
        <v>-3.3120188557513252E-3</v>
      </c>
      <c r="G1832" s="5">
        <f t="shared" si="149"/>
        <v>3.8036195710702301</v>
      </c>
      <c r="H1832" s="5">
        <f>EXP(SUM($F$3:F1832))</f>
        <v>3.8036195710702252</v>
      </c>
    </row>
    <row r="1833" spans="1:8" x14ac:dyDescent="0.25">
      <c r="A1833" s="3" t="str">
        <f t="shared" si="145"/>
        <v>42000</v>
      </c>
      <c r="B1833" s="13">
        <f t="shared" si="146"/>
        <v>2000</v>
      </c>
      <c r="C1833" s="3">
        <v>36644</v>
      </c>
      <c r="D1833" s="1">
        <v>102.948532</v>
      </c>
      <c r="E1833" s="4">
        <f t="shared" si="147"/>
        <v>-6.2073396713013818E-3</v>
      </c>
      <c r="F1833" s="4">
        <f t="shared" si="148"/>
        <v>-6.2266853023500799E-3</v>
      </c>
      <c r="G1833" s="5">
        <f t="shared" si="149"/>
        <v>3.7800092124121876</v>
      </c>
      <c r="H1833" s="5">
        <f>EXP(SUM($F$3:F1833))</f>
        <v>3.7800092124121827</v>
      </c>
    </row>
    <row r="1834" spans="1:8" x14ac:dyDescent="0.25">
      <c r="A1834" s="3" t="str">
        <f t="shared" si="145"/>
        <v>52000</v>
      </c>
      <c r="B1834" s="13">
        <f t="shared" si="146"/>
        <v>2000</v>
      </c>
      <c r="C1834" s="3">
        <v>36647</v>
      </c>
      <c r="D1834" s="1">
        <v>104.345505</v>
      </c>
      <c r="E1834" s="4">
        <f t="shared" si="147"/>
        <v>1.3569625257016771E-2</v>
      </c>
      <c r="F1834" s="4">
        <f t="shared" si="148"/>
        <v>1.3478382386557086E-2</v>
      </c>
      <c r="G1834" s="5">
        <f t="shared" si="149"/>
        <v>3.8313025208926921</v>
      </c>
      <c r="H1834" s="5">
        <f>EXP(SUM($F$3:F1834))</f>
        <v>3.8313025208926876</v>
      </c>
    </row>
    <row r="1835" spans="1:8" x14ac:dyDescent="0.25">
      <c r="A1835" s="3" t="str">
        <f t="shared" si="145"/>
        <v>52000</v>
      </c>
      <c r="B1835" s="13">
        <f t="shared" si="146"/>
        <v>2000</v>
      </c>
      <c r="C1835" s="3">
        <v>36648</v>
      </c>
      <c r="D1835" s="1">
        <v>102.26123800000001</v>
      </c>
      <c r="E1835" s="4">
        <f t="shared" si="147"/>
        <v>-1.9974669728226369E-2</v>
      </c>
      <c r="F1835" s="4">
        <f t="shared" si="148"/>
        <v>-2.0176860435457439E-2</v>
      </c>
      <c r="G1835" s="5">
        <f t="shared" si="149"/>
        <v>3.7547735184089395</v>
      </c>
      <c r="H1835" s="5">
        <f>EXP(SUM($F$3:F1835))</f>
        <v>3.754773518408935</v>
      </c>
    </row>
    <row r="1836" spans="1:8" x14ac:dyDescent="0.25">
      <c r="A1836" s="3" t="str">
        <f t="shared" si="145"/>
        <v>52000</v>
      </c>
      <c r="B1836" s="13">
        <f t="shared" si="146"/>
        <v>2000</v>
      </c>
      <c r="C1836" s="3">
        <v>36649</v>
      </c>
      <c r="D1836" s="1">
        <v>99.866585000000001</v>
      </c>
      <c r="E1836" s="4">
        <f t="shared" si="147"/>
        <v>-2.3417015546007836E-2</v>
      </c>
      <c r="F1836" s="4">
        <f t="shared" si="148"/>
        <v>-2.3695550756422976E-2</v>
      </c>
      <c r="G1836" s="5">
        <f t="shared" si="149"/>
        <v>3.6668479285566189</v>
      </c>
      <c r="H1836" s="5">
        <f>EXP(SUM($F$3:F1836))</f>
        <v>3.6668479285566145</v>
      </c>
    </row>
    <row r="1837" spans="1:8" x14ac:dyDescent="0.25">
      <c r="A1837" s="3" t="str">
        <f t="shared" si="145"/>
        <v>52000</v>
      </c>
      <c r="B1837" s="13">
        <f t="shared" si="146"/>
        <v>2000</v>
      </c>
      <c r="C1837" s="3">
        <v>36650</v>
      </c>
      <c r="D1837" s="1">
        <v>100.62046100000001</v>
      </c>
      <c r="E1837" s="4">
        <f t="shared" si="147"/>
        <v>7.5488312732432394E-3</v>
      </c>
      <c r="F1837" s="4">
        <f t="shared" si="148"/>
        <v>7.5204814291825201E-3</v>
      </c>
      <c r="G1837" s="5">
        <f t="shared" si="149"/>
        <v>3.6945283448739343</v>
      </c>
      <c r="H1837" s="5">
        <f>EXP(SUM($F$3:F1837))</f>
        <v>3.6945283448739294</v>
      </c>
    </row>
    <row r="1838" spans="1:8" x14ac:dyDescent="0.25">
      <c r="A1838" s="3" t="str">
        <f t="shared" si="145"/>
        <v>52000</v>
      </c>
      <c r="B1838" s="13">
        <f t="shared" si="146"/>
        <v>2000</v>
      </c>
      <c r="C1838" s="3">
        <v>36651</v>
      </c>
      <c r="D1838" s="1">
        <v>101.839928</v>
      </c>
      <c r="E1838" s="4">
        <f t="shared" si="147"/>
        <v>1.2119473394183622E-2</v>
      </c>
      <c r="F1838" s="4">
        <f t="shared" si="148"/>
        <v>1.2046620610748585E-2</v>
      </c>
      <c r="G1838" s="5">
        <f t="shared" si="149"/>
        <v>3.7393040828536912</v>
      </c>
      <c r="H1838" s="5">
        <f>EXP(SUM($F$3:F1838))</f>
        <v>3.7393040828536863</v>
      </c>
    </row>
    <row r="1839" spans="1:8" x14ac:dyDescent="0.25">
      <c r="A1839" s="3" t="str">
        <f t="shared" si="145"/>
        <v>52000</v>
      </c>
      <c r="B1839" s="13">
        <f t="shared" si="146"/>
        <v>2000</v>
      </c>
      <c r="C1839" s="3">
        <v>36654</v>
      </c>
      <c r="D1839" s="1">
        <v>101.074997</v>
      </c>
      <c r="E1839" s="4">
        <f t="shared" si="147"/>
        <v>-7.5111109662214792E-3</v>
      </c>
      <c r="F1839" s="4">
        <f t="shared" si="148"/>
        <v>-7.5394614116381002E-3</v>
      </c>
      <c r="G1839" s="5">
        <f t="shared" si="149"/>
        <v>3.711217754950932</v>
      </c>
      <c r="H1839" s="5">
        <f>EXP(SUM($F$3:F1839))</f>
        <v>3.7112177549509271</v>
      </c>
    </row>
    <row r="1840" spans="1:8" x14ac:dyDescent="0.25">
      <c r="A1840" s="3" t="str">
        <f t="shared" si="145"/>
        <v>52000</v>
      </c>
      <c r="B1840" s="13">
        <f t="shared" si="146"/>
        <v>2000</v>
      </c>
      <c r="C1840" s="3">
        <v>36655</v>
      </c>
      <c r="D1840" s="1">
        <v>100.265663</v>
      </c>
      <c r="E1840" s="4">
        <f t="shared" si="147"/>
        <v>-8.0072621718701997E-3</v>
      </c>
      <c r="F1840" s="4">
        <f t="shared" si="148"/>
        <v>-8.0394924618333689E-3</v>
      </c>
      <c r="G1840" s="5">
        <f t="shared" si="149"/>
        <v>3.6815010614101404</v>
      </c>
      <c r="H1840" s="5">
        <f>EXP(SUM($F$3:F1840))</f>
        <v>3.6815010614101351</v>
      </c>
    </row>
    <row r="1841" spans="1:8" x14ac:dyDescent="0.25">
      <c r="A1841" s="3" t="str">
        <f t="shared" si="145"/>
        <v>52000</v>
      </c>
      <c r="B1841" s="13">
        <f t="shared" si="146"/>
        <v>2000</v>
      </c>
      <c r="C1841" s="3">
        <v>36656</v>
      </c>
      <c r="D1841" s="1">
        <v>98.004028000000005</v>
      </c>
      <c r="E1841" s="4">
        <f t="shared" si="147"/>
        <v>-2.2556425922202306E-2</v>
      </c>
      <c r="F1841" s="4">
        <f t="shared" si="148"/>
        <v>-2.2814713517348189E-2</v>
      </c>
      <c r="G1841" s="5">
        <f t="shared" si="149"/>
        <v>3.5984595554359333</v>
      </c>
      <c r="H1841" s="5">
        <f>EXP(SUM($F$3:F1841))</f>
        <v>3.5984595554359284</v>
      </c>
    </row>
    <row r="1842" spans="1:8" x14ac:dyDescent="0.25">
      <c r="A1842" s="3" t="str">
        <f t="shared" si="145"/>
        <v>52000</v>
      </c>
      <c r="B1842" s="13">
        <f t="shared" si="146"/>
        <v>2000</v>
      </c>
      <c r="C1842" s="3">
        <v>36657</v>
      </c>
      <c r="D1842" s="1">
        <v>100.243439</v>
      </c>
      <c r="E1842" s="4">
        <f t="shared" si="147"/>
        <v>2.2850193463476831E-2</v>
      </c>
      <c r="F1842" s="4">
        <f t="shared" si="148"/>
        <v>2.2593037794208123E-2</v>
      </c>
      <c r="G1842" s="5">
        <f t="shared" si="149"/>
        <v>3.6806850524481414</v>
      </c>
      <c r="H1842" s="5">
        <f>EXP(SUM($F$3:F1842))</f>
        <v>3.680685052448136</v>
      </c>
    </row>
    <row r="1843" spans="1:8" x14ac:dyDescent="0.25">
      <c r="A1843" s="3" t="str">
        <f t="shared" si="145"/>
        <v>52000</v>
      </c>
      <c r="B1843" s="13">
        <f t="shared" si="146"/>
        <v>2000</v>
      </c>
      <c r="C1843" s="3">
        <v>36658</v>
      </c>
      <c r="D1843" s="1">
        <v>101.32997899999999</v>
      </c>
      <c r="E1843" s="4">
        <f t="shared" si="147"/>
        <v>1.083901361364914E-2</v>
      </c>
      <c r="F1843" s="4">
        <f t="shared" si="148"/>
        <v>1.0780692555614814E-2</v>
      </c>
      <c r="G1843" s="5">
        <f t="shared" si="149"/>
        <v>3.7205800478391815</v>
      </c>
      <c r="H1843" s="5">
        <f>EXP(SUM($F$3:F1843))</f>
        <v>3.7205800478391762</v>
      </c>
    </row>
    <row r="1844" spans="1:8" x14ac:dyDescent="0.25">
      <c r="A1844" s="3" t="str">
        <f t="shared" si="145"/>
        <v>52000</v>
      </c>
      <c r="B1844" s="13">
        <f t="shared" si="146"/>
        <v>2000</v>
      </c>
      <c r="C1844" s="3">
        <v>36661</v>
      </c>
      <c r="D1844" s="1">
        <v>103.081604</v>
      </c>
      <c r="E1844" s="4">
        <f t="shared" si="147"/>
        <v>1.7286345238461065E-2</v>
      </c>
      <c r="F1844" s="4">
        <f t="shared" si="148"/>
        <v>1.7138636176082599E-2</v>
      </c>
      <c r="G1844" s="5">
        <f t="shared" si="149"/>
        <v>3.7848952790334596</v>
      </c>
      <c r="H1844" s="5">
        <f>EXP(SUM($F$3:F1844))</f>
        <v>3.7848952790334542</v>
      </c>
    </row>
    <row r="1845" spans="1:8" x14ac:dyDescent="0.25">
      <c r="A1845" s="3" t="str">
        <f t="shared" si="145"/>
        <v>52000</v>
      </c>
      <c r="B1845" s="13">
        <f t="shared" si="146"/>
        <v>2000</v>
      </c>
      <c r="C1845" s="3">
        <v>36662</v>
      </c>
      <c r="D1845" s="1">
        <v>104.079384</v>
      </c>
      <c r="E1845" s="4">
        <f t="shared" si="147"/>
        <v>9.6795156582933917E-3</v>
      </c>
      <c r="F1845" s="4">
        <f t="shared" si="148"/>
        <v>9.6329692698952658E-3</v>
      </c>
      <c r="G1845" s="5">
        <f t="shared" si="149"/>
        <v>3.8215312321518646</v>
      </c>
      <c r="H1845" s="5">
        <f>EXP(SUM($F$3:F1845))</f>
        <v>3.8215312321518593</v>
      </c>
    </row>
    <row r="1846" spans="1:8" x14ac:dyDescent="0.25">
      <c r="A1846" s="3" t="str">
        <f t="shared" si="145"/>
        <v>52000</v>
      </c>
      <c r="B1846" s="13">
        <f t="shared" si="146"/>
        <v>2000</v>
      </c>
      <c r="C1846" s="3">
        <v>36663</v>
      </c>
      <c r="D1846" s="1">
        <v>102.99292</v>
      </c>
      <c r="E1846" s="4">
        <f t="shared" si="147"/>
        <v>-1.04388012135046E-2</v>
      </c>
      <c r="F1846" s="4">
        <f t="shared" si="148"/>
        <v>-1.049366765952041E-2</v>
      </c>
      <c r="G1846" s="5">
        <f t="shared" si="149"/>
        <v>3.7816390272882319</v>
      </c>
      <c r="H1846" s="5">
        <f>EXP(SUM($F$3:F1846))</f>
        <v>3.781639027288227</v>
      </c>
    </row>
    <row r="1847" spans="1:8" x14ac:dyDescent="0.25">
      <c r="A1847" s="3" t="str">
        <f t="shared" si="145"/>
        <v>52000</v>
      </c>
      <c r="B1847" s="13">
        <f t="shared" si="146"/>
        <v>2000</v>
      </c>
      <c r="C1847" s="3">
        <v>36664</v>
      </c>
      <c r="D1847" s="1">
        <v>101.729111</v>
      </c>
      <c r="E1847" s="4">
        <f t="shared" si="147"/>
        <v>-1.2270833762165312E-2</v>
      </c>
      <c r="F1847" s="4">
        <f t="shared" si="148"/>
        <v>-1.2346742053970499E-2</v>
      </c>
      <c r="G1847" s="5">
        <f t="shared" si="149"/>
        <v>3.7352351634358616</v>
      </c>
      <c r="H1847" s="5">
        <f>EXP(SUM($F$3:F1847))</f>
        <v>3.7352351634358567</v>
      </c>
    </row>
    <row r="1848" spans="1:8" x14ac:dyDescent="0.25">
      <c r="A1848" s="3" t="str">
        <f t="shared" si="145"/>
        <v>52000</v>
      </c>
      <c r="B1848" s="13">
        <f t="shared" si="146"/>
        <v>2000</v>
      </c>
      <c r="C1848" s="3">
        <v>36665</v>
      </c>
      <c r="D1848" s="1">
        <v>100.13262899999999</v>
      </c>
      <c r="E1848" s="4">
        <f t="shared" si="147"/>
        <v>-1.5693462611700237E-2</v>
      </c>
      <c r="F1848" s="4">
        <f t="shared" si="148"/>
        <v>-1.581790870662772E-2</v>
      </c>
      <c r="G1848" s="5">
        <f t="shared" si="149"/>
        <v>3.676616390052573</v>
      </c>
      <c r="H1848" s="5">
        <f>EXP(SUM($F$3:F1848))</f>
        <v>3.6766163900525681</v>
      </c>
    </row>
    <row r="1849" spans="1:8" x14ac:dyDescent="0.25">
      <c r="A1849" s="3" t="str">
        <f t="shared" si="145"/>
        <v>52000</v>
      </c>
      <c r="B1849" s="13">
        <f t="shared" si="146"/>
        <v>2000</v>
      </c>
      <c r="C1849" s="3">
        <v>36668</v>
      </c>
      <c r="D1849" s="1">
        <v>99.378776999999999</v>
      </c>
      <c r="E1849" s="4">
        <f t="shared" si="147"/>
        <v>-7.5285349793422496E-3</v>
      </c>
      <c r="F1849" s="4">
        <f t="shared" si="148"/>
        <v>-7.5570174430073193E-3</v>
      </c>
      <c r="G1849" s="5">
        <f t="shared" si="149"/>
        <v>3.6489368549544392</v>
      </c>
      <c r="H1849" s="5">
        <f>EXP(SUM($F$3:F1849))</f>
        <v>3.6489368549544343</v>
      </c>
    </row>
    <row r="1850" spans="1:8" x14ac:dyDescent="0.25">
      <c r="A1850" s="3" t="str">
        <f t="shared" si="145"/>
        <v>52000</v>
      </c>
      <c r="B1850" s="13">
        <f t="shared" si="146"/>
        <v>2000</v>
      </c>
      <c r="C1850" s="3">
        <v>36669</v>
      </c>
      <c r="D1850" s="1">
        <v>97.915336999999994</v>
      </c>
      <c r="E1850" s="4">
        <f t="shared" si="147"/>
        <v>-1.4725880556972548E-2</v>
      </c>
      <c r="F1850" s="4">
        <f t="shared" si="148"/>
        <v>-1.4835382675809687E-2</v>
      </c>
      <c r="G1850" s="5">
        <f t="shared" si="149"/>
        <v>3.5952030466684453</v>
      </c>
      <c r="H1850" s="5">
        <f>EXP(SUM($F$3:F1850))</f>
        <v>3.5952030466684404</v>
      </c>
    </row>
    <row r="1851" spans="1:8" x14ac:dyDescent="0.25">
      <c r="A1851" s="3" t="str">
        <f t="shared" si="145"/>
        <v>52000</v>
      </c>
      <c r="B1851" s="13">
        <f t="shared" si="146"/>
        <v>2000</v>
      </c>
      <c r="C1851" s="3">
        <v>36670</v>
      </c>
      <c r="D1851" s="1">
        <v>99.511786999999998</v>
      </c>
      <c r="E1851" s="4">
        <f t="shared" si="147"/>
        <v>1.6304391619466063E-2</v>
      </c>
      <c r="F1851" s="4">
        <f t="shared" si="148"/>
        <v>1.6172902336411603E-2</v>
      </c>
      <c r="G1851" s="5">
        <f t="shared" si="149"/>
        <v>3.653820645092825</v>
      </c>
      <c r="H1851" s="5">
        <f>EXP(SUM($F$3:F1851))</f>
        <v>3.6538206450928206</v>
      </c>
    </row>
    <row r="1852" spans="1:8" x14ac:dyDescent="0.25">
      <c r="A1852" s="3" t="str">
        <f t="shared" si="145"/>
        <v>52000</v>
      </c>
      <c r="B1852" s="13">
        <f t="shared" si="146"/>
        <v>2000</v>
      </c>
      <c r="C1852" s="3">
        <v>36671</v>
      </c>
      <c r="D1852" s="1">
        <v>97.804435999999995</v>
      </c>
      <c r="E1852" s="4">
        <f t="shared" si="147"/>
        <v>-1.7157274042320259E-2</v>
      </c>
      <c r="F1852" s="4">
        <f t="shared" si="148"/>
        <v>-1.7306165574654305E-2</v>
      </c>
      <c r="G1852" s="5">
        <f t="shared" si="149"/>
        <v>3.5911310429834802</v>
      </c>
      <c r="H1852" s="5">
        <f>EXP(SUM($F$3:F1852))</f>
        <v>3.5911310429834757</v>
      </c>
    </row>
    <row r="1853" spans="1:8" x14ac:dyDescent="0.25">
      <c r="A1853" s="3" t="str">
        <f t="shared" si="145"/>
        <v>52000</v>
      </c>
      <c r="B1853" s="13">
        <f t="shared" si="146"/>
        <v>2000</v>
      </c>
      <c r="C1853" s="3">
        <v>36672</v>
      </c>
      <c r="D1853" s="1">
        <v>97.915336999999994</v>
      </c>
      <c r="E1853" s="4">
        <f t="shared" si="147"/>
        <v>1.1339056236672196E-3</v>
      </c>
      <c r="F1853" s="4">
        <f t="shared" si="148"/>
        <v>1.1332632382426333E-3</v>
      </c>
      <c r="G1853" s="5">
        <f t="shared" si="149"/>
        <v>3.5952030466684453</v>
      </c>
      <c r="H1853" s="5">
        <f>EXP(SUM($F$3:F1853))</f>
        <v>3.5952030466684404</v>
      </c>
    </row>
    <row r="1854" spans="1:8" x14ac:dyDescent="0.25">
      <c r="A1854" s="3" t="str">
        <f t="shared" si="145"/>
        <v>52000</v>
      </c>
      <c r="B1854" s="13">
        <f t="shared" si="146"/>
        <v>2000</v>
      </c>
      <c r="C1854" s="3">
        <v>36676</v>
      </c>
      <c r="D1854" s="1">
        <v>101.108208</v>
      </c>
      <c r="E1854" s="4">
        <f t="shared" si="147"/>
        <v>3.2608487064697655E-2</v>
      </c>
      <c r="F1854" s="4">
        <f t="shared" si="148"/>
        <v>3.2088112550976801E-2</v>
      </c>
      <c r="G1854" s="5">
        <f t="shared" si="149"/>
        <v>3.7124371787106947</v>
      </c>
      <c r="H1854" s="5">
        <f>EXP(SUM($F$3:F1854))</f>
        <v>3.7124371787106902</v>
      </c>
    </row>
    <row r="1855" spans="1:8" x14ac:dyDescent="0.25">
      <c r="A1855" s="3" t="str">
        <f t="shared" si="145"/>
        <v>52000</v>
      </c>
      <c r="B1855" s="13">
        <f t="shared" si="146"/>
        <v>2000</v>
      </c>
      <c r="C1855" s="3">
        <v>36677</v>
      </c>
      <c r="D1855" s="1">
        <v>101.32997899999999</v>
      </c>
      <c r="E1855" s="4">
        <f t="shared" si="147"/>
        <v>2.1934025376060262E-3</v>
      </c>
      <c r="F1855" s="4">
        <f t="shared" si="148"/>
        <v>2.1910005419809855E-3</v>
      </c>
      <c r="G1855" s="5">
        <f t="shared" si="149"/>
        <v>3.7205800478391815</v>
      </c>
      <c r="H1855" s="5">
        <f>EXP(SUM($F$3:F1855))</f>
        <v>3.7205800478391771</v>
      </c>
    </row>
    <row r="1856" spans="1:8" x14ac:dyDescent="0.25">
      <c r="A1856" s="3" t="str">
        <f t="shared" si="145"/>
        <v>62000</v>
      </c>
      <c r="B1856" s="13">
        <f t="shared" si="146"/>
        <v>2000</v>
      </c>
      <c r="C1856" s="3">
        <v>36678</v>
      </c>
      <c r="D1856" s="1">
        <v>103.10375999999999</v>
      </c>
      <c r="E1856" s="4">
        <f t="shared" si="147"/>
        <v>1.7504997213114937E-2</v>
      </c>
      <c r="F1856" s="4">
        <f t="shared" si="148"/>
        <v>1.7353549588513401E-2</v>
      </c>
      <c r="G1856" s="5">
        <f t="shared" si="149"/>
        <v>3.7857087912077776</v>
      </c>
      <c r="H1856" s="5">
        <f>EXP(SUM($F$3:F1856))</f>
        <v>3.7857087912077727</v>
      </c>
    </row>
    <row r="1857" spans="1:8" x14ac:dyDescent="0.25">
      <c r="A1857" s="3" t="str">
        <f t="shared" si="145"/>
        <v>62000</v>
      </c>
      <c r="B1857" s="13">
        <f t="shared" si="146"/>
        <v>2000</v>
      </c>
      <c r="C1857" s="3">
        <v>36679</v>
      </c>
      <c r="D1857" s="1">
        <v>104.899765</v>
      </c>
      <c r="E1857" s="4">
        <f t="shared" si="147"/>
        <v>1.7419393822301066E-2</v>
      </c>
      <c r="F1857" s="4">
        <f t="shared" si="148"/>
        <v>1.7269415365894141E-2</v>
      </c>
      <c r="G1857" s="5">
        <f t="shared" si="149"/>
        <v>3.8516535435383732</v>
      </c>
      <c r="H1857" s="5">
        <f>EXP(SUM($F$3:F1857))</f>
        <v>3.8516535435383679</v>
      </c>
    </row>
    <row r="1858" spans="1:8" x14ac:dyDescent="0.25">
      <c r="A1858" s="3" t="str">
        <f t="shared" si="145"/>
        <v>62000</v>
      </c>
      <c r="B1858" s="13">
        <f t="shared" si="146"/>
        <v>2000</v>
      </c>
      <c r="C1858" s="3">
        <v>36682</v>
      </c>
      <c r="D1858" s="1">
        <v>104.389832</v>
      </c>
      <c r="E1858" s="4">
        <f t="shared" si="147"/>
        <v>-4.8611453038051033E-3</v>
      </c>
      <c r="F1858" s="4">
        <f t="shared" si="148"/>
        <v>-4.8729991015954554E-3</v>
      </c>
      <c r="G1858" s="5">
        <f t="shared" si="149"/>
        <v>3.8329300960033175</v>
      </c>
      <c r="H1858" s="5">
        <f>EXP(SUM($F$3:F1858))</f>
        <v>3.8329300960033121</v>
      </c>
    </row>
    <row r="1859" spans="1:8" x14ac:dyDescent="0.25">
      <c r="A1859" s="3" t="str">
        <f t="shared" si="145"/>
        <v>62000</v>
      </c>
      <c r="B1859" s="13">
        <f t="shared" si="146"/>
        <v>2000</v>
      </c>
      <c r="C1859" s="3">
        <v>36683</v>
      </c>
      <c r="D1859" s="1">
        <v>103.924149</v>
      </c>
      <c r="E1859" s="4">
        <f t="shared" si="147"/>
        <v>-4.4609996115330119E-3</v>
      </c>
      <c r="F1859" s="4">
        <f t="shared" si="148"/>
        <v>-4.4709795617293635E-3</v>
      </c>
      <c r="G1859" s="5">
        <f t="shared" si="149"/>
        <v>3.8158313963340134</v>
      </c>
      <c r="H1859" s="5">
        <f>EXP(SUM($F$3:F1859))</f>
        <v>3.8158313963340085</v>
      </c>
    </row>
    <row r="1860" spans="1:8" x14ac:dyDescent="0.25">
      <c r="A1860" s="3" t="str">
        <f t="shared" ref="A1860:A1923" si="150">MONTH(C1860)&amp;YEAR(C1860)</f>
        <v>62000</v>
      </c>
      <c r="B1860" s="13">
        <f t="shared" ref="B1860:B1923" si="151">YEAR(C1860)</f>
        <v>2000</v>
      </c>
      <c r="C1860" s="3">
        <v>36684</v>
      </c>
      <c r="D1860" s="1">
        <v>104.644768</v>
      </c>
      <c r="E1860" s="4">
        <f t="shared" si="147"/>
        <v>6.9340861285283051E-3</v>
      </c>
      <c r="F1860" s="4">
        <f t="shared" si="148"/>
        <v>6.9101559124088276E-3</v>
      </c>
      <c r="G1860" s="5">
        <f t="shared" si="149"/>
        <v>3.8422906998881357</v>
      </c>
      <c r="H1860" s="5">
        <f>EXP(SUM($F$3:F1860))</f>
        <v>3.8422906998881308</v>
      </c>
    </row>
    <row r="1861" spans="1:8" x14ac:dyDescent="0.25">
      <c r="A1861" s="3" t="str">
        <f t="shared" si="150"/>
        <v>62000</v>
      </c>
      <c r="B1861" s="13">
        <f t="shared" si="151"/>
        <v>2000</v>
      </c>
      <c r="C1861" s="3">
        <v>36685</v>
      </c>
      <c r="D1861" s="1">
        <v>104.234566</v>
      </c>
      <c r="E1861" s="4">
        <f t="shared" ref="E1861:E1924" si="152">D1861/D1860-1</f>
        <v>-3.9199475314427579E-3</v>
      </c>
      <c r="F1861" s="4">
        <f t="shared" ref="F1861:F1924" si="153">LN(1+E1861)</f>
        <v>-3.9276506629379333E-3</v>
      </c>
      <c r="G1861" s="5">
        <f t="shared" ref="G1861:G1924" si="154">(1+E1861)*G1860</f>
        <v>3.8272291219440238</v>
      </c>
      <c r="H1861" s="5">
        <f>EXP(SUM($F$3:F1861))</f>
        <v>3.8272291219440184</v>
      </c>
    </row>
    <row r="1862" spans="1:8" x14ac:dyDescent="0.25">
      <c r="A1862" s="3" t="str">
        <f t="shared" si="150"/>
        <v>62000</v>
      </c>
      <c r="B1862" s="13">
        <f t="shared" si="151"/>
        <v>2000</v>
      </c>
      <c r="C1862" s="3">
        <v>36686</v>
      </c>
      <c r="D1862" s="1">
        <v>104.012856</v>
      </c>
      <c r="E1862" s="4">
        <f t="shared" si="152"/>
        <v>-2.1270295306837772E-3</v>
      </c>
      <c r="F1862" s="4">
        <f t="shared" si="153"/>
        <v>-2.129294870862984E-3</v>
      </c>
      <c r="G1862" s="5">
        <f t="shared" si="154"/>
        <v>3.8190884925809558</v>
      </c>
      <c r="H1862" s="5">
        <f>EXP(SUM($F$3:F1862))</f>
        <v>3.819088492580951</v>
      </c>
    </row>
    <row r="1863" spans="1:8" x14ac:dyDescent="0.25">
      <c r="A1863" s="3" t="str">
        <f t="shared" si="150"/>
        <v>62000</v>
      </c>
      <c r="B1863" s="13">
        <f t="shared" si="151"/>
        <v>2000</v>
      </c>
      <c r="C1863" s="3">
        <v>36689</v>
      </c>
      <c r="D1863" s="1">
        <v>102.793404</v>
      </c>
      <c r="E1863" s="4">
        <f t="shared" si="152"/>
        <v>-1.1724050726960145E-2</v>
      </c>
      <c r="F1863" s="4">
        <f t="shared" si="153"/>
        <v>-1.1793319347856322E-2</v>
      </c>
      <c r="G1863" s="5">
        <f t="shared" si="154"/>
        <v>3.774313305363187</v>
      </c>
      <c r="H1863" s="5">
        <f>EXP(SUM($F$3:F1863))</f>
        <v>3.7743133053631821</v>
      </c>
    </row>
    <row r="1864" spans="1:8" x14ac:dyDescent="0.25">
      <c r="A1864" s="3" t="str">
        <f t="shared" si="150"/>
        <v>62000</v>
      </c>
      <c r="B1864" s="13">
        <f t="shared" si="151"/>
        <v>2000</v>
      </c>
      <c r="C1864" s="3">
        <v>36690</v>
      </c>
      <c r="D1864" s="1">
        <v>104.722382</v>
      </c>
      <c r="E1864" s="4">
        <f t="shared" si="152"/>
        <v>1.8765581495871153E-2</v>
      </c>
      <c r="F1864" s="4">
        <f t="shared" si="153"/>
        <v>1.8591680175845903E-2</v>
      </c>
      <c r="G1864" s="5">
        <f t="shared" si="154"/>
        <v>3.8451404892859307</v>
      </c>
      <c r="H1864" s="5">
        <f>EXP(SUM($F$3:F1864))</f>
        <v>3.8451404892859258</v>
      </c>
    </row>
    <row r="1865" spans="1:8" x14ac:dyDescent="0.25">
      <c r="A1865" s="3" t="str">
        <f t="shared" si="150"/>
        <v>62000</v>
      </c>
      <c r="B1865" s="13">
        <f t="shared" si="151"/>
        <v>2000</v>
      </c>
      <c r="C1865" s="3">
        <v>36691</v>
      </c>
      <c r="D1865" s="1">
        <v>104.899765</v>
      </c>
      <c r="E1865" s="4">
        <f t="shared" si="152"/>
        <v>1.6938403864801277E-3</v>
      </c>
      <c r="F1865" s="4">
        <f t="shared" si="153"/>
        <v>1.6924074567273551E-3</v>
      </c>
      <c r="G1865" s="5">
        <f t="shared" si="154"/>
        <v>3.8516535435383732</v>
      </c>
      <c r="H1865" s="5">
        <f>EXP(SUM($F$3:F1865))</f>
        <v>3.8516535435383679</v>
      </c>
    </row>
    <row r="1866" spans="1:8" x14ac:dyDescent="0.25">
      <c r="A1866" s="3" t="str">
        <f t="shared" si="150"/>
        <v>62000</v>
      </c>
      <c r="B1866" s="13">
        <f t="shared" si="151"/>
        <v>2000</v>
      </c>
      <c r="C1866" s="3">
        <v>36692</v>
      </c>
      <c r="D1866" s="1">
        <v>105.121506</v>
      </c>
      <c r="E1866" s="4">
        <f t="shared" si="152"/>
        <v>2.1138369566413573E-3</v>
      </c>
      <c r="F1866" s="4">
        <f t="shared" si="153"/>
        <v>2.1116059467426417E-3</v>
      </c>
      <c r="G1866" s="5">
        <f t="shared" si="154"/>
        <v>3.8597953111428831</v>
      </c>
      <c r="H1866" s="5">
        <f>EXP(SUM($F$3:F1866))</f>
        <v>3.8597953111428778</v>
      </c>
    </row>
    <row r="1867" spans="1:8" x14ac:dyDescent="0.25">
      <c r="A1867" s="3" t="str">
        <f t="shared" si="150"/>
        <v>62000</v>
      </c>
      <c r="B1867" s="13">
        <f t="shared" si="151"/>
        <v>2000</v>
      </c>
      <c r="C1867" s="3">
        <v>36693</v>
      </c>
      <c r="D1867" s="1">
        <v>104.257774</v>
      </c>
      <c r="E1867" s="4">
        <f t="shared" si="152"/>
        <v>-8.2165109012041215E-3</v>
      </c>
      <c r="F1867" s="4">
        <f t="shared" si="153"/>
        <v>-8.2504524756390647E-3</v>
      </c>
      <c r="G1867" s="5">
        <f t="shared" si="154"/>
        <v>3.828081260892461</v>
      </c>
      <c r="H1867" s="5">
        <f>EXP(SUM($F$3:F1867))</f>
        <v>3.8280812608924557</v>
      </c>
    </row>
    <row r="1868" spans="1:8" x14ac:dyDescent="0.25">
      <c r="A1868" s="3" t="str">
        <f t="shared" si="150"/>
        <v>62000</v>
      </c>
      <c r="B1868" s="13">
        <f t="shared" si="151"/>
        <v>2000</v>
      </c>
      <c r="C1868" s="3">
        <v>36696</v>
      </c>
      <c r="D1868" s="1">
        <v>105.591278</v>
      </c>
      <c r="E1868" s="4">
        <f t="shared" si="152"/>
        <v>1.2790451482303844E-2</v>
      </c>
      <c r="F1868" s="4">
        <f t="shared" si="153"/>
        <v>1.2709344522005145E-2</v>
      </c>
      <c r="G1868" s="5">
        <f t="shared" si="154"/>
        <v>3.8770441485302225</v>
      </c>
      <c r="H1868" s="5">
        <f>EXP(SUM($F$3:F1868))</f>
        <v>3.8770441485302176</v>
      </c>
    </row>
    <row r="1869" spans="1:8" x14ac:dyDescent="0.25">
      <c r="A1869" s="3" t="str">
        <f t="shared" si="150"/>
        <v>62000</v>
      </c>
      <c r="B1869" s="13">
        <f t="shared" si="151"/>
        <v>2000</v>
      </c>
      <c r="C1869" s="3">
        <v>36697</v>
      </c>
      <c r="D1869" s="1">
        <v>105.213409</v>
      </c>
      <c r="E1869" s="4">
        <f t="shared" si="152"/>
        <v>-3.5786004976661179E-3</v>
      </c>
      <c r="F1869" s="4">
        <f t="shared" si="153"/>
        <v>-3.585019005853412E-3</v>
      </c>
      <c r="G1869" s="5">
        <f t="shared" si="154"/>
        <v>3.8631697564108189</v>
      </c>
      <c r="H1869" s="5">
        <f>EXP(SUM($F$3:F1869))</f>
        <v>3.8631697564108132</v>
      </c>
    </row>
    <row r="1870" spans="1:8" x14ac:dyDescent="0.25">
      <c r="A1870" s="3" t="str">
        <f t="shared" si="150"/>
        <v>62000</v>
      </c>
      <c r="B1870" s="13">
        <f t="shared" si="151"/>
        <v>2000</v>
      </c>
      <c r="C1870" s="3">
        <v>36698</v>
      </c>
      <c r="D1870" s="1">
        <v>105.169044</v>
      </c>
      <c r="E1870" s="4">
        <f t="shared" si="152"/>
        <v>-4.2166678583710482E-4</v>
      </c>
      <c r="F1870" s="4">
        <f t="shared" si="153"/>
        <v>-4.2175571227533946E-4</v>
      </c>
      <c r="G1870" s="5">
        <f t="shared" si="154"/>
        <v>3.8615407860364899</v>
      </c>
      <c r="H1870" s="5">
        <f>EXP(SUM($F$3:F1870))</f>
        <v>3.8615407860364841</v>
      </c>
    </row>
    <row r="1871" spans="1:8" x14ac:dyDescent="0.25">
      <c r="A1871" s="3" t="str">
        <f t="shared" si="150"/>
        <v>62000</v>
      </c>
      <c r="B1871" s="13">
        <f t="shared" si="151"/>
        <v>2000</v>
      </c>
      <c r="C1871" s="3">
        <v>36699</v>
      </c>
      <c r="D1871" s="1">
        <v>103.56883999999999</v>
      </c>
      <c r="E1871" s="4">
        <f t="shared" si="152"/>
        <v>-1.5215541942170785E-2</v>
      </c>
      <c r="F1871" s="4">
        <f t="shared" si="153"/>
        <v>-1.5332486062352465E-2</v>
      </c>
      <c r="G1871" s="5">
        <f t="shared" si="154"/>
        <v>3.8027853502451485</v>
      </c>
      <c r="H1871" s="5">
        <f>EXP(SUM($F$3:F1871))</f>
        <v>3.8027853502451427</v>
      </c>
    </row>
    <row r="1872" spans="1:8" x14ac:dyDescent="0.25">
      <c r="A1872" s="3" t="str">
        <f t="shared" si="150"/>
        <v>62000</v>
      </c>
      <c r="B1872" s="13">
        <f t="shared" si="151"/>
        <v>2000</v>
      </c>
      <c r="C1872" s="3">
        <v>36700</v>
      </c>
      <c r="D1872" s="1">
        <v>102.679817</v>
      </c>
      <c r="E1872" s="4">
        <f t="shared" si="152"/>
        <v>-8.5838848827504144E-3</v>
      </c>
      <c r="F1872" s="4">
        <f t="shared" si="153"/>
        <v>-8.620938618302109E-3</v>
      </c>
      <c r="G1872" s="5">
        <f t="shared" si="154"/>
        <v>3.7701426785648344</v>
      </c>
      <c r="H1872" s="5">
        <f>EXP(SUM($F$3:F1872))</f>
        <v>3.7701426785648291</v>
      </c>
    </row>
    <row r="1873" spans="1:8" x14ac:dyDescent="0.25">
      <c r="A1873" s="3" t="str">
        <f t="shared" si="150"/>
        <v>62000</v>
      </c>
      <c r="B1873" s="13">
        <f t="shared" si="151"/>
        <v>2000</v>
      </c>
      <c r="C1873" s="3">
        <v>36703</v>
      </c>
      <c r="D1873" s="1">
        <v>104.00213599999999</v>
      </c>
      <c r="E1873" s="4">
        <f t="shared" si="152"/>
        <v>1.2878080996190366E-2</v>
      </c>
      <c r="F1873" s="4">
        <f t="shared" si="153"/>
        <v>1.2795863626721618E-2</v>
      </c>
      <c r="G1873" s="5">
        <f t="shared" si="154"/>
        <v>3.8186948813465866</v>
      </c>
      <c r="H1873" s="5">
        <f>EXP(SUM($F$3:F1873))</f>
        <v>3.8186948813465809</v>
      </c>
    </row>
    <row r="1874" spans="1:8" x14ac:dyDescent="0.25">
      <c r="A1874" s="3" t="str">
        <f t="shared" si="150"/>
        <v>62000</v>
      </c>
      <c r="B1874" s="13">
        <f t="shared" si="151"/>
        <v>2000</v>
      </c>
      <c r="C1874" s="3">
        <v>36704</v>
      </c>
      <c r="D1874" s="1">
        <v>103.23542</v>
      </c>
      <c r="E1874" s="4">
        <f t="shared" si="152"/>
        <v>-7.3721178188108638E-3</v>
      </c>
      <c r="F1874" s="4">
        <f t="shared" si="153"/>
        <v>-7.3994261757736809E-3</v>
      </c>
      <c r="G1874" s="5">
        <f t="shared" si="154"/>
        <v>3.7905430127672095</v>
      </c>
      <c r="H1874" s="5">
        <f>EXP(SUM($F$3:F1874))</f>
        <v>3.7905430127672037</v>
      </c>
    </row>
    <row r="1875" spans="1:8" x14ac:dyDescent="0.25">
      <c r="A1875" s="3" t="str">
        <f t="shared" si="150"/>
        <v>62000</v>
      </c>
      <c r="B1875" s="13">
        <f t="shared" si="151"/>
        <v>2000</v>
      </c>
      <c r="C1875" s="3">
        <v>36705</v>
      </c>
      <c r="D1875" s="1">
        <v>103.524361</v>
      </c>
      <c r="E1875" s="4">
        <f t="shared" si="152"/>
        <v>2.798855276609391E-3</v>
      </c>
      <c r="F1875" s="4">
        <f t="shared" si="153"/>
        <v>2.7949457742350433E-3</v>
      </c>
      <c r="G1875" s="5">
        <f t="shared" si="154"/>
        <v>3.8011521940797079</v>
      </c>
      <c r="H1875" s="5">
        <f>EXP(SUM($F$3:F1875))</f>
        <v>3.8011521940797022</v>
      </c>
    </row>
    <row r="1876" spans="1:8" x14ac:dyDescent="0.25">
      <c r="A1876" s="3" t="str">
        <f t="shared" si="150"/>
        <v>62000</v>
      </c>
      <c r="B1876" s="13">
        <f t="shared" si="151"/>
        <v>2000</v>
      </c>
      <c r="C1876" s="3">
        <v>36706</v>
      </c>
      <c r="D1876" s="1">
        <v>102.54645499999999</v>
      </c>
      <c r="E1876" s="4">
        <f t="shared" si="152"/>
        <v>-9.4461437921843361E-3</v>
      </c>
      <c r="F1876" s="4">
        <f t="shared" si="153"/>
        <v>-9.4910415727452613E-3</v>
      </c>
      <c r="G1876" s="5">
        <f t="shared" si="154"/>
        <v>3.7652459638784541</v>
      </c>
      <c r="H1876" s="5">
        <f>EXP(SUM($F$3:F1876))</f>
        <v>3.7652459638784488</v>
      </c>
    </row>
    <row r="1877" spans="1:8" x14ac:dyDescent="0.25">
      <c r="A1877" s="3" t="str">
        <f t="shared" si="150"/>
        <v>62000</v>
      </c>
      <c r="B1877" s="13">
        <f t="shared" si="151"/>
        <v>2000</v>
      </c>
      <c r="C1877" s="3">
        <v>36707</v>
      </c>
      <c r="D1877" s="1">
        <v>103.32431</v>
      </c>
      <c r="E1877" s="4">
        <f t="shared" si="152"/>
        <v>7.5853914208932061E-3</v>
      </c>
      <c r="F1877" s="4">
        <f t="shared" si="153"/>
        <v>7.5567669998827178E-3</v>
      </c>
      <c r="G1877" s="5">
        <f t="shared" si="154"/>
        <v>3.7938068283104105</v>
      </c>
      <c r="H1877" s="5">
        <f>EXP(SUM($F$3:F1877))</f>
        <v>3.7938068283104047</v>
      </c>
    </row>
    <row r="1878" spans="1:8" x14ac:dyDescent="0.25">
      <c r="A1878" s="3" t="str">
        <f t="shared" si="150"/>
        <v>72000</v>
      </c>
      <c r="B1878" s="13">
        <f t="shared" si="151"/>
        <v>2000</v>
      </c>
      <c r="C1878" s="3">
        <v>36710</v>
      </c>
      <c r="D1878" s="1">
        <v>104.746735</v>
      </c>
      <c r="E1878" s="4">
        <f t="shared" si="152"/>
        <v>1.3766605361313466E-2</v>
      </c>
      <c r="F1878" s="4">
        <f t="shared" si="153"/>
        <v>1.3672706447797266E-2</v>
      </c>
      <c r="G1878" s="5">
        <f t="shared" si="154"/>
        <v>3.8460346697328163</v>
      </c>
      <c r="H1878" s="5">
        <f>EXP(SUM($F$3:F1878))</f>
        <v>3.8460346697328105</v>
      </c>
    </row>
    <row r="1879" spans="1:8" x14ac:dyDescent="0.25">
      <c r="A1879" s="3" t="str">
        <f t="shared" si="150"/>
        <v>72000</v>
      </c>
      <c r="B1879" s="13">
        <f t="shared" si="151"/>
        <v>2000</v>
      </c>
      <c r="C1879" s="3">
        <v>36712</v>
      </c>
      <c r="D1879" s="1">
        <v>102.85760500000001</v>
      </c>
      <c r="E1879" s="4">
        <f t="shared" si="152"/>
        <v>-1.8035216085732886E-2</v>
      </c>
      <c r="F1879" s="4">
        <f t="shared" si="153"/>
        <v>-1.819983286514619E-2</v>
      </c>
      <c r="G1879" s="5">
        <f t="shared" si="154"/>
        <v>3.7766706033909645</v>
      </c>
      <c r="H1879" s="5">
        <f>EXP(SUM($F$3:F1879))</f>
        <v>3.7766706033909587</v>
      </c>
    </row>
    <row r="1880" spans="1:8" x14ac:dyDescent="0.25">
      <c r="A1880" s="3" t="str">
        <f t="shared" si="150"/>
        <v>72000</v>
      </c>
      <c r="B1880" s="13">
        <f t="shared" si="151"/>
        <v>2000</v>
      </c>
      <c r="C1880" s="3">
        <v>36713</v>
      </c>
      <c r="D1880" s="1">
        <v>103.657715</v>
      </c>
      <c r="E1880" s="4">
        <f t="shared" si="152"/>
        <v>7.7788122715864993E-3</v>
      </c>
      <c r="F1880" s="4">
        <f t="shared" si="153"/>
        <v>7.7487133001422652E-3</v>
      </c>
      <c r="G1880" s="5">
        <f t="shared" si="154"/>
        <v>3.8060486150263619</v>
      </c>
      <c r="H1880" s="5">
        <f>EXP(SUM($F$3:F1880))</f>
        <v>3.8060486150263566</v>
      </c>
    </row>
    <row r="1881" spans="1:8" x14ac:dyDescent="0.25">
      <c r="A1881" s="3" t="str">
        <f t="shared" si="150"/>
        <v>72000</v>
      </c>
      <c r="B1881" s="13">
        <f t="shared" si="151"/>
        <v>2000</v>
      </c>
      <c r="C1881" s="3">
        <v>36714</v>
      </c>
      <c r="D1881" s="1">
        <v>105.324562</v>
      </c>
      <c r="E1881" s="4">
        <f t="shared" si="152"/>
        <v>1.6080298509377755E-2</v>
      </c>
      <c r="F1881" s="4">
        <f t="shared" si="153"/>
        <v>1.59523799991938E-2</v>
      </c>
      <c r="G1881" s="5">
        <f t="shared" si="154"/>
        <v>3.8672510128971895</v>
      </c>
      <c r="H1881" s="5">
        <f>EXP(SUM($F$3:F1881))</f>
        <v>3.8672510128971846</v>
      </c>
    </row>
    <row r="1882" spans="1:8" x14ac:dyDescent="0.25">
      <c r="A1882" s="3" t="str">
        <f t="shared" si="150"/>
        <v>72000</v>
      </c>
      <c r="B1882" s="13">
        <f t="shared" si="151"/>
        <v>2000</v>
      </c>
      <c r="C1882" s="3">
        <v>36717</v>
      </c>
      <c r="D1882" s="1">
        <v>105.146744</v>
      </c>
      <c r="E1882" s="4">
        <f t="shared" si="152"/>
        <v>-1.6882861568415786E-3</v>
      </c>
      <c r="F1882" s="4">
        <f t="shared" si="153"/>
        <v>-1.6897129179954723E-3</v>
      </c>
      <c r="G1882" s="5">
        <f t="shared" si="154"/>
        <v>3.8607219865470834</v>
      </c>
      <c r="H1882" s="5">
        <f>EXP(SUM($F$3:F1882))</f>
        <v>3.8607219865470781</v>
      </c>
    </row>
    <row r="1883" spans="1:8" x14ac:dyDescent="0.25">
      <c r="A1883" s="3" t="str">
        <f t="shared" si="150"/>
        <v>72000</v>
      </c>
      <c r="B1883" s="13">
        <f t="shared" si="151"/>
        <v>2000</v>
      </c>
      <c r="C1883" s="3">
        <v>36718</v>
      </c>
      <c r="D1883" s="1">
        <v>105.36902600000001</v>
      </c>
      <c r="E1883" s="4">
        <f t="shared" si="152"/>
        <v>2.1140169590034841E-3</v>
      </c>
      <c r="F1883" s="4">
        <f t="shared" si="153"/>
        <v>2.1117855693955998E-3</v>
      </c>
      <c r="G1883" s="5">
        <f t="shared" si="154"/>
        <v>3.8688836183006416</v>
      </c>
      <c r="H1883" s="5">
        <f>EXP(SUM($F$3:F1883))</f>
        <v>3.8688836183006359</v>
      </c>
    </row>
    <row r="1884" spans="1:8" x14ac:dyDescent="0.25">
      <c r="A1884" s="3" t="str">
        <f t="shared" si="150"/>
        <v>72000</v>
      </c>
      <c r="B1884" s="13">
        <f t="shared" si="151"/>
        <v>2000</v>
      </c>
      <c r="C1884" s="3">
        <v>36719</v>
      </c>
      <c r="D1884" s="1">
        <v>106.05802199999999</v>
      </c>
      <c r="E1884" s="4">
        <f t="shared" si="152"/>
        <v>6.5388855354893138E-3</v>
      </c>
      <c r="F1884" s="4">
        <f t="shared" si="153"/>
        <v>6.5175997632319887E-3</v>
      </c>
      <c r="G1884" s="5">
        <f t="shared" si="154"/>
        <v>3.8941818054308395</v>
      </c>
      <c r="H1884" s="5">
        <f>EXP(SUM($F$3:F1884))</f>
        <v>3.8941818054308341</v>
      </c>
    </row>
    <row r="1885" spans="1:8" x14ac:dyDescent="0.25">
      <c r="A1885" s="3" t="str">
        <f t="shared" si="150"/>
        <v>72000</v>
      </c>
      <c r="B1885" s="13">
        <f t="shared" si="151"/>
        <v>2000</v>
      </c>
      <c r="C1885" s="3">
        <v>36720</v>
      </c>
      <c r="D1885" s="1">
        <v>106.52475</v>
      </c>
      <c r="E1885" s="4">
        <f t="shared" si="152"/>
        <v>4.4006855040159554E-3</v>
      </c>
      <c r="F1885" s="4">
        <f t="shared" si="153"/>
        <v>4.3910308020714949E-3</v>
      </c>
      <c r="G1885" s="5">
        <f t="shared" si="154"/>
        <v>3.9113188748520016</v>
      </c>
      <c r="H1885" s="5">
        <f>EXP(SUM($F$3:F1885))</f>
        <v>3.9113188748519963</v>
      </c>
    </row>
    <row r="1886" spans="1:8" x14ac:dyDescent="0.25">
      <c r="A1886" s="3" t="str">
        <f t="shared" si="150"/>
        <v>72000</v>
      </c>
      <c r="B1886" s="13">
        <f t="shared" si="151"/>
        <v>2000</v>
      </c>
      <c r="C1886" s="3">
        <v>36721</v>
      </c>
      <c r="D1886" s="1">
        <v>107.569298</v>
      </c>
      <c r="E1886" s="4">
        <f t="shared" si="152"/>
        <v>9.805683655676356E-3</v>
      </c>
      <c r="F1886" s="4">
        <f t="shared" si="153"/>
        <v>9.7579199232498692E-3</v>
      </c>
      <c r="G1886" s="5">
        <f t="shared" si="154"/>
        <v>3.9496720304152761</v>
      </c>
      <c r="H1886" s="5">
        <f>EXP(SUM($F$3:F1886))</f>
        <v>3.9496720304152708</v>
      </c>
    </row>
    <row r="1887" spans="1:8" x14ac:dyDescent="0.25">
      <c r="A1887" s="3" t="str">
        <f t="shared" si="150"/>
        <v>72000</v>
      </c>
      <c r="B1887" s="13">
        <f t="shared" si="151"/>
        <v>2000</v>
      </c>
      <c r="C1887" s="3">
        <v>36724</v>
      </c>
      <c r="D1887" s="1">
        <v>107.391502</v>
      </c>
      <c r="E1887" s="4">
        <f t="shared" si="152"/>
        <v>-1.6528507976318885E-3</v>
      </c>
      <c r="F1887" s="4">
        <f t="shared" si="153"/>
        <v>-1.6542182625295301E-3</v>
      </c>
      <c r="G1887" s="5">
        <f t="shared" si="154"/>
        <v>3.9431438118494198</v>
      </c>
      <c r="H1887" s="5">
        <f>EXP(SUM($F$3:F1887))</f>
        <v>3.9431438118494149</v>
      </c>
    </row>
    <row r="1888" spans="1:8" x14ac:dyDescent="0.25">
      <c r="A1888" s="3" t="str">
        <f t="shared" si="150"/>
        <v>72000</v>
      </c>
      <c r="B1888" s="13">
        <f t="shared" si="151"/>
        <v>2000</v>
      </c>
      <c r="C1888" s="3">
        <v>36725</v>
      </c>
      <c r="D1888" s="1">
        <v>106.51364100000001</v>
      </c>
      <c r="E1888" s="4">
        <f t="shared" si="152"/>
        <v>-8.1743991251747028E-3</v>
      </c>
      <c r="F1888" s="4">
        <f t="shared" si="153"/>
        <v>-8.2079927226074781E-3</v>
      </c>
      <c r="G1888" s="5">
        <f t="shared" si="154"/>
        <v>3.9109109805233997</v>
      </c>
      <c r="H1888" s="5">
        <f>EXP(SUM($F$3:F1888))</f>
        <v>3.9109109805233948</v>
      </c>
    </row>
    <row r="1889" spans="1:8" x14ac:dyDescent="0.25">
      <c r="A1889" s="3" t="str">
        <f t="shared" si="150"/>
        <v>72000</v>
      </c>
      <c r="B1889" s="13">
        <f t="shared" si="151"/>
        <v>2000</v>
      </c>
      <c r="C1889" s="3">
        <v>36726</v>
      </c>
      <c r="D1889" s="1">
        <v>105.65799699999999</v>
      </c>
      <c r="E1889" s="4">
        <f t="shared" si="152"/>
        <v>-8.0331870356400437E-3</v>
      </c>
      <c r="F1889" s="4">
        <f t="shared" si="153"/>
        <v>-8.0656269299085523E-3</v>
      </c>
      <c r="G1889" s="5">
        <f t="shared" si="154"/>
        <v>3.879493901137117</v>
      </c>
      <c r="H1889" s="5">
        <f>EXP(SUM($F$3:F1889))</f>
        <v>3.8794939011371117</v>
      </c>
    </row>
    <row r="1890" spans="1:8" x14ac:dyDescent="0.25">
      <c r="A1890" s="3" t="str">
        <f t="shared" si="150"/>
        <v>72000</v>
      </c>
      <c r="B1890" s="13">
        <f t="shared" si="151"/>
        <v>2000</v>
      </c>
      <c r="C1890" s="3">
        <v>36727</v>
      </c>
      <c r="D1890" s="1">
        <v>107.124809</v>
      </c>
      <c r="E1890" s="4">
        <f t="shared" si="152"/>
        <v>1.3882640610724417E-2</v>
      </c>
      <c r="F1890" s="4">
        <f t="shared" si="153"/>
        <v>1.3787159428033491E-2</v>
      </c>
      <c r="G1890" s="5">
        <f t="shared" si="154"/>
        <v>3.9333515207181007</v>
      </c>
      <c r="H1890" s="5">
        <f>EXP(SUM($F$3:F1890))</f>
        <v>3.9333515207180954</v>
      </c>
    </row>
    <row r="1891" spans="1:8" x14ac:dyDescent="0.25">
      <c r="A1891" s="3" t="str">
        <f t="shared" si="150"/>
        <v>72000</v>
      </c>
      <c r="B1891" s="13">
        <f t="shared" si="151"/>
        <v>2000</v>
      </c>
      <c r="C1891" s="3">
        <v>36728</v>
      </c>
      <c r="D1891" s="1">
        <v>105.035645</v>
      </c>
      <c r="E1891" s="4">
        <f t="shared" si="152"/>
        <v>-1.9502149124018486E-2</v>
      </c>
      <c r="F1891" s="4">
        <f t="shared" si="153"/>
        <v>-1.9694825213531886E-2</v>
      </c>
      <c r="G1891" s="5">
        <f t="shared" si="154"/>
        <v>3.8566427128038714</v>
      </c>
      <c r="H1891" s="5">
        <f>EXP(SUM($F$3:F1891))</f>
        <v>3.8566427128038665</v>
      </c>
    </row>
    <row r="1892" spans="1:8" x14ac:dyDescent="0.25">
      <c r="A1892" s="3" t="str">
        <f t="shared" si="150"/>
        <v>72000</v>
      </c>
      <c r="B1892" s="13">
        <f t="shared" si="151"/>
        <v>2000</v>
      </c>
      <c r="C1892" s="3">
        <v>36731</v>
      </c>
      <c r="D1892" s="1">
        <v>104.43553900000001</v>
      </c>
      <c r="E1892" s="4">
        <f t="shared" si="152"/>
        <v>-5.7133556898707472E-3</v>
      </c>
      <c r="F1892" s="4">
        <f t="shared" si="153"/>
        <v>-5.7297393400396147E-3</v>
      </c>
      <c r="G1892" s="5">
        <f t="shared" si="154"/>
        <v>3.834608341216875</v>
      </c>
      <c r="H1892" s="5">
        <f>EXP(SUM($F$3:F1892))</f>
        <v>3.8346083412168701</v>
      </c>
    </row>
    <row r="1893" spans="1:8" x14ac:dyDescent="0.25">
      <c r="A1893" s="3" t="str">
        <f t="shared" si="150"/>
        <v>72000</v>
      </c>
      <c r="B1893" s="13">
        <f t="shared" si="151"/>
        <v>2000</v>
      </c>
      <c r="C1893" s="3">
        <v>36732</v>
      </c>
      <c r="D1893" s="1">
        <v>104.768967</v>
      </c>
      <c r="E1893" s="4">
        <f t="shared" si="152"/>
        <v>3.1926679671754332E-3</v>
      </c>
      <c r="F1893" s="4">
        <f t="shared" si="153"/>
        <v>3.1875822246508652E-3</v>
      </c>
      <c r="G1893" s="5">
        <f t="shared" si="154"/>
        <v>3.8468509724345417</v>
      </c>
      <c r="H1893" s="5">
        <f>EXP(SUM($F$3:F1893))</f>
        <v>3.8468509724345368</v>
      </c>
    </row>
    <row r="1894" spans="1:8" x14ac:dyDescent="0.25">
      <c r="A1894" s="3" t="str">
        <f t="shared" si="150"/>
        <v>72000</v>
      </c>
      <c r="B1894" s="13">
        <f t="shared" si="151"/>
        <v>2000</v>
      </c>
      <c r="C1894" s="3">
        <v>36733</v>
      </c>
      <c r="D1894" s="1">
        <v>103.746651</v>
      </c>
      <c r="E1894" s="4">
        <f t="shared" si="152"/>
        <v>-9.757813112732161E-3</v>
      </c>
      <c r="F1894" s="4">
        <f t="shared" si="153"/>
        <v>-9.8057325518658457E-3</v>
      </c>
      <c r="G1894" s="5">
        <f t="shared" si="154"/>
        <v>3.8093141195729934</v>
      </c>
      <c r="H1894" s="5">
        <f>EXP(SUM($F$3:F1894))</f>
        <v>3.8093141195729885</v>
      </c>
    </row>
    <row r="1895" spans="1:8" x14ac:dyDescent="0.25">
      <c r="A1895" s="3" t="str">
        <f t="shared" si="150"/>
        <v>72000</v>
      </c>
      <c r="B1895" s="13">
        <f t="shared" si="151"/>
        <v>2000</v>
      </c>
      <c r="C1895" s="3">
        <v>36734</v>
      </c>
      <c r="D1895" s="1">
        <v>103.391006</v>
      </c>
      <c r="E1895" s="4">
        <f t="shared" si="152"/>
        <v>-3.4280142691063276E-3</v>
      </c>
      <c r="F1895" s="4">
        <f t="shared" si="153"/>
        <v>-3.4339033724929604E-3</v>
      </c>
      <c r="G1895" s="5">
        <f t="shared" si="154"/>
        <v>3.7962557364155889</v>
      </c>
      <c r="H1895" s="5">
        <f>EXP(SUM($F$3:F1895))</f>
        <v>3.7962557364155836</v>
      </c>
    </row>
    <row r="1896" spans="1:8" x14ac:dyDescent="0.25">
      <c r="A1896" s="3" t="str">
        <f t="shared" si="150"/>
        <v>72000</v>
      </c>
      <c r="B1896" s="13">
        <f t="shared" si="151"/>
        <v>2000</v>
      </c>
      <c r="C1896" s="3">
        <v>36735</v>
      </c>
      <c r="D1896" s="1">
        <v>101.057343</v>
      </c>
      <c r="E1896" s="4">
        <f t="shared" si="152"/>
        <v>-2.2571237966288904E-2</v>
      </c>
      <c r="F1896" s="4">
        <f t="shared" si="153"/>
        <v>-2.2829867493199468E-2</v>
      </c>
      <c r="G1896" s="5">
        <f t="shared" si="154"/>
        <v>3.7105695448080631</v>
      </c>
      <c r="H1896" s="5">
        <f>EXP(SUM($F$3:F1896))</f>
        <v>3.7105695448080582</v>
      </c>
    </row>
    <row r="1897" spans="1:8" x14ac:dyDescent="0.25">
      <c r="A1897" s="3" t="str">
        <f t="shared" si="150"/>
        <v>72000</v>
      </c>
      <c r="B1897" s="13">
        <f t="shared" si="151"/>
        <v>2000</v>
      </c>
      <c r="C1897" s="3">
        <v>36738</v>
      </c>
      <c r="D1897" s="1">
        <v>101.70191199999999</v>
      </c>
      <c r="E1897" s="4">
        <f t="shared" si="152"/>
        <v>6.3782500198921177E-3</v>
      </c>
      <c r="F1897" s="4">
        <f t="shared" si="153"/>
        <v>6.357995065054611E-3</v>
      </c>
      <c r="G1897" s="5">
        <f t="shared" si="154"/>
        <v>3.7342364850810461</v>
      </c>
      <c r="H1897" s="5">
        <f>EXP(SUM($F$3:F1897))</f>
        <v>3.7342364850810408</v>
      </c>
    </row>
    <row r="1898" spans="1:8" x14ac:dyDescent="0.25">
      <c r="A1898" s="3" t="str">
        <f t="shared" si="150"/>
        <v>82000</v>
      </c>
      <c r="B1898" s="13">
        <f t="shared" si="151"/>
        <v>2000</v>
      </c>
      <c r="C1898" s="3">
        <v>36739</v>
      </c>
      <c r="D1898" s="1">
        <v>102.324226</v>
      </c>
      <c r="E1898" s="4">
        <f t="shared" si="152"/>
        <v>6.1190000046409398E-3</v>
      </c>
      <c r="F1898" s="4">
        <f t="shared" si="153"/>
        <v>6.1003549448685407E-3</v>
      </c>
      <c r="G1898" s="5">
        <f t="shared" si="154"/>
        <v>3.7570862781505876</v>
      </c>
      <c r="H1898" s="5">
        <f>EXP(SUM($F$3:F1898))</f>
        <v>3.7570862781505823</v>
      </c>
    </row>
    <row r="1899" spans="1:8" x14ac:dyDescent="0.25">
      <c r="A1899" s="3" t="str">
        <f t="shared" si="150"/>
        <v>82000</v>
      </c>
      <c r="B1899" s="13">
        <f t="shared" si="151"/>
        <v>2000</v>
      </c>
      <c r="C1899" s="3">
        <v>36740</v>
      </c>
      <c r="D1899" s="1">
        <v>102.83532700000001</v>
      </c>
      <c r="E1899" s="4">
        <f t="shared" si="152"/>
        <v>4.9949168440326375E-3</v>
      </c>
      <c r="F1899" s="4">
        <f t="shared" si="153"/>
        <v>4.9824836316138318E-3</v>
      </c>
      <c r="G1899" s="5">
        <f t="shared" si="154"/>
        <v>3.775852611685806</v>
      </c>
      <c r="H1899" s="5">
        <f>EXP(SUM($F$3:F1899))</f>
        <v>3.7758526116858007</v>
      </c>
    </row>
    <row r="1900" spans="1:8" x14ac:dyDescent="0.25">
      <c r="A1900" s="3" t="str">
        <f t="shared" si="150"/>
        <v>82000</v>
      </c>
      <c r="B1900" s="13">
        <f t="shared" si="151"/>
        <v>2000</v>
      </c>
      <c r="C1900" s="3">
        <v>36741</v>
      </c>
      <c r="D1900" s="1">
        <v>103.546593</v>
      </c>
      <c r="E1900" s="4">
        <f t="shared" si="152"/>
        <v>6.9165531024177884E-3</v>
      </c>
      <c r="F1900" s="4">
        <f t="shared" si="153"/>
        <v>6.892743473006017E-3</v>
      </c>
      <c r="G1900" s="5">
        <f t="shared" si="154"/>
        <v>3.8019684967814338</v>
      </c>
      <c r="H1900" s="5">
        <f>EXP(SUM($F$3:F1900))</f>
        <v>3.8019684967814285</v>
      </c>
    </row>
    <row r="1901" spans="1:8" x14ac:dyDescent="0.25">
      <c r="A1901" s="3" t="str">
        <f t="shared" si="150"/>
        <v>82000</v>
      </c>
      <c r="B1901" s="13">
        <f t="shared" si="151"/>
        <v>2000</v>
      </c>
      <c r="C1901" s="3">
        <v>36742</v>
      </c>
      <c r="D1901" s="1">
        <v>104.102234</v>
      </c>
      <c r="E1901" s="4">
        <f t="shared" si="152"/>
        <v>5.3660964006800871E-3</v>
      </c>
      <c r="F1901" s="4">
        <f t="shared" si="153"/>
        <v>5.3517502045525266E-3</v>
      </c>
      <c r="G1901" s="5">
        <f t="shared" si="154"/>
        <v>3.8223702262475117</v>
      </c>
      <c r="H1901" s="5">
        <f>EXP(SUM($F$3:F1901))</f>
        <v>3.8223702262475063</v>
      </c>
    </row>
    <row r="1902" spans="1:8" x14ac:dyDescent="0.25">
      <c r="A1902" s="3" t="str">
        <f t="shared" si="150"/>
        <v>82000</v>
      </c>
      <c r="B1902" s="13">
        <f t="shared" si="151"/>
        <v>2000</v>
      </c>
      <c r="C1902" s="3">
        <v>36745</v>
      </c>
      <c r="D1902" s="1">
        <v>105.34683200000001</v>
      </c>
      <c r="E1902" s="4">
        <f t="shared" si="152"/>
        <v>1.1955535939795592E-2</v>
      </c>
      <c r="F1902" s="4">
        <f t="shared" si="153"/>
        <v>1.1884633081639721E-2</v>
      </c>
      <c r="G1902" s="5">
        <f t="shared" si="154"/>
        <v>3.8680687108626186</v>
      </c>
      <c r="H1902" s="5">
        <f>EXP(SUM($F$3:F1902))</f>
        <v>3.8680687108626133</v>
      </c>
    </row>
    <row r="1903" spans="1:8" x14ac:dyDescent="0.25">
      <c r="A1903" s="3" t="str">
        <f t="shared" si="150"/>
        <v>82000</v>
      </c>
      <c r="B1903" s="13">
        <f t="shared" si="151"/>
        <v>2000</v>
      </c>
      <c r="C1903" s="3">
        <v>36746</v>
      </c>
      <c r="D1903" s="1">
        <v>105.746849</v>
      </c>
      <c r="E1903" s="4">
        <f t="shared" si="152"/>
        <v>3.7971431357326502E-3</v>
      </c>
      <c r="F1903" s="4">
        <f t="shared" si="153"/>
        <v>3.7899521853661453E-3</v>
      </c>
      <c r="G1903" s="5">
        <f t="shared" si="154"/>
        <v>3.882756321416613</v>
      </c>
      <c r="H1903" s="5">
        <f>EXP(SUM($F$3:F1903))</f>
        <v>3.8827563214166076</v>
      </c>
    </row>
    <row r="1904" spans="1:8" x14ac:dyDescent="0.25">
      <c r="A1904" s="3" t="str">
        <f t="shared" si="150"/>
        <v>82000</v>
      </c>
      <c r="B1904" s="13">
        <f t="shared" si="151"/>
        <v>2000</v>
      </c>
      <c r="C1904" s="3">
        <v>36747</v>
      </c>
      <c r="D1904" s="1">
        <v>104.85784099999999</v>
      </c>
      <c r="E1904" s="4">
        <f t="shared" si="152"/>
        <v>-8.4069455346135191E-3</v>
      </c>
      <c r="F1904" s="4">
        <f t="shared" si="153"/>
        <v>-8.4424832169650507E-3</v>
      </c>
      <c r="G1904" s="5">
        <f t="shared" si="154"/>
        <v>3.8501142004982873</v>
      </c>
      <c r="H1904" s="5">
        <f>EXP(SUM($F$3:F1904))</f>
        <v>3.850114200498282</v>
      </c>
    </row>
    <row r="1905" spans="1:8" x14ac:dyDescent="0.25">
      <c r="A1905" s="3" t="str">
        <f t="shared" si="150"/>
        <v>82000</v>
      </c>
      <c r="B1905" s="13">
        <f t="shared" si="151"/>
        <v>2000</v>
      </c>
      <c r="C1905" s="3">
        <v>36748</v>
      </c>
      <c r="D1905" s="1">
        <v>104.346626</v>
      </c>
      <c r="E1905" s="4">
        <f t="shared" si="152"/>
        <v>-4.875314951411136E-3</v>
      </c>
      <c r="F1905" s="4">
        <f t="shared" si="153"/>
        <v>-4.8872380677658245E-3</v>
      </c>
      <c r="G1905" s="5">
        <f t="shared" si="154"/>
        <v>3.8313436811719579</v>
      </c>
      <c r="H1905" s="5">
        <f>EXP(SUM($F$3:F1905))</f>
        <v>3.8313436811719526</v>
      </c>
    </row>
    <row r="1906" spans="1:8" x14ac:dyDescent="0.25">
      <c r="A1906" s="3" t="str">
        <f t="shared" si="150"/>
        <v>82000</v>
      </c>
      <c r="B1906" s="13">
        <f t="shared" si="151"/>
        <v>2000</v>
      </c>
      <c r="C1906" s="3">
        <v>36749</v>
      </c>
      <c r="D1906" s="1">
        <v>104.835587</v>
      </c>
      <c r="E1906" s="4">
        <f t="shared" si="152"/>
        <v>4.6859301421016131E-3</v>
      </c>
      <c r="F1906" s="4">
        <f t="shared" si="153"/>
        <v>4.6749853491585896E-3</v>
      </c>
      <c r="G1906" s="5">
        <f t="shared" si="154"/>
        <v>3.8492970900123122</v>
      </c>
      <c r="H1906" s="5">
        <f>EXP(SUM($F$3:F1906))</f>
        <v>3.8492970900123069</v>
      </c>
    </row>
    <row r="1907" spans="1:8" x14ac:dyDescent="0.25">
      <c r="A1907" s="3" t="str">
        <f t="shared" si="150"/>
        <v>82000</v>
      </c>
      <c r="B1907" s="13">
        <f t="shared" si="151"/>
        <v>2000</v>
      </c>
      <c r="C1907" s="3">
        <v>36752</v>
      </c>
      <c r="D1907" s="1">
        <v>106.16913599999999</v>
      </c>
      <c r="E1907" s="4">
        <f t="shared" si="152"/>
        <v>1.2720384729662415E-2</v>
      </c>
      <c r="F1907" s="4">
        <f t="shared" si="153"/>
        <v>1.264016024373151E-2</v>
      </c>
      <c r="G1907" s="5">
        <f t="shared" si="154"/>
        <v>3.8982616299360386</v>
      </c>
      <c r="H1907" s="5">
        <f>EXP(SUM($F$3:F1907))</f>
        <v>3.8982616299360338</v>
      </c>
    </row>
    <row r="1908" spans="1:8" x14ac:dyDescent="0.25">
      <c r="A1908" s="3" t="str">
        <f t="shared" si="150"/>
        <v>82000</v>
      </c>
      <c r="B1908" s="13">
        <f t="shared" si="151"/>
        <v>2000</v>
      </c>
      <c r="C1908" s="3">
        <v>36753</v>
      </c>
      <c r="D1908" s="1">
        <v>106.080215</v>
      </c>
      <c r="E1908" s="4">
        <f t="shared" si="152"/>
        <v>-8.3754095917287774E-4</v>
      </c>
      <c r="F1908" s="4">
        <f t="shared" si="153"/>
        <v>-8.3789189256309831E-4</v>
      </c>
      <c r="G1908" s="5">
        <f t="shared" si="154"/>
        <v>3.8949966761513952</v>
      </c>
      <c r="H1908" s="5">
        <f>EXP(SUM($F$3:F1908))</f>
        <v>3.8949966761513899</v>
      </c>
    </row>
    <row r="1909" spans="1:8" x14ac:dyDescent="0.25">
      <c r="A1909" s="3" t="str">
        <f t="shared" si="150"/>
        <v>82000</v>
      </c>
      <c r="B1909" s="13">
        <f t="shared" si="151"/>
        <v>2000</v>
      </c>
      <c r="C1909" s="3">
        <v>36754</v>
      </c>
      <c r="D1909" s="1">
        <v>105.70237</v>
      </c>
      <c r="E1909" s="4">
        <f t="shared" si="152"/>
        <v>-3.5618800357822833E-3</v>
      </c>
      <c r="F1909" s="4">
        <f t="shared" si="153"/>
        <v>-3.5682386340099388E-3</v>
      </c>
      <c r="G1909" s="5">
        <f t="shared" si="154"/>
        <v>3.8811231652511733</v>
      </c>
      <c r="H1909" s="5">
        <f>EXP(SUM($F$3:F1909))</f>
        <v>3.8811231652511684</v>
      </c>
    </row>
    <row r="1910" spans="1:8" x14ac:dyDescent="0.25">
      <c r="A1910" s="3" t="str">
        <f t="shared" si="150"/>
        <v>82000</v>
      </c>
      <c r="B1910" s="13">
        <f t="shared" si="151"/>
        <v>2000</v>
      </c>
      <c r="C1910" s="3">
        <v>36755</v>
      </c>
      <c r="D1910" s="1">
        <v>106.813675</v>
      </c>
      <c r="E1910" s="4">
        <f t="shared" si="152"/>
        <v>1.0513529639874619E-2</v>
      </c>
      <c r="F1910" s="4">
        <f t="shared" si="153"/>
        <v>1.0458646826705283E-2</v>
      </c>
      <c r="G1910" s="5">
        <f t="shared" si="154"/>
        <v>3.9219274686850456</v>
      </c>
      <c r="H1910" s="5">
        <f>EXP(SUM($F$3:F1910))</f>
        <v>3.9219274686850407</v>
      </c>
    </row>
    <row r="1911" spans="1:8" x14ac:dyDescent="0.25">
      <c r="A1911" s="3" t="str">
        <f t="shared" si="150"/>
        <v>82000</v>
      </c>
      <c r="B1911" s="13">
        <f t="shared" si="151"/>
        <v>2000</v>
      </c>
      <c r="C1911" s="3">
        <v>36756</v>
      </c>
      <c r="D1911" s="1">
        <v>106.458107</v>
      </c>
      <c r="E1911" s="4">
        <f t="shared" si="152"/>
        <v>-3.3288621517797434E-3</v>
      </c>
      <c r="F1911" s="4">
        <f t="shared" si="153"/>
        <v>-3.3344151402392576E-3</v>
      </c>
      <c r="G1911" s="5">
        <f t="shared" si="154"/>
        <v>3.9088719127725144</v>
      </c>
      <c r="H1911" s="5">
        <f>EXP(SUM($F$3:F1911))</f>
        <v>3.90887191277251</v>
      </c>
    </row>
    <row r="1912" spans="1:8" x14ac:dyDescent="0.25">
      <c r="A1912" s="3" t="str">
        <f t="shared" si="150"/>
        <v>82000</v>
      </c>
      <c r="B1912" s="13">
        <f t="shared" si="151"/>
        <v>2000</v>
      </c>
      <c r="C1912" s="3">
        <v>36759</v>
      </c>
      <c r="D1912" s="1">
        <v>107.035965</v>
      </c>
      <c r="E1912" s="4">
        <f t="shared" si="152"/>
        <v>5.4280318923951576E-3</v>
      </c>
      <c r="F1912" s="4">
        <f t="shared" si="153"/>
        <v>5.4133532208565701E-3</v>
      </c>
      <c r="G1912" s="5">
        <f t="shared" si="154"/>
        <v>3.9300893941783315</v>
      </c>
      <c r="H1912" s="5">
        <f>EXP(SUM($F$3:F1912))</f>
        <v>3.930089394178327</v>
      </c>
    </row>
    <row r="1913" spans="1:8" x14ac:dyDescent="0.25">
      <c r="A1913" s="3" t="str">
        <f t="shared" si="150"/>
        <v>82000</v>
      </c>
      <c r="B1913" s="13">
        <f t="shared" si="151"/>
        <v>2000</v>
      </c>
      <c r="C1913" s="3">
        <v>36760</v>
      </c>
      <c r="D1913" s="1">
        <v>106.858147</v>
      </c>
      <c r="E1913" s="4">
        <f t="shared" si="152"/>
        <v>-1.6612920713146018E-3</v>
      </c>
      <c r="F1913" s="4">
        <f t="shared" si="153"/>
        <v>-1.6626735472230296E-3</v>
      </c>
      <c r="G1913" s="5">
        <f t="shared" si="154"/>
        <v>3.9235603678282254</v>
      </c>
      <c r="H1913" s="5">
        <f>EXP(SUM($F$3:F1913))</f>
        <v>3.9235603678282214</v>
      </c>
    </row>
    <row r="1914" spans="1:8" x14ac:dyDescent="0.25">
      <c r="A1914" s="3" t="str">
        <f t="shared" si="150"/>
        <v>82000</v>
      </c>
      <c r="B1914" s="13">
        <f t="shared" si="151"/>
        <v>2000</v>
      </c>
      <c r="C1914" s="3">
        <v>36761</v>
      </c>
      <c r="D1914" s="1">
        <v>107.28037999999999</v>
      </c>
      <c r="E1914" s="4">
        <f t="shared" si="152"/>
        <v>3.9513412112601731E-3</v>
      </c>
      <c r="F1914" s="4">
        <f t="shared" si="153"/>
        <v>3.9435551660511013E-3</v>
      </c>
      <c r="G1914" s="5">
        <f t="shared" si="154"/>
        <v>3.939063693604492</v>
      </c>
      <c r="H1914" s="5">
        <f>EXP(SUM($F$3:F1914))</f>
        <v>3.9390636936044885</v>
      </c>
    </row>
    <row r="1915" spans="1:8" x14ac:dyDescent="0.25">
      <c r="A1915" s="3" t="str">
        <f t="shared" si="150"/>
        <v>82000</v>
      </c>
      <c r="B1915" s="13">
        <f t="shared" si="151"/>
        <v>2000</v>
      </c>
      <c r="C1915" s="3">
        <v>36762</v>
      </c>
      <c r="D1915" s="1">
        <v>107.61378499999999</v>
      </c>
      <c r="E1915" s="4">
        <f t="shared" si="152"/>
        <v>3.1077910052146329E-3</v>
      </c>
      <c r="F1915" s="4">
        <f t="shared" si="153"/>
        <v>3.102971804878635E-3</v>
      </c>
      <c r="G1915" s="5">
        <f t="shared" si="154"/>
        <v>3.9513054803204435</v>
      </c>
      <c r="H1915" s="5">
        <f>EXP(SUM($F$3:F1915))</f>
        <v>3.9513054803204404</v>
      </c>
    </row>
    <row r="1916" spans="1:8" x14ac:dyDescent="0.25">
      <c r="A1916" s="3" t="str">
        <f t="shared" si="150"/>
        <v>82000</v>
      </c>
      <c r="B1916" s="13">
        <f t="shared" si="151"/>
        <v>2000</v>
      </c>
      <c r="C1916" s="3">
        <v>36763</v>
      </c>
      <c r="D1916" s="1">
        <v>107.569298</v>
      </c>
      <c r="E1916" s="4">
        <f t="shared" si="152"/>
        <v>-4.1339499395909307E-4</v>
      </c>
      <c r="F1916" s="4">
        <f t="shared" si="153"/>
        <v>-4.1348046522601589E-4</v>
      </c>
      <c r="G1916" s="5">
        <f t="shared" si="154"/>
        <v>3.9496720304152757</v>
      </c>
      <c r="H1916" s="5">
        <f>EXP(SUM($F$3:F1916))</f>
        <v>3.9496720304152726</v>
      </c>
    </row>
    <row r="1917" spans="1:8" x14ac:dyDescent="0.25">
      <c r="A1917" s="3" t="str">
        <f t="shared" si="150"/>
        <v>82000</v>
      </c>
      <c r="B1917" s="13">
        <f t="shared" si="151"/>
        <v>2000</v>
      </c>
      <c r="C1917" s="3">
        <v>36766</v>
      </c>
      <c r="D1917" s="1">
        <v>107.936043</v>
      </c>
      <c r="E1917" s="4">
        <f t="shared" si="152"/>
        <v>3.4093835956798824E-3</v>
      </c>
      <c r="F1917" s="4">
        <f t="shared" si="153"/>
        <v>3.4035848238491164E-3</v>
      </c>
      <c r="G1917" s="5">
        <f t="shared" si="154"/>
        <v>3.9631379774440894</v>
      </c>
      <c r="H1917" s="5">
        <f>EXP(SUM($F$3:F1917))</f>
        <v>3.9631379774440862</v>
      </c>
    </row>
    <row r="1918" spans="1:8" x14ac:dyDescent="0.25">
      <c r="A1918" s="3" t="str">
        <f t="shared" si="150"/>
        <v>82000</v>
      </c>
      <c r="B1918" s="13">
        <f t="shared" si="151"/>
        <v>2000</v>
      </c>
      <c r="C1918" s="3">
        <v>36767</v>
      </c>
      <c r="D1918" s="1">
        <v>107.958206</v>
      </c>
      <c r="E1918" s="4">
        <f t="shared" si="152"/>
        <v>2.0533456094917746E-4</v>
      </c>
      <c r="F1918" s="4">
        <f t="shared" si="153"/>
        <v>2.0531348269356423E-4</v>
      </c>
      <c r="G1918" s="5">
        <f t="shared" si="154"/>
        <v>3.9639517466406686</v>
      </c>
      <c r="H1918" s="5">
        <f>EXP(SUM($F$3:F1918))</f>
        <v>3.963951746640666</v>
      </c>
    </row>
    <row r="1919" spans="1:8" x14ac:dyDescent="0.25">
      <c r="A1919" s="3" t="str">
        <f t="shared" si="150"/>
        <v>82000</v>
      </c>
      <c r="B1919" s="13">
        <f t="shared" si="151"/>
        <v>2000</v>
      </c>
      <c r="C1919" s="3">
        <v>36768</v>
      </c>
      <c r="D1919" s="1">
        <v>106.924767</v>
      </c>
      <c r="E1919" s="4">
        <f t="shared" si="152"/>
        <v>-9.5725840423839248E-3</v>
      </c>
      <c r="F1919" s="4">
        <f t="shared" si="153"/>
        <v>-9.6186957329817951E-3</v>
      </c>
      <c r="G1919" s="5">
        <f t="shared" si="154"/>
        <v>3.9260064854059964</v>
      </c>
      <c r="H1919" s="5">
        <f>EXP(SUM($F$3:F1919))</f>
        <v>3.9260064854059937</v>
      </c>
    </row>
    <row r="1920" spans="1:8" x14ac:dyDescent="0.25">
      <c r="A1920" s="3" t="str">
        <f t="shared" si="150"/>
        <v>82000</v>
      </c>
      <c r="B1920" s="13">
        <f t="shared" si="151"/>
        <v>2000</v>
      </c>
      <c r="C1920" s="3">
        <v>36769</v>
      </c>
      <c r="D1920" s="1">
        <v>108.34715300000001</v>
      </c>
      <c r="E1920" s="4">
        <f t="shared" si="152"/>
        <v>1.330268037899951E-2</v>
      </c>
      <c r="F1920" s="4">
        <f t="shared" si="153"/>
        <v>1.3214976666504149E-2</v>
      </c>
      <c r="G1920" s="5">
        <f t="shared" si="154"/>
        <v>3.9782328948472316</v>
      </c>
      <c r="H1920" s="5">
        <f>EXP(SUM($F$3:F1920))</f>
        <v>3.978232894847229</v>
      </c>
    </row>
    <row r="1921" spans="1:8" x14ac:dyDescent="0.25">
      <c r="A1921" s="3" t="str">
        <f t="shared" si="150"/>
        <v>92000</v>
      </c>
      <c r="B1921" s="13">
        <f t="shared" si="151"/>
        <v>2000</v>
      </c>
      <c r="C1921" s="3">
        <v>36770</v>
      </c>
      <c r="D1921" s="1">
        <v>108.458366</v>
      </c>
      <c r="E1921" s="4">
        <f t="shared" si="152"/>
        <v>1.0264505981065764E-3</v>
      </c>
      <c r="F1921" s="4">
        <f t="shared" si="153"/>
        <v>1.0259241579038429E-3</v>
      </c>
      <c r="G1921" s="5">
        <f t="shared" si="154"/>
        <v>3.9823163543815547</v>
      </c>
      <c r="H1921" s="5">
        <f>EXP(SUM($F$3:F1921))</f>
        <v>3.9823163543815521</v>
      </c>
    </row>
    <row r="1922" spans="1:8" x14ac:dyDescent="0.25">
      <c r="A1922" s="3" t="str">
        <f t="shared" si="150"/>
        <v>92000</v>
      </c>
      <c r="B1922" s="13">
        <f t="shared" si="151"/>
        <v>2000</v>
      </c>
      <c r="C1922" s="3">
        <v>36774</v>
      </c>
      <c r="D1922" s="1">
        <v>107.591515</v>
      </c>
      <c r="E1922" s="4">
        <f t="shared" si="152"/>
        <v>-7.9924770395305433E-3</v>
      </c>
      <c r="F1922" s="4">
        <f t="shared" si="153"/>
        <v>-8.0245880965143304E-3</v>
      </c>
      <c r="G1922" s="5">
        <f t="shared" si="154"/>
        <v>3.9504877823550131</v>
      </c>
      <c r="H1922" s="5">
        <f>EXP(SUM($F$3:F1922))</f>
        <v>3.95048778235501</v>
      </c>
    </row>
    <row r="1923" spans="1:8" x14ac:dyDescent="0.25">
      <c r="A1923" s="3" t="str">
        <f t="shared" si="150"/>
        <v>92000</v>
      </c>
      <c r="B1923" s="13">
        <f t="shared" si="151"/>
        <v>2000</v>
      </c>
      <c r="C1923" s="3">
        <v>36775</v>
      </c>
      <c r="D1923" s="1">
        <v>106.369148</v>
      </c>
      <c r="E1923" s="4">
        <f t="shared" si="152"/>
        <v>-1.1361184011583148E-2</v>
      </c>
      <c r="F1923" s="4">
        <f t="shared" si="153"/>
        <v>-1.1426215286691438E-2</v>
      </c>
      <c r="G1923" s="5">
        <f t="shared" si="154"/>
        <v>3.9056055637241669</v>
      </c>
      <c r="H1923" s="5">
        <f>EXP(SUM($F$3:F1923))</f>
        <v>3.9056055637241633</v>
      </c>
    </row>
    <row r="1924" spans="1:8" x14ac:dyDescent="0.25">
      <c r="A1924" s="3" t="str">
        <f t="shared" ref="A1924:A1987" si="155">MONTH(C1924)&amp;YEAR(C1924)</f>
        <v>92000</v>
      </c>
      <c r="B1924" s="13">
        <f t="shared" ref="B1924:B1987" si="156">YEAR(C1924)</f>
        <v>2000</v>
      </c>
      <c r="C1924" s="3">
        <v>36776</v>
      </c>
      <c r="D1924" s="1">
        <v>107.28037999999999</v>
      </c>
      <c r="E1924" s="4">
        <f t="shared" si="152"/>
        <v>8.5666945456779331E-3</v>
      </c>
      <c r="F1924" s="4">
        <f t="shared" si="153"/>
        <v>8.5302086455843456E-3</v>
      </c>
      <c r="G1924" s="5">
        <f t="shared" si="154"/>
        <v>3.939063693604492</v>
      </c>
      <c r="H1924" s="5">
        <f>EXP(SUM($F$3:F1924))</f>
        <v>3.9390636936044885</v>
      </c>
    </row>
    <row r="1925" spans="1:8" x14ac:dyDescent="0.25">
      <c r="A1925" s="3" t="str">
        <f t="shared" si="155"/>
        <v>92000</v>
      </c>
      <c r="B1925" s="13">
        <f t="shared" si="156"/>
        <v>2000</v>
      </c>
      <c r="C1925" s="3">
        <v>36777</v>
      </c>
      <c r="D1925" s="1">
        <v>106.546967</v>
      </c>
      <c r="E1925" s="4">
        <f t="shared" ref="E1925:E1988" si="157">D1925/D1924-1</f>
        <v>-6.8364131446961851E-3</v>
      </c>
      <c r="F1925" s="4">
        <f t="shared" ref="F1925:F1988" si="158">LN(1+E1925)</f>
        <v>-6.8598884695613089E-3</v>
      </c>
      <c r="G1925" s="5">
        <f t="shared" ref="G1925:G1988" si="159">(1+E1925)*G1924</f>
        <v>3.912134626791739</v>
      </c>
      <c r="H1925" s="5">
        <f>EXP(SUM($F$3:F1925))</f>
        <v>3.9121346267917358</v>
      </c>
    </row>
    <row r="1926" spans="1:8" x14ac:dyDescent="0.25">
      <c r="A1926" s="3" t="str">
        <f t="shared" si="155"/>
        <v>92000</v>
      </c>
      <c r="B1926" s="13">
        <f t="shared" si="156"/>
        <v>2000</v>
      </c>
      <c r="C1926" s="3">
        <v>36780</v>
      </c>
      <c r="D1926" s="1">
        <v>106.39136499999999</v>
      </c>
      <c r="E1926" s="4">
        <f t="shared" si="157"/>
        <v>-1.4604075965860552E-3</v>
      </c>
      <c r="F1926" s="4">
        <f t="shared" si="158"/>
        <v>-1.4614750311464093E-3</v>
      </c>
      <c r="G1926" s="5">
        <f t="shared" si="159"/>
        <v>3.9064213156639052</v>
      </c>
      <c r="H1926" s="5">
        <f>EXP(SUM($F$3:F1926))</f>
        <v>3.906421315663902</v>
      </c>
    </row>
    <row r="1927" spans="1:8" x14ac:dyDescent="0.25">
      <c r="A1927" s="3" t="str">
        <f t="shared" si="155"/>
        <v>92000</v>
      </c>
      <c r="B1927" s="13">
        <f t="shared" si="156"/>
        <v>2000</v>
      </c>
      <c r="C1927" s="3">
        <v>36781</v>
      </c>
      <c r="D1927" s="1">
        <v>105.61354799999999</v>
      </c>
      <c r="E1927" s="4">
        <f t="shared" si="157"/>
        <v>-7.3109034741681844E-3</v>
      </c>
      <c r="F1927" s="4">
        <f t="shared" si="158"/>
        <v>-7.3377591016302408E-3</v>
      </c>
      <c r="G1927" s="5">
        <f t="shared" si="159"/>
        <v>3.8778618464956534</v>
      </c>
      <c r="H1927" s="5">
        <f>EXP(SUM($F$3:F1927))</f>
        <v>3.8778618464956502</v>
      </c>
    </row>
    <row r="1928" spans="1:8" x14ac:dyDescent="0.25">
      <c r="A1928" s="3" t="str">
        <f t="shared" si="155"/>
        <v>92000</v>
      </c>
      <c r="B1928" s="13">
        <f t="shared" si="156"/>
        <v>2000</v>
      </c>
      <c r="C1928" s="3">
        <v>36782</v>
      </c>
      <c r="D1928" s="1">
        <v>105.891312</v>
      </c>
      <c r="E1928" s="4">
        <f t="shared" si="157"/>
        <v>2.6300034915975878E-3</v>
      </c>
      <c r="F1928" s="4">
        <f t="shared" si="158"/>
        <v>2.6265510843186688E-3</v>
      </c>
      <c r="G1928" s="5">
        <f t="shared" si="159"/>
        <v>3.8880606366918702</v>
      </c>
      <c r="H1928" s="5">
        <f>EXP(SUM($F$3:F1928))</f>
        <v>3.8880606366918666</v>
      </c>
    </row>
    <row r="1929" spans="1:8" x14ac:dyDescent="0.25">
      <c r="A1929" s="3" t="str">
        <f t="shared" si="155"/>
        <v>92000</v>
      </c>
      <c r="B1929" s="13">
        <f t="shared" si="156"/>
        <v>2000</v>
      </c>
      <c r="C1929" s="3">
        <v>36783</v>
      </c>
      <c r="D1929" s="1">
        <v>106.424713</v>
      </c>
      <c r="E1929" s="4">
        <f t="shared" si="157"/>
        <v>5.0372498926067877E-3</v>
      </c>
      <c r="F1929" s="4">
        <f t="shared" si="158"/>
        <v>5.0246053939228784E-3</v>
      </c>
      <c r="G1929" s="5">
        <f t="shared" si="159"/>
        <v>3.907645769716495</v>
      </c>
      <c r="H1929" s="5">
        <f>EXP(SUM($F$3:F1929))</f>
        <v>3.9076457697164919</v>
      </c>
    </row>
    <row r="1930" spans="1:8" x14ac:dyDescent="0.25">
      <c r="A1930" s="3" t="str">
        <f t="shared" si="155"/>
        <v>92000</v>
      </c>
      <c r="B1930" s="13">
        <f t="shared" si="156"/>
        <v>2000</v>
      </c>
      <c r="C1930" s="3">
        <v>36784</v>
      </c>
      <c r="D1930" s="1">
        <v>104.096367</v>
      </c>
      <c r="E1930" s="4">
        <f t="shared" si="157"/>
        <v>-2.1877869663599614E-2</v>
      </c>
      <c r="F1930" s="4">
        <f t="shared" si="158"/>
        <v>-2.2120739099302532E-2</v>
      </c>
      <c r="G1930" s="5">
        <f t="shared" si="159"/>
        <v>3.822154804875121</v>
      </c>
      <c r="H1930" s="5">
        <f>EXP(SUM($F$3:F1930))</f>
        <v>3.8221548048751179</v>
      </c>
    </row>
    <row r="1931" spans="1:8" x14ac:dyDescent="0.25">
      <c r="A1931" s="3" t="str">
        <f t="shared" si="155"/>
        <v>92000</v>
      </c>
      <c r="B1931" s="13">
        <f t="shared" si="156"/>
        <v>2000</v>
      </c>
      <c r="C1931" s="3">
        <v>36787</v>
      </c>
      <c r="D1931" s="1">
        <v>103.138268</v>
      </c>
      <c r="E1931" s="4">
        <f t="shared" si="157"/>
        <v>-9.2039619403816442E-3</v>
      </c>
      <c r="F1931" s="4">
        <f t="shared" si="158"/>
        <v>-9.2465801036130477E-3</v>
      </c>
      <c r="G1931" s="5">
        <f t="shared" si="159"/>
        <v>3.7869758375208038</v>
      </c>
      <c r="H1931" s="5">
        <f>EXP(SUM($F$3:F1931))</f>
        <v>3.7869758375208007</v>
      </c>
    </row>
    <row r="1932" spans="1:8" x14ac:dyDescent="0.25">
      <c r="A1932" s="3" t="str">
        <f t="shared" si="155"/>
        <v>92000</v>
      </c>
      <c r="B1932" s="13">
        <f t="shared" si="156"/>
        <v>2000</v>
      </c>
      <c r="C1932" s="3">
        <v>36788</v>
      </c>
      <c r="D1932" s="1">
        <v>104.074043</v>
      </c>
      <c r="E1932" s="4">
        <f t="shared" si="157"/>
        <v>9.0730144896364884E-3</v>
      </c>
      <c r="F1932" s="4">
        <f t="shared" si="158"/>
        <v>9.0321019740309868E-3</v>
      </c>
      <c r="G1932" s="5">
        <f t="shared" si="159"/>
        <v>3.8213351241665334</v>
      </c>
      <c r="H1932" s="5">
        <f>EXP(SUM($F$3:F1932))</f>
        <v>3.8213351241665299</v>
      </c>
    </row>
    <row r="1933" spans="1:8" x14ac:dyDescent="0.25">
      <c r="A1933" s="3" t="str">
        <f t="shared" si="155"/>
        <v>92000</v>
      </c>
      <c r="B1933" s="13">
        <f t="shared" si="156"/>
        <v>2000</v>
      </c>
      <c r="C1933" s="3">
        <v>36789</v>
      </c>
      <c r="D1933" s="1">
        <v>103.305351</v>
      </c>
      <c r="E1933" s="4">
        <f t="shared" si="157"/>
        <v>-7.3860107462145885E-3</v>
      </c>
      <c r="F1933" s="4">
        <f t="shared" si="158"/>
        <v>-7.4134223820837052E-3</v>
      </c>
      <c r="G1933" s="5">
        <f t="shared" si="159"/>
        <v>3.7931107018745522</v>
      </c>
      <c r="H1933" s="5">
        <f>EXP(SUM($F$3:F1933))</f>
        <v>3.7931107018745487</v>
      </c>
    </row>
    <row r="1934" spans="1:8" x14ac:dyDescent="0.25">
      <c r="A1934" s="3" t="str">
        <f t="shared" si="155"/>
        <v>92000</v>
      </c>
      <c r="B1934" s="13">
        <f t="shared" si="156"/>
        <v>2000</v>
      </c>
      <c r="C1934" s="3">
        <v>36790</v>
      </c>
      <c r="D1934" s="1">
        <v>101.73458100000001</v>
      </c>
      <c r="E1934" s="4">
        <f t="shared" si="157"/>
        <v>-1.5205117496769338E-2</v>
      </c>
      <c r="F1934" s="4">
        <f t="shared" si="158"/>
        <v>-1.5321900608710802E-2</v>
      </c>
      <c r="G1934" s="5">
        <f t="shared" si="159"/>
        <v>3.7354360079742963</v>
      </c>
      <c r="H1934" s="5">
        <f>EXP(SUM($F$3:F1934))</f>
        <v>3.7354360079742928</v>
      </c>
    </row>
    <row r="1935" spans="1:8" x14ac:dyDescent="0.25">
      <c r="A1935" s="3" t="str">
        <f t="shared" si="155"/>
        <v>92000</v>
      </c>
      <c r="B1935" s="13">
        <f t="shared" si="156"/>
        <v>2000</v>
      </c>
      <c r="C1935" s="3">
        <v>36791</v>
      </c>
      <c r="D1935" s="1">
        <v>103.58390799999999</v>
      </c>
      <c r="E1935" s="4">
        <f t="shared" si="157"/>
        <v>1.8177958584210341E-2</v>
      </c>
      <c r="F1935" s="4">
        <f t="shared" si="158"/>
        <v>1.8014714819271697E-2</v>
      </c>
      <c r="G1935" s="5">
        <f t="shared" si="159"/>
        <v>3.8033386090212211</v>
      </c>
      <c r="H1935" s="5">
        <f>EXP(SUM($F$3:F1935))</f>
        <v>3.8033386090212176</v>
      </c>
    </row>
    <row r="1936" spans="1:8" x14ac:dyDescent="0.25">
      <c r="A1936" s="3" t="str">
        <f t="shared" si="155"/>
        <v>92000</v>
      </c>
      <c r="B1936" s="13">
        <f t="shared" si="156"/>
        <v>2000</v>
      </c>
      <c r="C1936" s="3">
        <v>36794</v>
      </c>
      <c r="D1936" s="1">
        <v>102.848663</v>
      </c>
      <c r="E1936" s="4">
        <f t="shared" si="157"/>
        <v>-7.098061988547455E-3</v>
      </c>
      <c r="F1936" s="4">
        <f t="shared" si="158"/>
        <v>-7.1233730747659154E-3</v>
      </c>
      <c r="G1936" s="5">
        <f t="shared" si="159"/>
        <v>3.7763422758109528</v>
      </c>
      <c r="H1936" s="5">
        <f>EXP(SUM($F$3:F1936))</f>
        <v>3.7763422758109493</v>
      </c>
    </row>
    <row r="1937" spans="1:8" x14ac:dyDescent="0.25">
      <c r="A1937" s="3" t="str">
        <f t="shared" si="155"/>
        <v>92000</v>
      </c>
      <c r="B1937" s="13">
        <f t="shared" si="156"/>
        <v>2000</v>
      </c>
      <c r="C1937" s="3">
        <v>36795</v>
      </c>
      <c r="D1937" s="1">
        <v>101.534081</v>
      </c>
      <c r="E1937" s="4">
        <f t="shared" si="157"/>
        <v>-1.2781712096733844E-2</v>
      </c>
      <c r="F1937" s="4">
        <f t="shared" si="158"/>
        <v>-1.2864100979031991E-2</v>
      </c>
      <c r="G1937" s="5">
        <f t="shared" si="159"/>
        <v>3.7280741560628128</v>
      </c>
      <c r="H1937" s="5">
        <f>EXP(SUM($F$3:F1937))</f>
        <v>3.7280741560628088</v>
      </c>
    </row>
    <row r="1938" spans="1:8" x14ac:dyDescent="0.25">
      <c r="A1938" s="3" t="str">
        <f t="shared" si="155"/>
        <v>92000</v>
      </c>
      <c r="B1938" s="13">
        <f t="shared" si="156"/>
        <v>2000</v>
      </c>
      <c r="C1938" s="3">
        <v>36796</v>
      </c>
      <c r="D1938" s="1">
        <v>102.068771</v>
      </c>
      <c r="E1938" s="4">
        <f t="shared" si="157"/>
        <v>5.2661135525517988E-3</v>
      </c>
      <c r="F1938" s="4">
        <f t="shared" si="158"/>
        <v>5.2522960649881096E-3</v>
      </c>
      <c r="G1938" s="5">
        <f t="shared" si="159"/>
        <v>3.7477066179009735</v>
      </c>
      <c r="H1938" s="5">
        <f>EXP(SUM($F$3:F1938))</f>
        <v>3.7477066179009695</v>
      </c>
    </row>
    <row r="1939" spans="1:8" x14ac:dyDescent="0.25">
      <c r="A1939" s="3" t="str">
        <f t="shared" si="155"/>
        <v>92000</v>
      </c>
      <c r="B1939" s="13">
        <f t="shared" si="156"/>
        <v>2000</v>
      </c>
      <c r="C1939" s="3">
        <v>36797</v>
      </c>
      <c r="D1939" s="1">
        <v>103.383408</v>
      </c>
      <c r="E1939" s="4">
        <f t="shared" si="157"/>
        <v>1.2879914072836396E-2</v>
      </c>
      <c r="F1939" s="4">
        <f t="shared" si="158"/>
        <v>1.2797673395361793E-2</v>
      </c>
      <c r="G1939" s="5">
        <f t="shared" si="159"/>
        <v>3.7959767571097385</v>
      </c>
      <c r="H1939" s="5">
        <f>EXP(SUM($F$3:F1939))</f>
        <v>3.7959767571097345</v>
      </c>
    </row>
    <row r="1940" spans="1:8" x14ac:dyDescent="0.25">
      <c r="A1940" s="3" t="str">
        <f t="shared" si="155"/>
        <v>92000</v>
      </c>
      <c r="B1940" s="13">
        <f t="shared" si="156"/>
        <v>2000</v>
      </c>
      <c r="C1940" s="3">
        <v>36798</v>
      </c>
      <c r="D1940" s="1">
        <v>102.403038</v>
      </c>
      <c r="E1940" s="4">
        <f t="shared" si="157"/>
        <v>-9.4828562819287976E-3</v>
      </c>
      <c r="F1940" s="4">
        <f t="shared" si="158"/>
        <v>-9.5281048478626472E-3</v>
      </c>
      <c r="G1940" s="5">
        <f t="shared" si="159"/>
        <v>3.7599800550725249</v>
      </c>
      <c r="H1940" s="5">
        <f>EXP(SUM($F$3:F1940))</f>
        <v>3.7599800550725209</v>
      </c>
    </row>
    <row r="1941" spans="1:8" x14ac:dyDescent="0.25">
      <c r="A1941" s="3" t="str">
        <f t="shared" si="155"/>
        <v>102000</v>
      </c>
      <c r="B1941" s="13">
        <f t="shared" si="156"/>
        <v>2000</v>
      </c>
      <c r="C1941" s="3">
        <v>36801</v>
      </c>
      <c r="D1941" s="1">
        <v>102.55896</v>
      </c>
      <c r="E1941" s="4">
        <f t="shared" si="157"/>
        <v>1.5226306078928165E-3</v>
      </c>
      <c r="F1941" s="4">
        <f t="shared" si="158"/>
        <v>1.5214725812576037E-3</v>
      </c>
      <c r="G1941" s="5">
        <f t="shared" si="159"/>
        <v>3.7657051157894448</v>
      </c>
      <c r="H1941" s="5">
        <f>EXP(SUM($F$3:F1941))</f>
        <v>3.7657051157894408</v>
      </c>
    </row>
    <row r="1942" spans="1:8" x14ac:dyDescent="0.25">
      <c r="A1942" s="3" t="str">
        <f t="shared" si="155"/>
        <v>102000</v>
      </c>
      <c r="B1942" s="13">
        <f t="shared" si="156"/>
        <v>2000</v>
      </c>
      <c r="C1942" s="3">
        <v>36802</v>
      </c>
      <c r="D1942" s="1">
        <v>101.600914</v>
      </c>
      <c r="E1942" s="4">
        <f t="shared" si="157"/>
        <v>-9.3414168786422058E-3</v>
      </c>
      <c r="F1942" s="4">
        <f t="shared" si="158"/>
        <v>-9.3853215484200232E-3</v>
      </c>
      <c r="G1942" s="5">
        <f t="shared" si="159"/>
        <v>3.7305280944608201</v>
      </c>
      <c r="H1942" s="5">
        <f>EXP(SUM($F$3:F1942))</f>
        <v>3.7305280944608157</v>
      </c>
    </row>
    <row r="1943" spans="1:8" x14ac:dyDescent="0.25">
      <c r="A1943" s="3" t="str">
        <f t="shared" si="155"/>
        <v>102000</v>
      </c>
      <c r="B1943" s="13">
        <f t="shared" si="156"/>
        <v>2000</v>
      </c>
      <c r="C1943" s="3">
        <v>36803</v>
      </c>
      <c r="D1943" s="1">
        <v>102.447594</v>
      </c>
      <c r="E1943" s="4">
        <f t="shared" si="157"/>
        <v>8.3333895992312446E-3</v>
      </c>
      <c r="F1943" s="4">
        <f t="shared" si="158"/>
        <v>8.2988586155840274E-3</v>
      </c>
      <c r="G1943" s="5">
        <f t="shared" si="159"/>
        <v>3.7616160384828397</v>
      </c>
      <c r="H1943" s="5">
        <f>EXP(SUM($F$3:F1943))</f>
        <v>3.7616160384828357</v>
      </c>
    </row>
    <row r="1944" spans="1:8" x14ac:dyDescent="0.25">
      <c r="A1944" s="3" t="str">
        <f t="shared" si="155"/>
        <v>102000</v>
      </c>
      <c r="B1944" s="13">
        <f t="shared" si="156"/>
        <v>2000</v>
      </c>
      <c r="C1944" s="3">
        <v>36804</v>
      </c>
      <c r="D1944" s="1">
        <v>102.804039</v>
      </c>
      <c r="E1944" s="4">
        <f t="shared" si="157"/>
        <v>3.4792910802767807E-3</v>
      </c>
      <c r="F1944" s="4">
        <f t="shared" si="158"/>
        <v>3.4732523500126799E-3</v>
      </c>
      <c r="G1944" s="5">
        <f t="shared" si="159"/>
        <v>3.7747037956129592</v>
      </c>
      <c r="H1944" s="5">
        <f>EXP(SUM($F$3:F1944))</f>
        <v>3.7747037956129552</v>
      </c>
    </row>
    <row r="1945" spans="1:8" x14ac:dyDescent="0.25">
      <c r="A1945" s="3" t="str">
        <f t="shared" si="155"/>
        <v>102000</v>
      </c>
      <c r="B1945" s="13">
        <f t="shared" si="156"/>
        <v>2000</v>
      </c>
      <c r="C1945" s="3">
        <v>36805</v>
      </c>
      <c r="D1945" s="1">
        <v>100.576004</v>
      </c>
      <c r="E1945" s="4">
        <f t="shared" si="157"/>
        <v>-2.1672640702375623E-2</v>
      </c>
      <c r="F1945" s="4">
        <f t="shared" si="158"/>
        <v>-2.1910941746430272E-2</v>
      </c>
      <c r="G1945" s="5">
        <f t="shared" si="159"/>
        <v>3.6928959964927461</v>
      </c>
      <c r="H1945" s="5">
        <f>EXP(SUM($F$3:F1945))</f>
        <v>3.6928959964927421</v>
      </c>
    </row>
    <row r="1946" spans="1:8" x14ac:dyDescent="0.25">
      <c r="A1946" s="3" t="str">
        <f t="shared" si="155"/>
        <v>102000</v>
      </c>
      <c r="B1946" s="13">
        <f t="shared" si="156"/>
        <v>2000</v>
      </c>
      <c r="C1946" s="3">
        <v>36808</v>
      </c>
      <c r="D1946" s="1">
        <v>99.818443000000002</v>
      </c>
      <c r="E1946" s="4">
        <f t="shared" si="157"/>
        <v>-7.5322240879642788E-3</v>
      </c>
      <c r="F1946" s="4">
        <f t="shared" si="158"/>
        <v>-7.560734542801568E-3</v>
      </c>
      <c r="G1946" s="5">
        <f t="shared" si="159"/>
        <v>3.6650802763136165</v>
      </c>
      <c r="H1946" s="5">
        <f>EXP(SUM($F$3:F1946))</f>
        <v>3.665080276313613</v>
      </c>
    </row>
    <row r="1947" spans="1:8" x14ac:dyDescent="0.25">
      <c r="A1947" s="3" t="str">
        <f t="shared" si="155"/>
        <v>102000</v>
      </c>
      <c r="B1947" s="13">
        <f t="shared" si="156"/>
        <v>2000</v>
      </c>
      <c r="C1947" s="3">
        <v>36809</v>
      </c>
      <c r="D1947" s="1">
        <v>98.169623999999999</v>
      </c>
      <c r="E1947" s="4">
        <f t="shared" si="157"/>
        <v>-1.6518179911902631E-2</v>
      </c>
      <c r="F1947" s="4">
        <f t="shared" si="158"/>
        <v>-1.665612623683798E-2</v>
      </c>
      <c r="G1947" s="5">
        <f t="shared" si="159"/>
        <v>3.6045398209179025</v>
      </c>
      <c r="H1947" s="5">
        <f>EXP(SUM($F$3:F1947))</f>
        <v>3.6045398209178994</v>
      </c>
    </row>
    <row r="1948" spans="1:8" x14ac:dyDescent="0.25">
      <c r="A1948" s="3" t="str">
        <f t="shared" si="155"/>
        <v>102000</v>
      </c>
      <c r="B1948" s="13">
        <f t="shared" si="156"/>
        <v>2000</v>
      </c>
      <c r="C1948" s="3">
        <v>36810</v>
      </c>
      <c r="D1948" s="1">
        <v>97.345260999999994</v>
      </c>
      <c r="E1948" s="4">
        <f t="shared" si="157"/>
        <v>-8.3973327635441519E-3</v>
      </c>
      <c r="F1948" s="4">
        <f t="shared" si="158"/>
        <v>-8.4327889936826467E-3</v>
      </c>
      <c r="G1948" s="5">
        <f t="shared" si="159"/>
        <v>3.5742713005822089</v>
      </c>
      <c r="H1948" s="5">
        <f>EXP(SUM($F$3:F1948))</f>
        <v>3.5742713005822058</v>
      </c>
    </row>
    <row r="1949" spans="1:8" x14ac:dyDescent="0.25">
      <c r="A1949" s="3" t="str">
        <f t="shared" si="155"/>
        <v>102000</v>
      </c>
      <c r="B1949" s="13">
        <f t="shared" si="156"/>
        <v>2000</v>
      </c>
      <c r="C1949" s="3">
        <v>36811</v>
      </c>
      <c r="D1949" s="1">
        <v>94.916640999999998</v>
      </c>
      <c r="E1949" s="4">
        <f t="shared" si="157"/>
        <v>-2.4948518038284351E-2</v>
      </c>
      <c r="F1949" s="4">
        <f t="shared" si="158"/>
        <v>-2.526500736625099E-2</v>
      </c>
      <c r="G1949" s="5">
        <f t="shared" si="159"/>
        <v>3.4850985285659117</v>
      </c>
      <c r="H1949" s="5">
        <f>EXP(SUM($F$3:F1949))</f>
        <v>3.4850985285659086</v>
      </c>
    </row>
    <row r="1950" spans="1:8" x14ac:dyDescent="0.25">
      <c r="A1950" s="3" t="str">
        <f t="shared" si="155"/>
        <v>102000</v>
      </c>
      <c r="B1950" s="13">
        <f t="shared" si="156"/>
        <v>2000</v>
      </c>
      <c r="C1950" s="3">
        <v>36812</v>
      </c>
      <c r="D1950" s="1">
        <v>98.080521000000005</v>
      </c>
      <c r="E1950" s="4">
        <f t="shared" si="157"/>
        <v>3.3333248697665185E-2</v>
      </c>
      <c r="F1950" s="4">
        <f t="shared" si="158"/>
        <v>3.2789740917502211E-2</v>
      </c>
      <c r="G1950" s="5">
        <f t="shared" si="159"/>
        <v>3.6012681845544661</v>
      </c>
      <c r="H1950" s="5">
        <f>EXP(SUM($F$3:F1950))</f>
        <v>3.601268184554463</v>
      </c>
    </row>
    <row r="1951" spans="1:8" x14ac:dyDescent="0.25">
      <c r="A1951" s="3" t="str">
        <f t="shared" si="155"/>
        <v>102000</v>
      </c>
      <c r="B1951" s="13">
        <f t="shared" si="156"/>
        <v>2000</v>
      </c>
      <c r="C1951" s="3">
        <v>36815</v>
      </c>
      <c r="D1951" s="1">
        <v>98.526145999999997</v>
      </c>
      <c r="E1951" s="4">
        <f t="shared" si="157"/>
        <v>4.5434607754579748E-3</v>
      </c>
      <c r="F1951" s="4">
        <f t="shared" si="158"/>
        <v>4.5331704150087873E-3</v>
      </c>
      <c r="G1951" s="5">
        <f t="shared" si="159"/>
        <v>3.617630405292894</v>
      </c>
      <c r="H1951" s="5">
        <f>EXP(SUM($F$3:F1951))</f>
        <v>3.6176304052928914</v>
      </c>
    </row>
    <row r="1952" spans="1:8" x14ac:dyDescent="0.25">
      <c r="A1952" s="3" t="str">
        <f t="shared" si="155"/>
        <v>102000</v>
      </c>
      <c r="B1952" s="13">
        <f t="shared" si="156"/>
        <v>2000</v>
      </c>
      <c r="C1952" s="3">
        <v>36816</v>
      </c>
      <c r="D1952" s="1">
        <v>96.075255999999996</v>
      </c>
      <c r="E1952" s="4">
        <f t="shared" si="157"/>
        <v>-2.4875528978876349E-2</v>
      </c>
      <c r="F1952" s="4">
        <f t="shared" si="158"/>
        <v>-2.5190153546696459E-2</v>
      </c>
      <c r="G1952" s="5">
        <f t="shared" si="159"/>
        <v>3.5276399353111665</v>
      </c>
      <c r="H1952" s="5">
        <f>EXP(SUM($F$3:F1952))</f>
        <v>3.5276399353111634</v>
      </c>
    </row>
    <row r="1953" spans="1:8" x14ac:dyDescent="0.25">
      <c r="A1953" s="3" t="str">
        <f t="shared" si="155"/>
        <v>102000</v>
      </c>
      <c r="B1953" s="13">
        <f t="shared" si="156"/>
        <v>2000</v>
      </c>
      <c r="C1953" s="3">
        <v>36817</v>
      </c>
      <c r="D1953" s="1">
        <v>95.718757999999994</v>
      </c>
      <c r="E1953" s="4">
        <f t="shared" si="157"/>
        <v>-3.7106120227251571E-3</v>
      </c>
      <c r="F1953" s="4">
        <f t="shared" si="158"/>
        <v>-3.7175134210807492E-3</v>
      </c>
      <c r="G1953" s="5">
        <f t="shared" si="159"/>
        <v>3.5145502321553557</v>
      </c>
      <c r="H1953" s="5">
        <f>EXP(SUM($F$3:F1953))</f>
        <v>3.5145502321553526</v>
      </c>
    </row>
    <row r="1954" spans="1:8" x14ac:dyDescent="0.25">
      <c r="A1954" s="3" t="str">
        <f t="shared" si="155"/>
        <v>102000</v>
      </c>
      <c r="B1954" s="13">
        <f t="shared" si="156"/>
        <v>2000</v>
      </c>
      <c r="C1954" s="3">
        <v>36818</v>
      </c>
      <c r="D1954" s="1">
        <v>99.328270000000003</v>
      </c>
      <c r="E1954" s="4">
        <f t="shared" si="157"/>
        <v>3.7709557409844496E-2</v>
      </c>
      <c r="F1954" s="4">
        <f t="shared" si="158"/>
        <v>3.7015935772520561E-2</v>
      </c>
      <c r="G1954" s="5">
        <f t="shared" si="159"/>
        <v>3.6470823659046006</v>
      </c>
      <c r="H1954" s="5">
        <f>EXP(SUM($F$3:F1954))</f>
        <v>3.6470823659045974</v>
      </c>
    </row>
    <row r="1955" spans="1:8" x14ac:dyDescent="0.25">
      <c r="A1955" s="3" t="str">
        <f t="shared" si="155"/>
        <v>102000</v>
      </c>
      <c r="B1955" s="13">
        <f t="shared" si="156"/>
        <v>2000</v>
      </c>
      <c r="C1955" s="3">
        <v>36819</v>
      </c>
      <c r="D1955" s="1">
        <v>99.751587000000001</v>
      </c>
      <c r="E1955" s="4">
        <f t="shared" si="157"/>
        <v>4.2617977741885582E-3</v>
      </c>
      <c r="F1955" s="4">
        <f t="shared" si="158"/>
        <v>4.2527420340928495E-3</v>
      </c>
      <c r="G1955" s="5">
        <f t="shared" si="159"/>
        <v>3.6626254934138953</v>
      </c>
      <c r="H1955" s="5">
        <f>EXP(SUM($F$3:F1955))</f>
        <v>3.6626254934138918</v>
      </c>
    </row>
    <row r="1956" spans="1:8" x14ac:dyDescent="0.25">
      <c r="A1956" s="3" t="str">
        <f t="shared" si="155"/>
        <v>102000</v>
      </c>
      <c r="B1956" s="13">
        <f t="shared" si="156"/>
        <v>2000</v>
      </c>
      <c r="C1956" s="3">
        <v>36822</v>
      </c>
      <c r="D1956" s="1">
        <v>100.197174</v>
      </c>
      <c r="E1956" s="4">
        <f t="shared" si="157"/>
        <v>4.4669665255552271E-3</v>
      </c>
      <c r="F1956" s="4">
        <f t="shared" si="158"/>
        <v>4.4570192423715408E-3</v>
      </c>
      <c r="G1956" s="5">
        <f t="shared" si="159"/>
        <v>3.6789863188886205</v>
      </c>
      <c r="H1956" s="5">
        <f>EXP(SUM($F$3:F1956))</f>
        <v>3.6789863188886169</v>
      </c>
    </row>
    <row r="1957" spans="1:8" x14ac:dyDescent="0.25">
      <c r="A1957" s="3" t="str">
        <f t="shared" si="155"/>
        <v>102000</v>
      </c>
      <c r="B1957" s="13">
        <f t="shared" si="156"/>
        <v>2000</v>
      </c>
      <c r="C1957" s="3">
        <v>36823</v>
      </c>
      <c r="D1957" s="1">
        <v>99.528762999999998</v>
      </c>
      <c r="E1957" s="4">
        <f t="shared" si="157"/>
        <v>-6.6709566080177529E-3</v>
      </c>
      <c r="F1957" s="4">
        <f t="shared" si="158"/>
        <v>-6.6933068930261413E-3</v>
      </c>
      <c r="G1957" s="5">
        <f t="shared" si="159"/>
        <v>3.6544439607938237</v>
      </c>
      <c r="H1957" s="5">
        <f>EXP(SUM($F$3:F1957))</f>
        <v>3.6544439607938197</v>
      </c>
    </row>
    <row r="1958" spans="1:8" x14ac:dyDescent="0.25">
      <c r="A1958" s="3" t="str">
        <f t="shared" si="155"/>
        <v>102000</v>
      </c>
      <c r="B1958" s="13">
        <f t="shared" si="156"/>
        <v>2000</v>
      </c>
      <c r="C1958" s="3">
        <v>36824</v>
      </c>
      <c r="D1958" s="1">
        <v>97.189293000000006</v>
      </c>
      <c r="E1958" s="4">
        <f t="shared" si="157"/>
        <v>-2.3505466454958213E-2</v>
      </c>
      <c r="F1958" s="4">
        <f t="shared" si="158"/>
        <v>-2.3786126689222066E-2</v>
      </c>
      <c r="G1958" s="5">
        <f t="shared" si="159"/>
        <v>3.5685445508618598</v>
      </c>
      <c r="H1958" s="5">
        <f>EXP(SUM($F$3:F1958))</f>
        <v>3.5685445508618563</v>
      </c>
    </row>
    <row r="1959" spans="1:8" x14ac:dyDescent="0.25">
      <c r="A1959" s="3" t="str">
        <f t="shared" si="155"/>
        <v>102000</v>
      </c>
      <c r="B1959" s="13">
        <f t="shared" si="156"/>
        <v>2000</v>
      </c>
      <c r="C1959" s="3">
        <v>36825</v>
      </c>
      <c r="D1959" s="1">
        <v>97.456649999999996</v>
      </c>
      <c r="E1959" s="4">
        <f t="shared" si="157"/>
        <v>2.7508894421115482E-3</v>
      </c>
      <c r="F1959" s="4">
        <f t="shared" si="158"/>
        <v>2.7471126704855121E-3</v>
      </c>
      <c r="G1959" s="5">
        <f t="shared" si="159"/>
        <v>3.5783612223905306</v>
      </c>
      <c r="H1959" s="5">
        <f>EXP(SUM($F$3:F1959))</f>
        <v>3.5783612223905266</v>
      </c>
    </row>
    <row r="1960" spans="1:8" x14ac:dyDescent="0.25">
      <c r="A1960" s="3" t="str">
        <f t="shared" si="155"/>
        <v>102000</v>
      </c>
      <c r="B1960" s="13">
        <f t="shared" si="156"/>
        <v>2000</v>
      </c>
      <c r="C1960" s="3">
        <v>36826</v>
      </c>
      <c r="D1960" s="1">
        <v>99.305931000000001</v>
      </c>
      <c r="E1960" s="4">
        <f t="shared" si="157"/>
        <v>1.8975421379659574E-2</v>
      </c>
      <c r="F1960" s="4">
        <f t="shared" si="158"/>
        <v>1.8797633615693296E-2</v>
      </c>
      <c r="G1960" s="5">
        <f t="shared" si="159"/>
        <v>3.6462621344340245</v>
      </c>
      <c r="H1960" s="5">
        <f>EXP(SUM($F$3:F1960))</f>
        <v>3.64626213443402</v>
      </c>
    </row>
    <row r="1961" spans="1:8" x14ac:dyDescent="0.25">
      <c r="A1961" s="3" t="str">
        <f t="shared" si="155"/>
        <v>102000</v>
      </c>
      <c r="B1961" s="13">
        <f t="shared" si="156"/>
        <v>2000</v>
      </c>
      <c r="C1961" s="3">
        <v>36829</v>
      </c>
      <c r="D1961" s="1">
        <v>100.197174</v>
      </c>
      <c r="E1961" s="4">
        <f t="shared" si="157"/>
        <v>8.9747207545942675E-3</v>
      </c>
      <c r="F1961" s="4">
        <f t="shared" si="158"/>
        <v>8.9346872960694122E-3</v>
      </c>
      <c r="G1961" s="5">
        <f t="shared" si="159"/>
        <v>3.6789863188886205</v>
      </c>
      <c r="H1961" s="5">
        <f>EXP(SUM($F$3:F1961))</f>
        <v>3.678986318888616</v>
      </c>
    </row>
    <row r="1962" spans="1:8" x14ac:dyDescent="0.25">
      <c r="A1962" s="3" t="str">
        <f t="shared" si="155"/>
        <v>102000</v>
      </c>
      <c r="B1962" s="13">
        <f t="shared" si="156"/>
        <v>2000</v>
      </c>
      <c r="C1962" s="3">
        <v>36830</v>
      </c>
      <c r="D1962" s="1">
        <v>101.923965</v>
      </c>
      <c r="E1962" s="4">
        <f t="shared" si="157"/>
        <v>1.7233929172493445E-2</v>
      </c>
      <c r="F1962" s="4">
        <f t="shared" si="158"/>
        <v>1.708710946815201E-2</v>
      </c>
      <c r="G1962" s="5">
        <f t="shared" si="159"/>
        <v>3.7423897085349194</v>
      </c>
      <c r="H1962" s="5">
        <f>EXP(SUM($F$3:F1962))</f>
        <v>3.7423897085349145</v>
      </c>
    </row>
    <row r="1963" spans="1:8" x14ac:dyDescent="0.25">
      <c r="A1963" s="3" t="str">
        <f t="shared" si="155"/>
        <v>112000</v>
      </c>
      <c r="B1963" s="13">
        <f t="shared" si="156"/>
        <v>2000</v>
      </c>
      <c r="C1963" s="3">
        <v>36831</v>
      </c>
      <c r="D1963" s="1">
        <v>101.578598</v>
      </c>
      <c r="E1963" s="4">
        <f t="shared" si="157"/>
        <v>-3.3884768905918516E-3</v>
      </c>
      <c r="F1963" s="4">
        <f t="shared" si="158"/>
        <v>-3.3942307800354141E-3</v>
      </c>
      <c r="G1963" s="5">
        <f t="shared" si="159"/>
        <v>3.7297087074919602</v>
      </c>
      <c r="H1963" s="5">
        <f>EXP(SUM($F$3:F1963))</f>
        <v>3.7297087074919553</v>
      </c>
    </row>
    <row r="1964" spans="1:8" x14ac:dyDescent="0.25">
      <c r="A1964" s="3" t="str">
        <f t="shared" si="155"/>
        <v>112000</v>
      </c>
      <c r="B1964" s="13">
        <f t="shared" si="156"/>
        <v>2000</v>
      </c>
      <c r="C1964" s="3">
        <v>36832</v>
      </c>
      <c r="D1964" s="1">
        <v>101.745705</v>
      </c>
      <c r="E1964" s="4">
        <f t="shared" si="157"/>
        <v>1.6451004767756849E-3</v>
      </c>
      <c r="F1964" s="4">
        <f t="shared" si="158"/>
        <v>1.6437487812332751E-3</v>
      </c>
      <c r="G1964" s="5">
        <f t="shared" si="159"/>
        <v>3.7358444530648898</v>
      </c>
      <c r="H1964" s="5">
        <f>EXP(SUM($F$3:F1964))</f>
        <v>3.7358444530648849</v>
      </c>
    </row>
    <row r="1965" spans="1:8" x14ac:dyDescent="0.25">
      <c r="A1965" s="3" t="str">
        <f t="shared" si="155"/>
        <v>112000</v>
      </c>
      <c r="B1965" s="13">
        <f t="shared" si="156"/>
        <v>2000</v>
      </c>
      <c r="C1965" s="3">
        <v>36833</v>
      </c>
      <c r="D1965" s="1">
        <v>101.801407</v>
      </c>
      <c r="E1965" s="4">
        <f t="shared" si="157"/>
        <v>5.4746291256213553E-4</v>
      </c>
      <c r="F1965" s="4">
        <f t="shared" si="158"/>
        <v>5.4731310941377167E-4</v>
      </c>
      <c r="G1965" s="5">
        <f t="shared" si="159"/>
        <v>3.7378896893500437</v>
      </c>
      <c r="H1965" s="5">
        <f>EXP(SUM($F$3:F1965))</f>
        <v>3.7378896893500388</v>
      </c>
    </row>
    <row r="1966" spans="1:8" x14ac:dyDescent="0.25">
      <c r="A1966" s="3" t="str">
        <f t="shared" si="155"/>
        <v>112000</v>
      </c>
      <c r="B1966" s="13">
        <f t="shared" si="156"/>
        <v>2000</v>
      </c>
      <c r="C1966" s="3">
        <v>36836</v>
      </c>
      <c r="D1966" s="1">
        <v>102.51438899999999</v>
      </c>
      <c r="E1966" s="4">
        <f t="shared" si="157"/>
        <v>7.0036556567434349E-3</v>
      </c>
      <c r="F1966" s="4">
        <f t="shared" si="158"/>
        <v>6.979243974864156E-3</v>
      </c>
      <c r="G1966" s="5">
        <f t="shared" si="159"/>
        <v>3.7640685816171433</v>
      </c>
      <c r="H1966" s="5">
        <f>EXP(SUM($F$3:F1966))</f>
        <v>3.7640685816171384</v>
      </c>
    </row>
    <row r="1967" spans="1:8" x14ac:dyDescent="0.25">
      <c r="A1967" s="3" t="str">
        <f t="shared" si="155"/>
        <v>112000</v>
      </c>
      <c r="B1967" s="13">
        <f t="shared" si="156"/>
        <v>2000</v>
      </c>
      <c r="C1967" s="3">
        <v>36837</v>
      </c>
      <c r="D1967" s="1">
        <v>102.49213399999999</v>
      </c>
      <c r="E1967" s="4">
        <f t="shared" si="157"/>
        <v>-2.1709147581228105E-4</v>
      </c>
      <c r="F1967" s="4">
        <f t="shared" si="158"/>
        <v>-2.1711504357768525E-4</v>
      </c>
      <c r="G1967" s="5">
        <f t="shared" si="159"/>
        <v>3.7632514344137014</v>
      </c>
      <c r="H1967" s="5">
        <f>EXP(SUM($F$3:F1967))</f>
        <v>3.7632514344136965</v>
      </c>
    </row>
    <row r="1968" spans="1:8" x14ac:dyDescent="0.25">
      <c r="A1968" s="3" t="str">
        <f t="shared" si="155"/>
        <v>112000</v>
      </c>
      <c r="B1968" s="13">
        <f t="shared" si="156"/>
        <v>2000</v>
      </c>
      <c r="C1968" s="3">
        <v>36838</v>
      </c>
      <c r="D1968" s="1">
        <v>100.21951300000001</v>
      </c>
      <c r="E1968" s="4">
        <f t="shared" si="157"/>
        <v>-2.2173613830696381E-2</v>
      </c>
      <c r="F1968" s="4">
        <f t="shared" si="158"/>
        <v>-2.2423143960018294E-2</v>
      </c>
      <c r="G1968" s="5">
        <f t="shared" si="159"/>
        <v>3.6798065503591979</v>
      </c>
      <c r="H1968" s="5">
        <f>EXP(SUM($F$3:F1968))</f>
        <v>3.679806550359193</v>
      </c>
    </row>
    <row r="1969" spans="1:8" x14ac:dyDescent="0.25">
      <c r="A1969" s="3" t="str">
        <f t="shared" si="155"/>
        <v>112000</v>
      </c>
      <c r="B1969" s="13">
        <f t="shared" si="156"/>
        <v>2000</v>
      </c>
      <c r="C1969" s="3">
        <v>36839</v>
      </c>
      <c r="D1969" s="1">
        <v>99.840682999999999</v>
      </c>
      <c r="E1969" s="4">
        <f t="shared" si="157"/>
        <v>-3.7800024033244339E-3</v>
      </c>
      <c r="F1969" s="4">
        <f t="shared" si="158"/>
        <v>-3.7871646670218982E-3</v>
      </c>
      <c r="G1969" s="5">
        <f t="shared" si="159"/>
        <v>3.6658968727550709</v>
      </c>
      <c r="H1969" s="5">
        <f>EXP(SUM($F$3:F1969))</f>
        <v>3.665896872755066</v>
      </c>
    </row>
    <row r="1970" spans="1:8" x14ac:dyDescent="0.25">
      <c r="A1970" s="3" t="str">
        <f t="shared" si="155"/>
        <v>112000</v>
      </c>
      <c r="B1970" s="13">
        <f t="shared" si="156"/>
        <v>2000</v>
      </c>
      <c r="C1970" s="3">
        <v>36840</v>
      </c>
      <c r="D1970" s="1">
        <v>97.412116999999995</v>
      </c>
      <c r="E1970" s="4">
        <f t="shared" si="157"/>
        <v>-2.4324412924939698E-2</v>
      </c>
      <c r="F1970" s="4">
        <f t="shared" si="158"/>
        <v>-2.4625138114888312E-2</v>
      </c>
      <c r="G1970" s="5">
        <f t="shared" si="159"/>
        <v>3.5767260834819314</v>
      </c>
      <c r="H1970" s="5">
        <f>EXP(SUM($F$3:F1970))</f>
        <v>3.5767260834819266</v>
      </c>
    </row>
    <row r="1971" spans="1:8" x14ac:dyDescent="0.25">
      <c r="A1971" s="3" t="str">
        <f t="shared" si="155"/>
        <v>112000</v>
      </c>
      <c r="B1971" s="13">
        <f t="shared" si="156"/>
        <v>2000</v>
      </c>
      <c r="C1971" s="3">
        <v>36843</v>
      </c>
      <c r="D1971" s="1">
        <v>96.654549000000003</v>
      </c>
      <c r="E1971" s="4">
        <f t="shared" si="157"/>
        <v>-7.7769380579213454E-3</v>
      </c>
      <c r="F1971" s="4">
        <f t="shared" si="158"/>
        <v>-7.8073361459628865E-3</v>
      </c>
      <c r="G1971" s="5">
        <f t="shared" si="159"/>
        <v>3.548910106280541</v>
      </c>
      <c r="H1971" s="5">
        <f>EXP(SUM($F$3:F1971))</f>
        <v>3.5489101062805357</v>
      </c>
    </row>
    <row r="1972" spans="1:8" x14ac:dyDescent="0.25">
      <c r="A1972" s="3" t="str">
        <f t="shared" si="155"/>
        <v>112000</v>
      </c>
      <c r="B1972" s="13">
        <f t="shared" si="156"/>
        <v>2000</v>
      </c>
      <c r="C1972" s="3">
        <v>36844</v>
      </c>
      <c r="D1972" s="1">
        <v>99.194603000000001</v>
      </c>
      <c r="E1972" s="4">
        <f t="shared" si="157"/>
        <v>2.6279714987858416E-2</v>
      </c>
      <c r="F1972" s="4">
        <f t="shared" si="158"/>
        <v>2.5940336286492793E-2</v>
      </c>
      <c r="G1972" s="5">
        <f t="shared" si="159"/>
        <v>3.6421744523911239</v>
      </c>
      <c r="H1972" s="5">
        <f>EXP(SUM($F$3:F1972))</f>
        <v>3.6421744523911186</v>
      </c>
    </row>
    <row r="1973" spans="1:8" x14ac:dyDescent="0.25">
      <c r="A1973" s="3" t="str">
        <f t="shared" si="155"/>
        <v>112000</v>
      </c>
      <c r="B1973" s="13">
        <f t="shared" si="156"/>
        <v>2000</v>
      </c>
      <c r="C1973" s="3">
        <v>36845</v>
      </c>
      <c r="D1973" s="1">
        <v>99.506530999999995</v>
      </c>
      <c r="E1973" s="4">
        <f t="shared" si="157"/>
        <v>3.1446065669520351E-3</v>
      </c>
      <c r="F1973" s="4">
        <f t="shared" si="158"/>
        <v>3.1396726325372951E-3</v>
      </c>
      <c r="G1973" s="5">
        <f t="shared" si="159"/>
        <v>3.6536276580920979</v>
      </c>
      <c r="H1973" s="5">
        <f>EXP(SUM($F$3:F1973))</f>
        <v>3.6536276580920921</v>
      </c>
    </row>
    <row r="1974" spans="1:8" x14ac:dyDescent="0.25">
      <c r="A1974" s="3" t="str">
        <f t="shared" si="155"/>
        <v>112000</v>
      </c>
      <c r="B1974" s="13">
        <f t="shared" si="156"/>
        <v>2000</v>
      </c>
      <c r="C1974" s="3">
        <v>36846</v>
      </c>
      <c r="D1974" s="1">
        <v>97.946854000000002</v>
      </c>
      <c r="E1974" s="4">
        <f t="shared" si="157"/>
        <v>-1.5674116907964497E-2</v>
      </c>
      <c r="F1974" s="4">
        <f t="shared" si="158"/>
        <v>-1.5798254754437253E-2</v>
      </c>
      <c r="G1974" s="5">
        <f t="shared" si="159"/>
        <v>3.5963602710409899</v>
      </c>
      <c r="H1974" s="5">
        <f>EXP(SUM($F$3:F1974))</f>
        <v>3.5963602710409841</v>
      </c>
    </row>
    <row r="1975" spans="1:8" x14ac:dyDescent="0.25">
      <c r="A1975" s="3" t="str">
        <f t="shared" si="155"/>
        <v>112000</v>
      </c>
      <c r="B1975" s="13">
        <f t="shared" si="156"/>
        <v>2000</v>
      </c>
      <c r="C1975" s="3">
        <v>36847</v>
      </c>
      <c r="D1975" s="1">
        <v>97.423218000000006</v>
      </c>
      <c r="E1975" s="4">
        <f t="shared" si="157"/>
        <v>-5.346123725423535E-3</v>
      </c>
      <c r="F1975" s="4">
        <f t="shared" si="158"/>
        <v>-5.3604653825536129E-3</v>
      </c>
      <c r="G1975" s="5">
        <f t="shared" si="159"/>
        <v>3.577133684070807</v>
      </c>
      <c r="H1975" s="5">
        <f>EXP(SUM($F$3:F1975))</f>
        <v>3.5771336840708012</v>
      </c>
    </row>
    <row r="1976" spans="1:8" x14ac:dyDescent="0.25">
      <c r="A1976" s="3" t="str">
        <f t="shared" si="155"/>
        <v>112000</v>
      </c>
      <c r="B1976" s="13">
        <f t="shared" si="156"/>
        <v>2000</v>
      </c>
      <c r="C1976" s="3">
        <v>36850</v>
      </c>
      <c r="D1976" s="1">
        <v>96.030700999999993</v>
      </c>
      <c r="E1976" s="4">
        <f t="shared" si="157"/>
        <v>-1.4293481867946656E-2</v>
      </c>
      <c r="F1976" s="4">
        <f t="shared" si="158"/>
        <v>-1.4396617639036111E-2</v>
      </c>
      <c r="G1976" s="5">
        <f t="shared" si="159"/>
        <v>3.5260039886183199</v>
      </c>
      <c r="H1976" s="5">
        <f>EXP(SUM($F$3:F1976))</f>
        <v>3.5260039886183137</v>
      </c>
    </row>
    <row r="1977" spans="1:8" x14ac:dyDescent="0.25">
      <c r="A1977" s="3" t="str">
        <f t="shared" si="155"/>
        <v>112000</v>
      </c>
      <c r="B1977" s="13">
        <f t="shared" si="156"/>
        <v>2000</v>
      </c>
      <c r="C1977" s="3">
        <v>36851</v>
      </c>
      <c r="D1977" s="1">
        <v>96.520874000000006</v>
      </c>
      <c r="E1977" s="4">
        <f t="shared" si="157"/>
        <v>5.1043363725942204E-3</v>
      </c>
      <c r="F1977" s="4">
        <f t="shared" si="158"/>
        <v>5.0913534085609766E-3</v>
      </c>
      <c r="G1977" s="5">
        <f t="shared" si="159"/>
        <v>3.5440018990273368</v>
      </c>
      <c r="H1977" s="5">
        <f>EXP(SUM($F$3:F1977))</f>
        <v>3.5440018990273305</v>
      </c>
    </row>
    <row r="1978" spans="1:8" x14ac:dyDescent="0.25">
      <c r="A1978" s="3" t="str">
        <f t="shared" si="155"/>
        <v>112000</v>
      </c>
      <c r="B1978" s="13">
        <f t="shared" si="156"/>
        <v>2000</v>
      </c>
      <c r="C1978" s="3">
        <v>36852</v>
      </c>
      <c r="D1978" s="1">
        <v>94.214782999999997</v>
      </c>
      <c r="E1978" s="4">
        <f t="shared" si="157"/>
        <v>-2.3892147930612451E-2</v>
      </c>
      <c r="F1978" s="4">
        <f t="shared" si="158"/>
        <v>-2.4182194504726084E-2</v>
      </c>
      <c r="G1978" s="5">
        <f t="shared" si="159"/>
        <v>3.4593280813894043</v>
      </c>
      <c r="H1978" s="5">
        <f>EXP(SUM($F$3:F1978))</f>
        <v>3.4593280813893985</v>
      </c>
    </row>
    <row r="1979" spans="1:8" x14ac:dyDescent="0.25">
      <c r="A1979" s="3" t="str">
        <f t="shared" si="155"/>
        <v>112000</v>
      </c>
      <c r="B1979" s="13">
        <f t="shared" si="156"/>
        <v>2000</v>
      </c>
      <c r="C1979" s="3">
        <v>36854</v>
      </c>
      <c r="D1979" s="1">
        <v>96.142105000000001</v>
      </c>
      <c r="E1979" s="4">
        <f t="shared" si="157"/>
        <v>2.0456683533411235E-2</v>
      </c>
      <c r="F1979" s="4">
        <f t="shared" si="158"/>
        <v>2.0250256049803572E-2</v>
      </c>
      <c r="G1979" s="5">
        <f t="shared" si="159"/>
        <v>3.53009446118863</v>
      </c>
      <c r="H1979" s="5">
        <f>EXP(SUM($F$3:F1979))</f>
        <v>3.5300944611886242</v>
      </c>
    </row>
    <row r="1980" spans="1:8" x14ac:dyDescent="0.25">
      <c r="A1980" s="3" t="str">
        <f t="shared" si="155"/>
        <v>112000</v>
      </c>
      <c r="B1980" s="13">
        <f t="shared" si="156"/>
        <v>2000</v>
      </c>
      <c r="C1980" s="3">
        <v>36857</v>
      </c>
      <c r="D1980" s="1">
        <v>96.988754</v>
      </c>
      <c r="E1980" s="4">
        <f t="shared" si="157"/>
        <v>8.8062249105114176E-3</v>
      </c>
      <c r="F1980" s="4">
        <f t="shared" si="158"/>
        <v>8.7676762586855091E-3</v>
      </c>
      <c r="G1980" s="5">
        <f t="shared" si="159"/>
        <v>3.5611812669692076</v>
      </c>
      <c r="H1980" s="5">
        <f>EXP(SUM($F$3:F1980))</f>
        <v>3.5611812669692018</v>
      </c>
    </row>
    <row r="1981" spans="1:8" x14ac:dyDescent="0.25">
      <c r="A1981" s="3" t="str">
        <f t="shared" si="155"/>
        <v>112000</v>
      </c>
      <c r="B1981" s="13">
        <f t="shared" si="156"/>
        <v>2000</v>
      </c>
      <c r="C1981" s="3">
        <v>36858</v>
      </c>
      <c r="D1981" s="1">
        <v>95.317702999999995</v>
      </c>
      <c r="E1981" s="4">
        <f t="shared" si="157"/>
        <v>-1.722932743315797E-2</v>
      </c>
      <c r="F1981" s="4">
        <f t="shared" si="158"/>
        <v>-1.7379479473434271E-2</v>
      </c>
      <c r="G1981" s="5">
        <f t="shared" si="159"/>
        <v>3.4998245088717668</v>
      </c>
      <c r="H1981" s="5">
        <f>EXP(SUM($F$3:F1981))</f>
        <v>3.499824508871761</v>
      </c>
    </row>
    <row r="1982" spans="1:8" x14ac:dyDescent="0.25">
      <c r="A1982" s="3" t="str">
        <f t="shared" si="155"/>
        <v>112000</v>
      </c>
      <c r="B1982" s="13">
        <f t="shared" si="156"/>
        <v>2000</v>
      </c>
      <c r="C1982" s="3">
        <v>36859</v>
      </c>
      <c r="D1982" s="1">
        <v>95.139435000000006</v>
      </c>
      <c r="E1982" s="4">
        <f t="shared" si="157"/>
        <v>-1.8702506920460493E-3</v>
      </c>
      <c r="F1982" s="4">
        <f t="shared" si="158"/>
        <v>-1.8720017945459953E-3</v>
      </c>
      <c r="G1982" s="5">
        <f t="shared" si="159"/>
        <v>3.4932789596620095</v>
      </c>
      <c r="H1982" s="5">
        <f>EXP(SUM($F$3:F1982))</f>
        <v>3.4932789596620037</v>
      </c>
    </row>
    <row r="1983" spans="1:8" x14ac:dyDescent="0.25">
      <c r="A1983" s="3" t="str">
        <f t="shared" si="155"/>
        <v>112000</v>
      </c>
      <c r="B1983" s="13">
        <f t="shared" si="156"/>
        <v>2000</v>
      </c>
      <c r="C1983" s="3">
        <v>36860</v>
      </c>
      <c r="D1983" s="1">
        <v>94.315017999999995</v>
      </c>
      <c r="E1983" s="4">
        <f t="shared" si="157"/>
        <v>-8.6653552230997466E-3</v>
      </c>
      <c r="F1983" s="4">
        <f t="shared" si="158"/>
        <v>-8.7031177222450882E-3</v>
      </c>
      <c r="G1983" s="5">
        <f t="shared" si="159"/>
        <v>3.4630084565831578</v>
      </c>
      <c r="H1983" s="5">
        <f>EXP(SUM($F$3:F1983))</f>
        <v>3.463008456583152</v>
      </c>
    </row>
    <row r="1984" spans="1:8" x14ac:dyDescent="0.25">
      <c r="A1984" s="3" t="str">
        <f t="shared" si="155"/>
        <v>122000</v>
      </c>
      <c r="B1984" s="13">
        <f t="shared" si="156"/>
        <v>2000</v>
      </c>
      <c r="C1984" s="3">
        <v>36861</v>
      </c>
      <c r="D1984" s="1">
        <v>94.270477</v>
      </c>
      <c r="E1984" s="4">
        <f t="shared" si="157"/>
        <v>-4.722577691709251E-4</v>
      </c>
      <c r="F1984" s="4">
        <f t="shared" si="158"/>
        <v>-4.7236931799244378E-4</v>
      </c>
      <c r="G1984" s="5">
        <f t="shared" si="159"/>
        <v>3.4613730239348319</v>
      </c>
      <c r="H1984" s="5">
        <f>EXP(SUM($F$3:F1984))</f>
        <v>3.4613730239348262</v>
      </c>
    </row>
    <row r="1985" spans="1:8" x14ac:dyDescent="0.25">
      <c r="A1985" s="3" t="str">
        <f t="shared" si="155"/>
        <v>122000</v>
      </c>
      <c r="B1985" s="13">
        <f t="shared" si="156"/>
        <v>2000</v>
      </c>
      <c r="C1985" s="3">
        <v>36864</v>
      </c>
      <c r="D1985" s="1">
        <v>95.072586000000001</v>
      </c>
      <c r="E1985" s="4">
        <f t="shared" si="157"/>
        <v>8.5085917195475425E-3</v>
      </c>
      <c r="F1985" s="4">
        <f t="shared" si="158"/>
        <v>8.4725976812915424E-3</v>
      </c>
      <c r="G1985" s="5">
        <f t="shared" si="159"/>
        <v>3.4908244337845491</v>
      </c>
      <c r="H1985" s="5">
        <f>EXP(SUM($F$3:F1985))</f>
        <v>3.4908244337845433</v>
      </c>
    </row>
    <row r="1986" spans="1:8" x14ac:dyDescent="0.25">
      <c r="A1986" s="3" t="str">
        <f t="shared" si="155"/>
        <v>122000</v>
      </c>
      <c r="B1986" s="13">
        <f t="shared" si="156"/>
        <v>2000</v>
      </c>
      <c r="C1986" s="3">
        <v>36865</v>
      </c>
      <c r="D1986" s="1">
        <v>98.191895000000002</v>
      </c>
      <c r="E1986" s="4">
        <f t="shared" si="157"/>
        <v>3.2809762847936019E-2</v>
      </c>
      <c r="F1986" s="4">
        <f t="shared" si="158"/>
        <v>3.2283013301838297E-2</v>
      </c>
      <c r="G1986" s="5">
        <f t="shared" si="159"/>
        <v>3.6053575556008006</v>
      </c>
      <c r="H1986" s="5">
        <f>EXP(SUM($F$3:F1986))</f>
        <v>3.6053575556007948</v>
      </c>
    </row>
    <row r="1987" spans="1:8" x14ac:dyDescent="0.25">
      <c r="A1987" s="3" t="str">
        <f t="shared" si="155"/>
        <v>122000</v>
      </c>
      <c r="B1987" s="13">
        <f t="shared" si="156"/>
        <v>2000</v>
      </c>
      <c r="C1987" s="3">
        <v>36866</v>
      </c>
      <c r="D1987" s="1">
        <v>96.621100999999996</v>
      </c>
      <c r="E1987" s="4">
        <f t="shared" si="157"/>
        <v>-1.5997185918450896E-2</v>
      </c>
      <c r="F1987" s="4">
        <f t="shared" si="158"/>
        <v>-1.6126522095000293E-2</v>
      </c>
      <c r="G1987" s="5">
        <f t="shared" si="159"/>
        <v>3.5476819804813631</v>
      </c>
      <c r="H1987" s="5">
        <f>EXP(SUM($F$3:F1987))</f>
        <v>3.5476819804813577</v>
      </c>
    </row>
    <row r="1988" spans="1:8" x14ac:dyDescent="0.25">
      <c r="A1988" s="3" t="str">
        <f t="shared" ref="A1988:A2051" si="160">MONTH(C1988)&amp;YEAR(C1988)</f>
        <v>122000</v>
      </c>
      <c r="B1988" s="13">
        <f t="shared" ref="B1988:B2051" si="161">YEAR(C1988)</f>
        <v>2000</v>
      </c>
      <c r="C1988" s="3">
        <v>36867</v>
      </c>
      <c r="D1988" s="1">
        <v>95.295410000000004</v>
      </c>
      <c r="E1988" s="4">
        <f t="shared" si="157"/>
        <v>-1.372051225125237E-2</v>
      </c>
      <c r="F1988" s="4">
        <f t="shared" si="158"/>
        <v>-1.3815508410969242E-2</v>
      </c>
      <c r="G1988" s="5">
        <f t="shared" si="159"/>
        <v>3.4990059664046211</v>
      </c>
      <c r="H1988" s="5">
        <f>EXP(SUM($F$3:F1988))</f>
        <v>3.4990059664046158</v>
      </c>
    </row>
    <row r="1989" spans="1:8" x14ac:dyDescent="0.25">
      <c r="A1989" s="3" t="str">
        <f t="shared" si="160"/>
        <v>122000</v>
      </c>
      <c r="B1989" s="13">
        <f t="shared" si="161"/>
        <v>2000</v>
      </c>
      <c r="C1989" s="3">
        <v>36868</v>
      </c>
      <c r="D1989" s="1">
        <v>95.518187999999995</v>
      </c>
      <c r="E1989" s="4">
        <f t="shared" ref="E1989:E2052" si="162">D1989/D1988-1</f>
        <v>2.3377621230653567E-3</v>
      </c>
      <c r="F1989" s="4">
        <f t="shared" ref="F1989:F2052" si="163">LN(1+E1989)</f>
        <v>2.3350338084663549E-3</v>
      </c>
      <c r="G1989" s="5">
        <f t="shared" ref="G1989:G2052" si="164">(1+E1989)*G1988</f>
        <v>3.5071858100212614</v>
      </c>
      <c r="H1989" s="5">
        <f>EXP(SUM($F$3:F1989))</f>
        <v>3.5071858100212565</v>
      </c>
    </row>
    <row r="1990" spans="1:8" x14ac:dyDescent="0.25">
      <c r="A1990" s="3" t="str">
        <f t="shared" si="160"/>
        <v>122000</v>
      </c>
      <c r="B1990" s="13">
        <f t="shared" si="161"/>
        <v>2000</v>
      </c>
      <c r="C1990" s="3">
        <v>36871</v>
      </c>
      <c r="D1990" s="1">
        <v>98.838104000000001</v>
      </c>
      <c r="E1990" s="4">
        <f t="shared" si="162"/>
        <v>3.4756898864120034E-2</v>
      </c>
      <c r="F1990" s="4">
        <f t="shared" si="163"/>
        <v>3.4166518804107156E-2</v>
      </c>
      <c r="G1990" s="5">
        <f t="shared" si="164"/>
        <v>3.6290847125178471</v>
      </c>
      <c r="H1990" s="5">
        <f>EXP(SUM($F$3:F1990))</f>
        <v>3.6290847125178423</v>
      </c>
    </row>
    <row r="1991" spans="1:8" x14ac:dyDescent="0.25">
      <c r="A1991" s="3" t="str">
        <f t="shared" si="160"/>
        <v>122000</v>
      </c>
      <c r="B1991" s="13">
        <f t="shared" si="161"/>
        <v>2000</v>
      </c>
      <c r="C1991" s="3">
        <v>36872</v>
      </c>
      <c r="D1991" s="1">
        <v>98.414687999999998</v>
      </c>
      <c r="E1991" s="4">
        <f t="shared" si="162"/>
        <v>-4.2839348678724853E-3</v>
      </c>
      <c r="F1991" s="4">
        <f t="shared" si="163"/>
        <v>-4.2931372077354849E-3</v>
      </c>
      <c r="G1991" s="5">
        <f t="shared" si="164"/>
        <v>3.6135379499794289</v>
      </c>
      <c r="H1991" s="5">
        <f>EXP(SUM($F$3:F1991))</f>
        <v>3.613537949979424</v>
      </c>
    </row>
    <row r="1992" spans="1:8" x14ac:dyDescent="0.25">
      <c r="A1992" s="3" t="str">
        <f t="shared" si="160"/>
        <v>122000</v>
      </c>
      <c r="B1992" s="13">
        <f t="shared" si="161"/>
        <v>2000</v>
      </c>
      <c r="C1992" s="3">
        <v>36873</v>
      </c>
      <c r="D1992" s="1">
        <v>97.066742000000005</v>
      </c>
      <c r="E1992" s="4">
        <f t="shared" si="162"/>
        <v>-1.3696593744218277E-2</v>
      </c>
      <c r="F1992" s="4">
        <f t="shared" si="163"/>
        <v>-1.3791257458466346E-2</v>
      </c>
      <c r="G1992" s="5">
        <f t="shared" si="164"/>
        <v>3.5640447886992455</v>
      </c>
      <c r="H1992" s="5">
        <f>EXP(SUM($F$3:F1992))</f>
        <v>3.5640447886992406</v>
      </c>
    </row>
    <row r="1993" spans="1:8" x14ac:dyDescent="0.25">
      <c r="A1993" s="3" t="str">
        <f t="shared" si="160"/>
        <v>122000</v>
      </c>
      <c r="B1993" s="13">
        <f t="shared" si="161"/>
        <v>2000</v>
      </c>
      <c r="C1993" s="3">
        <v>36874</v>
      </c>
      <c r="D1993" s="1">
        <v>95.830153999999993</v>
      </c>
      <c r="E1993" s="4">
        <f t="shared" si="162"/>
        <v>-1.2739564288662408E-2</v>
      </c>
      <c r="F1993" s="4">
        <f t="shared" si="163"/>
        <v>-1.282140838622382E-2</v>
      </c>
      <c r="G1993" s="5">
        <f t="shared" si="164"/>
        <v>3.518640410985939</v>
      </c>
      <c r="H1993" s="5">
        <f>EXP(SUM($F$3:F1993))</f>
        <v>3.5186404109859337</v>
      </c>
    </row>
    <row r="1994" spans="1:8" x14ac:dyDescent="0.25">
      <c r="A1994" s="3" t="str">
        <f t="shared" si="160"/>
        <v>122000</v>
      </c>
      <c r="B1994" s="13">
        <f t="shared" si="161"/>
        <v>2000</v>
      </c>
      <c r="C1994" s="3">
        <v>36875</v>
      </c>
      <c r="D1994" s="1">
        <v>93.665633999999997</v>
      </c>
      <c r="E1994" s="4">
        <f t="shared" si="162"/>
        <v>-2.2587044992122163E-2</v>
      </c>
      <c r="F1994" s="4">
        <f t="shared" si="163"/>
        <v>-2.2846039672968093E-2</v>
      </c>
      <c r="G1994" s="5">
        <f t="shared" si="164"/>
        <v>3.4391647217119004</v>
      </c>
      <c r="H1994" s="5">
        <f>EXP(SUM($F$3:F1994))</f>
        <v>3.439164721711895</v>
      </c>
    </row>
    <row r="1995" spans="1:8" x14ac:dyDescent="0.25">
      <c r="A1995" s="3" t="str">
        <f t="shared" si="160"/>
        <v>122000</v>
      </c>
      <c r="B1995" s="13">
        <f t="shared" si="161"/>
        <v>2000</v>
      </c>
      <c r="C1995" s="3">
        <v>36878</v>
      </c>
      <c r="D1995" s="1">
        <v>94.917182999999994</v>
      </c>
      <c r="E1995" s="4">
        <f t="shared" si="162"/>
        <v>1.3361880409628046E-2</v>
      </c>
      <c r="F1995" s="4">
        <f t="shared" si="163"/>
        <v>1.3273397810082382E-2</v>
      </c>
      <c r="G1995" s="5">
        <f t="shared" si="164"/>
        <v>3.4851184294324264</v>
      </c>
      <c r="H1995" s="5">
        <f>EXP(SUM($F$3:F1995))</f>
        <v>3.4851184294324207</v>
      </c>
    </row>
    <row r="1996" spans="1:8" x14ac:dyDescent="0.25">
      <c r="A1996" s="3" t="str">
        <f t="shared" si="160"/>
        <v>122000</v>
      </c>
      <c r="B1996" s="13">
        <f t="shared" si="161"/>
        <v>2000</v>
      </c>
      <c r="C1996" s="3">
        <v>36879</v>
      </c>
      <c r="D1996" s="1">
        <v>92.984015999999997</v>
      </c>
      <c r="E1996" s="4">
        <f t="shared" si="162"/>
        <v>-2.0366881305358575E-2</v>
      </c>
      <c r="F1996" s="4">
        <f t="shared" si="163"/>
        <v>-2.057714608990506E-2</v>
      </c>
      <c r="G1996" s="5">
        <f t="shared" si="164"/>
        <v>3.4141374360450585</v>
      </c>
      <c r="H1996" s="5">
        <f>EXP(SUM($F$3:F1996))</f>
        <v>3.4141374360450527</v>
      </c>
    </row>
    <row r="1997" spans="1:8" x14ac:dyDescent="0.25">
      <c r="A1997" s="3" t="str">
        <f t="shared" si="160"/>
        <v>122000</v>
      </c>
      <c r="B1997" s="13">
        <f t="shared" si="161"/>
        <v>2000</v>
      </c>
      <c r="C1997" s="3">
        <v>36880</v>
      </c>
      <c r="D1997" s="1">
        <v>90.290931999999998</v>
      </c>
      <c r="E1997" s="4">
        <f t="shared" si="162"/>
        <v>-2.8962870349673819E-2</v>
      </c>
      <c r="F1997" s="4">
        <f t="shared" si="163"/>
        <v>-2.9390572853065556E-2</v>
      </c>
      <c r="G1997" s="5">
        <f t="shared" si="164"/>
        <v>3.3152542161289178</v>
      </c>
      <c r="H1997" s="5">
        <f>EXP(SUM($F$3:F1997))</f>
        <v>3.3152542161289125</v>
      </c>
    </row>
    <row r="1998" spans="1:8" x14ac:dyDescent="0.25">
      <c r="A1998" s="3" t="str">
        <f t="shared" si="160"/>
        <v>122000</v>
      </c>
      <c r="B1998" s="13">
        <f t="shared" si="161"/>
        <v>2000</v>
      </c>
      <c r="C1998" s="3">
        <v>36881</v>
      </c>
      <c r="D1998" s="1">
        <v>90.916695000000004</v>
      </c>
      <c r="E1998" s="4">
        <f t="shared" si="162"/>
        <v>6.9305187812216396E-3</v>
      </c>
      <c r="F1998" s="4">
        <f t="shared" si="163"/>
        <v>6.9066131247775518E-3</v>
      </c>
      <c r="G1998" s="5">
        <f t="shared" si="164"/>
        <v>3.3382306477383237</v>
      </c>
      <c r="H1998" s="5">
        <f>EXP(SUM($F$3:F1998))</f>
        <v>3.3382306477383179</v>
      </c>
    </row>
    <row r="1999" spans="1:8" x14ac:dyDescent="0.25">
      <c r="A1999" s="3" t="str">
        <f t="shared" si="160"/>
        <v>122000</v>
      </c>
      <c r="B1999" s="13">
        <f t="shared" si="161"/>
        <v>2000</v>
      </c>
      <c r="C1999" s="3">
        <v>36882</v>
      </c>
      <c r="D1999" s="1">
        <v>93.643349000000001</v>
      </c>
      <c r="E1999" s="4">
        <f t="shared" si="162"/>
        <v>2.9990685429117203E-2</v>
      </c>
      <c r="F1999" s="4">
        <f t="shared" si="163"/>
        <v>2.954975892795202E-2</v>
      </c>
      <c r="G1999" s="5">
        <f t="shared" si="164"/>
        <v>3.4383464729844819</v>
      </c>
      <c r="H1999" s="5">
        <f>EXP(SUM($F$3:F1999))</f>
        <v>3.4383464729844762</v>
      </c>
    </row>
    <row r="2000" spans="1:8" x14ac:dyDescent="0.25">
      <c r="A2000" s="3" t="str">
        <f t="shared" si="160"/>
        <v>122000</v>
      </c>
      <c r="B2000" s="13">
        <f t="shared" si="161"/>
        <v>2000</v>
      </c>
      <c r="C2000" s="3">
        <v>36886</v>
      </c>
      <c r="D2000" s="1">
        <v>94.648994000000002</v>
      </c>
      <c r="E2000" s="4">
        <f t="shared" si="162"/>
        <v>1.0739096911196455E-2</v>
      </c>
      <c r="F2000" s="4">
        <f t="shared" si="163"/>
        <v>1.0681842353375432E-2</v>
      </c>
      <c r="G2000" s="5">
        <f t="shared" si="164"/>
        <v>3.4752712089721327</v>
      </c>
      <c r="H2000" s="5">
        <f>EXP(SUM($F$3:F2000))</f>
        <v>3.4752712089721269</v>
      </c>
    </row>
    <row r="2001" spans="1:8" x14ac:dyDescent="0.25">
      <c r="A2001" s="3" t="str">
        <f t="shared" si="160"/>
        <v>122000</v>
      </c>
      <c r="B2001" s="13">
        <f t="shared" si="161"/>
        <v>2000</v>
      </c>
      <c r="C2001" s="3">
        <v>36887</v>
      </c>
      <c r="D2001" s="1">
        <v>95.341826999999995</v>
      </c>
      <c r="E2001" s="4">
        <f t="shared" si="162"/>
        <v>7.3200249756484315E-3</v>
      </c>
      <c r="F2001" s="4">
        <f t="shared" si="163"/>
        <v>7.2933636216202819E-3</v>
      </c>
      <c r="G2001" s="5">
        <f t="shared" si="164"/>
        <v>3.5007102810189608</v>
      </c>
      <c r="H2001" s="5">
        <f>EXP(SUM($F$3:F2001))</f>
        <v>3.500710281018955</v>
      </c>
    </row>
    <row r="2002" spans="1:8" x14ac:dyDescent="0.25">
      <c r="A2002" s="3" t="str">
        <f t="shared" si="160"/>
        <v>122000</v>
      </c>
      <c r="B2002" s="13">
        <f t="shared" si="161"/>
        <v>2000</v>
      </c>
      <c r="C2002" s="3">
        <v>36888</v>
      </c>
      <c r="D2002" s="1">
        <v>95.632392999999993</v>
      </c>
      <c r="E2002" s="4">
        <f t="shared" si="162"/>
        <v>3.0476235786838224E-3</v>
      </c>
      <c r="F2002" s="4">
        <f t="shared" si="163"/>
        <v>3.0429889878830435E-3</v>
      </c>
      <c r="G2002" s="5">
        <f t="shared" si="164"/>
        <v>3.5113791282135352</v>
      </c>
      <c r="H2002" s="5">
        <f>EXP(SUM($F$3:F2002))</f>
        <v>3.5113791282135298</v>
      </c>
    </row>
    <row r="2003" spans="1:8" x14ac:dyDescent="0.25">
      <c r="A2003" s="3" t="str">
        <f t="shared" si="160"/>
        <v>122000</v>
      </c>
      <c r="B2003" s="13">
        <f t="shared" si="161"/>
        <v>2000</v>
      </c>
      <c r="C2003" s="3">
        <v>36889</v>
      </c>
      <c r="D2003" s="1">
        <v>93.822151000000005</v>
      </c>
      <c r="E2003" s="4">
        <f t="shared" si="162"/>
        <v>-1.8929171834066616E-2</v>
      </c>
      <c r="F2003" s="4">
        <f t="shared" si="163"/>
        <v>-1.9110622057792431E-2</v>
      </c>
      <c r="G2003" s="5">
        <f t="shared" si="164"/>
        <v>3.4449116293210262</v>
      </c>
      <c r="H2003" s="5">
        <f>EXP(SUM($F$3:F2003))</f>
        <v>3.4449116293210209</v>
      </c>
    </row>
    <row r="2004" spans="1:8" x14ac:dyDescent="0.25">
      <c r="A2004" s="3" t="str">
        <f t="shared" si="160"/>
        <v>12001</v>
      </c>
      <c r="B2004" s="13">
        <f t="shared" si="161"/>
        <v>2001</v>
      </c>
      <c r="C2004" s="3">
        <v>36893</v>
      </c>
      <c r="D2004" s="1">
        <v>92.123604</v>
      </c>
      <c r="E2004" s="4">
        <f t="shared" si="162"/>
        <v>-1.8103901710801784E-2</v>
      </c>
      <c r="F2004" s="4">
        <f t="shared" si="163"/>
        <v>-1.8269782448356829E-2</v>
      </c>
      <c r="G2004" s="5">
        <f t="shared" si="164"/>
        <v>3.3825452877814004</v>
      </c>
      <c r="H2004" s="5">
        <f>EXP(SUM($F$3:F2004))</f>
        <v>3.3825452877813951</v>
      </c>
    </row>
    <row r="2005" spans="1:8" x14ac:dyDescent="0.25">
      <c r="A2005" s="3" t="str">
        <f t="shared" si="160"/>
        <v>12001</v>
      </c>
      <c r="B2005" s="13">
        <f t="shared" si="161"/>
        <v>2001</v>
      </c>
      <c r="C2005" s="3">
        <v>36894</v>
      </c>
      <c r="D2005" s="1">
        <v>96.548714000000004</v>
      </c>
      <c r="E2005" s="4">
        <f t="shared" si="162"/>
        <v>4.8034486362474427E-2</v>
      </c>
      <c r="F2005" s="4">
        <f t="shared" si="163"/>
        <v>4.6916492191854585E-2</v>
      </c>
      <c r="G2005" s="5">
        <f t="shared" si="164"/>
        <v>3.5450241132777882</v>
      </c>
      <c r="H2005" s="5">
        <f>EXP(SUM($F$3:F2005))</f>
        <v>3.5450241132777824</v>
      </c>
    </row>
    <row r="2006" spans="1:8" x14ac:dyDescent="0.25">
      <c r="A2006" s="3" t="str">
        <f t="shared" si="160"/>
        <v>12001</v>
      </c>
      <c r="B2006" s="13">
        <f t="shared" si="161"/>
        <v>2001</v>
      </c>
      <c r="C2006" s="3">
        <v>36895</v>
      </c>
      <c r="D2006" s="1">
        <v>95.509422000000001</v>
      </c>
      <c r="E2006" s="4">
        <f t="shared" si="162"/>
        <v>-1.0764431310809619E-2</v>
      </c>
      <c r="F2006" s="4">
        <f t="shared" si="163"/>
        <v>-1.0822786956253203E-2</v>
      </c>
      <c r="G2006" s="5">
        <f t="shared" si="164"/>
        <v>3.5068639447152457</v>
      </c>
      <c r="H2006" s="5">
        <f>EXP(SUM($F$3:F2006))</f>
        <v>3.5068639447152403</v>
      </c>
    </row>
    <row r="2007" spans="1:8" x14ac:dyDescent="0.25">
      <c r="A2007" s="3" t="str">
        <f t="shared" si="160"/>
        <v>12001</v>
      </c>
      <c r="B2007" s="13">
        <f t="shared" si="161"/>
        <v>2001</v>
      </c>
      <c r="C2007" s="3">
        <v>36896</v>
      </c>
      <c r="D2007" s="1">
        <v>92.391762</v>
      </c>
      <c r="E2007" s="4">
        <f t="shared" si="162"/>
        <v>-3.2642433957981609E-2</v>
      </c>
      <c r="F2007" s="4">
        <f t="shared" si="163"/>
        <v>-3.3187083477137558E-2</v>
      </c>
      <c r="G2007" s="5">
        <f t="shared" si="164"/>
        <v>3.3923913700002513</v>
      </c>
      <c r="H2007" s="5">
        <f>EXP(SUM($F$3:F2007))</f>
        <v>3.3923913700002464</v>
      </c>
    </row>
    <row r="2008" spans="1:8" x14ac:dyDescent="0.25">
      <c r="A2008" s="3" t="str">
        <f t="shared" si="160"/>
        <v>12001</v>
      </c>
      <c r="B2008" s="13">
        <f t="shared" si="161"/>
        <v>2001</v>
      </c>
      <c r="C2008" s="3">
        <v>36899</v>
      </c>
      <c r="D2008" s="1">
        <v>93.106933999999995</v>
      </c>
      <c r="E2008" s="4">
        <f t="shared" si="162"/>
        <v>7.7406468338594436E-3</v>
      </c>
      <c r="F2008" s="4">
        <f t="shared" si="163"/>
        <v>7.7108417355099329E-3</v>
      </c>
      <c r="G2008" s="5">
        <f t="shared" si="164"/>
        <v>3.4186506735176558</v>
      </c>
      <c r="H2008" s="5">
        <f>EXP(SUM($F$3:F2008))</f>
        <v>3.4186506735176505</v>
      </c>
    </row>
    <row r="2009" spans="1:8" x14ac:dyDescent="0.25">
      <c r="A2009" s="3" t="str">
        <f t="shared" si="160"/>
        <v>12001</v>
      </c>
      <c r="B2009" s="13">
        <f t="shared" si="161"/>
        <v>2001</v>
      </c>
      <c r="C2009" s="3">
        <v>36900</v>
      </c>
      <c r="D2009" s="1">
        <v>92.861084000000005</v>
      </c>
      <c r="E2009" s="4">
        <f t="shared" si="162"/>
        <v>-2.6405122522882296E-3</v>
      </c>
      <c r="F2009" s="4">
        <f t="shared" si="163"/>
        <v>-2.6440045537633465E-3</v>
      </c>
      <c r="G2009" s="5">
        <f t="shared" si="164"/>
        <v>3.4096236845279391</v>
      </c>
      <c r="H2009" s="5">
        <f>EXP(SUM($F$3:F2009))</f>
        <v>3.4096236845279333</v>
      </c>
    </row>
    <row r="2010" spans="1:8" x14ac:dyDescent="0.25">
      <c r="A2010" s="3" t="str">
        <f t="shared" si="160"/>
        <v>12001</v>
      </c>
      <c r="B2010" s="13">
        <f t="shared" si="161"/>
        <v>2001</v>
      </c>
      <c r="C2010" s="3">
        <v>36901</v>
      </c>
      <c r="D2010" s="1">
        <v>94.492621999999997</v>
      </c>
      <c r="E2010" s="4">
        <f t="shared" si="162"/>
        <v>1.7569663520188739E-2</v>
      </c>
      <c r="F2010" s="4">
        <f t="shared" si="163"/>
        <v>1.741710136707298E-2</v>
      </c>
      <c r="G2010" s="5">
        <f t="shared" si="164"/>
        <v>3.4695296253955612</v>
      </c>
      <c r="H2010" s="5">
        <f>EXP(SUM($F$3:F2010))</f>
        <v>3.4695296253955554</v>
      </c>
    </row>
    <row r="2011" spans="1:8" x14ac:dyDescent="0.25">
      <c r="A2011" s="3" t="str">
        <f t="shared" si="160"/>
        <v>12001</v>
      </c>
      <c r="B2011" s="13">
        <f t="shared" si="161"/>
        <v>2001</v>
      </c>
      <c r="C2011" s="3">
        <v>36902</v>
      </c>
      <c r="D2011" s="1">
        <v>94.582001000000005</v>
      </c>
      <c r="E2011" s="4">
        <f t="shared" si="162"/>
        <v>9.4588337277801138E-4</v>
      </c>
      <c r="F2011" s="4">
        <f t="shared" si="163"/>
        <v>9.4543630699308039E-4</v>
      </c>
      <c r="G2011" s="5">
        <f t="shared" si="164"/>
        <v>3.4728113957795834</v>
      </c>
      <c r="H2011" s="5">
        <f>EXP(SUM($F$3:F2011))</f>
        <v>3.4728113957795781</v>
      </c>
    </row>
    <row r="2012" spans="1:8" x14ac:dyDescent="0.25">
      <c r="A2012" s="3" t="str">
        <f t="shared" si="160"/>
        <v>12001</v>
      </c>
      <c r="B2012" s="13">
        <f t="shared" si="161"/>
        <v>2001</v>
      </c>
      <c r="C2012" s="3">
        <v>36903</v>
      </c>
      <c r="D2012" s="1">
        <v>94.403236000000007</v>
      </c>
      <c r="E2012" s="4">
        <f t="shared" si="162"/>
        <v>-1.8900530556548167E-3</v>
      </c>
      <c r="F2012" s="4">
        <f t="shared" si="163"/>
        <v>-1.8918414597391016E-3</v>
      </c>
      <c r="G2012" s="5">
        <f t="shared" si="164"/>
        <v>3.4662475979892773</v>
      </c>
      <c r="H2012" s="5">
        <f>EXP(SUM($F$3:F2012))</f>
        <v>3.466247597989272</v>
      </c>
    </row>
    <row r="2013" spans="1:8" x14ac:dyDescent="0.25">
      <c r="A2013" s="3" t="str">
        <f t="shared" si="160"/>
        <v>12001</v>
      </c>
      <c r="B2013" s="13">
        <f t="shared" si="161"/>
        <v>2001</v>
      </c>
      <c r="C2013" s="3">
        <v>36907</v>
      </c>
      <c r="D2013" s="1">
        <v>95.006576999999993</v>
      </c>
      <c r="E2013" s="4">
        <f t="shared" si="162"/>
        <v>6.3911050676270786E-3</v>
      </c>
      <c r="F2013" s="4">
        <f t="shared" si="163"/>
        <v>6.3707685581551919E-3</v>
      </c>
      <c r="G2013" s="5">
        <f t="shared" si="164"/>
        <v>3.4884007505784367</v>
      </c>
      <c r="H2013" s="5">
        <f>EXP(SUM($F$3:F2013))</f>
        <v>3.4884007505784314</v>
      </c>
    </row>
    <row r="2014" spans="1:8" x14ac:dyDescent="0.25">
      <c r="A2014" s="3" t="str">
        <f t="shared" si="160"/>
        <v>12001</v>
      </c>
      <c r="B2014" s="13">
        <f t="shared" si="161"/>
        <v>2001</v>
      </c>
      <c r="C2014" s="3">
        <v>36908</v>
      </c>
      <c r="D2014" s="1">
        <v>95.442443999999995</v>
      </c>
      <c r="E2014" s="4">
        <f t="shared" si="162"/>
        <v>4.5877560666143236E-3</v>
      </c>
      <c r="F2014" s="4">
        <f t="shared" si="163"/>
        <v>4.5772643903471914E-3</v>
      </c>
      <c r="G2014" s="5">
        <f t="shared" si="164"/>
        <v>3.5044046822846848</v>
      </c>
      <c r="H2014" s="5">
        <f>EXP(SUM($F$3:F2014))</f>
        <v>3.5044046822846795</v>
      </c>
    </row>
    <row r="2015" spans="1:8" x14ac:dyDescent="0.25">
      <c r="A2015" s="3" t="str">
        <f t="shared" si="160"/>
        <v>12001</v>
      </c>
      <c r="B2015" s="13">
        <f t="shared" si="161"/>
        <v>2001</v>
      </c>
      <c r="C2015" s="3">
        <v>36909</v>
      </c>
      <c r="D2015" s="1">
        <v>96.392257999999998</v>
      </c>
      <c r="E2015" s="4">
        <f t="shared" si="162"/>
        <v>9.951694028287994E-3</v>
      </c>
      <c r="F2015" s="4">
        <f t="shared" si="163"/>
        <v>9.9025020146230568E-3</v>
      </c>
      <c r="G2015" s="5">
        <f t="shared" si="164"/>
        <v>3.5392794454340817</v>
      </c>
      <c r="H2015" s="5">
        <f>EXP(SUM($F$3:F2015))</f>
        <v>3.5392794454340764</v>
      </c>
    </row>
    <row r="2016" spans="1:8" x14ac:dyDescent="0.25">
      <c r="A2016" s="3" t="str">
        <f t="shared" si="160"/>
        <v>12001</v>
      </c>
      <c r="B2016" s="13">
        <f t="shared" si="161"/>
        <v>2001</v>
      </c>
      <c r="C2016" s="3">
        <v>36910</v>
      </c>
      <c r="D2016" s="1">
        <v>95.844711000000004</v>
      </c>
      <c r="E2016" s="4">
        <f t="shared" si="162"/>
        <v>-5.6804043328873011E-3</v>
      </c>
      <c r="F2016" s="4">
        <f t="shared" si="163"/>
        <v>-5.6965991875810376E-3</v>
      </c>
      <c r="G2016" s="5">
        <f t="shared" si="164"/>
        <v>3.5191749071369389</v>
      </c>
      <c r="H2016" s="5">
        <f>EXP(SUM($F$3:F2016))</f>
        <v>3.5191749071369336</v>
      </c>
    </row>
    <row r="2017" spans="1:8" x14ac:dyDescent="0.25">
      <c r="A2017" s="3" t="str">
        <f t="shared" si="160"/>
        <v>12001</v>
      </c>
      <c r="B2017" s="13">
        <f t="shared" si="161"/>
        <v>2001</v>
      </c>
      <c r="C2017" s="3">
        <v>36913</v>
      </c>
      <c r="D2017" s="1">
        <v>96.481650999999999</v>
      </c>
      <c r="E2017" s="4">
        <f t="shared" si="162"/>
        <v>6.6455414529862367E-3</v>
      </c>
      <c r="F2017" s="4">
        <f t="shared" si="163"/>
        <v>6.6235571868707701E-3</v>
      </c>
      <c r="G2017" s="5">
        <f t="shared" si="164"/>
        <v>3.5425617298626264</v>
      </c>
      <c r="H2017" s="5">
        <f>EXP(SUM($F$3:F2017))</f>
        <v>3.5425617298626211</v>
      </c>
    </row>
    <row r="2018" spans="1:8" x14ac:dyDescent="0.25">
      <c r="A2018" s="3" t="str">
        <f t="shared" si="160"/>
        <v>12001</v>
      </c>
      <c r="B2018" s="13">
        <f t="shared" si="161"/>
        <v>2001</v>
      </c>
      <c r="C2018" s="3">
        <v>36914</v>
      </c>
      <c r="D2018" s="1">
        <v>97.241523999999998</v>
      </c>
      <c r="E2018" s="4">
        <f t="shared" si="162"/>
        <v>7.8758291563647553E-3</v>
      </c>
      <c r="F2018" s="4">
        <f t="shared" si="163"/>
        <v>7.844976700487916E-3</v>
      </c>
      <c r="G2018" s="5">
        <f t="shared" si="164"/>
        <v>3.5704623408229006</v>
      </c>
      <c r="H2018" s="5">
        <f>EXP(SUM($F$3:F2018))</f>
        <v>3.5704623408228953</v>
      </c>
    </row>
    <row r="2019" spans="1:8" x14ac:dyDescent="0.25">
      <c r="A2019" s="3" t="str">
        <f t="shared" si="160"/>
        <v>12001</v>
      </c>
      <c r="B2019" s="13">
        <f t="shared" si="161"/>
        <v>2001</v>
      </c>
      <c r="C2019" s="3">
        <v>36915</v>
      </c>
      <c r="D2019" s="1">
        <v>97.532096999999993</v>
      </c>
      <c r="E2019" s="4">
        <f t="shared" si="162"/>
        <v>2.9881576105286189E-3</v>
      </c>
      <c r="F2019" s="4">
        <f t="shared" si="163"/>
        <v>2.9837019415299929E-3</v>
      </c>
      <c r="G2019" s="5">
        <f t="shared" si="164"/>
        <v>3.5811314450397362</v>
      </c>
      <c r="H2019" s="5">
        <f>EXP(SUM($F$3:F2019))</f>
        <v>3.5811314450397309</v>
      </c>
    </row>
    <row r="2020" spans="1:8" x14ac:dyDescent="0.25">
      <c r="A2020" s="3" t="str">
        <f t="shared" si="160"/>
        <v>12001</v>
      </c>
      <c r="B2020" s="13">
        <f t="shared" si="161"/>
        <v>2001</v>
      </c>
      <c r="C2020" s="3">
        <v>36916</v>
      </c>
      <c r="D2020" s="1">
        <v>97.286247000000003</v>
      </c>
      <c r="E2020" s="4">
        <f t="shared" si="162"/>
        <v>-2.5207086442526894E-3</v>
      </c>
      <c r="F2020" s="4">
        <f t="shared" si="163"/>
        <v>-2.5238909792383714E-3</v>
      </c>
      <c r="G2020" s="5">
        <f t="shared" si="164"/>
        <v>3.5721044560500195</v>
      </c>
      <c r="H2020" s="5">
        <f>EXP(SUM($F$3:F2020))</f>
        <v>3.5721044560500137</v>
      </c>
    </row>
    <row r="2021" spans="1:8" x14ac:dyDescent="0.25">
      <c r="A2021" s="3" t="str">
        <f t="shared" si="160"/>
        <v>12001</v>
      </c>
      <c r="B2021" s="13">
        <f t="shared" si="161"/>
        <v>2001</v>
      </c>
      <c r="C2021" s="3">
        <v>36917</v>
      </c>
      <c r="D2021" s="1">
        <v>97.174530000000004</v>
      </c>
      <c r="E2021" s="4">
        <f t="shared" si="162"/>
        <v>-1.1483329190404845E-3</v>
      </c>
      <c r="F2021" s="4">
        <f t="shared" si="163"/>
        <v>-1.1489927584788951E-3</v>
      </c>
      <c r="G2021" s="5">
        <f t="shared" si="164"/>
        <v>3.5680024909128862</v>
      </c>
      <c r="H2021" s="5">
        <f>EXP(SUM($F$3:F2021))</f>
        <v>3.5680024909128805</v>
      </c>
    </row>
    <row r="2022" spans="1:8" x14ac:dyDescent="0.25">
      <c r="A2022" s="3" t="str">
        <f t="shared" si="160"/>
        <v>12001</v>
      </c>
      <c r="B2022" s="13">
        <f t="shared" si="161"/>
        <v>2001</v>
      </c>
      <c r="C2022" s="3">
        <v>36920</v>
      </c>
      <c r="D2022" s="1">
        <v>97.693047000000007</v>
      </c>
      <c r="E2022" s="4">
        <f t="shared" si="162"/>
        <v>5.3359352496997747E-3</v>
      </c>
      <c r="F2022" s="4">
        <f t="shared" si="163"/>
        <v>5.3217495873473823E-3</v>
      </c>
      <c r="G2022" s="5">
        <f t="shared" si="164"/>
        <v>3.5870411211751647</v>
      </c>
      <c r="H2022" s="5">
        <f>EXP(SUM($F$3:F2022))</f>
        <v>3.5870411211751594</v>
      </c>
    </row>
    <row r="2023" spans="1:8" x14ac:dyDescent="0.25">
      <c r="A2023" s="3" t="str">
        <f t="shared" si="160"/>
        <v>12001</v>
      </c>
      <c r="B2023" s="13">
        <f t="shared" si="161"/>
        <v>2001</v>
      </c>
      <c r="C2023" s="3">
        <v>36921</v>
      </c>
      <c r="D2023" s="1">
        <v>98.551215999999997</v>
      </c>
      <c r="E2023" s="4">
        <f t="shared" si="162"/>
        <v>8.7843406092142917E-3</v>
      </c>
      <c r="F2023" s="4">
        <f t="shared" si="163"/>
        <v>8.7459827578613251E-3</v>
      </c>
      <c r="G2023" s="5">
        <f t="shared" si="164"/>
        <v>3.6185509121628252</v>
      </c>
      <c r="H2023" s="5">
        <f>EXP(SUM($F$3:F2023))</f>
        <v>3.6185509121628199</v>
      </c>
    </row>
    <row r="2024" spans="1:8" x14ac:dyDescent="0.25">
      <c r="A2024" s="3" t="str">
        <f t="shared" si="160"/>
        <v>12001</v>
      </c>
      <c r="B2024" s="13">
        <f t="shared" si="161"/>
        <v>2001</v>
      </c>
      <c r="C2024" s="3">
        <v>36922</v>
      </c>
      <c r="D2024" s="1">
        <v>97.993401000000006</v>
      </c>
      <c r="E2024" s="4">
        <f t="shared" si="162"/>
        <v>-5.660153396788048E-3</v>
      </c>
      <c r="F2024" s="4">
        <f t="shared" si="163"/>
        <v>-5.6762327682037365E-3</v>
      </c>
      <c r="G2024" s="5">
        <f t="shared" si="164"/>
        <v>3.5980693589258963</v>
      </c>
      <c r="H2024" s="5">
        <f>EXP(SUM($F$3:F2024))</f>
        <v>3.5980693589258905</v>
      </c>
    </row>
    <row r="2025" spans="1:8" x14ac:dyDescent="0.25">
      <c r="A2025" s="3" t="str">
        <f t="shared" si="160"/>
        <v>22001</v>
      </c>
      <c r="B2025" s="13">
        <f t="shared" si="161"/>
        <v>2001</v>
      </c>
      <c r="C2025" s="3">
        <v>36923</v>
      </c>
      <c r="D2025" s="1">
        <v>98.644226000000003</v>
      </c>
      <c r="E2025" s="4">
        <f t="shared" si="162"/>
        <v>6.6415186467505549E-3</v>
      </c>
      <c r="F2025" s="4">
        <f t="shared" si="163"/>
        <v>6.6195609298884328E-3</v>
      </c>
      <c r="G2025" s="5">
        <f t="shared" si="164"/>
        <v>3.6219660036655044</v>
      </c>
      <c r="H2025" s="5">
        <f>EXP(SUM($F$3:F2025))</f>
        <v>3.6219660036654986</v>
      </c>
    </row>
    <row r="2026" spans="1:8" x14ac:dyDescent="0.25">
      <c r="A2026" s="3" t="str">
        <f t="shared" si="160"/>
        <v>22001</v>
      </c>
      <c r="B2026" s="13">
        <f t="shared" si="161"/>
        <v>2001</v>
      </c>
      <c r="C2026" s="3">
        <v>36924</v>
      </c>
      <c r="D2026" s="1">
        <v>96.405692999999999</v>
      </c>
      <c r="E2026" s="4">
        <f t="shared" si="162"/>
        <v>-2.2692995736010024E-2</v>
      </c>
      <c r="F2026" s="4">
        <f t="shared" si="163"/>
        <v>-2.2954444709187283E-2</v>
      </c>
      <c r="G2026" s="5">
        <f t="shared" si="164"/>
        <v>3.5397727445883498</v>
      </c>
      <c r="H2026" s="5">
        <f>EXP(SUM($F$3:F2026))</f>
        <v>3.5397727445883445</v>
      </c>
    </row>
    <row r="2027" spans="1:8" x14ac:dyDescent="0.25">
      <c r="A2027" s="3" t="str">
        <f t="shared" si="160"/>
        <v>22001</v>
      </c>
      <c r="B2027" s="13">
        <f t="shared" si="161"/>
        <v>2001</v>
      </c>
      <c r="C2027" s="3">
        <v>36927</v>
      </c>
      <c r="D2027" s="1">
        <v>97.113708000000003</v>
      </c>
      <c r="E2027" s="4">
        <f t="shared" si="162"/>
        <v>7.3441202274227013E-3</v>
      </c>
      <c r="F2027" s="4">
        <f t="shared" si="163"/>
        <v>7.317283491175503E-3</v>
      </c>
      <c r="G2027" s="5">
        <f t="shared" si="164"/>
        <v>3.5657692612023606</v>
      </c>
      <c r="H2027" s="5">
        <f>EXP(SUM($F$3:F2027))</f>
        <v>3.5657692612023553</v>
      </c>
    </row>
    <row r="2028" spans="1:8" x14ac:dyDescent="0.25">
      <c r="A2028" s="3" t="str">
        <f t="shared" si="160"/>
        <v>22001</v>
      </c>
      <c r="B2028" s="13">
        <f t="shared" si="161"/>
        <v>2001</v>
      </c>
      <c r="C2028" s="3">
        <v>36928</v>
      </c>
      <c r="D2028" s="1">
        <v>96.827667000000005</v>
      </c>
      <c r="E2028" s="4">
        <f t="shared" si="162"/>
        <v>-2.9454235235255588E-3</v>
      </c>
      <c r="F2028" s="4">
        <f t="shared" si="163"/>
        <v>-2.9497698199459346E-3</v>
      </c>
      <c r="G2028" s="5">
        <f t="shared" si="164"/>
        <v>3.555266560540951</v>
      </c>
      <c r="H2028" s="5">
        <f>EXP(SUM($F$3:F2028))</f>
        <v>3.5552665605409457</v>
      </c>
    </row>
    <row r="2029" spans="1:8" x14ac:dyDescent="0.25">
      <c r="A2029" s="3" t="str">
        <f t="shared" si="160"/>
        <v>22001</v>
      </c>
      <c r="B2029" s="13">
        <f t="shared" si="161"/>
        <v>2001</v>
      </c>
      <c r="C2029" s="3">
        <v>36929</v>
      </c>
      <c r="D2029" s="1">
        <v>96.327019000000007</v>
      </c>
      <c r="E2029" s="4">
        <f t="shared" si="162"/>
        <v>-5.1705056572312058E-3</v>
      </c>
      <c r="F2029" s="4">
        <f t="shared" si="163"/>
        <v>-5.1839189773489475E-3</v>
      </c>
      <c r="G2029" s="5">
        <f t="shared" si="164"/>
        <v>3.5368840346767092</v>
      </c>
      <c r="H2029" s="5">
        <f>EXP(SUM($F$3:F2029))</f>
        <v>3.5368840346767034</v>
      </c>
    </row>
    <row r="2030" spans="1:8" x14ac:dyDescent="0.25">
      <c r="A2030" s="3" t="str">
        <f t="shared" si="160"/>
        <v>22001</v>
      </c>
      <c r="B2030" s="13">
        <f t="shared" si="161"/>
        <v>2001</v>
      </c>
      <c r="C2030" s="3">
        <v>36930</v>
      </c>
      <c r="D2030" s="1">
        <v>95.204184999999995</v>
      </c>
      <c r="E2030" s="4">
        <f t="shared" si="162"/>
        <v>-1.1656480306942885E-2</v>
      </c>
      <c r="F2030" s="4">
        <f t="shared" si="163"/>
        <v>-1.1724949668103118E-2</v>
      </c>
      <c r="G2030" s="5">
        <f t="shared" si="164"/>
        <v>3.4956564155785594</v>
      </c>
      <c r="H2030" s="5">
        <f>EXP(SUM($F$3:F2030))</f>
        <v>3.4956564155785537</v>
      </c>
    </row>
    <row r="2031" spans="1:8" x14ac:dyDescent="0.25">
      <c r="A2031" s="3" t="str">
        <f t="shared" si="160"/>
        <v>22001</v>
      </c>
      <c r="B2031" s="13">
        <f t="shared" si="161"/>
        <v>2001</v>
      </c>
      <c r="C2031" s="3">
        <v>36931</v>
      </c>
      <c r="D2031" s="1">
        <v>94.288780000000003</v>
      </c>
      <c r="E2031" s="4">
        <f t="shared" si="162"/>
        <v>-9.6151760555482912E-3</v>
      </c>
      <c r="F2031" s="4">
        <f t="shared" si="163"/>
        <v>-9.6617003270699619E-3</v>
      </c>
      <c r="G2031" s="5">
        <f t="shared" si="164"/>
        <v>3.4620450637130649</v>
      </c>
      <c r="H2031" s="5">
        <f>EXP(SUM($F$3:F2031))</f>
        <v>3.4620450637130591</v>
      </c>
    </row>
    <row r="2032" spans="1:8" x14ac:dyDescent="0.25">
      <c r="A2032" s="3" t="str">
        <f t="shared" si="160"/>
        <v>22001</v>
      </c>
      <c r="B2032" s="13">
        <f t="shared" si="161"/>
        <v>2001</v>
      </c>
      <c r="C2032" s="3">
        <v>36934</v>
      </c>
      <c r="D2032" s="1">
        <v>95.368697999999995</v>
      </c>
      <c r="E2032" s="4">
        <f t="shared" si="162"/>
        <v>1.1453303351681932E-2</v>
      </c>
      <c r="F2032" s="4">
        <f t="shared" si="163"/>
        <v>1.1388210817710598E-2</v>
      </c>
      <c r="G2032" s="5">
        <f t="shared" si="164"/>
        <v>3.5016969160449638</v>
      </c>
      <c r="H2032" s="5">
        <f>EXP(SUM($F$3:F2032))</f>
        <v>3.5016969160449576</v>
      </c>
    </row>
    <row r="2033" spans="1:8" x14ac:dyDescent="0.25">
      <c r="A2033" s="3" t="str">
        <f t="shared" si="160"/>
        <v>22001</v>
      </c>
      <c r="B2033" s="13">
        <f t="shared" si="161"/>
        <v>2001</v>
      </c>
      <c r="C2033" s="3">
        <v>36935</v>
      </c>
      <c r="D2033" s="1">
        <v>94.589157</v>
      </c>
      <c r="E2033" s="4">
        <f t="shared" si="162"/>
        <v>-8.1739712961164113E-3</v>
      </c>
      <c r="F2033" s="4">
        <f t="shared" si="163"/>
        <v>-8.2075613675732448E-3</v>
      </c>
      <c r="G2033" s="5">
        <f t="shared" si="164"/>
        <v>3.473074145965513</v>
      </c>
      <c r="H2033" s="5">
        <f>EXP(SUM($F$3:F2033))</f>
        <v>3.4730741459655068</v>
      </c>
    </row>
    <row r="2034" spans="1:8" x14ac:dyDescent="0.25">
      <c r="A2034" s="3" t="str">
        <f t="shared" si="160"/>
        <v>22001</v>
      </c>
      <c r="B2034" s="13">
        <f t="shared" si="161"/>
        <v>2001</v>
      </c>
      <c r="C2034" s="3">
        <v>36936</v>
      </c>
      <c r="D2034" s="1">
        <v>94.446113999999994</v>
      </c>
      <c r="E2034" s="4">
        <f t="shared" si="162"/>
        <v>-1.5122557863582742E-3</v>
      </c>
      <c r="F2034" s="4">
        <f t="shared" si="163"/>
        <v>-1.5134003992504823E-3</v>
      </c>
      <c r="G2034" s="5">
        <f t="shared" si="164"/>
        <v>3.4678219694918253</v>
      </c>
      <c r="H2034" s="5">
        <f>EXP(SUM($F$3:F2034))</f>
        <v>3.4678219694918191</v>
      </c>
    </row>
    <row r="2035" spans="1:8" x14ac:dyDescent="0.25">
      <c r="A2035" s="3" t="str">
        <f t="shared" si="160"/>
        <v>22001</v>
      </c>
      <c r="B2035" s="13">
        <f t="shared" si="161"/>
        <v>2001</v>
      </c>
      <c r="C2035" s="3">
        <v>36937</v>
      </c>
      <c r="D2035" s="1">
        <v>95.361534000000006</v>
      </c>
      <c r="E2035" s="4">
        <f t="shared" si="162"/>
        <v>9.692511012152405E-3</v>
      </c>
      <c r="F2035" s="4">
        <f t="shared" si="163"/>
        <v>9.6458399580969037E-3</v>
      </c>
      <c r="G2035" s="5">
        <f t="shared" si="164"/>
        <v>3.5014338721193088</v>
      </c>
      <c r="H2035" s="5">
        <f>EXP(SUM($F$3:F2035))</f>
        <v>3.501433872119303</v>
      </c>
    </row>
    <row r="2036" spans="1:8" x14ac:dyDescent="0.25">
      <c r="A2036" s="3" t="str">
        <f t="shared" si="160"/>
        <v>22001</v>
      </c>
      <c r="B2036" s="13">
        <f t="shared" si="161"/>
        <v>2001</v>
      </c>
      <c r="C2036" s="3">
        <v>36938</v>
      </c>
      <c r="D2036" s="1">
        <v>93.258933999999996</v>
      </c>
      <c r="E2036" s="4">
        <f t="shared" si="162"/>
        <v>-2.2048722496431417E-2</v>
      </c>
      <c r="F2036" s="4">
        <f t="shared" si="163"/>
        <v>-2.2295428691811184E-2</v>
      </c>
      <c r="G2036" s="5">
        <f t="shared" si="164"/>
        <v>3.424231728333345</v>
      </c>
      <c r="H2036" s="5">
        <f>EXP(SUM($F$3:F2036))</f>
        <v>3.4242317283333392</v>
      </c>
    </row>
    <row r="2037" spans="1:8" x14ac:dyDescent="0.25">
      <c r="A2037" s="3" t="str">
        <f t="shared" si="160"/>
        <v>22001</v>
      </c>
      <c r="B2037" s="13">
        <f t="shared" si="161"/>
        <v>2001</v>
      </c>
      <c r="C2037" s="3">
        <v>36942</v>
      </c>
      <c r="D2037" s="1">
        <v>91.821442000000005</v>
      </c>
      <c r="E2037" s="4">
        <f t="shared" si="162"/>
        <v>-1.5413987039568644E-2</v>
      </c>
      <c r="F2037" s="4">
        <f t="shared" si="163"/>
        <v>-1.5534017567967968E-2</v>
      </c>
      <c r="G2037" s="5">
        <f t="shared" si="164"/>
        <v>3.3714506648523352</v>
      </c>
      <c r="H2037" s="5">
        <f>EXP(SUM($F$3:F2037))</f>
        <v>3.3714506648523295</v>
      </c>
    </row>
    <row r="2038" spans="1:8" x14ac:dyDescent="0.25">
      <c r="A2038" s="3" t="str">
        <f t="shared" si="160"/>
        <v>22001</v>
      </c>
      <c r="B2038" s="13">
        <f t="shared" si="161"/>
        <v>2001</v>
      </c>
      <c r="C2038" s="3">
        <v>36943</v>
      </c>
      <c r="D2038" s="1">
        <v>89.840355000000002</v>
      </c>
      <c r="E2038" s="4">
        <f t="shared" si="162"/>
        <v>-2.1575428972243738E-2</v>
      </c>
      <c r="F2038" s="4">
        <f t="shared" si="163"/>
        <v>-2.1811581445612072E-2</v>
      </c>
      <c r="G2038" s="5">
        <f t="shared" si="164"/>
        <v>3.29871017049939</v>
      </c>
      <c r="H2038" s="5">
        <f>EXP(SUM($F$3:F2038))</f>
        <v>3.2987101704993842</v>
      </c>
    </row>
    <row r="2039" spans="1:8" x14ac:dyDescent="0.25">
      <c r="A2039" s="3" t="str">
        <f t="shared" si="160"/>
        <v>22001</v>
      </c>
      <c r="B2039" s="13">
        <f t="shared" si="161"/>
        <v>2001</v>
      </c>
      <c r="C2039" s="3">
        <v>36944</v>
      </c>
      <c r="D2039" s="1">
        <v>89.976264999999998</v>
      </c>
      <c r="E2039" s="4">
        <f t="shared" si="162"/>
        <v>1.5127945565218681E-3</v>
      </c>
      <c r="F2039" s="4">
        <f t="shared" si="163"/>
        <v>1.5116514355629686E-3</v>
      </c>
      <c r="G2039" s="5">
        <f t="shared" si="164"/>
        <v>3.3037004412888646</v>
      </c>
      <c r="H2039" s="5">
        <f>EXP(SUM($F$3:F2039))</f>
        <v>3.3037004412888584</v>
      </c>
    </row>
    <row r="2040" spans="1:8" x14ac:dyDescent="0.25">
      <c r="A2040" s="3" t="str">
        <f t="shared" si="160"/>
        <v>22001</v>
      </c>
      <c r="B2040" s="13">
        <f t="shared" si="161"/>
        <v>2001</v>
      </c>
      <c r="C2040" s="3">
        <v>36945</v>
      </c>
      <c r="D2040" s="1">
        <v>89.368354999999994</v>
      </c>
      <c r="E2040" s="4">
        <f t="shared" si="162"/>
        <v>-6.756337351856101E-3</v>
      </c>
      <c r="F2040" s="4">
        <f t="shared" si="163"/>
        <v>-6.7792647274726942E-3</v>
      </c>
      <c r="G2040" s="5">
        <f t="shared" si="164"/>
        <v>3.281379526598041</v>
      </c>
      <c r="H2040" s="5">
        <f>EXP(SUM($F$3:F2040))</f>
        <v>3.2813795265980352</v>
      </c>
    </row>
    <row r="2041" spans="1:8" x14ac:dyDescent="0.25">
      <c r="A2041" s="3" t="str">
        <f t="shared" si="160"/>
        <v>22001</v>
      </c>
      <c r="B2041" s="13">
        <f t="shared" si="161"/>
        <v>2001</v>
      </c>
      <c r="C2041" s="3">
        <v>36948</v>
      </c>
      <c r="D2041" s="1">
        <v>91.270743999999993</v>
      </c>
      <c r="E2041" s="4">
        <f t="shared" si="162"/>
        <v>2.128705401369424E-2</v>
      </c>
      <c r="F2041" s="4">
        <f t="shared" si="163"/>
        <v>2.1063649533808865E-2</v>
      </c>
      <c r="G2041" s="5">
        <f t="shared" si="164"/>
        <v>3.3512304298201641</v>
      </c>
      <c r="H2041" s="5">
        <f>EXP(SUM($F$3:F2041))</f>
        <v>3.3512304298201578</v>
      </c>
    </row>
    <row r="2042" spans="1:8" x14ac:dyDescent="0.25">
      <c r="A2042" s="3" t="str">
        <f t="shared" si="160"/>
        <v>22001</v>
      </c>
      <c r="B2042" s="13">
        <f t="shared" si="161"/>
        <v>2001</v>
      </c>
      <c r="C2042" s="3">
        <v>36949</v>
      </c>
      <c r="D2042" s="1">
        <v>90.426826000000005</v>
      </c>
      <c r="E2042" s="4">
        <f t="shared" si="162"/>
        <v>-9.246314459757099E-3</v>
      </c>
      <c r="F2042" s="4">
        <f t="shared" si="163"/>
        <v>-9.2893269687333059E-3</v>
      </c>
      <c r="G2042" s="5">
        <f t="shared" si="164"/>
        <v>3.3202438994389398</v>
      </c>
      <c r="H2042" s="5">
        <f>EXP(SUM($F$3:F2042))</f>
        <v>3.3202438994389336</v>
      </c>
    </row>
    <row r="2043" spans="1:8" x14ac:dyDescent="0.25">
      <c r="A2043" s="3" t="str">
        <f t="shared" si="160"/>
        <v>22001</v>
      </c>
      <c r="B2043" s="13">
        <f t="shared" si="161"/>
        <v>2001</v>
      </c>
      <c r="C2043" s="3">
        <v>36950</v>
      </c>
      <c r="D2043" s="1">
        <v>88.646049000000005</v>
      </c>
      <c r="E2043" s="4">
        <f t="shared" si="162"/>
        <v>-1.9693016760313986E-2</v>
      </c>
      <c r="F2043" s="4">
        <f t="shared" si="163"/>
        <v>-1.9889508165733427E-2</v>
      </c>
      <c r="G2043" s="5">
        <f t="shared" si="164"/>
        <v>3.2548582806789583</v>
      </c>
      <c r="H2043" s="5">
        <f>EXP(SUM($F$3:F2043))</f>
        <v>3.2548582806789526</v>
      </c>
    </row>
    <row r="2044" spans="1:8" x14ac:dyDescent="0.25">
      <c r="A2044" s="3" t="str">
        <f t="shared" si="160"/>
        <v>32001</v>
      </c>
      <c r="B2044" s="13">
        <f t="shared" si="161"/>
        <v>2001</v>
      </c>
      <c r="C2044" s="3">
        <v>36951</v>
      </c>
      <c r="D2044" s="1">
        <v>89.110916000000003</v>
      </c>
      <c r="E2044" s="4">
        <f t="shared" si="162"/>
        <v>5.2440803086439836E-3</v>
      </c>
      <c r="F2044" s="4">
        <f t="shared" si="163"/>
        <v>5.2303780026216789E-3</v>
      </c>
      <c r="G2044" s="5">
        <f t="shared" si="164"/>
        <v>3.2719270188960938</v>
      </c>
      <c r="H2044" s="5">
        <f>EXP(SUM($F$3:F2044))</f>
        <v>3.2719270188960881</v>
      </c>
    </row>
    <row r="2045" spans="1:8" x14ac:dyDescent="0.25">
      <c r="A2045" s="3" t="str">
        <f t="shared" si="160"/>
        <v>32001</v>
      </c>
      <c r="B2045" s="13">
        <f t="shared" si="161"/>
        <v>2001</v>
      </c>
      <c r="C2045" s="3">
        <v>36952</v>
      </c>
      <c r="D2045" s="1">
        <v>88.402901</v>
      </c>
      <c r="E2045" s="4">
        <f t="shared" si="162"/>
        <v>-7.9453228827768285E-3</v>
      </c>
      <c r="F2045" s="4">
        <f t="shared" si="163"/>
        <v>-7.9770551544919022E-3</v>
      </c>
      <c r="G2045" s="5">
        <f t="shared" si="164"/>
        <v>3.245930502282083</v>
      </c>
      <c r="H2045" s="5">
        <f>EXP(SUM($F$3:F2045))</f>
        <v>3.2459305022820772</v>
      </c>
    </row>
    <row r="2046" spans="1:8" x14ac:dyDescent="0.25">
      <c r="A2046" s="3" t="str">
        <f t="shared" si="160"/>
        <v>32001</v>
      </c>
      <c r="B2046" s="13">
        <f t="shared" si="161"/>
        <v>2001</v>
      </c>
      <c r="C2046" s="3">
        <v>36955</v>
      </c>
      <c r="D2046" s="1">
        <v>89.211037000000005</v>
      </c>
      <c r="E2046" s="4">
        <f t="shared" si="162"/>
        <v>9.141509960176597E-3</v>
      </c>
      <c r="F2046" s="4">
        <f t="shared" si="163"/>
        <v>9.0999792682795559E-3</v>
      </c>
      <c r="G2046" s="5">
        <f t="shared" si="164"/>
        <v>3.2756032082987359</v>
      </c>
      <c r="H2046" s="5">
        <f>EXP(SUM($F$3:F2046))</f>
        <v>3.2756032082987296</v>
      </c>
    </row>
    <row r="2047" spans="1:8" x14ac:dyDescent="0.25">
      <c r="A2047" s="3" t="str">
        <f t="shared" si="160"/>
        <v>32001</v>
      </c>
      <c r="B2047" s="13">
        <f t="shared" si="161"/>
        <v>2001</v>
      </c>
      <c r="C2047" s="3">
        <v>36956</v>
      </c>
      <c r="D2047" s="1">
        <v>90.169380000000004</v>
      </c>
      <c r="E2047" s="4">
        <f t="shared" si="162"/>
        <v>1.0742426410758954E-2</v>
      </c>
      <c r="F2047" s="4">
        <f t="shared" si="163"/>
        <v>1.0685136471599209E-2</v>
      </c>
      <c r="G2047" s="5">
        <f t="shared" si="164"/>
        <v>3.310791134714731</v>
      </c>
      <c r="H2047" s="5">
        <f>EXP(SUM($F$3:F2047))</f>
        <v>3.3107911347147247</v>
      </c>
    </row>
    <row r="2048" spans="1:8" x14ac:dyDescent="0.25">
      <c r="A2048" s="3" t="str">
        <f t="shared" si="160"/>
        <v>32001</v>
      </c>
      <c r="B2048" s="13">
        <f t="shared" si="161"/>
        <v>2001</v>
      </c>
      <c r="C2048" s="3">
        <v>36957</v>
      </c>
      <c r="D2048" s="1">
        <v>90.813034000000002</v>
      </c>
      <c r="E2048" s="4">
        <f t="shared" si="162"/>
        <v>7.1382768740342328E-3</v>
      </c>
      <c r="F2048" s="4">
        <f t="shared" si="163"/>
        <v>7.1129199738759145E-3</v>
      </c>
      <c r="G2048" s="5">
        <f t="shared" si="164"/>
        <v>3.3344244785064228</v>
      </c>
      <c r="H2048" s="5">
        <f>EXP(SUM($F$3:F2048))</f>
        <v>3.3344244785064165</v>
      </c>
    </row>
    <row r="2049" spans="1:8" x14ac:dyDescent="0.25">
      <c r="A2049" s="3" t="str">
        <f t="shared" si="160"/>
        <v>32001</v>
      </c>
      <c r="B2049" s="13">
        <f t="shared" si="161"/>
        <v>2001</v>
      </c>
      <c r="C2049" s="3">
        <v>36958</v>
      </c>
      <c r="D2049" s="1">
        <v>90.913169999999994</v>
      </c>
      <c r="E2049" s="4">
        <f t="shared" si="162"/>
        <v>1.1026611003877029E-3</v>
      </c>
      <c r="F2049" s="4">
        <f t="shared" si="163"/>
        <v>1.1020536161616887E-3</v>
      </c>
      <c r="G2049" s="5">
        <f t="shared" si="164"/>
        <v>3.3381012186710524</v>
      </c>
      <c r="H2049" s="5">
        <f>EXP(SUM($F$3:F2049))</f>
        <v>3.3381012186710461</v>
      </c>
    </row>
    <row r="2050" spans="1:8" x14ac:dyDescent="0.25">
      <c r="A2050" s="3" t="str">
        <f t="shared" si="160"/>
        <v>32001</v>
      </c>
      <c r="B2050" s="13">
        <f t="shared" si="161"/>
        <v>2001</v>
      </c>
      <c r="C2050" s="3">
        <v>36959</v>
      </c>
      <c r="D2050" s="1">
        <v>88.224097999999998</v>
      </c>
      <c r="E2050" s="4">
        <f t="shared" si="162"/>
        <v>-2.9578464814283723E-2</v>
      </c>
      <c r="F2050" s="4">
        <f t="shared" si="163"/>
        <v>-3.0024729527518619E-2</v>
      </c>
      <c r="G2050" s="5">
        <f t="shared" si="164"/>
        <v>3.2393653092280732</v>
      </c>
      <c r="H2050" s="5">
        <f>EXP(SUM($F$3:F2050))</f>
        <v>3.2393653092280665</v>
      </c>
    </row>
    <row r="2051" spans="1:8" x14ac:dyDescent="0.25">
      <c r="A2051" s="3" t="str">
        <f t="shared" si="160"/>
        <v>32001</v>
      </c>
      <c r="B2051" s="13">
        <f t="shared" si="161"/>
        <v>2001</v>
      </c>
      <c r="C2051" s="3">
        <v>36962</v>
      </c>
      <c r="D2051" s="1">
        <v>84.447945000000004</v>
      </c>
      <c r="E2051" s="4">
        <f t="shared" si="162"/>
        <v>-4.2801831762564357E-2</v>
      </c>
      <c r="F2051" s="4">
        <f t="shared" si="163"/>
        <v>-4.3744836617284705E-2</v>
      </c>
      <c r="G2051" s="5">
        <f t="shared" si="164"/>
        <v>3.100714540245006</v>
      </c>
      <c r="H2051" s="5">
        <f>EXP(SUM($F$3:F2051))</f>
        <v>3.1007145402449994</v>
      </c>
    </row>
    <row r="2052" spans="1:8" x14ac:dyDescent="0.25">
      <c r="A2052" s="3" t="str">
        <f t="shared" ref="A2052:A2115" si="165">MONTH(C2052)&amp;YEAR(C2052)</f>
        <v>32001</v>
      </c>
      <c r="B2052" s="13">
        <f t="shared" ref="B2052:B2115" si="166">YEAR(C2052)</f>
        <v>2001</v>
      </c>
      <c r="C2052" s="3">
        <v>36963</v>
      </c>
      <c r="D2052" s="1">
        <v>85.835396000000003</v>
      </c>
      <c r="E2052" s="4">
        <f t="shared" si="162"/>
        <v>1.6429659715224476E-2</v>
      </c>
      <c r="F2052" s="4">
        <f t="shared" si="163"/>
        <v>1.629615318256606E-2</v>
      </c>
      <c r="G2052" s="5">
        <f t="shared" si="164"/>
        <v>3.15165822501528</v>
      </c>
      <c r="H2052" s="5">
        <f>EXP(SUM($F$3:F2052))</f>
        <v>3.1516582250152734</v>
      </c>
    </row>
    <row r="2053" spans="1:8" x14ac:dyDescent="0.25">
      <c r="A2053" s="3" t="str">
        <f t="shared" si="165"/>
        <v>32001</v>
      </c>
      <c r="B2053" s="13">
        <f t="shared" si="166"/>
        <v>2001</v>
      </c>
      <c r="C2053" s="3">
        <v>36964</v>
      </c>
      <c r="D2053" s="1">
        <v>84.140411</v>
      </c>
      <c r="E2053" s="4">
        <f t="shared" ref="E2053:E2116" si="167">D2053/D2052-1</f>
        <v>-1.9746923518591308E-2</v>
      </c>
      <c r="F2053" s="4">
        <f t="shared" ref="F2053:F2116" si="168">LN(1+E2053)</f>
        <v>-1.9944499348506554E-2</v>
      </c>
      <c r="G2053" s="5">
        <f t="shared" ref="G2053:G2116" si="169">(1+E2053)*G2052</f>
        <v>3.0894226710891641</v>
      </c>
      <c r="H2053" s="5">
        <f>EXP(SUM($F$3:F2053))</f>
        <v>3.0894226710891579</v>
      </c>
    </row>
    <row r="2054" spans="1:8" x14ac:dyDescent="0.25">
      <c r="A2054" s="3" t="str">
        <f t="shared" si="165"/>
        <v>32001</v>
      </c>
      <c r="B2054" s="13">
        <f t="shared" si="166"/>
        <v>2001</v>
      </c>
      <c r="C2054" s="3">
        <v>36965</v>
      </c>
      <c r="D2054" s="1">
        <v>84.161902999999995</v>
      </c>
      <c r="E2054" s="4">
        <f t="shared" si="167"/>
        <v>2.554301761135136E-4</v>
      </c>
      <c r="F2054" s="4">
        <f t="shared" si="168"/>
        <v>2.5539755938015931E-4</v>
      </c>
      <c r="G2054" s="5">
        <f t="shared" si="169"/>
        <v>3.0902118028661296</v>
      </c>
      <c r="H2054" s="5">
        <f>EXP(SUM($F$3:F2054))</f>
        <v>3.0902118028661234</v>
      </c>
    </row>
    <row r="2055" spans="1:8" x14ac:dyDescent="0.25">
      <c r="A2055" s="3" t="str">
        <f t="shared" si="165"/>
        <v>32001</v>
      </c>
      <c r="B2055" s="13">
        <f t="shared" si="166"/>
        <v>2001</v>
      </c>
      <c r="C2055" s="3">
        <v>36966</v>
      </c>
      <c r="D2055" s="1">
        <v>82.473800999999995</v>
      </c>
      <c r="E2055" s="4">
        <f t="shared" si="167"/>
        <v>-2.0057792657088624E-2</v>
      </c>
      <c r="F2055" s="4">
        <f t="shared" si="168"/>
        <v>-2.0261681155512072E-2</v>
      </c>
      <c r="G2055" s="5">
        <f t="shared" si="169"/>
        <v>3.0282289752577527</v>
      </c>
      <c r="H2055" s="5">
        <f>EXP(SUM($F$3:F2055))</f>
        <v>3.0282289752577465</v>
      </c>
    </row>
    <row r="2056" spans="1:8" x14ac:dyDescent="0.25">
      <c r="A2056" s="3" t="str">
        <f t="shared" si="165"/>
        <v>32001</v>
      </c>
      <c r="B2056" s="13">
        <f t="shared" si="166"/>
        <v>2001</v>
      </c>
      <c r="C2056" s="3">
        <v>36969</v>
      </c>
      <c r="D2056" s="1">
        <v>84.151854999999998</v>
      </c>
      <c r="E2056" s="4">
        <f t="shared" si="167"/>
        <v>2.0346509796486778E-2</v>
      </c>
      <c r="F2056" s="4">
        <f t="shared" si="168"/>
        <v>2.0142285092690629E-2</v>
      </c>
      <c r="G2056" s="5">
        <f t="shared" si="169"/>
        <v>3.0898428657688397</v>
      </c>
      <c r="H2056" s="5">
        <f>EXP(SUM($F$3:F2056))</f>
        <v>3.0898428657688335</v>
      </c>
    </row>
    <row r="2057" spans="1:8" x14ac:dyDescent="0.25">
      <c r="A2057" s="3" t="str">
        <f t="shared" si="165"/>
        <v>32001</v>
      </c>
      <c r="B2057" s="13">
        <f t="shared" si="166"/>
        <v>2001</v>
      </c>
      <c r="C2057" s="3">
        <v>36970</v>
      </c>
      <c r="D2057" s="1">
        <v>81.892982000000003</v>
      </c>
      <c r="E2057" s="4">
        <f t="shared" si="167"/>
        <v>-2.684281885408224E-2</v>
      </c>
      <c r="F2057" s="4">
        <f t="shared" si="168"/>
        <v>-2.7209667041205442E-2</v>
      </c>
      <c r="G2057" s="5">
        <f t="shared" si="169"/>
        <v>3.0069027734354283</v>
      </c>
      <c r="H2057" s="5">
        <f>EXP(SUM($F$3:F2057))</f>
        <v>3.0069027734354226</v>
      </c>
    </row>
    <row r="2058" spans="1:8" x14ac:dyDescent="0.25">
      <c r="A2058" s="3" t="str">
        <f t="shared" si="165"/>
        <v>32001</v>
      </c>
      <c r="B2058" s="13">
        <f t="shared" si="166"/>
        <v>2001</v>
      </c>
      <c r="C2058" s="3">
        <v>36971</v>
      </c>
      <c r="D2058" s="1">
        <v>80.501801</v>
      </c>
      <c r="E2058" s="4">
        <f t="shared" si="167"/>
        <v>-1.6987792678009983E-2</v>
      </c>
      <c r="F2058" s="4">
        <f t="shared" si="168"/>
        <v>-1.7133740476686955E-2</v>
      </c>
      <c r="G2058" s="5">
        <f t="shared" si="169"/>
        <v>2.9558221325173739</v>
      </c>
      <c r="H2058" s="5">
        <f>EXP(SUM($F$3:F2058))</f>
        <v>2.9558221325173686</v>
      </c>
    </row>
    <row r="2059" spans="1:8" x14ac:dyDescent="0.25">
      <c r="A2059" s="3" t="str">
        <f t="shared" si="165"/>
        <v>32001</v>
      </c>
      <c r="B2059" s="13">
        <f t="shared" si="166"/>
        <v>2001</v>
      </c>
      <c r="C2059" s="3">
        <v>36972</v>
      </c>
      <c r="D2059" s="1">
        <v>79.684319000000002</v>
      </c>
      <c r="E2059" s="4">
        <f t="shared" si="167"/>
        <v>-1.0154828709981301E-2</v>
      </c>
      <c r="F2059" s="4">
        <f t="shared" si="168"/>
        <v>-1.0206740720449742E-2</v>
      </c>
      <c r="G2059" s="5">
        <f t="shared" si="169"/>
        <v>2.9258062650644883</v>
      </c>
      <c r="H2059" s="5">
        <f>EXP(SUM($F$3:F2059))</f>
        <v>2.9258062650644825</v>
      </c>
    </row>
    <row r="2060" spans="1:8" x14ac:dyDescent="0.25">
      <c r="A2060" s="3" t="str">
        <f t="shared" si="165"/>
        <v>32001</v>
      </c>
      <c r="B2060" s="13">
        <f t="shared" si="166"/>
        <v>2001</v>
      </c>
      <c r="C2060" s="3">
        <v>36973</v>
      </c>
      <c r="D2060" s="1">
        <v>82.093757999999994</v>
      </c>
      <c r="E2060" s="4">
        <f t="shared" si="167"/>
        <v>3.0237304280657629E-2</v>
      </c>
      <c r="F2060" s="4">
        <f t="shared" si="168"/>
        <v>2.9789168210759713E-2</v>
      </c>
      <c r="G2060" s="5">
        <f t="shared" si="169"/>
        <v>3.0142747593674977</v>
      </c>
      <c r="H2060" s="5">
        <f>EXP(SUM($F$3:F2060))</f>
        <v>3.0142747593674915</v>
      </c>
    </row>
    <row r="2061" spans="1:8" x14ac:dyDescent="0.25">
      <c r="A2061" s="3" t="str">
        <f t="shared" si="165"/>
        <v>32001</v>
      </c>
      <c r="B2061" s="13">
        <f t="shared" si="166"/>
        <v>2001</v>
      </c>
      <c r="C2061" s="3">
        <v>36976</v>
      </c>
      <c r="D2061" s="1">
        <v>83.140738999999996</v>
      </c>
      <c r="E2061" s="4">
        <f t="shared" si="167"/>
        <v>1.2753478772405513E-2</v>
      </c>
      <c r="F2061" s="4">
        <f t="shared" si="168"/>
        <v>1.2672838071219071E-2</v>
      </c>
      <c r="G2061" s="5">
        <f t="shared" si="169"/>
        <v>3.0527172485252887</v>
      </c>
      <c r="H2061" s="5">
        <f>EXP(SUM($F$3:F2061))</f>
        <v>3.0527172485252829</v>
      </c>
    </row>
    <row r="2062" spans="1:8" x14ac:dyDescent="0.25">
      <c r="A2062" s="3" t="str">
        <f t="shared" si="165"/>
        <v>32001</v>
      </c>
      <c r="B2062" s="13">
        <f t="shared" si="166"/>
        <v>2001</v>
      </c>
      <c r="C2062" s="3">
        <v>36977</v>
      </c>
      <c r="D2062" s="1">
        <v>84.840262999999993</v>
      </c>
      <c r="E2062" s="4">
        <f t="shared" si="167"/>
        <v>2.0441531076600183E-2</v>
      </c>
      <c r="F2062" s="4">
        <f t="shared" si="168"/>
        <v>2.0235407237939401E-2</v>
      </c>
      <c r="G2062" s="5">
        <f t="shared" si="169"/>
        <v>3.1151194630290919</v>
      </c>
      <c r="H2062" s="5">
        <f>EXP(SUM($F$3:F2062))</f>
        <v>3.1151194630290857</v>
      </c>
    </row>
    <row r="2063" spans="1:8" x14ac:dyDescent="0.25">
      <c r="A2063" s="3" t="str">
        <f t="shared" si="165"/>
        <v>32001</v>
      </c>
      <c r="B2063" s="13">
        <f t="shared" si="166"/>
        <v>2001</v>
      </c>
      <c r="C2063" s="3">
        <v>36978</v>
      </c>
      <c r="D2063" s="1">
        <v>82.495354000000006</v>
      </c>
      <c r="E2063" s="4">
        <f t="shared" si="167"/>
        <v>-2.7639105739217129E-2</v>
      </c>
      <c r="F2063" s="4">
        <f t="shared" si="168"/>
        <v>-2.8028253041166701E-2</v>
      </c>
      <c r="G2063" s="5">
        <f t="shared" si="169"/>
        <v>3.0290203468001375</v>
      </c>
      <c r="H2063" s="5">
        <f>EXP(SUM($F$3:F2063))</f>
        <v>3.0290203468001318</v>
      </c>
    </row>
    <row r="2064" spans="1:8" x14ac:dyDescent="0.25">
      <c r="A2064" s="3" t="str">
        <f t="shared" si="165"/>
        <v>32001</v>
      </c>
      <c r="B2064" s="13">
        <f t="shared" si="166"/>
        <v>2001</v>
      </c>
      <c r="C2064" s="3">
        <v>36979</v>
      </c>
      <c r="D2064" s="1">
        <v>82.810883000000004</v>
      </c>
      <c r="E2064" s="4">
        <f t="shared" si="167"/>
        <v>3.8248093341111122E-3</v>
      </c>
      <c r="F2064" s="4">
        <f t="shared" si="168"/>
        <v>3.8175133488074771E-3</v>
      </c>
      <c r="G2064" s="5">
        <f t="shared" si="169"/>
        <v>3.0406057720957911</v>
      </c>
      <c r="H2064" s="5">
        <f>EXP(SUM($F$3:F2064))</f>
        <v>3.0406057720957849</v>
      </c>
    </row>
    <row r="2065" spans="1:8" x14ac:dyDescent="0.25">
      <c r="A2065" s="3" t="str">
        <f t="shared" si="165"/>
        <v>32001</v>
      </c>
      <c r="B2065" s="13">
        <f t="shared" si="166"/>
        <v>2001</v>
      </c>
      <c r="C2065" s="3">
        <v>36980</v>
      </c>
      <c r="D2065" s="1">
        <v>83.678550999999999</v>
      </c>
      <c r="E2065" s="4">
        <f t="shared" si="167"/>
        <v>1.0477704965420997E-2</v>
      </c>
      <c r="F2065" s="4">
        <f t="shared" si="168"/>
        <v>1.0423194248936561E-2</v>
      </c>
      <c r="G2065" s="5">
        <f t="shared" si="169"/>
        <v>3.0724643422919669</v>
      </c>
      <c r="H2065" s="5">
        <f>EXP(SUM($F$3:F2065))</f>
        <v>3.0724643422919606</v>
      </c>
    </row>
    <row r="2066" spans="1:8" x14ac:dyDescent="0.25">
      <c r="A2066" s="3" t="str">
        <f t="shared" si="165"/>
        <v>42001</v>
      </c>
      <c r="B2066" s="13">
        <f t="shared" si="166"/>
        <v>2001</v>
      </c>
      <c r="C2066" s="3">
        <v>36983</v>
      </c>
      <c r="D2066" s="1">
        <v>81.892982000000003</v>
      </c>
      <c r="E2066" s="4">
        <f t="shared" si="167"/>
        <v>-2.1338431159019455E-2</v>
      </c>
      <c r="F2066" s="4">
        <f t="shared" si="168"/>
        <v>-2.1569386879358929E-2</v>
      </c>
      <c r="G2066" s="5">
        <f t="shared" si="169"/>
        <v>3.0069027734354279</v>
      </c>
      <c r="H2066" s="5">
        <f>EXP(SUM($F$3:F2066))</f>
        <v>3.0069027734354217</v>
      </c>
    </row>
    <row r="2067" spans="1:8" x14ac:dyDescent="0.25">
      <c r="A2067" s="3" t="str">
        <f t="shared" si="165"/>
        <v>42001</v>
      </c>
      <c r="B2067" s="13">
        <f t="shared" si="166"/>
        <v>2001</v>
      </c>
      <c r="C2067" s="3">
        <v>36984</v>
      </c>
      <c r="D2067" s="1">
        <v>79.160820000000001</v>
      </c>
      <c r="E2067" s="4">
        <f t="shared" si="167"/>
        <v>-3.3362590215606058E-2</v>
      </c>
      <c r="F2067" s="4">
        <f t="shared" si="168"/>
        <v>-3.3931817873980238E-2</v>
      </c>
      <c r="G2067" s="5">
        <f t="shared" si="169"/>
        <v>2.9065847083871326</v>
      </c>
      <c r="H2067" s="5">
        <f>EXP(SUM($F$3:F2067))</f>
        <v>2.9065847083871263</v>
      </c>
    </row>
    <row r="2068" spans="1:8" x14ac:dyDescent="0.25">
      <c r="A2068" s="3" t="str">
        <f t="shared" si="165"/>
        <v>42001</v>
      </c>
      <c r="B2068" s="13">
        <f t="shared" si="166"/>
        <v>2001</v>
      </c>
      <c r="C2068" s="3">
        <v>36985</v>
      </c>
      <c r="D2068" s="1">
        <v>79.490700000000004</v>
      </c>
      <c r="E2068" s="4">
        <f t="shared" si="167"/>
        <v>4.1672130228060933E-3</v>
      </c>
      <c r="F2068" s="4">
        <f t="shared" si="168"/>
        <v>4.1585542376171795E-3</v>
      </c>
      <c r="G2068" s="5">
        <f t="shared" si="169"/>
        <v>2.9186970660358127</v>
      </c>
      <c r="H2068" s="5">
        <f>EXP(SUM($F$3:F2068))</f>
        <v>2.9186970660358065</v>
      </c>
    </row>
    <row r="2069" spans="1:8" x14ac:dyDescent="0.25">
      <c r="A2069" s="3" t="str">
        <f t="shared" si="165"/>
        <v>42001</v>
      </c>
      <c r="B2069" s="13">
        <f t="shared" si="166"/>
        <v>2001</v>
      </c>
      <c r="C2069" s="3">
        <v>36986</v>
      </c>
      <c r="D2069" s="1">
        <v>82.502502000000007</v>
      </c>
      <c r="E2069" s="4">
        <f t="shared" si="167"/>
        <v>3.788873415380678E-2</v>
      </c>
      <c r="F2069" s="4">
        <f t="shared" si="168"/>
        <v>3.7188586468115785E-2</v>
      </c>
      <c r="G2069" s="5">
        <f t="shared" si="169"/>
        <v>3.0292828032463395</v>
      </c>
      <c r="H2069" s="5">
        <f>EXP(SUM($F$3:F2069))</f>
        <v>3.0292828032463333</v>
      </c>
    </row>
    <row r="2070" spans="1:8" x14ac:dyDescent="0.25">
      <c r="A2070" s="3" t="str">
        <f t="shared" si="165"/>
        <v>42001</v>
      </c>
      <c r="B2070" s="13">
        <f t="shared" si="166"/>
        <v>2001</v>
      </c>
      <c r="C2070" s="3">
        <v>36987</v>
      </c>
      <c r="D2070" s="1">
        <v>81.247580999999997</v>
      </c>
      <c r="E2070" s="4">
        <f t="shared" si="167"/>
        <v>-1.5210702337245641E-2</v>
      </c>
      <c r="F2070" s="4">
        <f t="shared" si="168"/>
        <v>-1.5327571694549688E-2</v>
      </c>
      <c r="G2070" s="5">
        <f t="shared" si="169"/>
        <v>2.9832052842308223</v>
      </c>
      <c r="H2070" s="5">
        <f>EXP(SUM($F$3:F2070))</f>
        <v>2.9832052842308157</v>
      </c>
    </row>
    <row r="2071" spans="1:8" x14ac:dyDescent="0.25">
      <c r="A2071" s="3" t="str">
        <f t="shared" si="165"/>
        <v>42001</v>
      </c>
      <c r="B2071" s="13">
        <f t="shared" si="166"/>
        <v>2001</v>
      </c>
      <c r="C2071" s="3">
        <v>36990</v>
      </c>
      <c r="D2071" s="1">
        <v>82.151154000000005</v>
      </c>
      <c r="E2071" s="4">
        <f t="shared" si="167"/>
        <v>1.1121229566207091E-2</v>
      </c>
      <c r="F2071" s="4">
        <f t="shared" si="168"/>
        <v>1.1059843399794388E-2</v>
      </c>
      <c r="G2071" s="5">
        <f t="shared" si="169"/>
        <v>3.0163821950398755</v>
      </c>
      <c r="H2071" s="5">
        <f>EXP(SUM($F$3:F2071))</f>
        <v>3.0163821950398688</v>
      </c>
    </row>
    <row r="2072" spans="1:8" x14ac:dyDescent="0.25">
      <c r="A2072" s="3" t="str">
        <f t="shared" si="165"/>
        <v>42001</v>
      </c>
      <c r="B2072" s="13">
        <f t="shared" si="166"/>
        <v>2001</v>
      </c>
      <c r="C2072" s="3">
        <v>36991</v>
      </c>
      <c r="D2072" s="1">
        <v>83.649878999999999</v>
      </c>
      <c r="E2072" s="4">
        <f t="shared" si="167"/>
        <v>1.8243505136884552E-2</v>
      </c>
      <c r="F2072" s="4">
        <f t="shared" si="168"/>
        <v>1.8079089069754282E-2</v>
      </c>
      <c r="G2072" s="5">
        <f t="shared" si="169"/>
        <v>3.0714115791098924</v>
      </c>
      <c r="H2072" s="5">
        <f>EXP(SUM($F$3:F2072))</f>
        <v>3.0714115791098853</v>
      </c>
    </row>
    <row r="2073" spans="1:8" x14ac:dyDescent="0.25">
      <c r="A2073" s="3" t="str">
        <f t="shared" si="165"/>
        <v>42001</v>
      </c>
      <c r="B2073" s="13">
        <f t="shared" si="166"/>
        <v>2001</v>
      </c>
      <c r="C2073" s="3">
        <v>36992</v>
      </c>
      <c r="D2073" s="1">
        <v>83.707237000000006</v>
      </c>
      <c r="E2073" s="4">
        <f t="shared" si="167"/>
        <v>6.8569136842389078E-4</v>
      </c>
      <c r="F2073" s="4">
        <f t="shared" si="168"/>
        <v>6.8545638950673316E-4</v>
      </c>
      <c r="G2073" s="5">
        <f t="shared" si="169"/>
        <v>3.0735176195185652</v>
      </c>
      <c r="H2073" s="5">
        <f>EXP(SUM($F$3:F2073))</f>
        <v>3.0735176195185581</v>
      </c>
    </row>
    <row r="2074" spans="1:8" x14ac:dyDescent="0.25">
      <c r="A2074" s="3" t="str">
        <f t="shared" si="165"/>
        <v>42001</v>
      </c>
      <c r="B2074" s="13">
        <f t="shared" si="166"/>
        <v>2001</v>
      </c>
      <c r="C2074" s="3">
        <v>36993</v>
      </c>
      <c r="D2074" s="1">
        <v>85.227501000000004</v>
      </c>
      <c r="E2074" s="4">
        <f t="shared" si="167"/>
        <v>1.8161679377853623E-2</v>
      </c>
      <c r="F2074" s="4">
        <f t="shared" si="168"/>
        <v>1.7998726124602515E-2</v>
      </c>
      <c r="G2074" s="5">
        <f t="shared" si="169"/>
        <v>3.1293378610864453</v>
      </c>
      <c r="H2074" s="5">
        <f>EXP(SUM($F$3:F2074))</f>
        <v>3.1293378610864386</v>
      </c>
    </row>
    <row r="2075" spans="1:8" x14ac:dyDescent="0.25">
      <c r="A2075" s="3" t="str">
        <f t="shared" si="165"/>
        <v>42001</v>
      </c>
      <c r="B2075" s="13">
        <f t="shared" si="166"/>
        <v>2001</v>
      </c>
      <c r="C2075" s="3">
        <v>36997</v>
      </c>
      <c r="D2075" s="1">
        <v>84.331123000000005</v>
      </c>
      <c r="E2075" s="4">
        <f t="shared" si="167"/>
        <v>-1.0517473696665114E-2</v>
      </c>
      <c r="F2075" s="4">
        <f t="shared" si="168"/>
        <v>-1.0573173212838474E-2</v>
      </c>
      <c r="G2075" s="5">
        <f t="shared" si="169"/>
        <v>3.0964251324444905</v>
      </c>
      <c r="H2075" s="5">
        <f>EXP(SUM($F$3:F2075))</f>
        <v>3.0964251324444838</v>
      </c>
    </row>
    <row r="2076" spans="1:8" x14ac:dyDescent="0.25">
      <c r="A2076" s="3" t="str">
        <f t="shared" si="165"/>
        <v>42001</v>
      </c>
      <c r="B2076" s="13">
        <f t="shared" si="166"/>
        <v>2001</v>
      </c>
      <c r="C2076" s="3">
        <v>36998</v>
      </c>
      <c r="D2076" s="1">
        <v>85.521523000000002</v>
      </c>
      <c r="E2076" s="4">
        <f t="shared" si="167"/>
        <v>1.4115784987234203E-2</v>
      </c>
      <c r="F2076" s="4">
        <f t="shared" si="168"/>
        <v>1.4017085028166201E-2</v>
      </c>
      <c r="G2076" s="5">
        <f t="shared" si="169"/>
        <v>3.1401336038431449</v>
      </c>
      <c r="H2076" s="5">
        <f>EXP(SUM($F$3:F2076))</f>
        <v>3.1401336038431382</v>
      </c>
    </row>
    <row r="2077" spans="1:8" x14ac:dyDescent="0.25">
      <c r="A2077" s="3" t="str">
        <f t="shared" si="165"/>
        <v>42001</v>
      </c>
      <c r="B2077" s="13">
        <f t="shared" si="166"/>
        <v>2001</v>
      </c>
      <c r="C2077" s="3">
        <v>36999</v>
      </c>
      <c r="D2077" s="1">
        <v>88.920563000000001</v>
      </c>
      <c r="E2077" s="4">
        <f t="shared" si="167"/>
        <v>3.9744848790870924E-2</v>
      </c>
      <c r="F2077" s="4">
        <f t="shared" si="168"/>
        <v>3.8975345351978614E-2</v>
      </c>
      <c r="G2077" s="5">
        <f t="shared" si="169"/>
        <v>3.2649377391110233</v>
      </c>
      <c r="H2077" s="5">
        <f>EXP(SUM($F$3:F2077))</f>
        <v>3.2649377391110161</v>
      </c>
    </row>
    <row r="2078" spans="1:8" x14ac:dyDescent="0.25">
      <c r="A2078" s="3" t="str">
        <f t="shared" si="165"/>
        <v>42001</v>
      </c>
      <c r="B2078" s="13">
        <f t="shared" si="166"/>
        <v>2001</v>
      </c>
      <c r="C2078" s="3">
        <v>37000</v>
      </c>
      <c r="D2078" s="1">
        <v>90.103806000000006</v>
      </c>
      <c r="E2078" s="4">
        <f t="shared" si="167"/>
        <v>1.33067421086841E-2</v>
      </c>
      <c r="F2078" s="4">
        <f t="shared" si="168"/>
        <v>1.3218985065596274E-2</v>
      </c>
      <c r="G2078" s="5">
        <f t="shared" si="169"/>
        <v>3.3083834236062839</v>
      </c>
      <c r="H2078" s="5">
        <f>EXP(SUM($F$3:F2078))</f>
        <v>3.3083834236062768</v>
      </c>
    </row>
    <row r="2079" spans="1:8" x14ac:dyDescent="0.25">
      <c r="A2079" s="3" t="str">
        <f t="shared" si="165"/>
        <v>42001</v>
      </c>
      <c r="B2079" s="13">
        <f t="shared" si="166"/>
        <v>2001</v>
      </c>
      <c r="C2079" s="3">
        <v>37001</v>
      </c>
      <c r="D2079" s="1">
        <v>89.279114000000007</v>
      </c>
      <c r="E2079" s="4">
        <f t="shared" si="167"/>
        <v>-9.1526877344115798E-3</v>
      </c>
      <c r="F2079" s="4">
        <f t="shared" si="168"/>
        <v>-9.1948309268773936E-3</v>
      </c>
      <c r="G2079" s="5">
        <f t="shared" si="169"/>
        <v>3.2781028232243119</v>
      </c>
      <c r="H2079" s="5">
        <f>EXP(SUM($F$3:F2079))</f>
        <v>3.2781028232243048</v>
      </c>
    </row>
    <row r="2080" spans="1:8" x14ac:dyDescent="0.25">
      <c r="A2080" s="3" t="str">
        <f t="shared" si="165"/>
        <v>42001</v>
      </c>
      <c r="B2080" s="13">
        <f t="shared" si="166"/>
        <v>2001</v>
      </c>
      <c r="C2080" s="3">
        <v>37004</v>
      </c>
      <c r="D2080" s="1">
        <v>87.658478000000002</v>
      </c>
      <c r="E2080" s="4">
        <f t="shared" si="167"/>
        <v>-1.8152465088307257E-2</v>
      </c>
      <c r="F2080" s="4">
        <f t="shared" si="168"/>
        <v>-1.8319242445776363E-2</v>
      </c>
      <c r="G2080" s="5">
        <f t="shared" si="169"/>
        <v>3.2185971761698511</v>
      </c>
      <c r="H2080" s="5">
        <f>EXP(SUM($F$3:F2080))</f>
        <v>3.2185971761698444</v>
      </c>
    </row>
    <row r="2081" spans="1:8" x14ac:dyDescent="0.25">
      <c r="A2081" s="3" t="str">
        <f t="shared" si="165"/>
        <v>42001</v>
      </c>
      <c r="B2081" s="13">
        <f t="shared" si="166"/>
        <v>2001</v>
      </c>
      <c r="C2081" s="3">
        <v>37005</v>
      </c>
      <c r="D2081" s="1">
        <v>87.185187999999997</v>
      </c>
      <c r="E2081" s="4">
        <f t="shared" si="167"/>
        <v>-5.3992495740116109E-3</v>
      </c>
      <c r="F2081" s="4">
        <f t="shared" si="168"/>
        <v>-5.4138782014935619E-3</v>
      </c>
      <c r="G2081" s="5">
        <f t="shared" si="169"/>
        <v>3.2012191667375012</v>
      </c>
      <c r="H2081" s="5">
        <f>EXP(SUM($F$3:F2081))</f>
        <v>3.2012191667374941</v>
      </c>
    </row>
    <row r="2082" spans="1:8" x14ac:dyDescent="0.25">
      <c r="A2082" s="3" t="str">
        <f t="shared" si="165"/>
        <v>42001</v>
      </c>
      <c r="B2082" s="13">
        <f t="shared" si="166"/>
        <v>2001</v>
      </c>
      <c r="C2082" s="3">
        <v>37006</v>
      </c>
      <c r="D2082" s="1">
        <v>88.325362999999996</v>
      </c>
      <c r="E2082" s="4">
        <f t="shared" si="167"/>
        <v>1.3077622772345254E-2</v>
      </c>
      <c r="F2082" s="4">
        <f t="shared" si="168"/>
        <v>1.2992848957080968E-2</v>
      </c>
      <c r="G2082" s="5">
        <f t="shared" si="169"/>
        <v>3.2430835034116958</v>
      </c>
      <c r="H2082" s="5">
        <f>EXP(SUM($F$3:F2082))</f>
        <v>3.2430835034116887</v>
      </c>
    </row>
    <row r="2083" spans="1:8" x14ac:dyDescent="0.25">
      <c r="A2083" s="3" t="str">
        <f t="shared" si="165"/>
        <v>42001</v>
      </c>
      <c r="B2083" s="13">
        <f t="shared" si="166"/>
        <v>2001</v>
      </c>
      <c r="C2083" s="3">
        <v>37007</v>
      </c>
      <c r="D2083" s="1">
        <v>88.719795000000005</v>
      </c>
      <c r="E2083" s="4">
        <f t="shared" si="167"/>
        <v>4.4656708628529884E-3</v>
      </c>
      <c r="F2083" s="4">
        <f t="shared" si="168"/>
        <v>4.4557293407808899E-3</v>
      </c>
      <c r="G2083" s="5">
        <f t="shared" si="169"/>
        <v>3.2575660469186807</v>
      </c>
      <c r="H2083" s="5">
        <f>EXP(SUM($F$3:F2083))</f>
        <v>3.2575660469186736</v>
      </c>
    </row>
    <row r="2084" spans="1:8" x14ac:dyDescent="0.25">
      <c r="A2084" s="3" t="str">
        <f t="shared" si="165"/>
        <v>42001</v>
      </c>
      <c r="B2084" s="13">
        <f t="shared" si="166"/>
        <v>2001</v>
      </c>
      <c r="C2084" s="3">
        <v>37008</v>
      </c>
      <c r="D2084" s="1">
        <v>90.197021000000007</v>
      </c>
      <c r="E2084" s="4">
        <f t="shared" si="167"/>
        <v>1.6650466787034413E-2</v>
      </c>
      <c r="F2084" s="4">
        <f t="shared" si="168"/>
        <v>1.6513367516423128E-2</v>
      </c>
      <c r="G2084" s="5">
        <f t="shared" si="169"/>
        <v>3.3118060421894713</v>
      </c>
      <c r="H2084" s="5">
        <f>EXP(SUM($F$3:F2084))</f>
        <v>3.3118060421894637</v>
      </c>
    </row>
    <row r="2085" spans="1:8" x14ac:dyDescent="0.25">
      <c r="A2085" s="3" t="str">
        <f t="shared" si="165"/>
        <v>42001</v>
      </c>
      <c r="B2085" s="13">
        <f t="shared" si="166"/>
        <v>2001</v>
      </c>
      <c r="C2085" s="3">
        <v>37011</v>
      </c>
      <c r="D2085" s="1">
        <v>90.828072000000006</v>
      </c>
      <c r="E2085" s="4">
        <f t="shared" si="167"/>
        <v>6.9963618864974375E-3</v>
      </c>
      <c r="F2085" s="4">
        <f t="shared" si="168"/>
        <v>6.9720009061625711E-3</v>
      </c>
      <c r="G2085" s="5">
        <f t="shared" si="169"/>
        <v>3.3349766357585175</v>
      </c>
      <c r="H2085" s="5">
        <f>EXP(SUM($F$3:F2085))</f>
        <v>3.3349766357585104</v>
      </c>
    </row>
    <row r="2086" spans="1:8" x14ac:dyDescent="0.25">
      <c r="A2086" s="3" t="str">
        <f t="shared" si="165"/>
        <v>52001</v>
      </c>
      <c r="B2086" s="13">
        <f t="shared" si="166"/>
        <v>2001</v>
      </c>
      <c r="C2086" s="3">
        <v>37012</v>
      </c>
      <c r="D2086" s="1">
        <v>91.107758000000004</v>
      </c>
      <c r="E2086" s="4">
        <f t="shared" si="167"/>
        <v>3.079290288139136E-3</v>
      </c>
      <c r="F2086" s="4">
        <f t="shared" si="168"/>
        <v>3.0745589840174416E-3</v>
      </c>
      <c r="G2086" s="5">
        <f t="shared" si="169"/>
        <v>3.3452459969241799</v>
      </c>
      <c r="H2086" s="5">
        <f>EXP(SUM($F$3:F2086))</f>
        <v>3.3452459969241728</v>
      </c>
    </row>
    <row r="2087" spans="1:8" x14ac:dyDescent="0.25">
      <c r="A2087" s="3" t="str">
        <f t="shared" si="165"/>
        <v>52001</v>
      </c>
      <c r="B2087" s="13">
        <f t="shared" si="166"/>
        <v>2001</v>
      </c>
      <c r="C2087" s="3">
        <v>37013</v>
      </c>
      <c r="D2087" s="1">
        <v>90.942772000000005</v>
      </c>
      <c r="E2087" s="4">
        <f t="shared" si="167"/>
        <v>-1.8108885963366017E-3</v>
      </c>
      <c r="F2087" s="4">
        <f t="shared" si="168"/>
        <v>-1.8125302372760475E-3</v>
      </c>
      <c r="G2087" s="5">
        <f t="shared" si="169"/>
        <v>3.3391881290964092</v>
      </c>
      <c r="H2087" s="5">
        <f>EXP(SUM($F$3:F2087))</f>
        <v>3.3391881290964025</v>
      </c>
    </row>
    <row r="2088" spans="1:8" x14ac:dyDescent="0.25">
      <c r="A2088" s="3" t="str">
        <f t="shared" si="165"/>
        <v>52001</v>
      </c>
      <c r="B2088" s="13">
        <f t="shared" si="166"/>
        <v>2001</v>
      </c>
      <c r="C2088" s="3">
        <v>37014</v>
      </c>
      <c r="D2088" s="1">
        <v>89.788276999999994</v>
      </c>
      <c r="E2088" s="4">
        <f t="shared" si="167"/>
        <v>-1.2694741699758261E-2</v>
      </c>
      <c r="F2088" s="4">
        <f t="shared" si="168"/>
        <v>-1.2776008439240254E-2</v>
      </c>
      <c r="G2088" s="5">
        <f t="shared" si="169"/>
        <v>3.2967979983106313</v>
      </c>
      <c r="H2088" s="5">
        <f>EXP(SUM($F$3:F2088))</f>
        <v>3.2967979983106241</v>
      </c>
    </row>
    <row r="2089" spans="1:8" x14ac:dyDescent="0.25">
      <c r="A2089" s="3" t="str">
        <f t="shared" si="165"/>
        <v>52001</v>
      </c>
      <c r="B2089" s="13">
        <f t="shared" si="166"/>
        <v>2001</v>
      </c>
      <c r="C2089" s="3">
        <v>37015</v>
      </c>
      <c r="D2089" s="1">
        <v>91.315689000000006</v>
      </c>
      <c r="E2089" s="4">
        <f t="shared" si="167"/>
        <v>1.7011263062771675E-2</v>
      </c>
      <c r="F2089" s="4">
        <f t="shared" si="168"/>
        <v>1.68681917964171E-2</v>
      </c>
      <c r="G2089" s="5">
        <f t="shared" si="169"/>
        <v>3.3528806963247124</v>
      </c>
      <c r="H2089" s="5">
        <f>EXP(SUM($F$3:F2089))</f>
        <v>3.3528806963247053</v>
      </c>
    </row>
    <row r="2090" spans="1:8" x14ac:dyDescent="0.25">
      <c r="A2090" s="3" t="str">
        <f t="shared" si="165"/>
        <v>52001</v>
      </c>
      <c r="B2090" s="13">
        <f t="shared" si="166"/>
        <v>2001</v>
      </c>
      <c r="C2090" s="3">
        <v>37018</v>
      </c>
      <c r="D2090" s="1">
        <v>90.526909000000003</v>
      </c>
      <c r="E2090" s="4">
        <f t="shared" si="167"/>
        <v>-8.6379461036536487E-3</v>
      </c>
      <c r="F2090" s="4">
        <f t="shared" si="168"/>
        <v>-8.6754693991645242E-3</v>
      </c>
      <c r="G2090" s="5">
        <f t="shared" si="169"/>
        <v>3.3239186935778786</v>
      </c>
      <c r="H2090" s="5">
        <f>EXP(SUM($F$3:F2090))</f>
        <v>3.323918693577872</v>
      </c>
    </row>
    <row r="2091" spans="1:8" x14ac:dyDescent="0.25">
      <c r="A2091" s="3" t="str">
        <f t="shared" si="165"/>
        <v>52001</v>
      </c>
      <c r="B2091" s="13">
        <f t="shared" si="166"/>
        <v>2001</v>
      </c>
      <c r="C2091" s="3">
        <v>37019</v>
      </c>
      <c r="D2091" s="1">
        <v>90.483833000000004</v>
      </c>
      <c r="E2091" s="4">
        <f t="shared" si="167"/>
        <v>-4.7583641677195754E-4</v>
      </c>
      <c r="F2091" s="4">
        <f t="shared" si="168"/>
        <v>-4.7594966284554953E-4</v>
      </c>
      <c r="G2091" s="5">
        <f t="shared" si="169"/>
        <v>3.3223370520170854</v>
      </c>
      <c r="H2091" s="5">
        <f>EXP(SUM($F$3:F2091))</f>
        <v>3.3223370520170792</v>
      </c>
    </row>
    <row r="2092" spans="1:8" x14ac:dyDescent="0.25">
      <c r="A2092" s="3" t="str">
        <f t="shared" si="165"/>
        <v>52001</v>
      </c>
      <c r="B2092" s="13">
        <f t="shared" si="166"/>
        <v>2001</v>
      </c>
      <c r="C2092" s="3">
        <v>37020</v>
      </c>
      <c r="D2092" s="1">
        <v>90.103806000000006</v>
      </c>
      <c r="E2092" s="4">
        <f t="shared" si="167"/>
        <v>-4.1999436518123101E-3</v>
      </c>
      <c r="F2092" s="4">
        <f t="shared" si="168"/>
        <v>-4.2087881882080487E-3</v>
      </c>
      <c r="G2092" s="5">
        <f t="shared" si="169"/>
        <v>3.3083834236062852</v>
      </c>
      <c r="H2092" s="5">
        <f>EXP(SUM($F$3:F2092))</f>
        <v>3.308383423606279</v>
      </c>
    </row>
    <row r="2093" spans="1:8" x14ac:dyDescent="0.25">
      <c r="A2093" s="3" t="str">
        <f t="shared" si="165"/>
        <v>52001</v>
      </c>
      <c r="B2093" s="13">
        <f t="shared" si="166"/>
        <v>2001</v>
      </c>
      <c r="C2093" s="3">
        <v>37021</v>
      </c>
      <c r="D2093" s="1">
        <v>90.369124999999997</v>
      </c>
      <c r="E2093" s="4">
        <f t="shared" si="167"/>
        <v>2.9445925957887198E-3</v>
      </c>
      <c r="F2093" s="4">
        <f t="shared" si="168"/>
        <v>2.9402657747469659E-3</v>
      </c>
      <c r="G2093" s="5">
        <f t="shared" si="169"/>
        <v>3.3181252649394666</v>
      </c>
      <c r="H2093" s="5">
        <f>EXP(SUM($F$3:F2093))</f>
        <v>3.3181252649394604</v>
      </c>
    </row>
    <row r="2094" spans="1:8" x14ac:dyDescent="0.25">
      <c r="A2094" s="3" t="str">
        <f t="shared" si="165"/>
        <v>52001</v>
      </c>
      <c r="B2094" s="13">
        <f t="shared" si="166"/>
        <v>2001</v>
      </c>
      <c r="C2094" s="3">
        <v>37022</v>
      </c>
      <c r="D2094" s="1">
        <v>89.745261999999997</v>
      </c>
      <c r="E2094" s="4">
        <f t="shared" si="167"/>
        <v>-6.9034971844642579E-3</v>
      </c>
      <c r="F2094" s="4">
        <f t="shared" si="168"/>
        <v>-6.9274365617194682E-3</v>
      </c>
      <c r="G2094" s="5">
        <f t="shared" si="169"/>
        <v>3.2952185965152574</v>
      </c>
      <c r="H2094" s="5">
        <f>EXP(SUM($F$3:F2094))</f>
        <v>3.2952185965152507</v>
      </c>
    </row>
    <row r="2095" spans="1:8" x14ac:dyDescent="0.25">
      <c r="A2095" s="3" t="str">
        <f t="shared" si="165"/>
        <v>52001</v>
      </c>
      <c r="B2095" s="13">
        <f t="shared" si="166"/>
        <v>2001</v>
      </c>
      <c r="C2095" s="3">
        <v>37025</v>
      </c>
      <c r="D2095" s="1">
        <v>89.924553000000003</v>
      </c>
      <c r="E2095" s="4">
        <f t="shared" si="167"/>
        <v>1.9977767739984831E-3</v>
      </c>
      <c r="F2095" s="4">
        <f t="shared" si="168"/>
        <v>1.9957838717868737E-3</v>
      </c>
      <c r="G2095" s="5">
        <f t="shared" si="169"/>
        <v>3.3018017076926234</v>
      </c>
      <c r="H2095" s="5">
        <f>EXP(SUM($F$3:F2095))</f>
        <v>3.3018017076926167</v>
      </c>
    </row>
    <row r="2096" spans="1:8" x14ac:dyDescent="0.25">
      <c r="A2096" s="3" t="str">
        <f t="shared" si="165"/>
        <v>52001</v>
      </c>
      <c r="B2096" s="13">
        <f t="shared" si="166"/>
        <v>2001</v>
      </c>
      <c r="C2096" s="3">
        <v>37026</v>
      </c>
      <c r="D2096" s="1">
        <v>90.340446</v>
      </c>
      <c r="E2096" s="4">
        <f t="shared" si="167"/>
        <v>4.624910395718107E-3</v>
      </c>
      <c r="F2096" s="4">
        <f t="shared" si="168"/>
        <v>4.6142483589715145E-3</v>
      </c>
      <c r="G2096" s="5">
        <f t="shared" si="169"/>
        <v>3.3170722447351308</v>
      </c>
      <c r="H2096" s="5">
        <f>EXP(SUM($F$3:F2096))</f>
        <v>3.3170722447351242</v>
      </c>
    </row>
    <row r="2097" spans="1:8" x14ac:dyDescent="0.25">
      <c r="A2097" s="3" t="str">
        <f t="shared" si="165"/>
        <v>52001</v>
      </c>
      <c r="B2097" s="13">
        <f t="shared" si="166"/>
        <v>2001</v>
      </c>
      <c r="C2097" s="3">
        <v>37027</v>
      </c>
      <c r="D2097" s="1">
        <v>92.470230000000001</v>
      </c>
      <c r="E2097" s="4">
        <f t="shared" si="167"/>
        <v>2.3575088393962496E-2</v>
      </c>
      <c r="F2097" s="4">
        <f t="shared" si="168"/>
        <v>2.330148776033298E-2</v>
      </c>
      <c r="G2097" s="5">
        <f t="shared" si="169"/>
        <v>3.3952725161139212</v>
      </c>
      <c r="H2097" s="5">
        <f>EXP(SUM($F$3:F2097))</f>
        <v>3.3952725161139146</v>
      </c>
    </row>
    <row r="2098" spans="1:8" x14ac:dyDescent="0.25">
      <c r="A2098" s="3" t="str">
        <f t="shared" si="165"/>
        <v>52001</v>
      </c>
      <c r="B2098" s="13">
        <f t="shared" si="166"/>
        <v>2001</v>
      </c>
      <c r="C2098" s="3">
        <v>37028</v>
      </c>
      <c r="D2098" s="1">
        <v>92.613654999999994</v>
      </c>
      <c r="E2098" s="4">
        <f t="shared" si="167"/>
        <v>1.5510397238116536E-3</v>
      </c>
      <c r="F2098" s="4">
        <f t="shared" si="168"/>
        <v>1.5498381040454274E-3</v>
      </c>
      <c r="G2098" s="5">
        <f t="shared" si="169"/>
        <v>3.4005387186595799</v>
      </c>
      <c r="H2098" s="5">
        <f>EXP(SUM($F$3:F2098))</f>
        <v>3.4005387186595732</v>
      </c>
    </row>
    <row r="2099" spans="1:8" x14ac:dyDescent="0.25">
      <c r="A2099" s="3" t="str">
        <f t="shared" si="165"/>
        <v>52001</v>
      </c>
      <c r="B2099" s="13">
        <f t="shared" si="166"/>
        <v>2001</v>
      </c>
      <c r="C2099" s="3">
        <v>37029</v>
      </c>
      <c r="D2099" s="1">
        <v>93.036766</v>
      </c>
      <c r="E2099" s="4">
        <f t="shared" si="167"/>
        <v>4.5685595714801686E-3</v>
      </c>
      <c r="F2099" s="4">
        <f t="shared" si="168"/>
        <v>4.5581553792808796E-3</v>
      </c>
      <c r="G2099" s="5">
        <f t="shared" si="169"/>
        <v>3.4160742823709009</v>
      </c>
      <c r="H2099" s="5">
        <f>EXP(SUM($F$3:F2099))</f>
        <v>3.4160742823708943</v>
      </c>
    </row>
    <row r="2100" spans="1:8" x14ac:dyDescent="0.25">
      <c r="A2100" s="3" t="str">
        <f t="shared" si="165"/>
        <v>52001</v>
      </c>
      <c r="B2100" s="13">
        <f t="shared" si="166"/>
        <v>2001</v>
      </c>
      <c r="C2100" s="3">
        <v>37032</v>
      </c>
      <c r="D2100" s="1">
        <v>94.406395000000003</v>
      </c>
      <c r="E2100" s="4">
        <f t="shared" si="167"/>
        <v>1.4721373698651563E-2</v>
      </c>
      <c r="F2100" s="4">
        <f t="shared" si="168"/>
        <v>1.4614066138069481E-2</v>
      </c>
      <c r="G2100" s="5">
        <f t="shared" si="169"/>
        <v>3.466363588464036</v>
      </c>
      <c r="H2100" s="5">
        <f>EXP(SUM($F$3:F2100))</f>
        <v>3.4663635884640289</v>
      </c>
    </row>
    <row r="2101" spans="1:8" x14ac:dyDescent="0.25">
      <c r="A2101" s="3" t="str">
        <f t="shared" si="165"/>
        <v>52001</v>
      </c>
      <c r="B2101" s="13">
        <f t="shared" si="166"/>
        <v>2001</v>
      </c>
      <c r="C2101" s="3">
        <v>37033</v>
      </c>
      <c r="D2101" s="1">
        <v>94.284476999999995</v>
      </c>
      <c r="E2101" s="4">
        <f t="shared" si="167"/>
        <v>-1.2914167520113873E-3</v>
      </c>
      <c r="F2101" s="4">
        <f t="shared" si="168"/>
        <v>-1.2922513492443551E-3</v>
      </c>
      <c r="G2101" s="5">
        <f t="shared" si="169"/>
        <v>3.4618870684573313</v>
      </c>
      <c r="H2101" s="5">
        <f>EXP(SUM($F$3:F2101))</f>
        <v>3.4618870684573237</v>
      </c>
    </row>
    <row r="2102" spans="1:8" x14ac:dyDescent="0.25">
      <c r="A2102" s="3" t="str">
        <f t="shared" si="165"/>
        <v>52001</v>
      </c>
      <c r="B2102" s="13">
        <f t="shared" si="166"/>
        <v>2001</v>
      </c>
      <c r="C2102" s="3">
        <v>37034</v>
      </c>
      <c r="D2102" s="1">
        <v>92.685371000000004</v>
      </c>
      <c r="E2102" s="4">
        <f t="shared" si="167"/>
        <v>-1.6960437718713695E-2</v>
      </c>
      <c r="F2102" s="4">
        <f t="shared" si="168"/>
        <v>-1.7105913173539617E-2</v>
      </c>
      <c r="G2102" s="5">
        <f t="shared" si="169"/>
        <v>3.4031719484435405</v>
      </c>
      <c r="H2102" s="5">
        <f>EXP(SUM($F$3:F2102))</f>
        <v>3.4031719484435334</v>
      </c>
    </row>
    <row r="2103" spans="1:8" x14ac:dyDescent="0.25">
      <c r="A2103" s="3" t="str">
        <f t="shared" si="165"/>
        <v>52001</v>
      </c>
      <c r="B2103" s="13">
        <f t="shared" si="166"/>
        <v>2001</v>
      </c>
      <c r="C2103" s="3">
        <v>37035</v>
      </c>
      <c r="D2103" s="1">
        <v>92.957886000000002</v>
      </c>
      <c r="E2103" s="4">
        <f t="shared" si="167"/>
        <v>2.9402158836910885E-3</v>
      </c>
      <c r="F2103" s="4">
        <f t="shared" si="168"/>
        <v>2.9359019029242804E-3</v>
      </c>
      <c r="G2103" s="5">
        <f t="shared" si="169"/>
        <v>3.4131780086612862</v>
      </c>
      <c r="H2103" s="5">
        <f>EXP(SUM($F$3:F2103))</f>
        <v>3.4131780086612786</v>
      </c>
    </row>
    <row r="2104" spans="1:8" x14ac:dyDescent="0.25">
      <c r="A2104" s="3" t="str">
        <f t="shared" si="165"/>
        <v>52001</v>
      </c>
      <c r="B2104" s="13">
        <f t="shared" si="166"/>
        <v>2001</v>
      </c>
      <c r="C2104" s="3">
        <v>37036</v>
      </c>
      <c r="D2104" s="1">
        <v>91.860695000000007</v>
      </c>
      <c r="E2104" s="4">
        <f t="shared" si="167"/>
        <v>-1.1803097587653744E-2</v>
      </c>
      <c r="F2104" s="4">
        <f t="shared" si="168"/>
        <v>-1.1873307151046576E-2</v>
      </c>
      <c r="G2104" s="5">
        <f t="shared" si="169"/>
        <v>3.3728919355410234</v>
      </c>
      <c r="H2104" s="5">
        <f>EXP(SUM($F$3:F2104))</f>
        <v>3.3728919355410159</v>
      </c>
    </row>
    <row r="2105" spans="1:8" x14ac:dyDescent="0.25">
      <c r="A2105" s="3" t="str">
        <f t="shared" si="165"/>
        <v>52001</v>
      </c>
      <c r="B2105" s="13">
        <f t="shared" si="166"/>
        <v>2001</v>
      </c>
      <c r="C2105" s="3">
        <v>37040</v>
      </c>
      <c r="D2105" s="1">
        <v>91.129249999999999</v>
      </c>
      <c r="E2105" s="4">
        <f t="shared" si="167"/>
        <v>-7.9625458962617746E-3</v>
      </c>
      <c r="F2105" s="4">
        <f t="shared" si="168"/>
        <v>-7.9944162570479409E-3</v>
      </c>
      <c r="G2105" s="5">
        <f t="shared" si="169"/>
        <v>3.3460351287011467</v>
      </c>
      <c r="H2105" s="5">
        <f>EXP(SUM($F$3:F2105))</f>
        <v>3.3460351287011392</v>
      </c>
    </row>
    <row r="2106" spans="1:8" x14ac:dyDescent="0.25">
      <c r="A2106" s="3" t="str">
        <f t="shared" si="165"/>
        <v>52001</v>
      </c>
      <c r="B2106" s="13">
        <f t="shared" si="166"/>
        <v>2001</v>
      </c>
      <c r="C2106" s="3">
        <v>37041</v>
      </c>
      <c r="D2106" s="1">
        <v>89.852790999999996</v>
      </c>
      <c r="E2106" s="4">
        <f t="shared" si="167"/>
        <v>-1.4007127239607509E-2</v>
      </c>
      <c r="F2106" s="4">
        <f t="shared" si="168"/>
        <v>-1.4106152843362727E-2</v>
      </c>
      <c r="G2106" s="5">
        <f t="shared" si="169"/>
        <v>3.2991667889052332</v>
      </c>
      <c r="H2106" s="5">
        <f>EXP(SUM($F$3:F2106))</f>
        <v>3.2991667889052256</v>
      </c>
    </row>
    <row r="2107" spans="1:8" x14ac:dyDescent="0.25">
      <c r="A2107" s="3" t="str">
        <f t="shared" si="165"/>
        <v>52001</v>
      </c>
      <c r="B2107" s="13">
        <f t="shared" si="166"/>
        <v>2001</v>
      </c>
      <c r="C2107" s="3">
        <v>37042</v>
      </c>
      <c r="D2107" s="1">
        <v>90.318939</v>
      </c>
      <c r="E2107" s="4">
        <f t="shared" si="167"/>
        <v>5.1879078525229883E-3</v>
      </c>
      <c r="F2107" s="4">
        <f t="shared" si="168"/>
        <v>5.1744970213535779E-3</v>
      </c>
      <c r="G2107" s="5">
        <f t="shared" si="169"/>
        <v>3.3162825621961778</v>
      </c>
      <c r="H2107" s="5">
        <f>EXP(SUM($F$3:F2107))</f>
        <v>3.3162825621961702</v>
      </c>
    </row>
    <row r="2108" spans="1:8" x14ac:dyDescent="0.25">
      <c r="A2108" s="3" t="str">
        <f t="shared" si="165"/>
        <v>62001</v>
      </c>
      <c r="B2108" s="13">
        <f t="shared" si="166"/>
        <v>2001</v>
      </c>
      <c r="C2108" s="3">
        <v>37043</v>
      </c>
      <c r="D2108" s="1">
        <v>90.878287999999998</v>
      </c>
      <c r="E2108" s="4">
        <f t="shared" si="167"/>
        <v>6.1930421924021317E-3</v>
      </c>
      <c r="F2108" s="4">
        <f t="shared" si="168"/>
        <v>6.1739441161719798E-3</v>
      </c>
      <c r="G2108" s="5">
        <f t="shared" si="169"/>
        <v>3.3368204400257864</v>
      </c>
      <c r="H2108" s="5">
        <f>EXP(SUM($F$3:F2108))</f>
        <v>3.3368204400257784</v>
      </c>
    </row>
    <row r="2109" spans="1:8" x14ac:dyDescent="0.25">
      <c r="A2109" s="3" t="str">
        <f t="shared" si="165"/>
        <v>62001</v>
      </c>
      <c r="B2109" s="13">
        <f t="shared" si="166"/>
        <v>2001</v>
      </c>
      <c r="C2109" s="3">
        <v>37046</v>
      </c>
      <c r="D2109" s="1">
        <v>91.315689000000006</v>
      </c>
      <c r="E2109" s="4">
        <f t="shared" si="167"/>
        <v>4.8130418125835739E-3</v>
      </c>
      <c r="F2109" s="4">
        <f t="shared" si="168"/>
        <v>4.8014961584951594E-3</v>
      </c>
      <c r="G2109" s="5">
        <f t="shared" si="169"/>
        <v>3.3528806963247142</v>
      </c>
      <c r="H2109" s="5">
        <f>EXP(SUM($F$3:F2109))</f>
        <v>3.3528806963247062</v>
      </c>
    </row>
    <row r="2110" spans="1:8" x14ac:dyDescent="0.25">
      <c r="A2110" s="3" t="str">
        <f t="shared" si="165"/>
        <v>62001</v>
      </c>
      <c r="B2110" s="13">
        <f t="shared" si="166"/>
        <v>2001</v>
      </c>
      <c r="C2110" s="3">
        <v>37047</v>
      </c>
      <c r="D2110" s="1">
        <v>92.362671000000006</v>
      </c>
      <c r="E2110" s="4">
        <f t="shared" si="167"/>
        <v>1.1465521549095525E-2</v>
      </c>
      <c r="F2110" s="4">
        <f t="shared" si="168"/>
        <v>1.1400290588053674E-2</v>
      </c>
      <c r="G2110" s="5">
        <f t="shared" si="169"/>
        <v>3.3913232221999716</v>
      </c>
      <c r="H2110" s="5">
        <f>EXP(SUM($F$3:F2110))</f>
        <v>3.3913232221999636</v>
      </c>
    </row>
    <row r="2111" spans="1:8" x14ac:dyDescent="0.25">
      <c r="A2111" s="3" t="str">
        <f t="shared" si="165"/>
        <v>62001</v>
      </c>
      <c r="B2111" s="13">
        <f t="shared" si="166"/>
        <v>2001</v>
      </c>
      <c r="C2111" s="3">
        <v>37048</v>
      </c>
      <c r="D2111" s="1">
        <v>91.595359999999999</v>
      </c>
      <c r="E2111" s="4">
        <f t="shared" si="167"/>
        <v>-8.3075878132629066E-3</v>
      </c>
      <c r="F2111" s="4">
        <f t="shared" si="168"/>
        <v>-8.3422881385415149E-3</v>
      </c>
      <c r="G2111" s="5">
        <f t="shared" si="169"/>
        <v>3.3631495067283876</v>
      </c>
      <c r="H2111" s="5">
        <f>EXP(SUM($F$3:F2111))</f>
        <v>3.3631495067283796</v>
      </c>
    </row>
    <row r="2112" spans="1:8" x14ac:dyDescent="0.25">
      <c r="A2112" s="3" t="str">
        <f t="shared" si="165"/>
        <v>62001</v>
      </c>
      <c r="B2112" s="13">
        <f t="shared" si="166"/>
        <v>2001</v>
      </c>
      <c r="C2112" s="3">
        <v>37049</v>
      </c>
      <c r="D2112" s="1">
        <v>91.925246999999999</v>
      </c>
      <c r="E2112" s="4">
        <f t="shared" si="167"/>
        <v>3.6015689004333939E-3</v>
      </c>
      <c r="F2112" s="4">
        <f t="shared" si="168"/>
        <v>3.5950987815601084E-3</v>
      </c>
      <c r="G2112" s="5">
        <f t="shared" si="169"/>
        <v>3.3752621213993286</v>
      </c>
      <c r="H2112" s="5">
        <f>EXP(SUM($F$3:F2112))</f>
        <v>3.3752621213993201</v>
      </c>
    </row>
    <row r="2113" spans="1:8" x14ac:dyDescent="0.25">
      <c r="A2113" s="3" t="str">
        <f t="shared" si="165"/>
        <v>62001</v>
      </c>
      <c r="B2113" s="13">
        <f t="shared" si="166"/>
        <v>2001</v>
      </c>
      <c r="C2113" s="3">
        <v>37050</v>
      </c>
      <c r="D2113" s="1">
        <v>91.071877000000001</v>
      </c>
      <c r="E2113" s="4">
        <f t="shared" si="167"/>
        <v>-9.2833038566652037E-3</v>
      </c>
      <c r="F2113" s="4">
        <f t="shared" si="168"/>
        <v>-9.3266622700876201E-3</v>
      </c>
      <c r="G2113" s="5">
        <f t="shared" si="169"/>
        <v>3.3439285375304864</v>
      </c>
      <c r="H2113" s="5">
        <f>EXP(SUM($F$3:F2113))</f>
        <v>3.3439285375304779</v>
      </c>
    </row>
    <row r="2114" spans="1:8" x14ac:dyDescent="0.25">
      <c r="A2114" s="3" t="str">
        <f t="shared" si="165"/>
        <v>62001</v>
      </c>
      <c r="B2114" s="13">
        <f t="shared" si="166"/>
        <v>2001</v>
      </c>
      <c r="C2114" s="3">
        <v>37053</v>
      </c>
      <c r="D2114" s="1">
        <v>90.426490999999999</v>
      </c>
      <c r="E2114" s="4">
        <f t="shared" si="167"/>
        <v>-7.086556478900774E-3</v>
      </c>
      <c r="F2114" s="4">
        <f t="shared" si="168"/>
        <v>-7.1117853816159808E-3</v>
      </c>
      <c r="G2114" s="5">
        <f t="shared" si="169"/>
        <v>3.3202315990878684</v>
      </c>
      <c r="H2114" s="5">
        <f>EXP(SUM($F$3:F2114))</f>
        <v>3.3202315990878599</v>
      </c>
    </row>
    <row r="2115" spans="1:8" x14ac:dyDescent="0.25">
      <c r="A2115" s="3" t="str">
        <f t="shared" si="165"/>
        <v>62001</v>
      </c>
      <c r="B2115" s="13">
        <f t="shared" si="166"/>
        <v>2001</v>
      </c>
      <c r="C2115" s="3">
        <v>37054</v>
      </c>
      <c r="D2115" s="1">
        <v>90.268722999999994</v>
      </c>
      <c r="E2115" s="4">
        <f t="shared" si="167"/>
        <v>-1.744709965578628E-3</v>
      </c>
      <c r="F2115" s="4">
        <f t="shared" si="168"/>
        <v>-1.7462337446368906E-3</v>
      </c>
      <c r="G2115" s="5">
        <f t="shared" si="169"/>
        <v>3.3144387579289107</v>
      </c>
      <c r="H2115" s="5">
        <f>EXP(SUM($F$3:F2115))</f>
        <v>3.3144387579289027</v>
      </c>
    </row>
    <row r="2116" spans="1:8" x14ac:dyDescent="0.25">
      <c r="A2116" s="3" t="str">
        <f t="shared" ref="A2116:A2179" si="170">MONTH(C2116)&amp;YEAR(C2116)</f>
        <v>62001</v>
      </c>
      <c r="B2116" s="13">
        <f t="shared" ref="B2116:B2179" si="171">YEAR(C2116)</f>
        <v>2001</v>
      </c>
      <c r="C2116" s="3">
        <v>37055</v>
      </c>
      <c r="D2116" s="1">
        <v>89.494300999999993</v>
      </c>
      <c r="E2116" s="4">
        <f t="shared" si="167"/>
        <v>-8.5790733962194388E-3</v>
      </c>
      <c r="F2116" s="4">
        <f t="shared" si="168"/>
        <v>-8.6160854847064112E-3</v>
      </c>
      <c r="G2116" s="5">
        <f t="shared" si="169"/>
        <v>3.2860039445573643</v>
      </c>
      <c r="H2116" s="5">
        <f>EXP(SUM($F$3:F2116))</f>
        <v>3.2860039445573563</v>
      </c>
    </row>
    <row r="2117" spans="1:8" x14ac:dyDescent="0.25">
      <c r="A2117" s="3" t="str">
        <f t="shared" si="170"/>
        <v>62001</v>
      </c>
      <c r="B2117" s="13">
        <f t="shared" si="171"/>
        <v>2001</v>
      </c>
      <c r="C2117" s="3">
        <v>37056</v>
      </c>
      <c r="D2117" s="1">
        <v>87.486389000000003</v>
      </c>
      <c r="E2117" s="4">
        <f t="shared" ref="E2117:E2180" si="172">D2117/D2116-1</f>
        <v>-2.2436199596664763E-2</v>
      </c>
      <c r="F2117" s="4">
        <f t="shared" ref="F2117:F2180" si="173">LN(1+E2117)</f>
        <v>-2.2691720297723112E-2</v>
      </c>
      <c r="G2117" s="5">
        <f t="shared" ref="G2117:G2180" si="174">(1+E2117)*G2116</f>
        <v>3.2122785041818478</v>
      </c>
      <c r="H2117" s="5">
        <f>EXP(SUM($F$3:F2117))</f>
        <v>3.2122785041818398</v>
      </c>
    </row>
    <row r="2118" spans="1:8" x14ac:dyDescent="0.25">
      <c r="A2118" s="3" t="str">
        <f t="shared" si="170"/>
        <v>62001</v>
      </c>
      <c r="B2118" s="13">
        <f t="shared" si="171"/>
        <v>2001</v>
      </c>
      <c r="C2118" s="3">
        <v>37057</v>
      </c>
      <c r="D2118" s="1">
        <v>87.627335000000002</v>
      </c>
      <c r="E2118" s="4">
        <f t="shared" si="172"/>
        <v>1.611062036175781E-3</v>
      </c>
      <c r="F2118" s="4">
        <f t="shared" si="173"/>
        <v>1.6097656678999502E-3</v>
      </c>
      <c r="G2118" s="5">
        <f t="shared" si="174"/>
        <v>3.2174536841295587</v>
      </c>
      <c r="H2118" s="5">
        <f>EXP(SUM($F$3:F2118))</f>
        <v>3.2174536841295507</v>
      </c>
    </row>
    <row r="2119" spans="1:8" x14ac:dyDescent="0.25">
      <c r="A2119" s="3" t="str">
        <f t="shared" si="170"/>
        <v>62001</v>
      </c>
      <c r="B2119" s="13">
        <f t="shared" si="171"/>
        <v>2001</v>
      </c>
      <c r="C2119" s="3">
        <v>37060</v>
      </c>
      <c r="D2119" s="1">
        <v>87.203033000000005</v>
      </c>
      <c r="E2119" s="4">
        <f t="shared" si="172"/>
        <v>-4.8421191857540569E-3</v>
      </c>
      <c r="F2119" s="4">
        <f t="shared" si="173"/>
        <v>-4.8538802257894857E-3</v>
      </c>
      <c r="G2119" s="5">
        <f t="shared" si="174"/>
        <v>3.2018743899163598</v>
      </c>
      <c r="H2119" s="5">
        <f>EXP(SUM($F$3:F2119))</f>
        <v>3.2018743899163518</v>
      </c>
    </row>
    <row r="2120" spans="1:8" x14ac:dyDescent="0.25">
      <c r="A2120" s="3" t="str">
        <f t="shared" si="170"/>
        <v>62001</v>
      </c>
      <c r="B2120" s="13">
        <f t="shared" si="171"/>
        <v>2001</v>
      </c>
      <c r="C2120" s="3">
        <v>37061</v>
      </c>
      <c r="D2120" s="1">
        <v>87.584182999999996</v>
      </c>
      <c r="E2120" s="4">
        <f t="shared" si="172"/>
        <v>4.3708342116952625E-3</v>
      </c>
      <c r="F2120" s="4">
        <f t="shared" si="173"/>
        <v>4.3613098586691166E-3</v>
      </c>
      <c r="G2120" s="5">
        <f t="shared" si="174"/>
        <v>3.2158692520413572</v>
      </c>
      <c r="H2120" s="5">
        <f>EXP(SUM($F$3:F2120))</f>
        <v>3.2158692520413492</v>
      </c>
    </row>
    <row r="2121" spans="1:8" x14ac:dyDescent="0.25">
      <c r="A2121" s="3" t="str">
        <f t="shared" si="170"/>
        <v>62001</v>
      </c>
      <c r="B2121" s="13">
        <f t="shared" si="171"/>
        <v>2001</v>
      </c>
      <c r="C2121" s="3">
        <v>37062</v>
      </c>
      <c r="D2121" s="1">
        <v>88.044449</v>
      </c>
      <c r="E2121" s="4">
        <f t="shared" si="172"/>
        <v>5.2551269445535453E-3</v>
      </c>
      <c r="F2121" s="4">
        <f t="shared" si="173"/>
        <v>5.2413669509085723E-3</v>
      </c>
      <c r="G2121" s="5">
        <f t="shared" si="174"/>
        <v>3.232769053197921</v>
      </c>
      <c r="H2121" s="5">
        <f>EXP(SUM($F$3:F2121))</f>
        <v>3.232769053197913</v>
      </c>
    </row>
    <row r="2122" spans="1:8" x14ac:dyDescent="0.25">
      <c r="A2122" s="3" t="str">
        <f t="shared" si="170"/>
        <v>62001</v>
      </c>
      <c r="B2122" s="13">
        <f t="shared" si="171"/>
        <v>2001</v>
      </c>
      <c r="C2122" s="3">
        <v>37063</v>
      </c>
      <c r="D2122" s="1">
        <v>89.044028999999995</v>
      </c>
      <c r="E2122" s="4">
        <f t="shared" si="172"/>
        <v>1.135312914502995E-2</v>
      </c>
      <c r="F2122" s="4">
        <f t="shared" si="173"/>
        <v>1.1289166039995283E-2</v>
      </c>
      <c r="G2122" s="5">
        <f t="shared" si="174"/>
        <v>3.2694710977549333</v>
      </c>
      <c r="H2122" s="5">
        <f>EXP(SUM($F$3:F2122))</f>
        <v>3.2694710977549248</v>
      </c>
    </row>
    <row r="2123" spans="1:8" x14ac:dyDescent="0.25">
      <c r="A2123" s="3" t="str">
        <f t="shared" si="170"/>
        <v>62001</v>
      </c>
      <c r="B2123" s="13">
        <f t="shared" si="171"/>
        <v>2001</v>
      </c>
      <c r="C2123" s="3">
        <v>37064</v>
      </c>
      <c r="D2123" s="1">
        <v>88.346480999999997</v>
      </c>
      <c r="E2123" s="4">
        <f t="shared" si="172"/>
        <v>-7.8337425634682489E-3</v>
      </c>
      <c r="F2123" s="4">
        <f t="shared" si="173"/>
        <v>-7.8645875179670522E-3</v>
      </c>
      <c r="G2123" s="5">
        <f t="shared" si="174"/>
        <v>3.2438589028564211</v>
      </c>
      <c r="H2123" s="5">
        <f>EXP(SUM($F$3:F2123))</f>
        <v>3.2438589028564131</v>
      </c>
    </row>
    <row r="2124" spans="1:8" x14ac:dyDescent="0.25">
      <c r="A2124" s="3" t="str">
        <f t="shared" si="170"/>
        <v>62001</v>
      </c>
      <c r="B2124" s="13">
        <f t="shared" si="171"/>
        <v>2001</v>
      </c>
      <c r="C2124" s="3">
        <v>37067</v>
      </c>
      <c r="D2124" s="1">
        <v>87.533844000000002</v>
      </c>
      <c r="E2124" s="4">
        <f t="shared" si="172"/>
        <v>-9.1982950628219928E-3</v>
      </c>
      <c r="F2124" s="4">
        <f t="shared" si="173"/>
        <v>-9.2408606001672111E-3</v>
      </c>
      <c r="G2124" s="5">
        <f t="shared" si="174"/>
        <v>3.2140209315257855</v>
      </c>
      <c r="H2124" s="5">
        <f>EXP(SUM($F$3:F2124))</f>
        <v>3.2140209315257775</v>
      </c>
    </row>
    <row r="2125" spans="1:8" x14ac:dyDescent="0.25">
      <c r="A2125" s="3" t="str">
        <f t="shared" si="170"/>
        <v>62001</v>
      </c>
      <c r="B2125" s="13">
        <f t="shared" si="171"/>
        <v>2001</v>
      </c>
      <c r="C2125" s="3">
        <v>37068</v>
      </c>
      <c r="D2125" s="1">
        <v>87.411591000000001</v>
      </c>
      <c r="E2125" s="4">
        <f t="shared" si="172"/>
        <v>-1.3966369396504197E-3</v>
      </c>
      <c r="F2125" s="4">
        <f t="shared" si="173"/>
        <v>-1.3976131460641766E-3</v>
      </c>
      <c r="G2125" s="5">
        <f t="shared" si="174"/>
        <v>3.2095321111680071</v>
      </c>
      <c r="H2125" s="5">
        <f>EXP(SUM($F$3:F2125))</f>
        <v>3.2095321111679986</v>
      </c>
    </row>
    <row r="2126" spans="1:8" x14ac:dyDescent="0.25">
      <c r="A2126" s="3" t="str">
        <f t="shared" si="170"/>
        <v>62001</v>
      </c>
      <c r="B2126" s="13">
        <f t="shared" si="171"/>
        <v>2001</v>
      </c>
      <c r="C2126" s="3">
        <v>37069</v>
      </c>
      <c r="D2126" s="1">
        <v>87.361228999999994</v>
      </c>
      <c r="E2126" s="4">
        <f t="shared" si="172"/>
        <v>-5.761478474863857E-4</v>
      </c>
      <c r="F2126" s="4">
        <f t="shared" si="173"/>
        <v>-5.7631388443508394E-4</v>
      </c>
      <c r="G2126" s="5">
        <f t="shared" si="174"/>
        <v>3.2076829461507192</v>
      </c>
      <c r="H2126" s="5">
        <f>EXP(SUM($F$3:F2126))</f>
        <v>3.2076829461507113</v>
      </c>
    </row>
    <row r="2127" spans="1:8" x14ac:dyDescent="0.25">
      <c r="A2127" s="3" t="str">
        <f t="shared" si="170"/>
        <v>62001</v>
      </c>
      <c r="B2127" s="13">
        <f t="shared" si="171"/>
        <v>2001</v>
      </c>
      <c r="C2127" s="3">
        <v>37070</v>
      </c>
      <c r="D2127" s="1">
        <v>87.843056000000004</v>
      </c>
      <c r="E2127" s="4">
        <f t="shared" si="172"/>
        <v>5.5153413649893235E-3</v>
      </c>
      <c r="F2127" s="4">
        <f t="shared" si="173"/>
        <v>5.500187563195709E-3</v>
      </c>
      <c r="G2127" s="5">
        <f t="shared" si="174"/>
        <v>3.2253744125893951</v>
      </c>
      <c r="H2127" s="5">
        <f>EXP(SUM($F$3:F2127))</f>
        <v>3.2253744125893871</v>
      </c>
    </row>
    <row r="2128" spans="1:8" x14ac:dyDescent="0.25">
      <c r="A2128" s="3" t="str">
        <f t="shared" si="170"/>
        <v>62001</v>
      </c>
      <c r="B2128" s="13">
        <f t="shared" si="171"/>
        <v>2001</v>
      </c>
      <c r="C2128" s="3">
        <v>37071</v>
      </c>
      <c r="D2128" s="1">
        <v>88.166663999999997</v>
      </c>
      <c r="E2128" s="4">
        <f t="shared" si="172"/>
        <v>3.6839337647815995E-3</v>
      </c>
      <c r="F2128" s="4">
        <f t="shared" si="173"/>
        <v>3.6771647002199802E-3</v>
      </c>
      <c r="G2128" s="5">
        <f t="shared" si="174"/>
        <v>3.2372564782919957</v>
      </c>
      <c r="H2128" s="5">
        <f>EXP(SUM($F$3:F2128))</f>
        <v>3.2372564782919877</v>
      </c>
    </row>
    <row r="2129" spans="1:8" x14ac:dyDescent="0.25">
      <c r="A2129" s="3" t="str">
        <f t="shared" si="170"/>
        <v>72001</v>
      </c>
      <c r="B2129" s="13">
        <f t="shared" si="171"/>
        <v>2001</v>
      </c>
      <c r="C2129" s="3">
        <v>37074</v>
      </c>
      <c r="D2129" s="1">
        <v>89.266968000000006</v>
      </c>
      <c r="E2129" s="4">
        <f t="shared" si="172"/>
        <v>1.2479818902981332E-2</v>
      </c>
      <c r="F2129" s="4">
        <f t="shared" si="173"/>
        <v>1.2402587852240486E-2</v>
      </c>
      <c r="G2129" s="5">
        <f t="shared" si="174"/>
        <v>3.2776568528835828</v>
      </c>
      <c r="H2129" s="5">
        <f>EXP(SUM($F$3:F2129))</f>
        <v>3.2776568528835748</v>
      </c>
    </row>
    <row r="2130" spans="1:8" x14ac:dyDescent="0.25">
      <c r="A2130" s="3" t="str">
        <f t="shared" si="170"/>
        <v>72001</v>
      </c>
      <c r="B2130" s="13">
        <f t="shared" si="171"/>
        <v>2001</v>
      </c>
      <c r="C2130" s="3">
        <v>37075</v>
      </c>
      <c r="D2130" s="1">
        <v>89.245429999999999</v>
      </c>
      <c r="E2130" s="4">
        <f t="shared" si="172"/>
        <v>-2.4127625797720764E-4</v>
      </c>
      <c r="F2130" s="4">
        <f t="shared" si="173"/>
        <v>-2.4130536977629084E-4</v>
      </c>
      <c r="G2130" s="5">
        <f t="shared" si="174"/>
        <v>3.2768660321031855</v>
      </c>
      <c r="H2130" s="5">
        <f>EXP(SUM($F$3:F2130))</f>
        <v>3.276866032103178</v>
      </c>
    </row>
    <row r="2131" spans="1:8" x14ac:dyDescent="0.25">
      <c r="A2131" s="3" t="str">
        <f t="shared" si="170"/>
        <v>72001</v>
      </c>
      <c r="B2131" s="13">
        <f t="shared" si="171"/>
        <v>2001</v>
      </c>
      <c r="C2131" s="3">
        <v>37077</v>
      </c>
      <c r="D2131" s="1">
        <v>87.505081000000004</v>
      </c>
      <c r="E2131" s="4">
        <f t="shared" si="172"/>
        <v>-1.9500707207080414E-2</v>
      </c>
      <c r="F2131" s="4">
        <f t="shared" si="173"/>
        <v>-1.9693354617878314E-2</v>
      </c>
      <c r="G2131" s="5">
        <f t="shared" si="174"/>
        <v>3.2129648270543139</v>
      </c>
      <c r="H2131" s="5">
        <f>EXP(SUM($F$3:F2131))</f>
        <v>3.2129648270543063</v>
      </c>
    </row>
    <row r="2132" spans="1:8" x14ac:dyDescent="0.25">
      <c r="A2132" s="3" t="str">
        <f t="shared" si="170"/>
        <v>72001</v>
      </c>
      <c r="B2132" s="13">
        <f t="shared" si="171"/>
        <v>2001</v>
      </c>
      <c r="C2132" s="3">
        <v>37078</v>
      </c>
      <c r="D2132" s="1">
        <v>85.613738999999995</v>
      </c>
      <c r="E2132" s="4">
        <f t="shared" si="172"/>
        <v>-2.1614082043990179E-2</v>
      </c>
      <c r="F2132" s="4">
        <f t="shared" si="173"/>
        <v>-2.1851087644060081E-2</v>
      </c>
      <c r="G2132" s="5">
        <f t="shared" si="174"/>
        <v>3.1435195416779074</v>
      </c>
      <c r="H2132" s="5">
        <f>EXP(SUM($F$3:F2132))</f>
        <v>3.1435195416778998</v>
      </c>
    </row>
    <row r="2133" spans="1:8" x14ac:dyDescent="0.25">
      <c r="A2133" s="3" t="str">
        <f t="shared" si="170"/>
        <v>72001</v>
      </c>
      <c r="B2133" s="13">
        <f t="shared" si="171"/>
        <v>2001</v>
      </c>
      <c r="C2133" s="3">
        <v>37081</v>
      </c>
      <c r="D2133" s="1">
        <v>86.081153999999998</v>
      </c>
      <c r="E2133" s="4">
        <f t="shared" si="172"/>
        <v>5.4595793322378405E-3</v>
      </c>
      <c r="F2133" s="4">
        <f t="shared" si="173"/>
        <v>5.444729852418847E-3</v>
      </c>
      <c r="G2133" s="5">
        <f t="shared" si="174"/>
        <v>3.1606818359981377</v>
      </c>
      <c r="H2133" s="5">
        <f>EXP(SUM($F$3:F2133))</f>
        <v>3.1606818359981306</v>
      </c>
    </row>
    <row r="2134" spans="1:8" x14ac:dyDescent="0.25">
      <c r="A2134" s="3" t="str">
        <f t="shared" si="170"/>
        <v>72001</v>
      </c>
      <c r="B2134" s="13">
        <f t="shared" si="171"/>
        <v>2001</v>
      </c>
      <c r="C2134" s="3">
        <v>37082</v>
      </c>
      <c r="D2134" s="1">
        <v>85.045601000000005</v>
      </c>
      <c r="E2134" s="4">
        <f t="shared" si="172"/>
        <v>-1.202996186598515E-2</v>
      </c>
      <c r="F2134" s="4">
        <f t="shared" si="173"/>
        <v>-1.2102907469393472E-2</v>
      </c>
      <c r="G2134" s="5">
        <f t="shared" si="174"/>
        <v>3.1226589540405683</v>
      </c>
      <c r="H2134" s="5">
        <f>EXP(SUM($F$3:F2134))</f>
        <v>3.1226589540405612</v>
      </c>
    </row>
    <row r="2135" spans="1:8" x14ac:dyDescent="0.25">
      <c r="A2135" s="3" t="str">
        <f t="shared" si="170"/>
        <v>72001</v>
      </c>
      <c r="B2135" s="13">
        <f t="shared" si="171"/>
        <v>2001</v>
      </c>
      <c r="C2135" s="3">
        <v>37083</v>
      </c>
      <c r="D2135" s="1">
        <v>85.131905000000003</v>
      </c>
      <c r="E2135" s="4">
        <f t="shared" si="172"/>
        <v>1.0147967559190896E-3</v>
      </c>
      <c r="F2135" s="4">
        <f t="shared" si="173"/>
        <v>1.0142821977763773E-3</v>
      </c>
      <c r="G2135" s="5">
        <f t="shared" si="174"/>
        <v>3.1258278182169703</v>
      </c>
      <c r="H2135" s="5">
        <f>EXP(SUM($F$3:F2135))</f>
        <v>3.1258278182169628</v>
      </c>
    </row>
    <row r="2136" spans="1:8" x14ac:dyDescent="0.25">
      <c r="A2136" s="3" t="str">
        <f t="shared" si="170"/>
        <v>72001</v>
      </c>
      <c r="B2136" s="13">
        <f t="shared" si="171"/>
        <v>2001</v>
      </c>
      <c r="C2136" s="3">
        <v>37084</v>
      </c>
      <c r="D2136" s="1">
        <v>87.152687</v>
      </c>
      <c r="E2136" s="4">
        <f t="shared" si="172"/>
        <v>2.3737070138392768E-2</v>
      </c>
      <c r="F2136" s="4">
        <f t="shared" si="173"/>
        <v>2.3459726203936406E-2</v>
      </c>
      <c r="G2136" s="5">
        <f t="shared" si="174"/>
        <v>3.2000258123785259</v>
      </c>
      <c r="H2136" s="5">
        <f>EXP(SUM($F$3:F2136))</f>
        <v>3.2000258123785184</v>
      </c>
    </row>
    <row r="2137" spans="1:8" x14ac:dyDescent="0.25">
      <c r="A2137" s="3" t="str">
        <f t="shared" si="170"/>
        <v>72001</v>
      </c>
      <c r="B2137" s="13">
        <f t="shared" si="171"/>
        <v>2001</v>
      </c>
      <c r="C2137" s="3">
        <v>37085</v>
      </c>
      <c r="D2137" s="1">
        <v>87.907791000000003</v>
      </c>
      <c r="E2137" s="4">
        <f t="shared" si="172"/>
        <v>8.6641505384681405E-3</v>
      </c>
      <c r="F2137" s="4">
        <f t="shared" si="173"/>
        <v>8.6268321858237011E-3</v>
      </c>
      <c r="G2137" s="5">
        <f t="shared" si="174"/>
        <v>3.2277513177439574</v>
      </c>
      <c r="H2137" s="5">
        <f>EXP(SUM($F$3:F2137))</f>
        <v>3.2277513177439494</v>
      </c>
    </row>
    <row r="2138" spans="1:8" x14ac:dyDescent="0.25">
      <c r="A2138" s="3" t="str">
        <f t="shared" si="170"/>
        <v>72001</v>
      </c>
      <c r="B2138" s="13">
        <f t="shared" si="171"/>
        <v>2001</v>
      </c>
      <c r="C2138" s="3">
        <v>37088</v>
      </c>
      <c r="D2138" s="1">
        <v>86.807479999999998</v>
      </c>
      <c r="E2138" s="4">
        <f t="shared" si="172"/>
        <v>-1.2516649405966862E-2</v>
      </c>
      <c r="F2138" s="4">
        <f t="shared" si="173"/>
        <v>-1.2595642506935305E-2</v>
      </c>
      <c r="G2138" s="5">
        <f t="shared" si="174"/>
        <v>3.1873506861301086</v>
      </c>
      <c r="H2138" s="5">
        <f>EXP(SUM($F$3:F2138))</f>
        <v>3.1873506861301006</v>
      </c>
    </row>
    <row r="2139" spans="1:8" x14ac:dyDescent="0.25">
      <c r="A2139" s="3" t="str">
        <f t="shared" si="170"/>
        <v>72001</v>
      </c>
      <c r="B2139" s="13">
        <f t="shared" si="171"/>
        <v>2001</v>
      </c>
      <c r="C2139" s="3">
        <v>37089</v>
      </c>
      <c r="D2139" s="1">
        <v>87.620131999999998</v>
      </c>
      <c r="E2139" s="4">
        <f t="shared" si="172"/>
        <v>9.3615434983251866E-3</v>
      </c>
      <c r="F2139" s="4">
        <f t="shared" si="173"/>
        <v>9.3179958213317031E-3</v>
      </c>
      <c r="G2139" s="5">
        <f t="shared" si="174"/>
        <v>3.2171892082227322</v>
      </c>
      <c r="H2139" s="5">
        <f>EXP(SUM($F$3:F2139))</f>
        <v>3.2171892082227238</v>
      </c>
    </row>
    <row r="2140" spans="1:8" x14ac:dyDescent="0.25">
      <c r="A2140" s="3" t="str">
        <f t="shared" si="170"/>
        <v>72001</v>
      </c>
      <c r="B2140" s="13">
        <f t="shared" si="171"/>
        <v>2001</v>
      </c>
      <c r="C2140" s="3">
        <v>37090</v>
      </c>
      <c r="D2140" s="1">
        <v>87.023231999999993</v>
      </c>
      <c r="E2140" s="4">
        <f t="shared" si="172"/>
        <v>-6.8123613417976348E-3</v>
      </c>
      <c r="F2140" s="4">
        <f t="shared" si="173"/>
        <v>-6.8356714000010069E-3</v>
      </c>
      <c r="G2140" s="5">
        <f t="shared" si="174"/>
        <v>3.195272552831387</v>
      </c>
      <c r="H2140" s="5">
        <f>EXP(SUM($F$3:F2140))</f>
        <v>3.1952725528313786</v>
      </c>
    </row>
    <row r="2141" spans="1:8" x14ac:dyDescent="0.25">
      <c r="A2141" s="3" t="str">
        <f t="shared" si="170"/>
        <v>72001</v>
      </c>
      <c r="B2141" s="13">
        <f t="shared" si="171"/>
        <v>2001</v>
      </c>
      <c r="C2141" s="3">
        <v>37091</v>
      </c>
      <c r="D2141" s="1">
        <v>87.785544999999999</v>
      </c>
      <c r="E2141" s="4">
        <f t="shared" si="172"/>
        <v>8.7598792009933035E-3</v>
      </c>
      <c r="F2141" s="4">
        <f t="shared" si="173"/>
        <v>8.7217340618654694E-3</v>
      </c>
      <c r="G2141" s="5">
        <f t="shared" si="174"/>
        <v>3.2232627544084393</v>
      </c>
      <c r="H2141" s="5">
        <f>EXP(SUM($F$3:F2141))</f>
        <v>3.2232627544084314</v>
      </c>
    </row>
    <row r="2142" spans="1:8" x14ac:dyDescent="0.25">
      <c r="A2142" s="3" t="str">
        <f t="shared" si="170"/>
        <v>72001</v>
      </c>
      <c r="B2142" s="13">
        <f t="shared" si="171"/>
        <v>2001</v>
      </c>
      <c r="C2142" s="3">
        <v>37092</v>
      </c>
      <c r="D2142" s="1">
        <v>87.260536000000002</v>
      </c>
      <c r="E2142" s="4">
        <f t="shared" si="172"/>
        <v>-5.9805859837174236E-3</v>
      </c>
      <c r="F2142" s="4">
        <f t="shared" si="173"/>
        <v>-5.99854131279089E-3</v>
      </c>
      <c r="G2142" s="5">
        <f t="shared" si="174"/>
        <v>3.203985754357586</v>
      </c>
      <c r="H2142" s="5">
        <f>EXP(SUM($F$3:F2142))</f>
        <v>3.2039857543575776</v>
      </c>
    </row>
    <row r="2143" spans="1:8" x14ac:dyDescent="0.25">
      <c r="A2143" s="3" t="str">
        <f t="shared" si="170"/>
        <v>72001</v>
      </c>
      <c r="B2143" s="13">
        <f t="shared" si="171"/>
        <v>2001</v>
      </c>
      <c r="C2143" s="3">
        <v>37095</v>
      </c>
      <c r="D2143" s="1">
        <v>85.541793999999996</v>
      </c>
      <c r="E2143" s="4">
        <f t="shared" si="172"/>
        <v>-1.9696670210689549E-2</v>
      </c>
      <c r="F2143" s="4">
        <f t="shared" si="173"/>
        <v>-1.989323501583851E-2</v>
      </c>
      <c r="G2143" s="5">
        <f t="shared" si="174"/>
        <v>3.1408779035942573</v>
      </c>
      <c r="H2143" s="5">
        <f>EXP(SUM($F$3:F2143))</f>
        <v>3.1408779035942489</v>
      </c>
    </row>
    <row r="2144" spans="1:8" x14ac:dyDescent="0.25">
      <c r="A2144" s="3" t="str">
        <f t="shared" si="170"/>
        <v>72001</v>
      </c>
      <c r="B2144" s="13">
        <f t="shared" si="171"/>
        <v>2001</v>
      </c>
      <c r="C2144" s="3">
        <v>37096</v>
      </c>
      <c r="D2144" s="1">
        <v>84.714798000000002</v>
      </c>
      <c r="E2144" s="4">
        <f t="shared" si="172"/>
        <v>-9.6677420630200128E-3</v>
      </c>
      <c r="F2144" s="4">
        <f t="shared" si="173"/>
        <v>-9.7147780815508115E-3</v>
      </c>
      <c r="G2144" s="5">
        <f t="shared" si="174"/>
        <v>3.1105127061708688</v>
      </c>
      <c r="H2144" s="5">
        <f>EXP(SUM($F$3:F2144))</f>
        <v>3.1105127061708608</v>
      </c>
    </row>
    <row r="2145" spans="1:8" x14ac:dyDescent="0.25">
      <c r="A2145" s="3" t="str">
        <f t="shared" si="170"/>
        <v>72001</v>
      </c>
      <c r="B2145" s="13">
        <f t="shared" si="171"/>
        <v>2001</v>
      </c>
      <c r="C2145" s="3">
        <v>37097</v>
      </c>
      <c r="D2145" s="1">
        <v>85.649673000000007</v>
      </c>
      <c r="E2145" s="4">
        <f t="shared" si="172"/>
        <v>1.1035557211622082E-2</v>
      </c>
      <c r="F2145" s="4">
        <f t="shared" si="173"/>
        <v>1.0975109757777657E-2</v>
      </c>
      <c r="G2145" s="5">
        <f t="shared" si="174"/>
        <v>3.1448389470972948</v>
      </c>
      <c r="H2145" s="5">
        <f>EXP(SUM($F$3:F2145))</f>
        <v>3.1448389470972868</v>
      </c>
    </row>
    <row r="2146" spans="1:8" x14ac:dyDescent="0.25">
      <c r="A2146" s="3" t="str">
        <f t="shared" si="170"/>
        <v>72001</v>
      </c>
      <c r="B2146" s="13">
        <f t="shared" si="171"/>
        <v>2001</v>
      </c>
      <c r="C2146" s="3">
        <v>37098</v>
      </c>
      <c r="D2146" s="1">
        <v>86.548621999999995</v>
      </c>
      <c r="E2146" s="4">
        <f t="shared" si="172"/>
        <v>1.0495650111822297E-2</v>
      </c>
      <c r="F2146" s="4">
        <f t="shared" si="173"/>
        <v>1.0440953163329655E-2</v>
      </c>
      <c r="G2146" s="5">
        <f t="shared" si="174"/>
        <v>3.1778460763440597</v>
      </c>
      <c r="H2146" s="5">
        <f>EXP(SUM($F$3:F2146))</f>
        <v>3.1778460763440517</v>
      </c>
    </row>
    <row r="2147" spans="1:8" x14ac:dyDescent="0.25">
      <c r="A2147" s="3" t="str">
        <f t="shared" si="170"/>
        <v>72001</v>
      </c>
      <c r="B2147" s="13">
        <f t="shared" si="171"/>
        <v>2001</v>
      </c>
      <c r="C2147" s="3">
        <v>37099</v>
      </c>
      <c r="D2147" s="1">
        <v>86.879417000000004</v>
      </c>
      <c r="E2147" s="4">
        <f t="shared" si="172"/>
        <v>3.8220712514638322E-3</v>
      </c>
      <c r="F2147" s="4">
        <f t="shared" si="173"/>
        <v>3.8147856951809755E-3</v>
      </c>
      <c r="G2147" s="5">
        <f t="shared" si="174"/>
        <v>3.1899920304740315</v>
      </c>
      <c r="H2147" s="5">
        <f>EXP(SUM($F$3:F2147))</f>
        <v>3.189992030474023</v>
      </c>
    </row>
    <row r="2148" spans="1:8" x14ac:dyDescent="0.25">
      <c r="A2148" s="3" t="str">
        <f t="shared" si="170"/>
        <v>72001</v>
      </c>
      <c r="B2148" s="13">
        <f t="shared" si="171"/>
        <v>2001</v>
      </c>
      <c r="C2148" s="3">
        <v>37102</v>
      </c>
      <c r="D2148" s="1">
        <v>86.908180000000002</v>
      </c>
      <c r="E2148" s="4">
        <f t="shared" si="172"/>
        <v>3.310680595380866E-4</v>
      </c>
      <c r="F2148" s="4">
        <f t="shared" si="173"/>
        <v>3.310132686007494E-4</v>
      </c>
      <c r="G2148" s="5">
        <f t="shared" si="174"/>
        <v>3.1910481349455027</v>
      </c>
      <c r="H2148" s="5">
        <f>EXP(SUM($F$3:F2148))</f>
        <v>3.1910481349454942</v>
      </c>
    </row>
    <row r="2149" spans="1:8" x14ac:dyDescent="0.25">
      <c r="A2149" s="3" t="str">
        <f t="shared" si="170"/>
        <v>72001</v>
      </c>
      <c r="B2149" s="13">
        <f t="shared" si="171"/>
        <v>2001</v>
      </c>
      <c r="C2149" s="3">
        <v>37103</v>
      </c>
      <c r="D2149" s="1">
        <v>87.267746000000002</v>
      </c>
      <c r="E2149" s="4">
        <f t="shared" si="172"/>
        <v>4.1373090542224933E-3</v>
      </c>
      <c r="F2149" s="4">
        <f t="shared" si="173"/>
        <v>4.1287739246645572E-3</v>
      </c>
      <c r="G2149" s="5">
        <f t="shared" si="174"/>
        <v>3.2042504872866724</v>
      </c>
      <c r="H2149" s="5">
        <f>EXP(SUM($F$3:F2149))</f>
        <v>3.2042504872866635</v>
      </c>
    </row>
    <row r="2150" spans="1:8" x14ac:dyDescent="0.25">
      <c r="A2150" s="3" t="str">
        <f t="shared" si="170"/>
        <v>82001</v>
      </c>
      <c r="B2150" s="13">
        <f t="shared" si="171"/>
        <v>2001</v>
      </c>
      <c r="C2150" s="3">
        <v>37104</v>
      </c>
      <c r="D2150" s="1">
        <v>87.814323000000002</v>
      </c>
      <c r="E2150" s="4">
        <f t="shared" si="172"/>
        <v>6.2632189446030218E-3</v>
      </c>
      <c r="F2150" s="4">
        <f t="shared" si="173"/>
        <v>6.2436865037055964E-3</v>
      </c>
      <c r="G2150" s="5">
        <f t="shared" si="174"/>
        <v>3.2243194096418999</v>
      </c>
      <c r="H2150" s="5">
        <f>EXP(SUM($F$3:F2150))</f>
        <v>3.224319409641891</v>
      </c>
    </row>
    <row r="2151" spans="1:8" x14ac:dyDescent="0.25">
      <c r="A2151" s="3" t="str">
        <f t="shared" si="170"/>
        <v>82001</v>
      </c>
      <c r="B2151" s="13">
        <f t="shared" si="171"/>
        <v>2001</v>
      </c>
      <c r="C2151" s="3">
        <v>37105</v>
      </c>
      <c r="D2151" s="1">
        <v>88.173858999999993</v>
      </c>
      <c r="E2151" s="4">
        <f t="shared" si="172"/>
        <v>4.0942751446138015E-3</v>
      </c>
      <c r="F2151" s="4">
        <f t="shared" si="173"/>
        <v>4.0859164076790877E-3</v>
      </c>
      <c r="G2151" s="5">
        <f t="shared" si="174"/>
        <v>3.2375206604590927</v>
      </c>
      <c r="H2151" s="5">
        <f>EXP(SUM($F$3:F2151))</f>
        <v>3.2375206604590843</v>
      </c>
    </row>
    <row r="2152" spans="1:8" x14ac:dyDescent="0.25">
      <c r="A2152" s="3" t="str">
        <f t="shared" si="170"/>
        <v>82001</v>
      </c>
      <c r="B2152" s="13">
        <f t="shared" si="171"/>
        <v>2001</v>
      </c>
      <c r="C2152" s="3">
        <v>37106</v>
      </c>
      <c r="D2152" s="1">
        <v>87.692077999999995</v>
      </c>
      <c r="E2152" s="4">
        <f t="shared" si="172"/>
        <v>-5.463989049180662E-3</v>
      </c>
      <c r="F2152" s="4">
        <f t="shared" si="173"/>
        <v>-5.4789712372756766E-3</v>
      </c>
      <c r="G2152" s="5">
        <f t="shared" si="174"/>
        <v>3.2198308830238482</v>
      </c>
      <c r="H2152" s="5">
        <f>EXP(SUM($F$3:F2152))</f>
        <v>3.2198308830238398</v>
      </c>
    </row>
    <row r="2153" spans="1:8" x14ac:dyDescent="0.25">
      <c r="A2153" s="3" t="str">
        <f t="shared" si="170"/>
        <v>82001</v>
      </c>
      <c r="B2153" s="13">
        <f t="shared" si="171"/>
        <v>2001</v>
      </c>
      <c r="C2153" s="3">
        <v>37109</v>
      </c>
      <c r="D2153" s="1">
        <v>86.512680000000003</v>
      </c>
      <c r="E2153" s="4">
        <f t="shared" si="172"/>
        <v>-1.3449310666352243E-2</v>
      </c>
      <c r="F2153" s="4">
        <f t="shared" si="173"/>
        <v>-1.3540571835323839E-2</v>
      </c>
      <c r="G2153" s="5">
        <f t="shared" si="174"/>
        <v>3.176526377184945</v>
      </c>
      <c r="H2153" s="5">
        <f>EXP(SUM($F$3:F2153))</f>
        <v>3.1765263771849366</v>
      </c>
    </row>
    <row r="2154" spans="1:8" x14ac:dyDescent="0.25">
      <c r="A2154" s="3" t="str">
        <f t="shared" si="170"/>
        <v>82001</v>
      </c>
      <c r="B2154" s="13">
        <f t="shared" si="171"/>
        <v>2001</v>
      </c>
      <c r="C2154" s="3">
        <v>37110</v>
      </c>
      <c r="D2154" s="1">
        <v>86.850655000000003</v>
      </c>
      <c r="E2154" s="4">
        <f t="shared" si="172"/>
        <v>3.9066527588789146E-3</v>
      </c>
      <c r="F2154" s="4">
        <f t="shared" si="173"/>
        <v>3.8990416073005894E-3</v>
      </c>
      <c r="G2154" s="5">
        <f t="shared" si="174"/>
        <v>3.1889359627200262</v>
      </c>
      <c r="H2154" s="5">
        <f>EXP(SUM($F$3:F2154))</f>
        <v>3.1889359627200178</v>
      </c>
    </row>
    <row r="2155" spans="1:8" x14ac:dyDescent="0.25">
      <c r="A2155" s="3" t="str">
        <f t="shared" si="170"/>
        <v>82001</v>
      </c>
      <c r="B2155" s="13">
        <f t="shared" si="171"/>
        <v>2001</v>
      </c>
      <c r="C2155" s="3">
        <v>37111</v>
      </c>
      <c r="D2155" s="1">
        <v>85.239777000000004</v>
      </c>
      <c r="E2155" s="4">
        <f t="shared" si="172"/>
        <v>-1.8547678195403372E-2</v>
      </c>
      <c r="F2155" s="4">
        <f t="shared" si="173"/>
        <v>-1.8721843312966752E-2</v>
      </c>
      <c r="G2155" s="5">
        <f t="shared" si="174"/>
        <v>3.1297886046977461</v>
      </c>
      <c r="H2155" s="5">
        <f>EXP(SUM($F$3:F2155))</f>
        <v>3.1297886046977381</v>
      </c>
    </row>
    <row r="2156" spans="1:8" x14ac:dyDescent="0.25">
      <c r="A2156" s="3" t="str">
        <f t="shared" si="170"/>
        <v>82001</v>
      </c>
      <c r="B2156" s="13">
        <f t="shared" si="171"/>
        <v>2001</v>
      </c>
      <c r="C2156" s="3">
        <v>37112</v>
      </c>
      <c r="D2156" s="1">
        <v>85.491478000000001</v>
      </c>
      <c r="E2156" s="4">
        <f t="shared" si="172"/>
        <v>2.9528584993834261E-3</v>
      </c>
      <c r="F2156" s="4">
        <f t="shared" si="173"/>
        <v>2.948507376121194E-3</v>
      </c>
      <c r="G2156" s="5">
        <f t="shared" si="174"/>
        <v>3.1390304275804013</v>
      </c>
      <c r="H2156" s="5">
        <f>EXP(SUM($F$3:F2156))</f>
        <v>3.1390304275803937</v>
      </c>
    </row>
    <row r="2157" spans="1:8" x14ac:dyDescent="0.25">
      <c r="A2157" s="3" t="str">
        <f t="shared" si="170"/>
        <v>82001</v>
      </c>
      <c r="B2157" s="13">
        <f t="shared" si="171"/>
        <v>2001</v>
      </c>
      <c r="C2157" s="3">
        <v>37113</v>
      </c>
      <c r="D2157" s="1">
        <v>85.786323999999993</v>
      </c>
      <c r="E2157" s="4">
        <f t="shared" si="172"/>
        <v>3.4488349821253372E-3</v>
      </c>
      <c r="F2157" s="4">
        <f t="shared" si="173"/>
        <v>3.4429013894991746E-3</v>
      </c>
      <c r="G2157" s="5">
        <f t="shared" si="174"/>
        <v>3.1498564255289963</v>
      </c>
      <c r="H2157" s="5">
        <f>EXP(SUM($F$3:F2157))</f>
        <v>3.1498564255289887</v>
      </c>
    </row>
    <row r="2158" spans="1:8" x14ac:dyDescent="0.25">
      <c r="A2158" s="3" t="str">
        <f t="shared" si="170"/>
        <v>82001</v>
      </c>
      <c r="B2158" s="13">
        <f t="shared" si="171"/>
        <v>2001</v>
      </c>
      <c r="C2158" s="3">
        <v>37116</v>
      </c>
      <c r="D2158" s="1">
        <v>85.807922000000005</v>
      </c>
      <c r="E2158" s="4">
        <f t="shared" si="172"/>
        <v>2.5176507155166838E-4</v>
      </c>
      <c r="F2158" s="4">
        <f t="shared" si="173"/>
        <v>2.5173338404446845E-4</v>
      </c>
      <c r="G2158" s="5">
        <f t="shared" si="174"/>
        <v>3.1506494493573469</v>
      </c>
      <c r="H2158" s="5">
        <f>EXP(SUM($F$3:F2158))</f>
        <v>3.1506494493573394</v>
      </c>
    </row>
    <row r="2159" spans="1:8" x14ac:dyDescent="0.25">
      <c r="A2159" s="3" t="str">
        <f t="shared" si="170"/>
        <v>82001</v>
      </c>
      <c r="B2159" s="13">
        <f t="shared" si="171"/>
        <v>2001</v>
      </c>
      <c r="C2159" s="3">
        <v>37117</v>
      </c>
      <c r="D2159" s="1">
        <v>85.771927000000005</v>
      </c>
      <c r="E2159" s="4">
        <f t="shared" si="172"/>
        <v>-4.1948341319808513E-4</v>
      </c>
      <c r="F2159" s="4">
        <f t="shared" si="173"/>
        <v>-4.1957142097778907E-4</v>
      </c>
      <c r="G2159" s="5">
        <f t="shared" si="174"/>
        <v>3.1493278041725397</v>
      </c>
      <c r="H2159" s="5">
        <f>EXP(SUM($F$3:F2159))</f>
        <v>3.1493278041725321</v>
      </c>
    </row>
    <row r="2160" spans="1:8" x14ac:dyDescent="0.25">
      <c r="A2160" s="3" t="str">
        <f t="shared" si="170"/>
        <v>82001</v>
      </c>
      <c r="B2160" s="13">
        <f t="shared" si="171"/>
        <v>2001</v>
      </c>
      <c r="C2160" s="3">
        <v>37118</v>
      </c>
      <c r="D2160" s="1">
        <v>85.031211999999996</v>
      </c>
      <c r="E2160" s="4">
        <f t="shared" si="172"/>
        <v>-8.6358675374054172E-3</v>
      </c>
      <c r="F2160" s="4">
        <f t="shared" si="173"/>
        <v>-8.6733727241293801E-3</v>
      </c>
      <c r="G2160" s="5">
        <f t="shared" si="174"/>
        <v>3.1221306264238375</v>
      </c>
      <c r="H2160" s="5">
        <f>EXP(SUM($F$3:F2160))</f>
        <v>3.1221306264238304</v>
      </c>
    </row>
    <row r="2161" spans="1:8" x14ac:dyDescent="0.25">
      <c r="A2161" s="3" t="str">
        <f t="shared" si="170"/>
        <v>82001</v>
      </c>
      <c r="B2161" s="13">
        <f t="shared" si="171"/>
        <v>2001</v>
      </c>
      <c r="C2161" s="3">
        <v>37119</v>
      </c>
      <c r="D2161" s="1">
        <v>85.326103000000003</v>
      </c>
      <c r="E2161" s="4">
        <f t="shared" si="172"/>
        <v>3.4680324208480329E-3</v>
      </c>
      <c r="F2161" s="4">
        <f t="shared" si="173"/>
        <v>3.4620326639780456E-3</v>
      </c>
      <c r="G2161" s="5">
        <f t="shared" si="174"/>
        <v>3.1329582766583979</v>
      </c>
      <c r="H2161" s="5">
        <f>EXP(SUM($F$3:F2161))</f>
        <v>3.1329582766583912</v>
      </c>
    </row>
    <row r="2162" spans="1:8" x14ac:dyDescent="0.25">
      <c r="A2162" s="3" t="str">
        <f t="shared" si="170"/>
        <v>82001</v>
      </c>
      <c r="B2162" s="13">
        <f t="shared" si="171"/>
        <v>2001</v>
      </c>
      <c r="C2162" s="3">
        <v>37120</v>
      </c>
      <c r="D2162" s="1">
        <v>83.959709000000004</v>
      </c>
      <c r="E2162" s="4">
        <f t="shared" si="172"/>
        <v>-1.6013786543140229E-2</v>
      </c>
      <c r="F2162" s="4">
        <f t="shared" si="173"/>
        <v>-1.6143392742608009E-2</v>
      </c>
      <c r="G2162" s="5">
        <f t="shared" si="174"/>
        <v>3.0827877515674258</v>
      </c>
      <c r="H2162" s="5">
        <f>EXP(SUM($F$3:F2162))</f>
        <v>3.0827877515674191</v>
      </c>
    </row>
    <row r="2163" spans="1:8" x14ac:dyDescent="0.25">
      <c r="A2163" s="3" t="str">
        <f t="shared" si="170"/>
        <v>82001</v>
      </c>
      <c r="B2163" s="13">
        <f t="shared" si="171"/>
        <v>2001</v>
      </c>
      <c r="C2163" s="3">
        <v>37123</v>
      </c>
      <c r="D2163" s="1">
        <v>84.736358999999993</v>
      </c>
      <c r="E2163" s="4">
        <f t="shared" si="172"/>
        <v>9.2502702695169692E-3</v>
      </c>
      <c r="F2163" s="4">
        <f t="shared" si="173"/>
        <v>9.2077485433142165E-3</v>
      </c>
      <c r="G2163" s="5">
        <f t="shared" si="174"/>
        <v>3.1113043714529809</v>
      </c>
      <c r="H2163" s="5">
        <f>EXP(SUM($F$3:F2163))</f>
        <v>3.1113043714529742</v>
      </c>
    </row>
    <row r="2164" spans="1:8" x14ac:dyDescent="0.25">
      <c r="A2164" s="3" t="str">
        <f t="shared" si="170"/>
        <v>82001</v>
      </c>
      <c r="B2164" s="13">
        <f t="shared" si="171"/>
        <v>2001</v>
      </c>
      <c r="C2164" s="3">
        <v>37124</v>
      </c>
      <c r="D2164" s="1">
        <v>83.290924000000004</v>
      </c>
      <c r="E2164" s="4">
        <f t="shared" si="172"/>
        <v>-1.7058025823365686E-2</v>
      </c>
      <c r="F2164" s="4">
        <f t="shared" si="173"/>
        <v>-1.7205189899106396E-2</v>
      </c>
      <c r="G2164" s="5">
        <f t="shared" si="174"/>
        <v>3.0582316611403852</v>
      </c>
      <c r="H2164" s="5">
        <f>EXP(SUM($F$3:F2164))</f>
        <v>3.058231661140379</v>
      </c>
    </row>
    <row r="2165" spans="1:8" x14ac:dyDescent="0.25">
      <c r="A2165" s="3" t="str">
        <f t="shared" si="170"/>
        <v>82001</v>
      </c>
      <c r="B2165" s="13">
        <f t="shared" si="171"/>
        <v>2001</v>
      </c>
      <c r="C2165" s="3">
        <v>37125</v>
      </c>
      <c r="D2165" s="1">
        <v>84.153869999999998</v>
      </c>
      <c r="E2165" s="4">
        <f t="shared" si="172"/>
        <v>1.0360624646209793E-2</v>
      </c>
      <c r="F2165" s="4">
        <f t="shared" si="173"/>
        <v>1.0307321229678553E-2</v>
      </c>
      <c r="G2165" s="5">
        <f t="shared" si="174"/>
        <v>3.0899168514626156</v>
      </c>
      <c r="H2165" s="5">
        <f>EXP(SUM($F$3:F2165))</f>
        <v>3.089916851462609</v>
      </c>
    </row>
    <row r="2166" spans="1:8" x14ac:dyDescent="0.25">
      <c r="A2166" s="3" t="str">
        <f t="shared" si="170"/>
        <v>82001</v>
      </c>
      <c r="B2166" s="13">
        <f t="shared" si="171"/>
        <v>2001</v>
      </c>
      <c r="C2166" s="3">
        <v>37126</v>
      </c>
      <c r="D2166" s="1">
        <v>83.851837000000003</v>
      </c>
      <c r="E2166" s="4">
        <f t="shared" si="172"/>
        <v>-3.5890565698285526E-3</v>
      </c>
      <c r="F2166" s="4">
        <f t="shared" si="173"/>
        <v>-3.595512685564716E-3</v>
      </c>
      <c r="G2166" s="5">
        <f t="shared" si="174"/>
        <v>3.07882696508665</v>
      </c>
      <c r="H2166" s="5">
        <f>EXP(SUM($F$3:F2166))</f>
        <v>3.0788269650866429</v>
      </c>
    </row>
    <row r="2167" spans="1:8" x14ac:dyDescent="0.25">
      <c r="A2167" s="3" t="str">
        <f t="shared" si="170"/>
        <v>82001</v>
      </c>
      <c r="B2167" s="13">
        <f t="shared" si="171"/>
        <v>2001</v>
      </c>
      <c r="C2167" s="3">
        <v>37127</v>
      </c>
      <c r="D2167" s="1">
        <v>85.592133000000004</v>
      </c>
      <c r="E2167" s="4">
        <f t="shared" si="172"/>
        <v>2.0754417103587164E-2</v>
      </c>
      <c r="F2167" s="4">
        <f t="shared" si="173"/>
        <v>2.0541978520051251E-2</v>
      </c>
      <c r="G2167" s="5">
        <f t="shared" si="174"/>
        <v>3.1427262241098299</v>
      </c>
      <c r="H2167" s="5">
        <f>EXP(SUM($F$3:F2167))</f>
        <v>3.1427262241098228</v>
      </c>
    </row>
    <row r="2168" spans="1:8" x14ac:dyDescent="0.25">
      <c r="A2168" s="3" t="str">
        <f t="shared" si="170"/>
        <v>82001</v>
      </c>
      <c r="B2168" s="13">
        <f t="shared" si="171"/>
        <v>2001</v>
      </c>
      <c r="C2168" s="3">
        <v>37130</v>
      </c>
      <c r="D2168" s="1">
        <v>85.081535000000002</v>
      </c>
      <c r="E2168" s="4">
        <f t="shared" si="172"/>
        <v>-5.9654781590733341E-3</v>
      </c>
      <c r="F2168" s="4">
        <f t="shared" si="173"/>
        <v>-5.9833427063829946E-3</v>
      </c>
      <c r="G2168" s="5">
        <f t="shared" si="174"/>
        <v>3.1239783594599557</v>
      </c>
      <c r="H2168" s="5">
        <f>EXP(SUM($F$3:F2168))</f>
        <v>3.1239783594599491</v>
      </c>
    </row>
    <row r="2169" spans="1:8" x14ac:dyDescent="0.25">
      <c r="A2169" s="3" t="str">
        <f t="shared" si="170"/>
        <v>82001</v>
      </c>
      <c r="B2169" s="13">
        <f t="shared" si="171"/>
        <v>2001</v>
      </c>
      <c r="C2169" s="3">
        <v>37131</v>
      </c>
      <c r="D2169" s="1">
        <v>83.837418</v>
      </c>
      <c r="E2169" s="4">
        <f t="shared" si="172"/>
        <v>-1.4622644031986543E-2</v>
      </c>
      <c r="F2169" s="4">
        <f t="shared" si="173"/>
        <v>-1.4730608669478697E-2</v>
      </c>
      <c r="G2169" s="5">
        <f t="shared" si="174"/>
        <v>3.0782975359459437</v>
      </c>
      <c r="H2169" s="5">
        <f>EXP(SUM($F$3:F2169))</f>
        <v>3.078297535945937</v>
      </c>
    </row>
    <row r="2170" spans="1:8" x14ac:dyDescent="0.25">
      <c r="A2170" s="3" t="str">
        <f t="shared" si="170"/>
        <v>82001</v>
      </c>
      <c r="B2170" s="13">
        <f t="shared" si="171"/>
        <v>2001</v>
      </c>
      <c r="C2170" s="3">
        <v>37132</v>
      </c>
      <c r="D2170" s="1">
        <v>83.089545999999999</v>
      </c>
      <c r="E2170" s="4">
        <f t="shared" si="172"/>
        <v>-8.9205037302079182E-3</v>
      </c>
      <c r="F2170" s="4">
        <f t="shared" si="173"/>
        <v>-8.9605296355623736E-3</v>
      </c>
      <c r="G2170" s="5">
        <f t="shared" si="174"/>
        <v>3.0508375712938482</v>
      </c>
      <c r="H2170" s="5">
        <f>EXP(SUM($F$3:F2170))</f>
        <v>3.0508375712938411</v>
      </c>
    </row>
    <row r="2171" spans="1:8" x14ac:dyDescent="0.25">
      <c r="A2171" s="3" t="str">
        <f t="shared" si="170"/>
        <v>82001</v>
      </c>
      <c r="B2171" s="13">
        <f t="shared" si="171"/>
        <v>2001</v>
      </c>
      <c r="C2171" s="3">
        <v>37133</v>
      </c>
      <c r="D2171" s="1">
        <v>81.493042000000003</v>
      </c>
      <c r="E2171" s="4">
        <f t="shared" si="172"/>
        <v>-1.9214258313554833E-2</v>
      </c>
      <c r="F2171" s="4">
        <f t="shared" si="173"/>
        <v>-1.9401251338113702E-2</v>
      </c>
      <c r="G2171" s="5">
        <f t="shared" si="174"/>
        <v>2.99221799012631</v>
      </c>
      <c r="H2171" s="5">
        <f>EXP(SUM($F$3:F2171))</f>
        <v>2.9922179901263033</v>
      </c>
    </row>
    <row r="2172" spans="1:8" x14ac:dyDescent="0.25">
      <c r="A2172" s="3" t="str">
        <f t="shared" si="170"/>
        <v>82001</v>
      </c>
      <c r="B2172" s="13">
        <f t="shared" si="171"/>
        <v>2001</v>
      </c>
      <c r="C2172" s="3">
        <v>37134</v>
      </c>
      <c r="D2172" s="1">
        <v>82.089957999999996</v>
      </c>
      <c r="E2172" s="4">
        <f t="shared" si="172"/>
        <v>7.3247480441336332E-3</v>
      </c>
      <c r="F2172" s="4">
        <f t="shared" si="173"/>
        <v>7.2980523573700894E-3</v>
      </c>
      <c r="G2172" s="5">
        <f t="shared" si="174"/>
        <v>3.0141352329971092</v>
      </c>
      <c r="H2172" s="5">
        <f>EXP(SUM($F$3:F2172))</f>
        <v>3.0141352329971021</v>
      </c>
    </row>
    <row r="2173" spans="1:8" x14ac:dyDescent="0.25">
      <c r="A2173" s="3" t="str">
        <f t="shared" si="170"/>
        <v>92001</v>
      </c>
      <c r="B2173" s="13">
        <f t="shared" si="171"/>
        <v>2001</v>
      </c>
      <c r="C2173" s="3">
        <v>37138</v>
      </c>
      <c r="D2173" s="1">
        <v>81.564964000000003</v>
      </c>
      <c r="E2173" s="4">
        <f t="shared" si="172"/>
        <v>-6.3953498429124567E-3</v>
      </c>
      <c r="F2173" s="4">
        <f t="shared" si="173"/>
        <v>-6.4158877040842123E-3</v>
      </c>
      <c r="G2173" s="5">
        <f t="shared" si="174"/>
        <v>2.9948587837082443</v>
      </c>
      <c r="H2173" s="5">
        <f>EXP(SUM($F$3:F2173))</f>
        <v>2.9948587837082372</v>
      </c>
    </row>
    <row r="2174" spans="1:8" x14ac:dyDescent="0.25">
      <c r="A2174" s="3" t="str">
        <f t="shared" si="170"/>
        <v>92001</v>
      </c>
      <c r="B2174" s="13">
        <f t="shared" si="171"/>
        <v>2001</v>
      </c>
      <c r="C2174" s="3">
        <v>37139</v>
      </c>
      <c r="D2174" s="1">
        <v>81.766304000000005</v>
      </c>
      <c r="E2174" s="4">
        <f t="shared" si="172"/>
        <v>2.4684618263302038E-3</v>
      </c>
      <c r="F2174" s="4">
        <f t="shared" si="173"/>
        <v>2.4654201788683158E-3</v>
      </c>
      <c r="G2174" s="5">
        <f t="shared" si="174"/>
        <v>3.0022514782910776</v>
      </c>
      <c r="H2174" s="5">
        <f>EXP(SUM($F$3:F2174))</f>
        <v>3.0022514782910705</v>
      </c>
    </row>
    <row r="2175" spans="1:8" x14ac:dyDescent="0.25">
      <c r="A2175" s="3" t="str">
        <f t="shared" si="170"/>
        <v>92001</v>
      </c>
      <c r="B2175" s="13">
        <f t="shared" si="171"/>
        <v>2001</v>
      </c>
      <c r="C2175" s="3">
        <v>37140</v>
      </c>
      <c r="D2175" s="1">
        <v>79.659255999999999</v>
      </c>
      <c r="E2175" s="4">
        <f t="shared" si="172"/>
        <v>-2.5769148132218422E-2</v>
      </c>
      <c r="F2175" s="4">
        <f t="shared" si="173"/>
        <v>-2.6106989185070324E-2</v>
      </c>
      <c r="G2175" s="5">
        <f t="shared" si="174"/>
        <v>2.9248860152168232</v>
      </c>
      <c r="H2175" s="5">
        <f>EXP(SUM($F$3:F2175))</f>
        <v>2.9248860152168166</v>
      </c>
    </row>
    <row r="2176" spans="1:8" x14ac:dyDescent="0.25">
      <c r="A2176" s="3" t="str">
        <f t="shared" si="170"/>
        <v>92001</v>
      </c>
      <c r="B2176" s="13">
        <f t="shared" si="171"/>
        <v>2001</v>
      </c>
      <c r="C2176" s="3">
        <v>37141</v>
      </c>
      <c r="D2176" s="1">
        <v>78.185019999999994</v>
      </c>
      <c r="E2176" s="4">
        <f t="shared" si="172"/>
        <v>-1.8506775910636208E-2</v>
      </c>
      <c r="F2176" s="4">
        <f t="shared" si="173"/>
        <v>-1.868016891720102E-2</v>
      </c>
      <c r="G2176" s="5">
        <f t="shared" si="174"/>
        <v>2.8707558051690518</v>
      </c>
      <c r="H2176" s="5">
        <f>EXP(SUM($F$3:F2176))</f>
        <v>2.8707558051690452</v>
      </c>
    </row>
    <row r="2177" spans="1:8" x14ac:dyDescent="0.25">
      <c r="A2177" s="3" t="str">
        <f t="shared" si="170"/>
        <v>92001</v>
      </c>
      <c r="B2177" s="13">
        <f t="shared" si="171"/>
        <v>2001</v>
      </c>
      <c r="C2177" s="3">
        <v>37144</v>
      </c>
      <c r="D2177" s="1">
        <v>79.141457000000003</v>
      </c>
      <c r="E2177" s="4">
        <f t="shared" si="172"/>
        <v>1.2232995527788004E-2</v>
      </c>
      <c r="F2177" s="4">
        <f t="shared" si="173"/>
        <v>1.2158777100753347E-2</v>
      </c>
      <c r="G2177" s="5">
        <f t="shared" si="174"/>
        <v>2.9058737480950563</v>
      </c>
      <c r="H2177" s="5">
        <f>EXP(SUM($F$3:F2177))</f>
        <v>2.9058737480950501</v>
      </c>
    </row>
    <row r="2178" spans="1:8" x14ac:dyDescent="0.25">
      <c r="A2178" s="3" t="str">
        <f t="shared" si="170"/>
        <v>92001</v>
      </c>
      <c r="B2178" s="13">
        <f t="shared" si="171"/>
        <v>2001</v>
      </c>
      <c r="C2178" s="3">
        <v>37151</v>
      </c>
      <c r="D2178" s="1">
        <v>75.006409000000005</v>
      </c>
      <c r="E2178" s="4">
        <f t="shared" si="172"/>
        <v>-5.2248823268441935E-2</v>
      </c>
      <c r="F2178" s="4">
        <f t="shared" si="173"/>
        <v>-5.3663282981021194E-2</v>
      </c>
      <c r="G2178" s="5">
        <f t="shared" si="174"/>
        <v>2.7540452641904327</v>
      </c>
      <c r="H2178" s="5">
        <f>EXP(SUM($F$3:F2178))</f>
        <v>2.7540452641904265</v>
      </c>
    </row>
    <row r="2179" spans="1:8" x14ac:dyDescent="0.25">
      <c r="A2179" s="3" t="str">
        <f t="shared" si="170"/>
        <v>92001</v>
      </c>
      <c r="B2179" s="13">
        <f t="shared" si="171"/>
        <v>2001</v>
      </c>
      <c r="C2179" s="3">
        <v>37152</v>
      </c>
      <c r="D2179" s="1">
        <v>74.826637000000005</v>
      </c>
      <c r="E2179" s="4">
        <f t="shared" si="172"/>
        <v>-2.3967551892798422E-3</v>
      </c>
      <c r="F2179" s="4">
        <f t="shared" si="173"/>
        <v>-2.3996320045991445E-3</v>
      </c>
      <c r="G2179" s="5">
        <f t="shared" si="174"/>
        <v>2.7474444919119727</v>
      </c>
      <c r="H2179" s="5">
        <f>EXP(SUM($F$3:F2179))</f>
        <v>2.7474444919119665</v>
      </c>
    </row>
    <row r="2180" spans="1:8" x14ac:dyDescent="0.25">
      <c r="A2180" s="3" t="str">
        <f t="shared" ref="A2180:A2243" si="175">MONTH(C2180)&amp;YEAR(C2180)</f>
        <v>92001</v>
      </c>
      <c r="B2180" s="13">
        <f t="shared" ref="B2180:B2243" si="176">YEAR(C2180)</f>
        <v>2001</v>
      </c>
      <c r="C2180" s="3">
        <v>37153</v>
      </c>
      <c r="D2180" s="1">
        <v>73.316390999999996</v>
      </c>
      <c r="E2180" s="4">
        <f t="shared" si="172"/>
        <v>-2.0183267089766588E-2</v>
      </c>
      <c r="F2180" s="4">
        <f t="shared" si="173"/>
        <v>-2.0389732040008313E-2</v>
      </c>
      <c r="G2180" s="5">
        <f t="shared" si="174"/>
        <v>2.6919920859174051</v>
      </c>
      <c r="H2180" s="5">
        <f>EXP(SUM($F$3:F2180))</f>
        <v>2.6919920859173994</v>
      </c>
    </row>
    <row r="2181" spans="1:8" x14ac:dyDescent="0.25">
      <c r="A2181" s="3" t="str">
        <f t="shared" si="175"/>
        <v>92001</v>
      </c>
      <c r="B2181" s="13">
        <f t="shared" si="176"/>
        <v>2001</v>
      </c>
      <c r="C2181" s="3">
        <v>37154</v>
      </c>
      <c r="D2181" s="1">
        <v>70.986389000000003</v>
      </c>
      <c r="E2181" s="4">
        <f t="shared" ref="E2181:E2244" si="177">D2181/D2180-1</f>
        <v>-3.1780096758990628E-2</v>
      </c>
      <c r="F2181" s="4">
        <f t="shared" ref="F2181:F2244" si="178">LN(1+E2181)</f>
        <v>-3.2296044735748618E-2</v>
      </c>
      <c r="G2181" s="5">
        <f t="shared" ref="G2181:G2244" si="179">(1+E2181)*G2180</f>
        <v>2.6064403169525128</v>
      </c>
      <c r="H2181" s="5">
        <f>EXP(SUM($F$3:F2181))</f>
        <v>2.606440316952507</v>
      </c>
    </row>
    <row r="2182" spans="1:8" x14ac:dyDescent="0.25">
      <c r="A2182" s="3" t="str">
        <f t="shared" si="175"/>
        <v>92001</v>
      </c>
      <c r="B2182" s="13">
        <f t="shared" si="176"/>
        <v>2001</v>
      </c>
      <c r="C2182" s="3">
        <v>37155</v>
      </c>
      <c r="D2182" s="1">
        <v>70.220543000000006</v>
      </c>
      <c r="E2182" s="4">
        <f t="shared" si="177"/>
        <v>-1.0788631606546417E-2</v>
      </c>
      <c r="F2182" s="4">
        <f t="shared" si="178"/>
        <v>-1.0847250888324779E-2</v>
      </c>
      <c r="G2182" s="5">
        <f t="shared" si="179"/>
        <v>2.5783203925684619</v>
      </c>
      <c r="H2182" s="5">
        <f>EXP(SUM($F$3:F2182))</f>
        <v>2.5783203925684566</v>
      </c>
    </row>
    <row r="2183" spans="1:8" x14ac:dyDescent="0.25">
      <c r="A2183" s="3" t="str">
        <f t="shared" si="175"/>
        <v>92001</v>
      </c>
      <c r="B2183" s="13">
        <f t="shared" si="176"/>
        <v>2001</v>
      </c>
      <c r="C2183" s="3">
        <v>37158</v>
      </c>
      <c r="D2183" s="1">
        <v>72.689209000000005</v>
      </c>
      <c r="E2183" s="4">
        <f t="shared" si="177"/>
        <v>3.5155894479482974E-2</v>
      </c>
      <c r="F2183" s="4">
        <f t="shared" si="178"/>
        <v>3.4552038060365442E-2</v>
      </c>
      <c r="G2183" s="5">
        <f t="shared" si="179"/>
        <v>2.6689635522238979</v>
      </c>
      <c r="H2183" s="5">
        <f>EXP(SUM($F$3:F2183))</f>
        <v>2.6689635522238921</v>
      </c>
    </row>
    <row r="2184" spans="1:8" x14ac:dyDescent="0.25">
      <c r="A2184" s="3" t="str">
        <f t="shared" si="175"/>
        <v>92001</v>
      </c>
      <c r="B2184" s="13">
        <f t="shared" si="176"/>
        <v>2001</v>
      </c>
      <c r="C2184" s="3">
        <v>37159</v>
      </c>
      <c r="D2184" s="1">
        <v>73.447143999999994</v>
      </c>
      <c r="E2184" s="4">
        <f t="shared" si="177"/>
        <v>1.0427063527407299E-2</v>
      </c>
      <c r="F2184" s="4">
        <f t="shared" si="178"/>
        <v>1.0373076659217509E-2</v>
      </c>
      <c r="G2184" s="5">
        <f t="shared" si="179"/>
        <v>2.6967930047352713</v>
      </c>
      <c r="H2184" s="5">
        <f>EXP(SUM($F$3:F2184))</f>
        <v>2.6967930047352655</v>
      </c>
    </row>
    <row r="2185" spans="1:8" x14ac:dyDescent="0.25">
      <c r="A2185" s="3" t="str">
        <f t="shared" si="175"/>
        <v>92001</v>
      </c>
      <c r="B2185" s="13">
        <f t="shared" si="176"/>
        <v>2001</v>
      </c>
      <c r="C2185" s="3">
        <v>37160</v>
      </c>
      <c r="D2185" s="1">
        <v>73.187293999999994</v>
      </c>
      <c r="E2185" s="4">
        <f t="shared" si="177"/>
        <v>-3.5379183702500816E-3</v>
      </c>
      <c r="F2185" s="4">
        <f t="shared" si="178"/>
        <v>-3.5441916039437157E-3</v>
      </c>
      <c r="G2185" s="5">
        <f t="shared" si="179"/>
        <v>2.6872519712230565</v>
      </c>
      <c r="H2185" s="5">
        <f>EXP(SUM($F$3:F2185))</f>
        <v>2.6872519712230507</v>
      </c>
    </row>
    <row r="2186" spans="1:8" x14ac:dyDescent="0.25">
      <c r="A2186" s="3" t="str">
        <f t="shared" si="175"/>
        <v>92001</v>
      </c>
      <c r="B2186" s="13">
        <f t="shared" si="176"/>
        <v>2001</v>
      </c>
      <c r="C2186" s="3">
        <v>37161</v>
      </c>
      <c r="D2186" s="1">
        <v>73.822486999999995</v>
      </c>
      <c r="E2186" s="4">
        <f t="shared" si="177"/>
        <v>8.6790064953077284E-3</v>
      </c>
      <c r="F2186" s="4">
        <f t="shared" si="178"/>
        <v>8.6415604255761294E-3</v>
      </c>
      <c r="G2186" s="5">
        <f t="shared" si="179"/>
        <v>2.7105746485358297</v>
      </c>
      <c r="H2186" s="5">
        <f>EXP(SUM($F$3:F2186))</f>
        <v>2.710574648535824</v>
      </c>
    </row>
    <row r="2187" spans="1:8" x14ac:dyDescent="0.25">
      <c r="A2187" s="3" t="str">
        <f t="shared" si="175"/>
        <v>92001</v>
      </c>
      <c r="B2187" s="13">
        <f t="shared" si="176"/>
        <v>2001</v>
      </c>
      <c r="C2187" s="3">
        <v>37162</v>
      </c>
      <c r="D2187" s="1">
        <v>75.388901000000004</v>
      </c>
      <c r="E2187" s="4">
        <f t="shared" si="177"/>
        <v>2.1218656586305507E-2</v>
      </c>
      <c r="F2187" s="4">
        <f t="shared" si="178"/>
        <v>2.0996675495930452E-2</v>
      </c>
      <c r="G2187" s="5">
        <f t="shared" si="179"/>
        <v>2.7680894011546573</v>
      </c>
      <c r="H2187" s="5">
        <f>EXP(SUM($F$3:F2187))</f>
        <v>2.7680894011546515</v>
      </c>
    </row>
    <row r="2188" spans="1:8" x14ac:dyDescent="0.25">
      <c r="A2188" s="3" t="str">
        <f t="shared" si="175"/>
        <v>102001</v>
      </c>
      <c r="B2188" s="13">
        <f t="shared" si="176"/>
        <v>2001</v>
      </c>
      <c r="C2188" s="3">
        <v>37165</v>
      </c>
      <c r="D2188" s="1">
        <v>75.266197000000005</v>
      </c>
      <c r="E2188" s="4">
        <f t="shared" si="177"/>
        <v>-1.6276135926162061E-3</v>
      </c>
      <c r="F2188" s="4">
        <f t="shared" si="178"/>
        <v>-1.6289395946275612E-3</v>
      </c>
      <c r="G2188" s="5">
        <f t="shared" si="179"/>
        <v>2.7635840212197613</v>
      </c>
      <c r="H2188" s="5">
        <f>EXP(SUM($F$3:F2188))</f>
        <v>2.7635840212197551</v>
      </c>
    </row>
    <row r="2189" spans="1:8" x14ac:dyDescent="0.25">
      <c r="A2189" s="3" t="str">
        <f t="shared" si="175"/>
        <v>102001</v>
      </c>
      <c r="B2189" s="13">
        <f t="shared" si="176"/>
        <v>2001</v>
      </c>
      <c r="C2189" s="3">
        <v>37166</v>
      </c>
      <c r="D2189" s="1">
        <v>76.211838</v>
      </c>
      <c r="E2189" s="4">
        <f t="shared" si="177"/>
        <v>1.2563953510232428E-2</v>
      </c>
      <c r="F2189" s="4">
        <f t="shared" si="178"/>
        <v>1.248568196452157E-2</v>
      </c>
      <c r="G2189" s="5">
        <f t="shared" si="179"/>
        <v>2.7983055623839874</v>
      </c>
      <c r="H2189" s="5">
        <f>EXP(SUM($F$3:F2189))</f>
        <v>2.7983055623839812</v>
      </c>
    </row>
    <row r="2190" spans="1:8" x14ac:dyDescent="0.25">
      <c r="A2190" s="3" t="str">
        <f t="shared" si="175"/>
        <v>102001</v>
      </c>
      <c r="B2190" s="13">
        <f t="shared" si="176"/>
        <v>2001</v>
      </c>
      <c r="C2190" s="3">
        <v>37167</v>
      </c>
      <c r="D2190" s="1">
        <v>77.489456000000004</v>
      </c>
      <c r="E2190" s="4">
        <f t="shared" si="177"/>
        <v>1.6764036054346398E-2</v>
      </c>
      <c r="F2190" s="4">
        <f t="shared" si="178"/>
        <v>1.6625070533463068E-2</v>
      </c>
      <c r="G2190" s="5">
        <f t="shared" si="179"/>
        <v>2.8452164577228705</v>
      </c>
      <c r="H2190" s="5">
        <f>EXP(SUM($F$3:F2190))</f>
        <v>2.8452164577228642</v>
      </c>
    </row>
    <row r="2191" spans="1:8" x14ac:dyDescent="0.25">
      <c r="A2191" s="3" t="str">
        <f t="shared" si="175"/>
        <v>102001</v>
      </c>
      <c r="B2191" s="13">
        <f t="shared" si="176"/>
        <v>2001</v>
      </c>
      <c r="C2191" s="3">
        <v>37168</v>
      </c>
      <c r="D2191" s="1">
        <v>77.554419999999993</v>
      </c>
      <c r="E2191" s="4">
        <f t="shared" si="177"/>
        <v>8.3835922141450858E-4</v>
      </c>
      <c r="F2191" s="4">
        <f t="shared" si="178"/>
        <v>8.3800799461155435E-4</v>
      </c>
      <c r="G2191" s="5">
        <f t="shared" si="179"/>
        <v>2.8476017711771227</v>
      </c>
      <c r="H2191" s="5">
        <f>EXP(SUM($F$3:F2191))</f>
        <v>2.8476017711771164</v>
      </c>
    </row>
    <row r="2192" spans="1:8" x14ac:dyDescent="0.25">
      <c r="A2192" s="3" t="str">
        <f t="shared" si="175"/>
        <v>102001</v>
      </c>
      <c r="B2192" s="13">
        <f t="shared" si="176"/>
        <v>2001</v>
      </c>
      <c r="C2192" s="3">
        <v>37169</v>
      </c>
      <c r="D2192" s="1">
        <v>77.402855000000002</v>
      </c>
      <c r="E2192" s="4">
        <f t="shared" si="177"/>
        <v>-1.9543051189085947E-3</v>
      </c>
      <c r="F2192" s="4">
        <f t="shared" si="178"/>
        <v>-1.9562172648413638E-3</v>
      </c>
      <c r="G2192" s="5">
        <f t="shared" si="179"/>
        <v>2.842036688459098</v>
      </c>
      <c r="H2192" s="5">
        <f>EXP(SUM($F$3:F2192))</f>
        <v>2.8420366884590917</v>
      </c>
    </row>
    <row r="2193" spans="1:8" x14ac:dyDescent="0.25">
      <c r="A2193" s="3" t="str">
        <f t="shared" si="175"/>
        <v>102001</v>
      </c>
      <c r="B2193" s="13">
        <f t="shared" si="176"/>
        <v>2001</v>
      </c>
      <c r="C2193" s="3">
        <v>37172</v>
      </c>
      <c r="D2193" s="1">
        <v>76.897559999999999</v>
      </c>
      <c r="E2193" s="4">
        <f t="shared" si="177"/>
        <v>-6.528118374961811E-3</v>
      </c>
      <c r="F2193" s="4">
        <f t="shared" si="178"/>
        <v>-6.549519730957235E-3</v>
      </c>
      <c r="G2193" s="5">
        <f t="shared" si="179"/>
        <v>2.8234835365308526</v>
      </c>
      <c r="H2193" s="5">
        <f>EXP(SUM($F$3:F2193))</f>
        <v>2.8234835365308464</v>
      </c>
    </row>
    <row r="2194" spans="1:8" x14ac:dyDescent="0.25">
      <c r="A2194" s="3" t="str">
        <f t="shared" si="175"/>
        <v>102001</v>
      </c>
      <c r="B2194" s="13">
        <f t="shared" si="176"/>
        <v>2001</v>
      </c>
      <c r="C2194" s="3">
        <v>37173</v>
      </c>
      <c r="D2194" s="1">
        <v>76.486084000000005</v>
      </c>
      <c r="E2194" s="4">
        <f t="shared" si="177"/>
        <v>-5.3509630214534365E-3</v>
      </c>
      <c r="F2194" s="4">
        <f t="shared" si="178"/>
        <v>-5.3653307009499931E-3</v>
      </c>
      <c r="G2194" s="5">
        <f t="shared" si="179"/>
        <v>2.8083751805351933</v>
      </c>
      <c r="H2194" s="5">
        <f>EXP(SUM($F$3:F2194))</f>
        <v>2.8083751805351871</v>
      </c>
    </row>
    <row r="2195" spans="1:8" x14ac:dyDescent="0.25">
      <c r="A2195" s="3" t="str">
        <f t="shared" si="175"/>
        <v>102001</v>
      </c>
      <c r="B2195" s="13">
        <f t="shared" si="176"/>
        <v>2001</v>
      </c>
      <c r="C2195" s="3">
        <v>37174</v>
      </c>
      <c r="D2195" s="1">
        <v>78.189659000000006</v>
      </c>
      <c r="E2195" s="4">
        <f t="shared" si="177"/>
        <v>2.2273005897386566E-2</v>
      </c>
      <c r="F2195" s="4">
        <f t="shared" si="178"/>
        <v>2.202858516700669E-2</v>
      </c>
      <c r="G2195" s="5">
        <f t="shared" si="179"/>
        <v>2.8709261374933277</v>
      </c>
      <c r="H2195" s="5">
        <f>EXP(SUM($F$3:F2195))</f>
        <v>2.8709261374933215</v>
      </c>
    </row>
    <row r="2196" spans="1:8" x14ac:dyDescent="0.25">
      <c r="A2196" s="3" t="str">
        <f t="shared" si="175"/>
        <v>102001</v>
      </c>
      <c r="B2196" s="13">
        <f t="shared" si="176"/>
        <v>2001</v>
      </c>
      <c r="C2196" s="3">
        <v>37175</v>
      </c>
      <c r="D2196" s="1">
        <v>79.402336000000005</v>
      </c>
      <c r="E2196" s="4">
        <f t="shared" si="177"/>
        <v>1.550942945025513E-2</v>
      </c>
      <c r="F2196" s="4">
        <f t="shared" si="178"/>
        <v>1.5390387519815573E-2</v>
      </c>
      <c r="G2196" s="5">
        <f t="shared" si="179"/>
        <v>2.9154525638796738</v>
      </c>
      <c r="H2196" s="5">
        <f>EXP(SUM($F$3:F2196))</f>
        <v>2.915452563879668</v>
      </c>
    </row>
    <row r="2197" spans="1:8" x14ac:dyDescent="0.25">
      <c r="A2197" s="3" t="str">
        <f t="shared" si="175"/>
        <v>102001</v>
      </c>
      <c r="B2197" s="13">
        <f t="shared" si="176"/>
        <v>2001</v>
      </c>
      <c r="C2197" s="3">
        <v>37176</v>
      </c>
      <c r="D2197" s="1">
        <v>79.041404999999997</v>
      </c>
      <c r="E2197" s="4">
        <f t="shared" si="177"/>
        <v>-4.5455967441563327E-3</v>
      </c>
      <c r="F2197" s="4">
        <f t="shared" si="178"/>
        <v>-4.5559593838818474E-3</v>
      </c>
      <c r="G2197" s="5">
        <f t="shared" si="179"/>
        <v>2.9022000921975599</v>
      </c>
      <c r="H2197" s="5">
        <f>EXP(SUM($F$3:F2197))</f>
        <v>2.9022000921975546</v>
      </c>
    </row>
    <row r="2198" spans="1:8" x14ac:dyDescent="0.25">
      <c r="A2198" s="3" t="str">
        <f t="shared" si="175"/>
        <v>102001</v>
      </c>
      <c r="B2198" s="13">
        <f t="shared" si="176"/>
        <v>2001</v>
      </c>
      <c r="C2198" s="3">
        <v>37179</v>
      </c>
      <c r="D2198" s="1">
        <v>78.897048999999996</v>
      </c>
      <c r="E2198" s="4">
        <f t="shared" si="177"/>
        <v>-1.8263339321966665E-3</v>
      </c>
      <c r="F2198" s="4">
        <f t="shared" si="178"/>
        <v>-1.8280037133743502E-3</v>
      </c>
      <c r="G2198" s="5">
        <f t="shared" si="179"/>
        <v>2.8968997056911552</v>
      </c>
      <c r="H2198" s="5">
        <f>EXP(SUM($F$3:F2198))</f>
        <v>2.8968997056911494</v>
      </c>
    </row>
    <row r="2199" spans="1:8" x14ac:dyDescent="0.25">
      <c r="A2199" s="3" t="str">
        <f t="shared" si="175"/>
        <v>102001</v>
      </c>
      <c r="B2199" s="13">
        <f t="shared" si="176"/>
        <v>2001</v>
      </c>
      <c r="C2199" s="3">
        <v>37180</v>
      </c>
      <c r="D2199" s="1">
        <v>79.395111</v>
      </c>
      <c r="E2199" s="4">
        <f t="shared" si="177"/>
        <v>6.3128089873172311E-3</v>
      </c>
      <c r="F2199" s="4">
        <f t="shared" si="178"/>
        <v>6.2929666720430901E-3</v>
      </c>
      <c r="G2199" s="5">
        <f t="shared" si="179"/>
        <v>2.915187280188599</v>
      </c>
      <c r="H2199" s="5">
        <f>EXP(SUM($F$3:F2199))</f>
        <v>2.9151872801885932</v>
      </c>
    </row>
    <row r="2200" spans="1:8" x14ac:dyDescent="0.25">
      <c r="A2200" s="3" t="str">
        <f t="shared" si="175"/>
        <v>102001</v>
      </c>
      <c r="B2200" s="13">
        <f t="shared" si="176"/>
        <v>2001</v>
      </c>
      <c r="C2200" s="3">
        <v>37181</v>
      </c>
      <c r="D2200" s="1">
        <v>77.706039000000004</v>
      </c>
      <c r="E2200" s="4">
        <f t="shared" si="177"/>
        <v>-2.127425705091579E-2</v>
      </c>
      <c r="F2200" s="4">
        <f t="shared" si="178"/>
        <v>-2.1503815688884653E-2</v>
      </c>
      <c r="G2200" s="5">
        <f t="shared" si="179"/>
        <v>2.8531688366383068</v>
      </c>
      <c r="H2200" s="5">
        <f>EXP(SUM($F$3:F2200))</f>
        <v>2.8531688366383006</v>
      </c>
    </row>
    <row r="2201" spans="1:8" x14ac:dyDescent="0.25">
      <c r="A2201" s="3" t="str">
        <f t="shared" si="175"/>
        <v>102001</v>
      </c>
      <c r="B2201" s="13">
        <f t="shared" si="176"/>
        <v>2001</v>
      </c>
      <c r="C2201" s="3">
        <v>37182</v>
      </c>
      <c r="D2201" s="1">
        <v>77.540001000000004</v>
      </c>
      <c r="E2201" s="4">
        <f t="shared" si="177"/>
        <v>-2.1367451247901181E-3</v>
      </c>
      <c r="F2201" s="4">
        <f t="shared" si="178"/>
        <v>-2.1390312217725244E-3</v>
      </c>
      <c r="G2201" s="5">
        <f t="shared" si="179"/>
        <v>2.8470723420364168</v>
      </c>
      <c r="H2201" s="5">
        <f>EXP(SUM($F$3:F2201))</f>
        <v>2.8470723420364106</v>
      </c>
    </row>
    <row r="2202" spans="1:8" x14ac:dyDescent="0.25">
      <c r="A2202" s="3" t="str">
        <f t="shared" si="175"/>
        <v>102001</v>
      </c>
      <c r="B2202" s="13">
        <f t="shared" si="176"/>
        <v>2001</v>
      </c>
      <c r="C2202" s="3">
        <v>37183</v>
      </c>
      <c r="D2202" s="1">
        <v>77.489456000000004</v>
      </c>
      <c r="E2202" s="4">
        <f t="shared" si="177"/>
        <v>-6.518570976030702E-4</v>
      </c>
      <c r="F2202" s="4">
        <f t="shared" si="178"/>
        <v>-6.5206964881461458E-4</v>
      </c>
      <c r="G2202" s="5">
        <f t="shared" si="179"/>
        <v>2.8452164577228709</v>
      </c>
      <c r="H2202" s="5">
        <f>EXP(SUM($F$3:F2202))</f>
        <v>2.8452164577228647</v>
      </c>
    </row>
    <row r="2203" spans="1:8" x14ac:dyDescent="0.25">
      <c r="A2203" s="3" t="str">
        <f t="shared" si="175"/>
        <v>102001</v>
      </c>
      <c r="B2203" s="13">
        <f t="shared" si="176"/>
        <v>2001</v>
      </c>
      <c r="C2203" s="3">
        <v>37186</v>
      </c>
      <c r="D2203" s="1">
        <v>79.019767999999999</v>
      </c>
      <c r="E2203" s="4">
        <f t="shared" si="177"/>
        <v>1.9748648125752721E-2</v>
      </c>
      <c r="F2203" s="4">
        <f t="shared" si="178"/>
        <v>1.9556173522818486E-2</v>
      </c>
      <c r="G2203" s="5">
        <f t="shared" si="179"/>
        <v>2.9014056363880405</v>
      </c>
      <c r="H2203" s="5">
        <f>EXP(SUM($F$3:F2203))</f>
        <v>2.9014056363880343</v>
      </c>
    </row>
    <row r="2204" spans="1:8" x14ac:dyDescent="0.25">
      <c r="A2204" s="3" t="str">
        <f t="shared" si="175"/>
        <v>102001</v>
      </c>
      <c r="B2204" s="13">
        <f t="shared" si="176"/>
        <v>2001</v>
      </c>
      <c r="C2204" s="3">
        <v>37187</v>
      </c>
      <c r="D2204" s="1">
        <v>78.615532000000002</v>
      </c>
      <c r="E2204" s="4">
        <f t="shared" si="177"/>
        <v>-5.1156313189884006E-3</v>
      </c>
      <c r="F2204" s="4">
        <f t="shared" si="178"/>
        <v>-5.1287609576190904E-3</v>
      </c>
      <c r="G2204" s="5">
        <f t="shared" si="179"/>
        <v>2.8865631148454445</v>
      </c>
      <c r="H2204" s="5">
        <f>EXP(SUM($F$3:F2204))</f>
        <v>2.8865631148454378</v>
      </c>
    </row>
    <row r="2205" spans="1:8" x14ac:dyDescent="0.25">
      <c r="A2205" s="3" t="str">
        <f t="shared" si="175"/>
        <v>102001</v>
      </c>
      <c r="B2205" s="13">
        <f t="shared" si="176"/>
        <v>2001</v>
      </c>
      <c r="C2205" s="3">
        <v>37188</v>
      </c>
      <c r="D2205" s="1">
        <v>78.406204000000002</v>
      </c>
      <c r="E2205" s="4">
        <f t="shared" si="177"/>
        <v>-2.6626799396333167E-3</v>
      </c>
      <c r="F2205" s="4">
        <f t="shared" si="178"/>
        <v>-2.6662311771371103E-3</v>
      </c>
      <c r="G2205" s="5">
        <f t="shared" si="179"/>
        <v>2.8788771211450599</v>
      </c>
      <c r="H2205" s="5">
        <f>EXP(SUM($F$3:F2205))</f>
        <v>2.8788771211450537</v>
      </c>
    </row>
    <row r="2206" spans="1:8" x14ac:dyDescent="0.25">
      <c r="A2206" s="3" t="str">
        <f t="shared" si="175"/>
        <v>102001</v>
      </c>
      <c r="B2206" s="13">
        <f t="shared" si="176"/>
        <v>2001</v>
      </c>
      <c r="C2206" s="3">
        <v>37189</v>
      </c>
      <c r="D2206" s="1">
        <v>79.813782000000003</v>
      </c>
      <c r="E2206" s="4">
        <f t="shared" si="177"/>
        <v>1.7952380400918289E-2</v>
      </c>
      <c r="F2206" s="4">
        <f t="shared" si="178"/>
        <v>1.7793139431983476E-2</v>
      </c>
      <c r="G2206" s="5">
        <f t="shared" si="179"/>
        <v>2.9305598183513566</v>
      </c>
      <c r="H2206" s="5">
        <f>EXP(SUM($F$3:F2206))</f>
        <v>2.9305598183513499</v>
      </c>
    </row>
    <row r="2207" spans="1:8" x14ac:dyDescent="0.25">
      <c r="A2207" s="3" t="str">
        <f t="shared" si="175"/>
        <v>102001</v>
      </c>
      <c r="B2207" s="13">
        <f t="shared" si="176"/>
        <v>2001</v>
      </c>
      <c r="C2207" s="3">
        <v>37190</v>
      </c>
      <c r="D2207" s="1">
        <v>79.633315999999994</v>
      </c>
      <c r="E2207" s="4">
        <f t="shared" si="177"/>
        <v>-2.2610881915107184E-3</v>
      </c>
      <c r="F2207" s="4">
        <f t="shared" si="178"/>
        <v>-2.2636483112479771E-3</v>
      </c>
      <c r="G2207" s="5">
        <f t="shared" si="179"/>
        <v>2.9239335641515667</v>
      </c>
      <c r="H2207" s="5">
        <f>EXP(SUM($F$3:F2207))</f>
        <v>2.92393356415156</v>
      </c>
    </row>
    <row r="2208" spans="1:8" x14ac:dyDescent="0.25">
      <c r="A2208" s="3" t="str">
        <f t="shared" si="175"/>
        <v>102001</v>
      </c>
      <c r="B2208" s="13">
        <f t="shared" si="176"/>
        <v>2001</v>
      </c>
      <c r="C2208" s="3">
        <v>37193</v>
      </c>
      <c r="D2208" s="1">
        <v>77.561645999999996</v>
      </c>
      <c r="E2208" s="4">
        <f t="shared" si="177"/>
        <v>-2.6015116587635223E-2</v>
      </c>
      <c r="F2208" s="4">
        <f t="shared" si="178"/>
        <v>-2.6359495570548556E-2</v>
      </c>
      <c r="G2208" s="5">
        <f t="shared" si="179"/>
        <v>2.8478670915856639</v>
      </c>
      <c r="H2208" s="5">
        <f>EXP(SUM($F$3:F2208))</f>
        <v>2.8478670915856572</v>
      </c>
    </row>
    <row r="2209" spans="1:8" x14ac:dyDescent="0.25">
      <c r="A2209" s="3" t="str">
        <f t="shared" si="175"/>
        <v>102001</v>
      </c>
      <c r="B2209" s="13">
        <f t="shared" si="176"/>
        <v>2001</v>
      </c>
      <c r="C2209" s="3">
        <v>37194</v>
      </c>
      <c r="D2209" s="1">
        <v>76.630477999999997</v>
      </c>
      <c r="E2209" s="4">
        <f t="shared" si="177"/>
        <v>-1.2005521388754437E-2</v>
      </c>
      <c r="F2209" s="4">
        <f t="shared" si="178"/>
        <v>-1.2078169700040995E-2</v>
      </c>
      <c r="G2209" s="5">
        <f t="shared" si="179"/>
        <v>2.8136769623053022</v>
      </c>
      <c r="H2209" s="5">
        <f>EXP(SUM($F$3:F2209))</f>
        <v>2.813676962305296</v>
      </c>
    </row>
    <row r="2210" spans="1:8" x14ac:dyDescent="0.25">
      <c r="A2210" s="3" t="str">
        <f t="shared" si="175"/>
        <v>102001</v>
      </c>
      <c r="B2210" s="13">
        <f t="shared" si="176"/>
        <v>2001</v>
      </c>
      <c r="C2210" s="3">
        <v>37195</v>
      </c>
      <c r="D2210" s="1">
        <v>76.370598000000001</v>
      </c>
      <c r="E2210" s="4">
        <f t="shared" si="177"/>
        <v>-3.3913399313520998E-3</v>
      </c>
      <c r="F2210" s="4">
        <f t="shared" si="178"/>
        <v>-3.3971035592541003E-3</v>
      </c>
      <c r="G2210" s="5">
        <f t="shared" si="179"/>
        <v>2.8041348272691109</v>
      </c>
      <c r="H2210" s="5">
        <f>EXP(SUM($F$3:F2210))</f>
        <v>2.8041348272691047</v>
      </c>
    </row>
    <row r="2211" spans="1:8" x14ac:dyDescent="0.25">
      <c r="A2211" s="3" t="str">
        <f t="shared" si="175"/>
        <v>112001</v>
      </c>
      <c r="B2211" s="13">
        <f t="shared" si="176"/>
        <v>2001</v>
      </c>
      <c r="C2211" s="3">
        <v>37196</v>
      </c>
      <c r="D2211" s="1">
        <v>78.326790000000003</v>
      </c>
      <c r="E2211" s="4">
        <f t="shared" si="177"/>
        <v>2.5614464875605591E-2</v>
      </c>
      <c r="F2211" s="4">
        <f t="shared" si="178"/>
        <v>2.5291910902678804E-2</v>
      </c>
      <c r="G2211" s="5">
        <f t="shared" si="179"/>
        <v>2.8759612403086581</v>
      </c>
      <c r="H2211" s="5">
        <f>EXP(SUM($F$3:F2211))</f>
        <v>2.8759612403086514</v>
      </c>
    </row>
    <row r="2212" spans="1:8" x14ac:dyDescent="0.25">
      <c r="A2212" s="3" t="str">
        <f t="shared" si="175"/>
        <v>112001</v>
      </c>
      <c r="B2212" s="13">
        <f t="shared" si="176"/>
        <v>2001</v>
      </c>
      <c r="C2212" s="3">
        <v>37197</v>
      </c>
      <c r="D2212" s="1">
        <v>78.860939000000002</v>
      </c>
      <c r="E2212" s="4">
        <f t="shared" si="177"/>
        <v>6.8194930495684147E-3</v>
      </c>
      <c r="F2212" s="4">
        <f t="shared" si="178"/>
        <v>6.7963454836965391E-3</v>
      </c>
      <c r="G2212" s="5">
        <f t="shared" si="179"/>
        <v>2.8955738379977709</v>
      </c>
      <c r="H2212" s="5">
        <f>EXP(SUM($F$3:F2212))</f>
        <v>2.8955738379977642</v>
      </c>
    </row>
    <row r="2213" spans="1:8" x14ac:dyDescent="0.25">
      <c r="A2213" s="3" t="str">
        <f t="shared" si="175"/>
        <v>112001</v>
      </c>
      <c r="B2213" s="13">
        <f t="shared" si="176"/>
        <v>2001</v>
      </c>
      <c r="C2213" s="3">
        <v>37200</v>
      </c>
      <c r="D2213" s="1">
        <v>79.893165999999994</v>
      </c>
      <c r="E2213" s="4">
        <f t="shared" si="177"/>
        <v>1.3089205037236429E-2</v>
      </c>
      <c r="F2213" s="4">
        <f t="shared" si="178"/>
        <v>1.3004281643405046E-2</v>
      </c>
      <c r="G2213" s="5">
        <f t="shared" si="179"/>
        <v>2.9334745976637815</v>
      </c>
      <c r="H2213" s="5">
        <f>EXP(SUM($F$3:F2213))</f>
        <v>2.9334745976637748</v>
      </c>
    </row>
    <row r="2214" spans="1:8" x14ac:dyDescent="0.25">
      <c r="A2214" s="3" t="str">
        <f t="shared" si="175"/>
        <v>112001</v>
      </c>
      <c r="B2214" s="13">
        <f t="shared" si="176"/>
        <v>2001</v>
      </c>
      <c r="C2214" s="3">
        <v>37201</v>
      </c>
      <c r="D2214" s="1">
        <v>81.134758000000005</v>
      </c>
      <c r="E2214" s="4">
        <f t="shared" si="177"/>
        <v>1.554065337703614E-2</v>
      </c>
      <c r="F2214" s="4">
        <f t="shared" si="178"/>
        <v>1.5421134104596983E-2</v>
      </c>
      <c r="G2214" s="5">
        <f t="shared" si="179"/>
        <v>2.9790627095764148</v>
      </c>
      <c r="H2214" s="5">
        <f>EXP(SUM($F$3:F2214))</f>
        <v>2.9790627095764077</v>
      </c>
    </row>
    <row r="2215" spans="1:8" x14ac:dyDescent="0.25">
      <c r="A2215" s="3" t="str">
        <f t="shared" si="175"/>
        <v>112001</v>
      </c>
      <c r="B2215" s="13">
        <f t="shared" si="176"/>
        <v>2001</v>
      </c>
      <c r="C2215" s="3">
        <v>37202</v>
      </c>
      <c r="D2215" s="1">
        <v>81.026443</v>
      </c>
      <c r="E2215" s="4">
        <f t="shared" si="177"/>
        <v>-1.335001208729869E-3</v>
      </c>
      <c r="F2215" s="4">
        <f t="shared" si="178"/>
        <v>-1.3358931167307367E-3</v>
      </c>
      <c r="G2215" s="5">
        <f t="shared" si="179"/>
        <v>2.9750856572582483</v>
      </c>
      <c r="H2215" s="5">
        <f>EXP(SUM($F$3:F2215))</f>
        <v>2.9750856572582416</v>
      </c>
    </row>
    <row r="2216" spans="1:8" x14ac:dyDescent="0.25">
      <c r="A2216" s="3" t="str">
        <f t="shared" si="175"/>
        <v>112001</v>
      </c>
      <c r="B2216" s="13">
        <f t="shared" si="176"/>
        <v>2001</v>
      </c>
      <c r="C2216" s="3">
        <v>37203</v>
      </c>
      <c r="D2216" s="1">
        <v>81.279105999999999</v>
      </c>
      <c r="E2216" s="4">
        <f t="shared" si="177"/>
        <v>3.1182783131673553E-3</v>
      </c>
      <c r="F2216" s="4">
        <f t="shared" si="178"/>
        <v>3.113426566795253E-3</v>
      </c>
      <c r="G2216" s="5">
        <f t="shared" si="179"/>
        <v>2.9843628023430919</v>
      </c>
      <c r="H2216" s="5">
        <f>EXP(SUM($F$3:F2216))</f>
        <v>2.9843628023430853</v>
      </c>
    </row>
    <row r="2217" spans="1:8" x14ac:dyDescent="0.25">
      <c r="A2217" s="3" t="str">
        <f t="shared" si="175"/>
        <v>112001</v>
      </c>
      <c r="B2217" s="13">
        <f t="shared" si="176"/>
        <v>2001</v>
      </c>
      <c r="C2217" s="3">
        <v>37204</v>
      </c>
      <c r="D2217" s="1">
        <v>81.365729999999999</v>
      </c>
      <c r="E2217" s="4">
        <f t="shared" si="177"/>
        <v>1.0657597538044072E-3</v>
      </c>
      <c r="F2217" s="4">
        <f t="shared" si="178"/>
        <v>1.0651922350679538E-3</v>
      </c>
      <c r="G2217" s="5">
        <f t="shared" si="179"/>
        <v>2.9875434161085801</v>
      </c>
      <c r="H2217" s="5">
        <f>EXP(SUM($F$3:F2217))</f>
        <v>2.9875434161085734</v>
      </c>
    </row>
    <row r="2218" spans="1:8" x14ac:dyDescent="0.25">
      <c r="A2218" s="3" t="str">
        <f t="shared" si="175"/>
        <v>112001</v>
      </c>
      <c r="B2218" s="13">
        <f t="shared" si="176"/>
        <v>2001</v>
      </c>
      <c r="C2218" s="3">
        <v>37207</v>
      </c>
      <c r="D2218" s="1">
        <v>80.867690999999994</v>
      </c>
      <c r="E2218" s="4">
        <f t="shared" si="177"/>
        <v>-6.1209922162561714E-3</v>
      </c>
      <c r="F2218" s="4">
        <f t="shared" si="178"/>
        <v>-6.1398022859195786E-3</v>
      </c>
      <c r="G2218" s="5">
        <f t="shared" si="179"/>
        <v>2.969256686112852</v>
      </c>
      <c r="H2218" s="5">
        <f>EXP(SUM($F$3:F2218))</f>
        <v>2.9692566861128458</v>
      </c>
    </row>
    <row r="2219" spans="1:8" x14ac:dyDescent="0.25">
      <c r="A2219" s="3" t="str">
        <f t="shared" si="175"/>
        <v>112001</v>
      </c>
      <c r="B2219" s="13">
        <f t="shared" si="176"/>
        <v>2001</v>
      </c>
      <c r="C2219" s="3">
        <v>37208</v>
      </c>
      <c r="D2219" s="1">
        <v>82.686690999999996</v>
      </c>
      <c r="E2219" s="4">
        <f t="shared" si="177"/>
        <v>2.249353205843363E-2</v>
      </c>
      <c r="F2219" s="4">
        <f t="shared" si="178"/>
        <v>2.2244283299589135E-2</v>
      </c>
      <c r="G2219" s="5">
        <f t="shared" si="179"/>
        <v>3.0360457565716499</v>
      </c>
      <c r="H2219" s="5">
        <f>EXP(SUM($F$3:F2219))</f>
        <v>3.0360457565716428</v>
      </c>
    </row>
    <row r="2220" spans="1:8" x14ac:dyDescent="0.25">
      <c r="A2220" s="3" t="str">
        <f t="shared" si="175"/>
        <v>112001</v>
      </c>
      <c r="B2220" s="13">
        <f t="shared" si="176"/>
        <v>2001</v>
      </c>
      <c r="C2220" s="3">
        <v>37209</v>
      </c>
      <c r="D2220" s="1">
        <v>82.766090000000005</v>
      </c>
      <c r="E2220" s="4">
        <f t="shared" si="177"/>
        <v>9.6023917561294247E-4</v>
      </c>
      <c r="F2220" s="4">
        <f t="shared" si="178"/>
        <v>9.5977844089584555E-4</v>
      </c>
      <c r="G2220" s="5">
        <f t="shared" si="179"/>
        <v>3.0389610866460632</v>
      </c>
      <c r="H2220" s="5">
        <f>EXP(SUM($F$3:F2220))</f>
        <v>3.0389610866460566</v>
      </c>
    </row>
    <row r="2221" spans="1:8" x14ac:dyDescent="0.25">
      <c r="A2221" s="3" t="str">
        <f t="shared" si="175"/>
        <v>112001</v>
      </c>
      <c r="B2221" s="13">
        <f t="shared" si="176"/>
        <v>2001</v>
      </c>
      <c r="C2221" s="3">
        <v>37210</v>
      </c>
      <c r="D2221" s="1">
        <v>82.917693999999997</v>
      </c>
      <c r="E2221" s="4">
        <f t="shared" si="177"/>
        <v>1.8317163466341491E-3</v>
      </c>
      <c r="F2221" s="4">
        <f t="shared" si="178"/>
        <v>1.830040800018953E-3</v>
      </c>
      <c r="G2221" s="5">
        <f t="shared" si="179"/>
        <v>3.044527601345258</v>
      </c>
      <c r="H2221" s="5">
        <f>EXP(SUM($F$3:F2221))</f>
        <v>3.0445276013452514</v>
      </c>
    </row>
    <row r="2222" spans="1:8" x14ac:dyDescent="0.25">
      <c r="A2222" s="3" t="str">
        <f t="shared" si="175"/>
        <v>112001</v>
      </c>
      <c r="B2222" s="13">
        <f t="shared" si="176"/>
        <v>2001</v>
      </c>
      <c r="C2222" s="3">
        <v>37211</v>
      </c>
      <c r="D2222" s="1">
        <v>82.549544999999995</v>
      </c>
      <c r="E2222" s="4">
        <f t="shared" si="177"/>
        <v>-4.439932929152679E-3</v>
      </c>
      <c r="F2222" s="4">
        <f t="shared" si="178"/>
        <v>-4.4498187036631697E-3</v>
      </c>
      <c r="G2222" s="5">
        <f t="shared" si="179"/>
        <v>3.031010102994331</v>
      </c>
      <c r="H2222" s="5">
        <f>EXP(SUM($F$3:F2222))</f>
        <v>3.0310101029943239</v>
      </c>
    </row>
    <row r="2223" spans="1:8" x14ac:dyDescent="0.25">
      <c r="A2223" s="3" t="str">
        <f t="shared" si="175"/>
        <v>112001</v>
      </c>
      <c r="B2223" s="13">
        <f t="shared" si="176"/>
        <v>2001</v>
      </c>
      <c r="C2223" s="3">
        <v>37214</v>
      </c>
      <c r="D2223" s="1">
        <v>83.567322000000004</v>
      </c>
      <c r="E2223" s="4">
        <f t="shared" si="177"/>
        <v>1.2329286612058343E-2</v>
      </c>
      <c r="F2223" s="4">
        <f t="shared" si="178"/>
        <v>1.2253899967747759E-2</v>
      </c>
      <c r="G2223" s="5">
        <f t="shared" si="179"/>
        <v>3.0683802952781924</v>
      </c>
      <c r="H2223" s="5">
        <f>EXP(SUM($F$3:F2223))</f>
        <v>3.0683802952781853</v>
      </c>
    </row>
    <row r="2224" spans="1:8" x14ac:dyDescent="0.25">
      <c r="A2224" s="3" t="str">
        <f t="shared" si="175"/>
        <v>112001</v>
      </c>
      <c r="B2224" s="13">
        <f t="shared" si="176"/>
        <v>2001</v>
      </c>
      <c r="C2224" s="3">
        <v>37215</v>
      </c>
      <c r="D2224" s="1">
        <v>82.867165</v>
      </c>
      <c r="E2224" s="4">
        <f t="shared" si="177"/>
        <v>-8.3783587082042477E-3</v>
      </c>
      <c r="F2224" s="4">
        <f t="shared" si="178"/>
        <v>-8.4136544406632121E-3</v>
      </c>
      <c r="G2224" s="5">
        <f t="shared" si="179"/>
        <v>3.0426723045111661</v>
      </c>
      <c r="H2224" s="5">
        <f>EXP(SUM($F$3:F2224))</f>
        <v>3.042672304511159</v>
      </c>
    </row>
    <row r="2225" spans="1:8" x14ac:dyDescent="0.25">
      <c r="A2225" s="3" t="str">
        <f t="shared" si="175"/>
        <v>112001</v>
      </c>
      <c r="B2225" s="13">
        <f t="shared" si="176"/>
        <v>2001</v>
      </c>
      <c r="C2225" s="3">
        <v>37216</v>
      </c>
      <c r="D2225" s="1">
        <v>82.318588000000005</v>
      </c>
      <c r="E2225" s="4">
        <f t="shared" si="177"/>
        <v>-6.6199561671983487E-3</v>
      </c>
      <c r="F2225" s="4">
        <f t="shared" si="178"/>
        <v>-6.6419652636365567E-3</v>
      </c>
      <c r="G2225" s="5">
        <f t="shared" si="179"/>
        <v>3.0225299472241538</v>
      </c>
      <c r="H2225" s="5">
        <f>EXP(SUM($F$3:F2225))</f>
        <v>3.0225299472241471</v>
      </c>
    </row>
    <row r="2226" spans="1:8" x14ac:dyDescent="0.25">
      <c r="A2226" s="3" t="str">
        <f t="shared" si="175"/>
        <v>112001</v>
      </c>
      <c r="B2226" s="13">
        <f t="shared" si="176"/>
        <v>2001</v>
      </c>
      <c r="C2226" s="3">
        <v>37218</v>
      </c>
      <c r="D2226" s="1">
        <v>83.502364999999998</v>
      </c>
      <c r="E2226" s="4">
        <f t="shared" si="177"/>
        <v>1.4380433736302489E-2</v>
      </c>
      <c r="F2226" s="4">
        <f t="shared" si="178"/>
        <v>1.4278016005633214E-2</v>
      </c>
      <c r="G2226" s="5">
        <f t="shared" si="179"/>
        <v>3.0659952388462006</v>
      </c>
      <c r="H2226" s="5">
        <f>EXP(SUM($F$3:F2226))</f>
        <v>3.065995238846194</v>
      </c>
    </row>
    <row r="2227" spans="1:8" x14ac:dyDescent="0.25">
      <c r="A2227" s="3" t="str">
        <f t="shared" si="175"/>
        <v>112001</v>
      </c>
      <c r="B2227" s="13">
        <f t="shared" si="176"/>
        <v>2001</v>
      </c>
      <c r="C2227" s="3">
        <v>37221</v>
      </c>
      <c r="D2227" s="1">
        <v>83.682822999999999</v>
      </c>
      <c r="E2227" s="4">
        <f t="shared" si="177"/>
        <v>2.1611124427434181E-3</v>
      </c>
      <c r="F2227" s="4">
        <f t="shared" si="178"/>
        <v>2.1587805982294498E-3</v>
      </c>
      <c r="G2227" s="5">
        <f t="shared" si="179"/>
        <v>3.0726211993062633</v>
      </c>
      <c r="H2227" s="5">
        <f>EXP(SUM($F$3:F2227))</f>
        <v>3.0726211993062567</v>
      </c>
    </row>
    <row r="2228" spans="1:8" x14ac:dyDescent="0.25">
      <c r="A2228" s="3" t="str">
        <f t="shared" si="175"/>
        <v>112001</v>
      </c>
      <c r="B2228" s="13">
        <f t="shared" si="176"/>
        <v>2001</v>
      </c>
      <c r="C2228" s="3">
        <v>37222</v>
      </c>
      <c r="D2228" s="1">
        <v>83.321899000000002</v>
      </c>
      <c r="E2228" s="4">
        <f t="shared" si="177"/>
        <v>-4.3129998135936765E-3</v>
      </c>
      <c r="F2228" s="4">
        <f t="shared" si="178"/>
        <v>-4.3223276275248671E-3</v>
      </c>
      <c r="G2228" s="5">
        <f t="shared" si="179"/>
        <v>3.0593689846464116</v>
      </c>
      <c r="H2228" s="5">
        <f>EXP(SUM($F$3:F2228))</f>
        <v>3.0593689846464049</v>
      </c>
    </row>
    <row r="2229" spans="1:8" x14ac:dyDescent="0.25">
      <c r="A2229" s="3" t="str">
        <f t="shared" si="175"/>
        <v>112001</v>
      </c>
      <c r="B2229" s="13">
        <f t="shared" si="176"/>
        <v>2001</v>
      </c>
      <c r="C2229" s="3">
        <v>37223</v>
      </c>
      <c r="D2229" s="1">
        <v>81.813271</v>
      </c>
      <c r="E2229" s="4">
        <f t="shared" si="177"/>
        <v>-1.810602036326614E-2</v>
      </c>
      <c r="F2229" s="4">
        <f t="shared" si="178"/>
        <v>-1.8271940166219008E-2</v>
      </c>
      <c r="G2229" s="5">
        <f t="shared" si="179"/>
        <v>3.0039759875116587</v>
      </c>
      <c r="H2229" s="5">
        <f>EXP(SUM($F$3:F2229))</f>
        <v>3.0039759875116521</v>
      </c>
    </row>
    <row r="2230" spans="1:8" x14ac:dyDescent="0.25">
      <c r="A2230" s="3" t="str">
        <f t="shared" si="175"/>
        <v>112001</v>
      </c>
      <c r="B2230" s="13">
        <f t="shared" si="176"/>
        <v>2001</v>
      </c>
      <c r="C2230" s="3">
        <v>37224</v>
      </c>
      <c r="D2230" s="1">
        <v>82.917693999999997</v>
      </c>
      <c r="E2230" s="4">
        <f t="shared" si="177"/>
        <v>1.349931357713352E-2</v>
      </c>
      <c r="F2230" s="4">
        <f t="shared" si="178"/>
        <v>1.3409009630096332E-2</v>
      </c>
      <c r="G2230" s="5">
        <f t="shared" si="179"/>
        <v>3.044527601345258</v>
      </c>
      <c r="H2230" s="5">
        <f>EXP(SUM($F$3:F2230))</f>
        <v>3.0445276013452514</v>
      </c>
    </row>
    <row r="2231" spans="1:8" x14ac:dyDescent="0.25">
      <c r="A2231" s="3" t="str">
        <f t="shared" si="175"/>
        <v>112001</v>
      </c>
      <c r="B2231" s="13">
        <f t="shared" si="176"/>
        <v>2001</v>
      </c>
      <c r="C2231" s="3">
        <v>37225</v>
      </c>
      <c r="D2231" s="1">
        <v>82.325774999999993</v>
      </c>
      <c r="E2231" s="4">
        <f t="shared" si="177"/>
        <v>-7.1386331607341535E-3</v>
      </c>
      <c r="F2231" s="4">
        <f t="shared" si="178"/>
        <v>-7.1642351171787638E-3</v>
      </c>
      <c r="G2231" s="5">
        <f t="shared" si="179"/>
        <v>3.0227938356515245</v>
      </c>
      <c r="H2231" s="5">
        <f>EXP(SUM($F$3:F2231))</f>
        <v>3.0227938356515174</v>
      </c>
    </row>
    <row r="2232" spans="1:8" x14ac:dyDescent="0.25">
      <c r="A2232" s="3" t="str">
        <f t="shared" si="175"/>
        <v>122001</v>
      </c>
      <c r="B2232" s="13">
        <f t="shared" si="176"/>
        <v>2001</v>
      </c>
      <c r="C2232" s="3">
        <v>37228</v>
      </c>
      <c r="D2232" s="1">
        <v>81.834923000000003</v>
      </c>
      <c r="E2232" s="4">
        <f t="shared" si="177"/>
        <v>-5.9623125321320858E-3</v>
      </c>
      <c r="F2232" s="4">
        <f t="shared" si="178"/>
        <v>-5.9801580867032585E-3</v>
      </c>
      <c r="G2232" s="5">
        <f t="shared" si="179"/>
        <v>3.0047709940831679</v>
      </c>
      <c r="H2232" s="5">
        <f>EXP(SUM($F$3:F2232))</f>
        <v>3.0047709940831613</v>
      </c>
    </row>
    <row r="2233" spans="1:8" x14ac:dyDescent="0.25">
      <c r="A2233" s="3" t="str">
        <f t="shared" si="175"/>
        <v>122001</v>
      </c>
      <c r="B2233" s="13">
        <f t="shared" si="176"/>
        <v>2001</v>
      </c>
      <c r="C2233" s="3">
        <v>37229</v>
      </c>
      <c r="D2233" s="1">
        <v>83.220862999999994</v>
      </c>
      <c r="E2233" s="4">
        <f t="shared" si="177"/>
        <v>1.6935801357080615E-2</v>
      </c>
      <c r="F2233" s="4">
        <f t="shared" si="178"/>
        <v>1.6793989564662156E-2</v>
      </c>
      <c r="G2233" s="5">
        <f t="shared" si="179"/>
        <v>3.0556591987624779</v>
      </c>
      <c r="H2233" s="5">
        <f>EXP(SUM($F$3:F2233))</f>
        <v>3.0556591987624708</v>
      </c>
    </row>
    <row r="2234" spans="1:8" x14ac:dyDescent="0.25">
      <c r="A2234" s="3" t="str">
        <f t="shared" si="175"/>
        <v>122001</v>
      </c>
      <c r="B2234" s="13">
        <f t="shared" si="176"/>
        <v>2001</v>
      </c>
      <c r="C2234" s="3">
        <v>37230</v>
      </c>
      <c r="D2234" s="1">
        <v>84.743949999999998</v>
      </c>
      <c r="E2234" s="4">
        <f t="shared" si="177"/>
        <v>1.8301744840113043E-2</v>
      </c>
      <c r="F2234" s="4">
        <f t="shared" si="178"/>
        <v>1.8136283677382101E-2</v>
      </c>
      <c r="G2234" s="5">
        <f t="shared" si="179"/>
        <v>3.1115830937365732</v>
      </c>
      <c r="H2234" s="5">
        <f>EXP(SUM($F$3:F2234))</f>
        <v>3.1115830937365661</v>
      </c>
    </row>
    <row r="2235" spans="1:8" x14ac:dyDescent="0.25">
      <c r="A2235" s="3" t="str">
        <f t="shared" si="175"/>
        <v>122001</v>
      </c>
      <c r="B2235" s="13">
        <f t="shared" si="176"/>
        <v>2001</v>
      </c>
      <c r="C2235" s="3">
        <v>37231</v>
      </c>
      <c r="D2235" s="1">
        <v>84.700637999999998</v>
      </c>
      <c r="E2235" s="4">
        <f t="shared" si="177"/>
        <v>-5.1109253226921947E-4</v>
      </c>
      <c r="F2235" s="4">
        <f t="shared" si="178"/>
        <v>-5.112231845763324E-4</v>
      </c>
      <c r="G2235" s="5">
        <f t="shared" si="179"/>
        <v>3.1099927868538293</v>
      </c>
      <c r="H2235" s="5">
        <f>EXP(SUM($F$3:F2235))</f>
        <v>3.1099927868538222</v>
      </c>
    </row>
    <row r="2236" spans="1:8" x14ac:dyDescent="0.25">
      <c r="A2236" s="3" t="str">
        <f t="shared" si="175"/>
        <v>122001</v>
      </c>
      <c r="B2236" s="13">
        <f t="shared" si="176"/>
        <v>2001</v>
      </c>
      <c r="C2236" s="3">
        <v>37232</v>
      </c>
      <c r="D2236" s="1">
        <v>84.137566000000007</v>
      </c>
      <c r="E2236" s="4">
        <f t="shared" si="177"/>
        <v>-6.6477893590363157E-3</v>
      </c>
      <c r="F2236" s="4">
        <f t="shared" si="178"/>
        <v>-6.6699843304001954E-3</v>
      </c>
      <c r="G2236" s="5">
        <f t="shared" si="179"/>
        <v>3.0893182098987029</v>
      </c>
      <c r="H2236" s="5">
        <f>EXP(SUM($F$3:F2236))</f>
        <v>3.0893182098986962</v>
      </c>
    </row>
    <row r="2237" spans="1:8" x14ac:dyDescent="0.25">
      <c r="A2237" s="3" t="str">
        <f t="shared" si="175"/>
        <v>122001</v>
      </c>
      <c r="B2237" s="13">
        <f t="shared" si="176"/>
        <v>2001</v>
      </c>
      <c r="C2237" s="3">
        <v>37235</v>
      </c>
      <c r="D2237" s="1">
        <v>82.563980000000001</v>
      </c>
      <c r="E2237" s="4">
        <f t="shared" si="177"/>
        <v>-1.8702537698796817E-2</v>
      </c>
      <c r="F2237" s="4">
        <f t="shared" si="178"/>
        <v>-1.8879641831115956E-2</v>
      </c>
      <c r="G2237" s="5">
        <f t="shared" si="179"/>
        <v>3.0315401196144931</v>
      </c>
      <c r="H2237" s="5">
        <f>EXP(SUM($F$3:F2237))</f>
        <v>3.0315401196144864</v>
      </c>
    </row>
    <row r="2238" spans="1:8" x14ac:dyDescent="0.25">
      <c r="A2238" s="3" t="str">
        <f t="shared" si="175"/>
        <v>122001</v>
      </c>
      <c r="B2238" s="13">
        <f t="shared" si="176"/>
        <v>2001</v>
      </c>
      <c r="C2238" s="3">
        <v>37236</v>
      </c>
      <c r="D2238" s="1">
        <v>82.397980000000004</v>
      </c>
      <c r="E2238" s="4">
        <f t="shared" si="177"/>
        <v>-2.0105619908342698E-3</v>
      </c>
      <c r="F2238" s="4">
        <f t="shared" si="178"/>
        <v>-2.012585883823647E-3</v>
      </c>
      <c r="G2238" s="5">
        <f t="shared" si="179"/>
        <v>3.0254450202763072</v>
      </c>
      <c r="H2238" s="5">
        <f>EXP(SUM($F$3:F2238))</f>
        <v>3.0254450202763006</v>
      </c>
    </row>
    <row r="2239" spans="1:8" x14ac:dyDescent="0.25">
      <c r="A2239" s="3" t="str">
        <f t="shared" si="175"/>
        <v>122001</v>
      </c>
      <c r="B2239" s="13">
        <f t="shared" si="176"/>
        <v>2001</v>
      </c>
      <c r="C2239" s="3">
        <v>37237</v>
      </c>
      <c r="D2239" s="1">
        <v>82.491814000000005</v>
      </c>
      <c r="E2239" s="4">
        <f t="shared" si="177"/>
        <v>1.1387900528629924E-3</v>
      </c>
      <c r="F2239" s="4">
        <f t="shared" si="178"/>
        <v>1.138142123327896E-3</v>
      </c>
      <c r="G2239" s="5">
        <f t="shared" si="179"/>
        <v>3.0288903669708818</v>
      </c>
      <c r="H2239" s="5">
        <f>EXP(SUM($F$3:F2239))</f>
        <v>3.0288903669708751</v>
      </c>
    </row>
    <row r="2240" spans="1:8" x14ac:dyDescent="0.25">
      <c r="A2240" s="3" t="str">
        <f t="shared" si="175"/>
        <v>122001</v>
      </c>
      <c r="B2240" s="13">
        <f t="shared" si="176"/>
        <v>2001</v>
      </c>
      <c r="C2240" s="3">
        <v>37238</v>
      </c>
      <c r="D2240" s="1">
        <v>80.889342999999997</v>
      </c>
      <c r="E2240" s="4">
        <f t="shared" si="177"/>
        <v>-1.9425818421207275E-2</v>
      </c>
      <c r="F2240" s="4">
        <f t="shared" si="178"/>
        <v>-1.9616979319463209E-2</v>
      </c>
      <c r="G2240" s="5">
        <f t="shared" si="179"/>
        <v>2.9700516926843616</v>
      </c>
      <c r="H2240" s="5">
        <f>EXP(SUM($F$3:F2240))</f>
        <v>2.970051692684355</v>
      </c>
    </row>
    <row r="2241" spans="1:8" x14ac:dyDescent="0.25">
      <c r="A2241" s="3" t="str">
        <f t="shared" si="175"/>
        <v>122001</v>
      </c>
      <c r="B2241" s="13">
        <f t="shared" si="176"/>
        <v>2001</v>
      </c>
      <c r="C2241" s="3">
        <v>37239</v>
      </c>
      <c r="D2241" s="1">
        <v>81.661689999999993</v>
      </c>
      <c r="E2241" s="4">
        <f t="shared" si="177"/>
        <v>9.548192275464551E-3</v>
      </c>
      <c r="F2241" s="4">
        <f t="shared" si="178"/>
        <v>9.5028963885674077E-3</v>
      </c>
      <c r="G2241" s="5">
        <f t="shared" si="179"/>
        <v>2.998410317314181</v>
      </c>
      <c r="H2241" s="5">
        <f>EXP(SUM($F$3:F2241))</f>
        <v>2.9984103173141743</v>
      </c>
    </row>
    <row r="2242" spans="1:8" x14ac:dyDescent="0.25">
      <c r="A2242" s="3" t="str">
        <f t="shared" si="175"/>
        <v>122001</v>
      </c>
      <c r="B2242" s="13">
        <f t="shared" si="176"/>
        <v>2001</v>
      </c>
      <c r="C2242" s="3">
        <v>37242</v>
      </c>
      <c r="D2242" s="1">
        <v>82.506225999999998</v>
      </c>
      <c r="E2242" s="4">
        <f t="shared" si="177"/>
        <v>1.0341887364809788E-2</v>
      </c>
      <c r="F2242" s="4">
        <f t="shared" si="178"/>
        <v>1.0288775915572031E-2</v>
      </c>
      <c r="G2242" s="5">
        <f t="shared" si="179"/>
        <v>3.0294195390893277</v>
      </c>
      <c r="H2242" s="5">
        <f>EXP(SUM($F$3:F2242))</f>
        <v>3.0294195390893215</v>
      </c>
    </row>
    <row r="2243" spans="1:8" x14ac:dyDescent="0.25">
      <c r="A2243" s="3" t="str">
        <f t="shared" si="175"/>
        <v>122001</v>
      </c>
      <c r="B2243" s="13">
        <f t="shared" si="176"/>
        <v>2001</v>
      </c>
      <c r="C2243" s="3">
        <v>37243</v>
      </c>
      <c r="D2243" s="1">
        <v>82.997062999999997</v>
      </c>
      <c r="E2243" s="4">
        <f t="shared" si="177"/>
        <v>5.9490904359145169E-3</v>
      </c>
      <c r="F2243" s="4">
        <f t="shared" si="178"/>
        <v>5.9314644685098655E-3</v>
      </c>
      <c r="G2243" s="5">
        <f t="shared" si="179"/>
        <v>3.0474418298956967</v>
      </c>
      <c r="H2243" s="5">
        <f>EXP(SUM($F$3:F2243))</f>
        <v>3.04744182989569</v>
      </c>
    </row>
    <row r="2244" spans="1:8" x14ac:dyDescent="0.25">
      <c r="A2244" s="3" t="str">
        <f t="shared" ref="A2244:A2307" si="180">MONTH(C2244)&amp;YEAR(C2244)</f>
        <v>122001</v>
      </c>
      <c r="B2244" s="13">
        <f t="shared" ref="B2244:B2307" si="181">YEAR(C2244)</f>
        <v>2001</v>
      </c>
      <c r="C2244" s="3">
        <v>37244</v>
      </c>
      <c r="D2244" s="1">
        <v>83.581778999999997</v>
      </c>
      <c r="E2244" s="4">
        <f t="shared" si="177"/>
        <v>7.0450203762029151E-3</v>
      </c>
      <c r="F2244" s="4">
        <f t="shared" si="178"/>
        <v>7.0203201613114191E-3</v>
      </c>
      <c r="G2244" s="5">
        <f t="shared" si="179"/>
        <v>3.0689111196826051</v>
      </c>
      <c r="H2244" s="5">
        <f>EXP(SUM($F$3:F2244))</f>
        <v>3.0689111196825984</v>
      </c>
    </row>
    <row r="2245" spans="1:8" x14ac:dyDescent="0.25">
      <c r="A2245" s="3" t="str">
        <f t="shared" si="180"/>
        <v>122001</v>
      </c>
      <c r="B2245" s="13">
        <f t="shared" si="181"/>
        <v>2001</v>
      </c>
      <c r="C2245" s="3">
        <v>37245</v>
      </c>
      <c r="D2245" s="1">
        <v>82.758872999999994</v>
      </c>
      <c r="E2245" s="4">
        <f t="shared" ref="E2245:E2308" si="182">D2245/D2244-1</f>
        <v>-9.8455190813777627E-3</v>
      </c>
      <c r="F2245" s="4">
        <f t="shared" ref="F2245:F2308" si="183">LN(1+E2245)</f>
        <v>-9.894306694742094E-3</v>
      </c>
      <c r="G2245" s="5">
        <f t="shared" ref="G2245:G2308" si="184">(1+E2245)*G2244</f>
        <v>3.0386960966947174</v>
      </c>
      <c r="H2245" s="5">
        <f>EXP(SUM($F$3:F2245))</f>
        <v>3.0386960966947107</v>
      </c>
    </row>
    <row r="2246" spans="1:8" x14ac:dyDescent="0.25">
      <c r="A2246" s="3" t="str">
        <f t="shared" si="180"/>
        <v>122001</v>
      </c>
      <c r="B2246" s="13">
        <f t="shared" si="181"/>
        <v>2001</v>
      </c>
      <c r="C2246" s="3">
        <v>37246</v>
      </c>
      <c r="D2246" s="1">
        <v>83.260802999999996</v>
      </c>
      <c r="E2246" s="4">
        <f t="shared" si="182"/>
        <v>6.0649690094256581E-3</v>
      </c>
      <c r="F2246" s="4">
        <f t="shared" si="183"/>
        <v>6.0466511125546974E-3</v>
      </c>
      <c r="G2246" s="5">
        <f t="shared" si="184"/>
        <v>3.0571256943502334</v>
      </c>
      <c r="H2246" s="5">
        <f>EXP(SUM($F$3:F2246))</f>
        <v>3.0571256943502272</v>
      </c>
    </row>
    <row r="2247" spans="1:8" x14ac:dyDescent="0.25">
      <c r="A2247" s="3" t="str">
        <f t="shared" si="180"/>
        <v>122001</v>
      </c>
      <c r="B2247" s="13">
        <f t="shared" si="181"/>
        <v>2001</v>
      </c>
      <c r="C2247" s="3">
        <v>37249</v>
      </c>
      <c r="D2247" s="1">
        <v>83.101471000000004</v>
      </c>
      <c r="E2247" s="4">
        <f t="shared" si="182"/>
        <v>-1.913649571695708E-3</v>
      </c>
      <c r="F2247" s="4">
        <f t="shared" si="183"/>
        <v>-1.9154829383582609E-3</v>
      </c>
      <c r="G2247" s="5">
        <f t="shared" si="184"/>
        <v>3.0512754270746201</v>
      </c>
      <c r="H2247" s="5">
        <f>EXP(SUM($F$3:F2247))</f>
        <v>3.0512754270746139</v>
      </c>
    </row>
    <row r="2248" spans="1:8" x14ac:dyDescent="0.25">
      <c r="A2248" s="3" t="str">
        <f t="shared" si="180"/>
        <v>122001</v>
      </c>
      <c r="B2248" s="13">
        <f t="shared" si="181"/>
        <v>2001</v>
      </c>
      <c r="C2248" s="3">
        <v>37251</v>
      </c>
      <c r="D2248" s="1">
        <v>83.557816000000003</v>
      </c>
      <c r="E2248" s="4">
        <f t="shared" si="182"/>
        <v>5.491419038779588E-3</v>
      </c>
      <c r="F2248" s="4">
        <f t="shared" si="183"/>
        <v>5.4763961700667659E-3</v>
      </c>
      <c r="G2248" s="5">
        <f t="shared" si="184"/>
        <v>3.0680312590474181</v>
      </c>
      <c r="H2248" s="5">
        <f>EXP(SUM($F$3:F2248))</f>
        <v>3.0680312590474119</v>
      </c>
    </row>
    <row r="2249" spans="1:8" x14ac:dyDescent="0.25">
      <c r="A2249" s="3" t="str">
        <f t="shared" si="180"/>
        <v>122001</v>
      </c>
      <c r="B2249" s="13">
        <f t="shared" si="181"/>
        <v>2001</v>
      </c>
      <c r="C2249" s="3">
        <v>37252</v>
      </c>
      <c r="D2249" s="1">
        <v>84.064803999999995</v>
      </c>
      <c r="E2249" s="4">
        <f t="shared" si="182"/>
        <v>6.0675113863672969E-3</v>
      </c>
      <c r="F2249" s="4">
        <f t="shared" si="183"/>
        <v>6.0491781598206304E-3</v>
      </c>
      <c r="G2249" s="5">
        <f t="shared" si="184"/>
        <v>3.0866465736454192</v>
      </c>
      <c r="H2249" s="5">
        <f>EXP(SUM($F$3:F2249))</f>
        <v>3.0866465736454129</v>
      </c>
    </row>
    <row r="2250" spans="1:8" x14ac:dyDescent="0.25">
      <c r="A2250" s="3" t="str">
        <f t="shared" si="180"/>
        <v>122001</v>
      </c>
      <c r="B2250" s="13">
        <f t="shared" si="181"/>
        <v>2001</v>
      </c>
      <c r="C2250" s="3">
        <v>37253</v>
      </c>
      <c r="D2250" s="1">
        <v>84.021393000000003</v>
      </c>
      <c r="E2250" s="4">
        <f t="shared" si="182"/>
        <v>-5.1639922933732763E-4</v>
      </c>
      <c r="F2250" s="4">
        <f t="shared" si="183"/>
        <v>-5.165326093395545E-4</v>
      </c>
      <c r="G2250" s="5">
        <f t="shared" si="184"/>
        <v>3.0850526317335518</v>
      </c>
      <c r="H2250" s="5">
        <f>EXP(SUM($F$3:F2250))</f>
        <v>3.0850526317335456</v>
      </c>
    </row>
    <row r="2251" spans="1:8" x14ac:dyDescent="0.25">
      <c r="A2251" s="3" t="str">
        <f t="shared" si="180"/>
        <v>122001</v>
      </c>
      <c r="B2251" s="13">
        <f t="shared" si="181"/>
        <v>2001</v>
      </c>
      <c r="C2251" s="3">
        <v>37256</v>
      </c>
      <c r="D2251" s="1">
        <v>82.790024000000003</v>
      </c>
      <c r="E2251" s="4">
        <f t="shared" si="182"/>
        <v>-1.4655422339879598E-2</v>
      </c>
      <c r="F2251" s="4">
        <f t="shared" si="183"/>
        <v>-1.4763873948904225E-2</v>
      </c>
      <c r="G2251" s="5">
        <f t="shared" si="184"/>
        <v>3.0398398824747397</v>
      </c>
      <c r="H2251" s="5">
        <f>EXP(SUM($F$3:F2251))</f>
        <v>3.0398398824747339</v>
      </c>
    </row>
    <row r="2252" spans="1:8" x14ac:dyDescent="0.25">
      <c r="A2252" s="3" t="str">
        <f t="shared" si="180"/>
        <v>12002</v>
      </c>
      <c r="B2252" s="13">
        <f t="shared" si="181"/>
        <v>2002</v>
      </c>
      <c r="C2252" s="3">
        <v>37258</v>
      </c>
      <c r="D2252" s="1">
        <v>83.680931000000001</v>
      </c>
      <c r="E2252" s="4">
        <f t="shared" si="182"/>
        <v>1.0761042900531148E-2</v>
      </c>
      <c r="F2252" s="4">
        <f t="shared" si="183"/>
        <v>1.070355493098386E-2</v>
      </c>
      <c r="G2252" s="5">
        <f t="shared" si="184"/>
        <v>3.0725517298607961</v>
      </c>
      <c r="H2252" s="5">
        <f>EXP(SUM($F$3:F2252))</f>
        <v>3.0725517298607903</v>
      </c>
    </row>
    <row r="2253" spans="1:8" x14ac:dyDescent="0.25">
      <c r="A2253" s="3" t="str">
        <f t="shared" si="180"/>
        <v>12002</v>
      </c>
      <c r="B2253" s="13">
        <f t="shared" si="181"/>
        <v>2002</v>
      </c>
      <c r="C2253" s="3">
        <v>37259</v>
      </c>
      <c r="D2253" s="1">
        <v>84.629807</v>
      </c>
      <c r="E2253" s="4">
        <f t="shared" si="182"/>
        <v>1.13392141872799E-2</v>
      </c>
      <c r="F2253" s="4">
        <f t="shared" si="183"/>
        <v>1.1275407192490729E-2</v>
      </c>
      <c r="G2253" s="5">
        <f t="shared" si="184"/>
        <v>3.1073920520271852</v>
      </c>
      <c r="H2253" s="5">
        <f>EXP(SUM($F$3:F2253))</f>
        <v>3.1073920520271789</v>
      </c>
    </row>
    <row r="2254" spans="1:8" x14ac:dyDescent="0.25">
      <c r="A2254" s="3" t="str">
        <f t="shared" si="180"/>
        <v>12002</v>
      </c>
      <c r="B2254" s="13">
        <f t="shared" si="181"/>
        <v>2002</v>
      </c>
      <c r="C2254" s="3">
        <v>37260</v>
      </c>
      <c r="D2254" s="1">
        <v>85.194777999999999</v>
      </c>
      <c r="E2254" s="4">
        <f t="shared" si="182"/>
        <v>6.6757921355060645E-3</v>
      </c>
      <c r="F2254" s="4">
        <f t="shared" si="183"/>
        <v>6.6536077128523203E-3</v>
      </c>
      <c r="G2254" s="5">
        <f t="shared" si="184"/>
        <v>3.1281363554500423</v>
      </c>
      <c r="H2254" s="5">
        <f>EXP(SUM($F$3:F2254))</f>
        <v>3.1281363554500361</v>
      </c>
    </row>
    <row r="2255" spans="1:8" x14ac:dyDescent="0.25">
      <c r="A2255" s="3" t="str">
        <f t="shared" si="180"/>
        <v>12002</v>
      </c>
      <c r="B2255" s="13">
        <f t="shared" si="181"/>
        <v>2002</v>
      </c>
      <c r="C2255" s="3">
        <v>37263</v>
      </c>
      <c r="D2255" s="1">
        <v>84.593566999999993</v>
      </c>
      <c r="E2255" s="4">
        <f t="shared" si="182"/>
        <v>-7.0568996611506396E-3</v>
      </c>
      <c r="F2255" s="4">
        <f t="shared" si="183"/>
        <v>-7.0819173452323506E-3</v>
      </c>
      <c r="G2255" s="5">
        <f t="shared" si="184"/>
        <v>3.1060614110632341</v>
      </c>
      <c r="H2255" s="5">
        <f>EXP(SUM($F$3:F2255))</f>
        <v>3.1060614110632279</v>
      </c>
    </row>
    <row r="2256" spans="1:8" x14ac:dyDescent="0.25">
      <c r="A2256" s="3" t="str">
        <f t="shared" si="180"/>
        <v>12002</v>
      </c>
      <c r="B2256" s="13">
        <f t="shared" si="181"/>
        <v>2002</v>
      </c>
      <c r="C2256" s="3">
        <v>37264</v>
      </c>
      <c r="D2256" s="1">
        <v>84.398003000000003</v>
      </c>
      <c r="E2256" s="4">
        <f t="shared" si="182"/>
        <v>-2.3118069959148224E-3</v>
      </c>
      <c r="F2256" s="4">
        <f t="shared" si="183"/>
        <v>-2.3144833473088809E-3</v>
      </c>
      <c r="G2256" s="5">
        <f t="shared" si="184"/>
        <v>3.0988807965633969</v>
      </c>
      <c r="H2256" s="5">
        <f>EXP(SUM($F$3:F2256))</f>
        <v>3.0988807965633911</v>
      </c>
    </row>
    <row r="2257" spans="1:8" x14ac:dyDescent="0.25">
      <c r="A2257" s="3" t="str">
        <f t="shared" si="180"/>
        <v>12002</v>
      </c>
      <c r="B2257" s="13">
        <f t="shared" si="181"/>
        <v>2002</v>
      </c>
      <c r="C2257" s="3">
        <v>37265</v>
      </c>
      <c r="D2257" s="1">
        <v>83.709900000000005</v>
      </c>
      <c r="E2257" s="4">
        <f t="shared" si="182"/>
        <v>-8.1530720578779636E-3</v>
      </c>
      <c r="F2257" s="4">
        <f t="shared" si="183"/>
        <v>-8.1864901136962376E-3</v>
      </c>
      <c r="G2257" s="5">
        <f t="shared" si="184"/>
        <v>3.0736153981302414</v>
      </c>
      <c r="H2257" s="5">
        <f>EXP(SUM($F$3:F2257))</f>
        <v>3.0736153981302352</v>
      </c>
    </row>
    <row r="2258" spans="1:8" x14ac:dyDescent="0.25">
      <c r="A2258" s="3" t="str">
        <f t="shared" si="180"/>
        <v>12002</v>
      </c>
      <c r="B2258" s="13">
        <f t="shared" si="181"/>
        <v>2002</v>
      </c>
      <c r="C2258" s="3">
        <v>37266</v>
      </c>
      <c r="D2258" s="1">
        <v>84.079329999999999</v>
      </c>
      <c r="E2258" s="4">
        <f t="shared" si="182"/>
        <v>4.4132175525235517E-3</v>
      </c>
      <c r="F2258" s="4">
        <f t="shared" si="183"/>
        <v>4.4035078647687324E-3</v>
      </c>
      <c r="G2258" s="5">
        <f t="shared" si="184"/>
        <v>3.0871799315549766</v>
      </c>
      <c r="H2258" s="5">
        <f>EXP(SUM($F$3:F2258))</f>
        <v>3.0871799315549708</v>
      </c>
    </row>
    <row r="2259" spans="1:8" x14ac:dyDescent="0.25">
      <c r="A2259" s="3" t="str">
        <f t="shared" si="180"/>
        <v>12002</v>
      </c>
      <c r="B2259" s="13">
        <f t="shared" si="181"/>
        <v>2002</v>
      </c>
      <c r="C2259" s="3">
        <v>37267</v>
      </c>
      <c r="D2259" s="1">
        <v>83.253563</v>
      </c>
      <c r="E2259" s="4">
        <f t="shared" si="182"/>
        <v>-9.8212842561899993E-3</v>
      </c>
      <c r="F2259" s="4">
        <f t="shared" si="183"/>
        <v>-9.869831192104642E-3</v>
      </c>
      <c r="G2259" s="5">
        <f t="shared" si="184"/>
        <v>3.0568598598971701</v>
      </c>
      <c r="H2259" s="5">
        <f>EXP(SUM($F$3:F2259))</f>
        <v>3.0568598598971644</v>
      </c>
    </row>
    <row r="2260" spans="1:8" x14ac:dyDescent="0.25">
      <c r="A2260" s="3" t="str">
        <f t="shared" si="180"/>
        <v>12002</v>
      </c>
      <c r="B2260" s="13">
        <f t="shared" si="181"/>
        <v>2002</v>
      </c>
      <c r="C2260" s="3">
        <v>37270</v>
      </c>
      <c r="D2260" s="1">
        <v>82.732071000000005</v>
      </c>
      <c r="E2260" s="4">
        <f t="shared" si="182"/>
        <v>-6.263900080768825E-3</v>
      </c>
      <c r="F2260" s="4">
        <f t="shared" si="183"/>
        <v>-6.2836006140818768E-3</v>
      </c>
      <c r="G2260" s="5">
        <f t="shared" si="184"/>
        <v>3.0377119951738614</v>
      </c>
      <c r="H2260" s="5">
        <f>EXP(SUM($F$3:F2260))</f>
        <v>3.0377119951738556</v>
      </c>
    </row>
    <row r="2261" spans="1:8" x14ac:dyDescent="0.25">
      <c r="A2261" s="3" t="str">
        <f t="shared" si="180"/>
        <v>12002</v>
      </c>
      <c r="B2261" s="13">
        <f t="shared" si="181"/>
        <v>2002</v>
      </c>
      <c r="C2261" s="3">
        <v>37271</v>
      </c>
      <c r="D2261" s="1">
        <v>83.405700999999993</v>
      </c>
      <c r="E2261" s="4">
        <f t="shared" si="182"/>
        <v>8.1423079569709067E-3</v>
      </c>
      <c r="F2261" s="4">
        <f t="shared" si="183"/>
        <v>8.1093382131672258E-3</v>
      </c>
      <c r="G2261" s="5">
        <f t="shared" si="184"/>
        <v>3.0624459817231515</v>
      </c>
      <c r="H2261" s="5">
        <f>EXP(SUM($F$3:F2261))</f>
        <v>3.0624459817231453</v>
      </c>
    </row>
    <row r="2262" spans="1:8" x14ac:dyDescent="0.25">
      <c r="A2262" s="3" t="str">
        <f t="shared" si="180"/>
        <v>12002</v>
      </c>
      <c r="B2262" s="13">
        <f t="shared" si="181"/>
        <v>2002</v>
      </c>
      <c r="C2262" s="3">
        <v>37272</v>
      </c>
      <c r="D2262" s="1">
        <v>81.718018000000001</v>
      </c>
      <c r="E2262" s="4">
        <f t="shared" si="182"/>
        <v>-2.0234624009694446E-2</v>
      </c>
      <c r="F2262" s="4">
        <f t="shared" si="183"/>
        <v>-2.044214823599862E-2</v>
      </c>
      <c r="G2262" s="5">
        <f t="shared" si="184"/>
        <v>3.0004785387329838</v>
      </c>
      <c r="H2262" s="5">
        <f>EXP(SUM($F$3:F2262))</f>
        <v>3.000478538732978</v>
      </c>
    </row>
    <row r="2263" spans="1:8" x14ac:dyDescent="0.25">
      <c r="A2263" s="3" t="str">
        <f t="shared" si="180"/>
        <v>12002</v>
      </c>
      <c r="B2263" s="13">
        <f t="shared" si="181"/>
        <v>2002</v>
      </c>
      <c r="C2263" s="3">
        <v>37273</v>
      </c>
      <c r="D2263" s="1">
        <v>82.333693999999994</v>
      </c>
      <c r="E2263" s="4">
        <f t="shared" si="182"/>
        <v>7.5341523824035139E-3</v>
      </c>
      <c r="F2263" s="4">
        <f t="shared" si="183"/>
        <v>7.5059124104780344E-3</v>
      </c>
      <c r="G2263" s="5">
        <f t="shared" si="184"/>
        <v>3.0230846012639296</v>
      </c>
      <c r="H2263" s="5">
        <f>EXP(SUM($F$3:F2263))</f>
        <v>3.023084601263923</v>
      </c>
    </row>
    <row r="2264" spans="1:8" x14ac:dyDescent="0.25">
      <c r="A2264" s="3" t="str">
        <f t="shared" si="180"/>
        <v>12002</v>
      </c>
      <c r="B2264" s="13">
        <f t="shared" si="181"/>
        <v>2002</v>
      </c>
      <c r="C2264" s="3">
        <v>37274</v>
      </c>
      <c r="D2264" s="1">
        <v>81.957092000000003</v>
      </c>
      <c r="E2264" s="4">
        <f t="shared" si="182"/>
        <v>-4.5740933232024661E-3</v>
      </c>
      <c r="F2264" s="4">
        <f t="shared" si="183"/>
        <v>-4.5845864981346818E-3</v>
      </c>
      <c r="G2264" s="5">
        <f t="shared" si="184"/>
        <v>3.0092567301738122</v>
      </c>
      <c r="H2264" s="5">
        <f>EXP(SUM($F$3:F2264))</f>
        <v>3.0092567301738056</v>
      </c>
    </row>
    <row r="2265" spans="1:8" x14ac:dyDescent="0.25">
      <c r="A2265" s="3" t="str">
        <f t="shared" si="180"/>
        <v>12002</v>
      </c>
      <c r="B2265" s="13">
        <f t="shared" si="181"/>
        <v>2002</v>
      </c>
      <c r="C2265" s="3">
        <v>37278</v>
      </c>
      <c r="D2265" s="1">
        <v>81.392066999999997</v>
      </c>
      <c r="E2265" s="4">
        <f t="shared" si="182"/>
        <v>-6.8941562738707995E-3</v>
      </c>
      <c r="F2265" s="4">
        <f t="shared" si="183"/>
        <v>-6.9180307621444235E-3</v>
      </c>
      <c r="G2265" s="5">
        <f t="shared" si="184"/>
        <v>2.9885104440077965</v>
      </c>
      <c r="H2265" s="5">
        <f>EXP(SUM($F$3:F2265))</f>
        <v>2.9885104440077903</v>
      </c>
    </row>
    <row r="2266" spans="1:8" x14ac:dyDescent="0.25">
      <c r="A2266" s="3" t="str">
        <f t="shared" si="180"/>
        <v>12002</v>
      </c>
      <c r="B2266" s="13">
        <f t="shared" si="181"/>
        <v>2002</v>
      </c>
      <c r="C2266" s="3">
        <v>37279</v>
      </c>
      <c r="D2266" s="1">
        <v>82.015029999999996</v>
      </c>
      <c r="E2266" s="4">
        <f t="shared" si="182"/>
        <v>7.6538540297790281E-3</v>
      </c>
      <c r="F2266" s="4">
        <f t="shared" si="183"/>
        <v>7.624711894333054E-3</v>
      </c>
      <c r="G2266" s="5">
        <f t="shared" si="184"/>
        <v>3.0113840667127025</v>
      </c>
      <c r="H2266" s="5">
        <f>EXP(SUM($F$3:F2266))</f>
        <v>3.0113840667126963</v>
      </c>
    </row>
    <row r="2267" spans="1:8" x14ac:dyDescent="0.25">
      <c r="A2267" s="3" t="str">
        <f t="shared" si="180"/>
        <v>12002</v>
      </c>
      <c r="B2267" s="13">
        <f t="shared" si="181"/>
        <v>2002</v>
      </c>
      <c r="C2267" s="3">
        <v>37280</v>
      </c>
      <c r="D2267" s="1">
        <v>82.268517000000003</v>
      </c>
      <c r="E2267" s="4">
        <f t="shared" si="182"/>
        <v>3.0907383683211886E-3</v>
      </c>
      <c r="F2267" s="4">
        <f t="shared" si="183"/>
        <v>3.085971855328099E-3</v>
      </c>
      <c r="G2267" s="5">
        <f t="shared" si="184"/>
        <v>3.0206914669894425</v>
      </c>
      <c r="H2267" s="5">
        <f>EXP(SUM($F$3:F2267))</f>
        <v>3.0206914669894358</v>
      </c>
    </row>
    <row r="2268" spans="1:8" x14ac:dyDescent="0.25">
      <c r="A2268" s="3" t="str">
        <f t="shared" si="180"/>
        <v>12002</v>
      </c>
      <c r="B2268" s="13">
        <f t="shared" si="181"/>
        <v>2002</v>
      </c>
      <c r="C2268" s="3">
        <v>37281</v>
      </c>
      <c r="D2268" s="1">
        <v>82.246796000000003</v>
      </c>
      <c r="E2268" s="4">
        <f t="shared" si="182"/>
        <v>-2.6402566610017608E-4</v>
      </c>
      <c r="F2268" s="4">
        <f t="shared" si="183"/>
        <v>-2.6406052701260802E-4</v>
      </c>
      <c r="G2268" s="5">
        <f t="shared" si="184"/>
        <v>3.0198939269127876</v>
      </c>
      <c r="H2268" s="5">
        <f>EXP(SUM($F$3:F2268))</f>
        <v>3.0198939269127809</v>
      </c>
    </row>
    <row r="2269" spans="1:8" x14ac:dyDescent="0.25">
      <c r="A2269" s="3" t="str">
        <f t="shared" si="180"/>
        <v>12002</v>
      </c>
      <c r="B2269" s="13">
        <f t="shared" si="181"/>
        <v>2002</v>
      </c>
      <c r="C2269" s="3">
        <v>37284</v>
      </c>
      <c r="D2269" s="1">
        <v>82.471321000000003</v>
      </c>
      <c r="E2269" s="4">
        <f t="shared" si="182"/>
        <v>2.7298935754287434E-3</v>
      </c>
      <c r="F2269" s="4">
        <f t="shared" si="183"/>
        <v>2.7261741834540081E-3</v>
      </c>
      <c r="G2269" s="5">
        <f t="shared" si="184"/>
        <v>3.0281379159423429</v>
      </c>
      <c r="H2269" s="5">
        <f>EXP(SUM($F$3:F2269))</f>
        <v>3.0281379159423367</v>
      </c>
    </row>
    <row r="2270" spans="1:8" x14ac:dyDescent="0.25">
      <c r="A2270" s="3" t="str">
        <f t="shared" si="180"/>
        <v>12002</v>
      </c>
      <c r="B2270" s="13">
        <f t="shared" si="181"/>
        <v>2002</v>
      </c>
      <c r="C2270" s="3">
        <v>37285</v>
      </c>
      <c r="D2270" s="1">
        <v>79.878219999999999</v>
      </c>
      <c r="E2270" s="4">
        <f t="shared" si="182"/>
        <v>-3.1442457433172533E-2</v>
      </c>
      <c r="F2270" s="4">
        <f t="shared" si="183"/>
        <v>-3.1947383788700386E-2</v>
      </c>
      <c r="G2270" s="5">
        <f t="shared" si="184"/>
        <v>2.9329258184185498</v>
      </c>
      <c r="H2270" s="5">
        <f>EXP(SUM($F$3:F2270))</f>
        <v>2.9329258184185445</v>
      </c>
    </row>
    <row r="2271" spans="1:8" x14ac:dyDescent="0.25">
      <c r="A2271" s="3" t="str">
        <f t="shared" si="180"/>
        <v>12002</v>
      </c>
      <c r="B2271" s="13">
        <f t="shared" si="181"/>
        <v>2002</v>
      </c>
      <c r="C2271" s="3">
        <v>37286</v>
      </c>
      <c r="D2271" s="1">
        <v>81.029929999999993</v>
      </c>
      <c r="E2271" s="4">
        <f t="shared" si="182"/>
        <v>1.441832329263204E-2</v>
      </c>
      <c r="F2271" s="4">
        <f t="shared" si="183"/>
        <v>1.4315367720486827E-2</v>
      </c>
      <c r="G2271" s="5">
        <f t="shared" si="184"/>
        <v>2.9752136910618159</v>
      </c>
      <c r="H2271" s="5">
        <f>EXP(SUM($F$3:F2271))</f>
        <v>2.9752136910618101</v>
      </c>
    </row>
    <row r="2272" spans="1:8" x14ac:dyDescent="0.25">
      <c r="A2272" s="3" t="str">
        <f t="shared" si="180"/>
        <v>12002</v>
      </c>
      <c r="B2272" s="13">
        <f t="shared" si="181"/>
        <v>2002</v>
      </c>
      <c r="C2272" s="3">
        <v>37287</v>
      </c>
      <c r="D2272" s="1">
        <v>81.978790000000004</v>
      </c>
      <c r="E2272" s="4">
        <f t="shared" si="182"/>
        <v>1.1709994072560681E-2</v>
      </c>
      <c r="F2272" s="4">
        <f t="shared" si="183"/>
        <v>1.1641962675094439E-2</v>
      </c>
      <c r="G2272" s="5">
        <f t="shared" si="184"/>
        <v>3.010053425748751</v>
      </c>
      <c r="H2272" s="5">
        <f>EXP(SUM($F$3:F2272))</f>
        <v>3.0100534257487457</v>
      </c>
    </row>
    <row r="2273" spans="1:8" x14ac:dyDescent="0.25">
      <c r="A2273" s="3" t="str">
        <f t="shared" si="180"/>
        <v>22002</v>
      </c>
      <c r="B2273" s="13">
        <f t="shared" si="181"/>
        <v>2002</v>
      </c>
      <c r="C2273" s="3">
        <v>37288</v>
      </c>
      <c r="D2273" s="1">
        <v>81.594893999999996</v>
      </c>
      <c r="E2273" s="4">
        <f t="shared" si="182"/>
        <v>-4.6828698008352099E-3</v>
      </c>
      <c r="F2273" s="4">
        <f t="shared" si="183"/>
        <v>-4.6938687869344468E-3</v>
      </c>
      <c r="G2273" s="5">
        <f t="shared" si="184"/>
        <v>2.9959577374624118</v>
      </c>
      <c r="H2273" s="5">
        <f>EXP(SUM($F$3:F2273))</f>
        <v>2.9959577374624065</v>
      </c>
    </row>
    <row r="2274" spans="1:8" x14ac:dyDescent="0.25">
      <c r="A2274" s="3" t="str">
        <f t="shared" si="180"/>
        <v>22002</v>
      </c>
      <c r="B2274" s="13">
        <f t="shared" si="181"/>
        <v>2002</v>
      </c>
      <c r="C2274" s="3">
        <v>37291</v>
      </c>
      <c r="D2274" s="1">
        <v>79.566802999999993</v>
      </c>
      <c r="E2274" s="4">
        <f t="shared" si="182"/>
        <v>-2.4855611675897338E-2</v>
      </c>
      <c r="F2274" s="4">
        <f t="shared" si="183"/>
        <v>-2.5169728359795418E-2</v>
      </c>
      <c r="G2274" s="5">
        <f t="shared" si="184"/>
        <v>2.9214913753426459</v>
      </c>
      <c r="H2274" s="5">
        <f>EXP(SUM($F$3:F2274))</f>
        <v>2.921491375342641</v>
      </c>
    </row>
    <row r="2275" spans="1:8" x14ac:dyDescent="0.25">
      <c r="A2275" s="3" t="str">
        <f t="shared" si="180"/>
        <v>22002</v>
      </c>
      <c r="B2275" s="13">
        <f t="shared" si="181"/>
        <v>2002</v>
      </c>
      <c r="C2275" s="3">
        <v>37292</v>
      </c>
      <c r="D2275" s="1">
        <v>79.074264999999997</v>
      </c>
      <c r="E2275" s="4">
        <f t="shared" si="182"/>
        <v>-6.1902449442388097E-3</v>
      </c>
      <c r="F2275" s="4">
        <f t="shared" si="183"/>
        <v>-6.2094839476619619E-3</v>
      </c>
      <c r="G2275" s="5">
        <f t="shared" si="184"/>
        <v>2.9034066281267936</v>
      </c>
      <c r="H2275" s="5">
        <f>EXP(SUM($F$3:F2275))</f>
        <v>2.9034066281267892</v>
      </c>
    </row>
    <row r="2276" spans="1:8" x14ac:dyDescent="0.25">
      <c r="A2276" s="3" t="str">
        <f t="shared" si="180"/>
        <v>22002</v>
      </c>
      <c r="B2276" s="13">
        <f t="shared" si="181"/>
        <v>2002</v>
      </c>
      <c r="C2276" s="3">
        <v>37293</v>
      </c>
      <c r="D2276" s="1">
        <v>78.733825999999993</v>
      </c>
      <c r="E2276" s="4">
        <f t="shared" si="182"/>
        <v>-4.3053071691530054E-3</v>
      </c>
      <c r="F2276" s="4">
        <f t="shared" si="183"/>
        <v>-4.3146016908371049E-3</v>
      </c>
      <c r="G2276" s="5">
        <f t="shared" si="184"/>
        <v>2.8909065707557531</v>
      </c>
      <c r="H2276" s="5">
        <f>EXP(SUM($F$3:F2276))</f>
        <v>2.8909065707557486</v>
      </c>
    </row>
    <row r="2277" spans="1:8" x14ac:dyDescent="0.25">
      <c r="A2277" s="3" t="str">
        <f t="shared" si="180"/>
        <v>22002</v>
      </c>
      <c r="B2277" s="13">
        <f t="shared" si="181"/>
        <v>2002</v>
      </c>
      <c r="C2277" s="3">
        <v>37294</v>
      </c>
      <c r="D2277" s="1">
        <v>78.241264000000001</v>
      </c>
      <c r="E2277" s="4">
        <f t="shared" si="182"/>
        <v>-6.256040446961042E-3</v>
      </c>
      <c r="F2277" s="4">
        <f t="shared" si="183"/>
        <v>-6.275691469262672E-3</v>
      </c>
      <c r="G2277" s="5">
        <f t="shared" si="184"/>
        <v>2.8728209423207196</v>
      </c>
      <c r="H2277" s="5">
        <f>EXP(SUM($F$3:F2277))</f>
        <v>2.8728209423207152</v>
      </c>
    </row>
    <row r="2278" spans="1:8" x14ac:dyDescent="0.25">
      <c r="A2278" s="3" t="str">
        <f t="shared" si="180"/>
        <v>22002</v>
      </c>
      <c r="B2278" s="13">
        <f t="shared" si="181"/>
        <v>2002</v>
      </c>
      <c r="C2278" s="3">
        <v>37295</v>
      </c>
      <c r="D2278" s="1">
        <v>79.740654000000006</v>
      </c>
      <c r="E2278" s="4">
        <f t="shared" si="182"/>
        <v>1.9163673020415439E-2</v>
      </c>
      <c r="F2278" s="4">
        <f t="shared" si="183"/>
        <v>1.8982362559668158E-2</v>
      </c>
      <c r="G2278" s="5">
        <f t="shared" si="184"/>
        <v>2.9278747435055554</v>
      </c>
      <c r="H2278" s="5">
        <f>EXP(SUM($F$3:F2278))</f>
        <v>2.927874743505551</v>
      </c>
    </row>
    <row r="2279" spans="1:8" x14ac:dyDescent="0.25">
      <c r="A2279" s="3" t="str">
        <f t="shared" si="180"/>
        <v>22002</v>
      </c>
      <c r="B2279" s="13">
        <f t="shared" si="181"/>
        <v>2002</v>
      </c>
      <c r="C2279" s="3">
        <v>37298</v>
      </c>
      <c r="D2279" s="1">
        <v>80.718491</v>
      </c>
      <c r="E2279" s="4">
        <f t="shared" si="182"/>
        <v>1.2262716079554536E-2</v>
      </c>
      <c r="F2279" s="4">
        <f t="shared" si="183"/>
        <v>1.2188138043923803E-2</v>
      </c>
      <c r="G2279" s="5">
        <f t="shared" si="184"/>
        <v>2.9637784402016627</v>
      </c>
      <c r="H2279" s="5">
        <f>EXP(SUM($F$3:F2279))</f>
        <v>2.9637784402016578</v>
      </c>
    </row>
    <row r="2280" spans="1:8" x14ac:dyDescent="0.25">
      <c r="A2280" s="3" t="str">
        <f t="shared" si="180"/>
        <v>22002</v>
      </c>
      <c r="B2280" s="13">
        <f t="shared" si="181"/>
        <v>2002</v>
      </c>
      <c r="C2280" s="3">
        <v>37299</v>
      </c>
      <c r="D2280" s="1">
        <v>80.464957999999996</v>
      </c>
      <c r="E2280" s="4">
        <f t="shared" si="182"/>
        <v>-3.1409531677196734E-3</v>
      </c>
      <c r="F2280" s="4">
        <f t="shared" si="183"/>
        <v>-3.1458963146297025E-3</v>
      </c>
      <c r="G2280" s="5">
        <f t="shared" si="184"/>
        <v>2.9544693509214919</v>
      </c>
      <c r="H2280" s="5">
        <f>EXP(SUM($F$3:F2280))</f>
        <v>2.9544693509214865</v>
      </c>
    </row>
    <row r="2281" spans="1:8" x14ac:dyDescent="0.25">
      <c r="A2281" s="3" t="str">
        <f t="shared" si="180"/>
        <v>22002</v>
      </c>
      <c r="B2281" s="13">
        <f t="shared" si="181"/>
        <v>2002</v>
      </c>
      <c r="C2281" s="3">
        <v>37300</v>
      </c>
      <c r="D2281" s="1">
        <v>81.319655999999995</v>
      </c>
      <c r="E2281" s="4">
        <f t="shared" si="182"/>
        <v>1.0621990258169234E-2</v>
      </c>
      <c r="F2281" s="4">
        <f t="shared" si="183"/>
        <v>1.0565973245276363E-2</v>
      </c>
      <c r="G2281" s="5">
        <f t="shared" si="184"/>
        <v>2.9858516955850396</v>
      </c>
      <c r="H2281" s="5">
        <f>EXP(SUM($F$3:F2281))</f>
        <v>2.9858516955850343</v>
      </c>
    </row>
    <row r="2282" spans="1:8" x14ac:dyDescent="0.25">
      <c r="A2282" s="3" t="str">
        <f t="shared" si="180"/>
        <v>22002</v>
      </c>
      <c r="B2282" s="13">
        <f t="shared" si="181"/>
        <v>2002</v>
      </c>
      <c r="C2282" s="3">
        <v>37301</v>
      </c>
      <c r="D2282" s="1">
        <v>81.167541999999997</v>
      </c>
      <c r="E2282" s="4">
        <f t="shared" si="182"/>
        <v>-1.8705686605462457E-3</v>
      </c>
      <c r="F2282" s="4">
        <f t="shared" si="183"/>
        <v>-1.872320358892027E-3</v>
      </c>
      <c r="G2282" s="5">
        <f t="shared" si="184"/>
        <v>2.9802664549782394</v>
      </c>
      <c r="H2282" s="5">
        <f>EXP(SUM($F$3:F2282))</f>
        <v>2.9802664549782341</v>
      </c>
    </row>
    <row r="2283" spans="1:8" x14ac:dyDescent="0.25">
      <c r="A2283" s="3" t="str">
        <f t="shared" si="180"/>
        <v>22002</v>
      </c>
      <c r="B2283" s="13">
        <f t="shared" si="181"/>
        <v>2002</v>
      </c>
      <c r="C2283" s="3">
        <v>37302</v>
      </c>
      <c r="D2283" s="1">
        <v>80.320068000000006</v>
      </c>
      <c r="E2283" s="4">
        <f t="shared" si="182"/>
        <v>-1.044104551053171E-2</v>
      </c>
      <c r="F2283" s="4">
        <f t="shared" si="183"/>
        <v>-1.0495935634027563E-2</v>
      </c>
      <c r="G2283" s="5">
        <f t="shared" si="184"/>
        <v>2.9491493572883005</v>
      </c>
      <c r="H2283" s="5">
        <f>EXP(SUM($F$3:F2283))</f>
        <v>2.9491493572882956</v>
      </c>
    </row>
    <row r="2284" spans="1:8" x14ac:dyDescent="0.25">
      <c r="A2284" s="3" t="str">
        <f t="shared" si="180"/>
        <v>22002</v>
      </c>
      <c r="B2284" s="13">
        <f t="shared" si="181"/>
        <v>2002</v>
      </c>
      <c r="C2284" s="3">
        <v>37306</v>
      </c>
      <c r="D2284" s="1">
        <v>78.777275000000003</v>
      </c>
      <c r="E2284" s="4">
        <f t="shared" si="182"/>
        <v>-1.9208063917475759E-2</v>
      </c>
      <c r="F2284" s="4">
        <f t="shared" si="183"/>
        <v>-1.939493560955572E-2</v>
      </c>
      <c r="G2284" s="5">
        <f t="shared" si="184"/>
        <v>2.8925019079313241</v>
      </c>
      <c r="H2284" s="5">
        <f>EXP(SUM($F$3:F2284))</f>
        <v>2.8925019079313192</v>
      </c>
    </row>
    <row r="2285" spans="1:8" x14ac:dyDescent="0.25">
      <c r="A2285" s="3" t="str">
        <f t="shared" si="180"/>
        <v>22002</v>
      </c>
      <c r="B2285" s="13">
        <f t="shared" si="181"/>
        <v>2002</v>
      </c>
      <c r="C2285" s="3">
        <v>37307</v>
      </c>
      <c r="D2285" s="1">
        <v>80.102767999999998</v>
      </c>
      <c r="E2285" s="4">
        <f t="shared" si="182"/>
        <v>1.6825829530153102E-2</v>
      </c>
      <c r="F2285" s="4">
        <f t="shared" si="183"/>
        <v>1.6685843334185067E-2</v>
      </c>
      <c r="G2285" s="5">
        <f t="shared" si="184"/>
        <v>2.9411706519498191</v>
      </c>
      <c r="H2285" s="5">
        <f>EXP(SUM($F$3:F2285))</f>
        <v>2.9411706519498142</v>
      </c>
    </row>
    <row r="2286" spans="1:8" x14ac:dyDescent="0.25">
      <c r="A2286" s="3" t="str">
        <f t="shared" si="180"/>
        <v>22002</v>
      </c>
      <c r="B2286" s="13">
        <f t="shared" si="181"/>
        <v>2002</v>
      </c>
      <c r="C2286" s="3">
        <v>37308</v>
      </c>
      <c r="D2286" s="1">
        <v>78.444068999999999</v>
      </c>
      <c r="E2286" s="4">
        <f t="shared" si="182"/>
        <v>-2.0707137111666385E-2</v>
      </c>
      <c r="F2286" s="4">
        <f t="shared" si="183"/>
        <v>-2.092453625464696E-2</v>
      </c>
      <c r="G2286" s="5">
        <f t="shared" si="184"/>
        <v>2.8802674279910851</v>
      </c>
      <c r="H2286" s="5">
        <f>EXP(SUM($F$3:F2286))</f>
        <v>2.8802674279910803</v>
      </c>
    </row>
    <row r="2287" spans="1:8" x14ac:dyDescent="0.25">
      <c r="A2287" s="3" t="str">
        <f t="shared" si="180"/>
        <v>22002</v>
      </c>
      <c r="B2287" s="13">
        <f t="shared" si="181"/>
        <v>2002</v>
      </c>
      <c r="C2287" s="3">
        <v>37309</v>
      </c>
      <c r="D2287" s="1">
        <v>79.414680000000004</v>
      </c>
      <c r="E2287" s="4">
        <f t="shared" si="182"/>
        <v>1.2373287265350807E-2</v>
      </c>
      <c r="F2287" s="4">
        <f t="shared" si="183"/>
        <v>1.2297363786944796E-2</v>
      </c>
      <c r="G2287" s="5">
        <f t="shared" si="184"/>
        <v>2.9159058042786521</v>
      </c>
      <c r="H2287" s="5">
        <f>EXP(SUM($F$3:F2287))</f>
        <v>2.9159058042786472</v>
      </c>
    </row>
    <row r="2288" spans="1:8" x14ac:dyDescent="0.25">
      <c r="A2288" s="3" t="str">
        <f t="shared" si="180"/>
        <v>22002</v>
      </c>
      <c r="B2288" s="13">
        <f t="shared" si="181"/>
        <v>2002</v>
      </c>
      <c r="C2288" s="3">
        <v>37312</v>
      </c>
      <c r="D2288" s="1">
        <v>80.725700000000003</v>
      </c>
      <c r="E2288" s="4">
        <f t="shared" si="182"/>
        <v>1.6508534694089194E-2</v>
      </c>
      <c r="F2288" s="4">
        <f t="shared" si="183"/>
        <v>1.6373750208507339E-2</v>
      </c>
      <c r="G2288" s="5">
        <f t="shared" si="184"/>
        <v>2.9640431364132822</v>
      </c>
      <c r="H2288" s="5">
        <f>EXP(SUM($F$3:F2288))</f>
        <v>2.9640431364132769</v>
      </c>
    </row>
    <row r="2289" spans="1:8" x14ac:dyDescent="0.25">
      <c r="A2289" s="3" t="str">
        <f t="shared" si="180"/>
        <v>22002</v>
      </c>
      <c r="B2289" s="13">
        <f t="shared" si="181"/>
        <v>2002</v>
      </c>
      <c r="C2289" s="3">
        <v>37313</v>
      </c>
      <c r="D2289" s="1">
        <v>80.559134999999998</v>
      </c>
      <c r="E2289" s="4">
        <f t="shared" si="182"/>
        <v>-2.0633453782377131E-3</v>
      </c>
      <c r="F2289" s="4">
        <f t="shared" si="183"/>
        <v>-2.0654770080096854E-3</v>
      </c>
      <c r="G2289" s="5">
        <f t="shared" si="184"/>
        <v>2.9579272917068669</v>
      </c>
      <c r="H2289" s="5">
        <f>EXP(SUM($F$3:F2289))</f>
        <v>2.9579272917068615</v>
      </c>
    </row>
    <row r="2290" spans="1:8" x14ac:dyDescent="0.25">
      <c r="A2290" s="3" t="str">
        <f t="shared" si="180"/>
        <v>22002</v>
      </c>
      <c r="B2290" s="13">
        <f t="shared" si="181"/>
        <v>2002</v>
      </c>
      <c r="C2290" s="3">
        <v>37314</v>
      </c>
      <c r="D2290" s="1">
        <v>80.870552000000004</v>
      </c>
      <c r="E2290" s="4">
        <f t="shared" si="182"/>
        <v>3.8656944367638779E-3</v>
      </c>
      <c r="F2290" s="4">
        <f t="shared" si="183"/>
        <v>3.8582418401577386E-3</v>
      </c>
      <c r="G2290" s="5">
        <f t="shared" si="184"/>
        <v>2.9693617347827703</v>
      </c>
      <c r="H2290" s="5">
        <f>EXP(SUM($F$3:F2290))</f>
        <v>2.969361734782765</v>
      </c>
    </row>
    <row r="2291" spans="1:8" x14ac:dyDescent="0.25">
      <c r="A2291" s="3" t="str">
        <f t="shared" si="180"/>
        <v>22002</v>
      </c>
      <c r="B2291" s="13">
        <f t="shared" si="181"/>
        <v>2002</v>
      </c>
      <c r="C2291" s="3">
        <v>37315</v>
      </c>
      <c r="D2291" s="1">
        <v>80.508414999999999</v>
      </c>
      <c r="E2291" s="4">
        <f t="shared" si="182"/>
        <v>-4.4779835310139182E-3</v>
      </c>
      <c r="F2291" s="4">
        <f t="shared" si="183"/>
        <v>-4.4880397314956567E-3</v>
      </c>
      <c r="G2291" s="5">
        <f t="shared" si="184"/>
        <v>2.9560649818367901</v>
      </c>
      <c r="H2291" s="5">
        <f>EXP(SUM($F$3:F2291))</f>
        <v>2.9560649818367848</v>
      </c>
    </row>
    <row r="2292" spans="1:8" x14ac:dyDescent="0.25">
      <c r="A2292" s="3" t="str">
        <f t="shared" si="180"/>
        <v>32002</v>
      </c>
      <c r="B2292" s="13">
        <f t="shared" si="181"/>
        <v>2002</v>
      </c>
      <c r="C2292" s="3">
        <v>37316</v>
      </c>
      <c r="D2292" s="1">
        <v>82.384422000000001</v>
      </c>
      <c r="E2292" s="4">
        <f t="shared" si="182"/>
        <v>2.3301998927689693E-2</v>
      </c>
      <c r="F2292" s="4">
        <f t="shared" si="183"/>
        <v>2.3034652521827771E-2</v>
      </c>
      <c r="G2292" s="5">
        <f t="shared" si="184"/>
        <v>3.0249472048737323</v>
      </c>
      <c r="H2292" s="5">
        <f>EXP(SUM($F$3:F2292))</f>
        <v>3.024947204873726</v>
      </c>
    </row>
    <row r="2293" spans="1:8" x14ac:dyDescent="0.25">
      <c r="A2293" s="3" t="str">
        <f t="shared" si="180"/>
        <v>32002</v>
      </c>
      <c r="B2293" s="13">
        <f t="shared" si="181"/>
        <v>2002</v>
      </c>
      <c r="C2293" s="3">
        <v>37319</v>
      </c>
      <c r="D2293" s="1">
        <v>83.840309000000005</v>
      </c>
      <c r="E2293" s="4">
        <f t="shared" si="182"/>
        <v>1.7671872480940598E-2</v>
      </c>
      <c r="F2293" s="4">
        <f t="shared" si="183"/>
        <v>1.7517540513021825E-2</v>
      </c>
      <c r="G2293" s="5">
        <f t="shared" si="184"/>
        <v>3.0784036861398385</v>
      </c>
      <c r="H2293" s="5">
        <f>EXP(SUM($F$3:F2293))</f>
        <v>3.0784036861398327</v>
      </c>
    </row>
    <row r="2294" spans="1:8" x14ac:dyDescent="0.25">
      <c r="A2294" s="3" t="str">
        <f t="shared" si="180"/>
        <v>32002</v>
      </c>
      <c r="B2294" s="13">
        <f t="shared" si="181"/>
        <v>2002</v>
      </c>
      <c r="C2294" s="3">
        <v>37320</v>
      </c>
      <c r="D2294" s="1">
        <v>83.572295999999994</v>
      </c>
      <c r="E2294" s="4">
        <f t="shared" si="182"/>
        <v>-3.1967081609874937E-3</v>
      </c>
      <c r="F2294" s="4">
        <f t="shared" si="183"/>
        <v>-3.2018285476872969E-3</v>
      </c>
      <c r="G2294" s="5">
        <f t="shared" si="184"/>
        <v>3.0685629279535411</v>
      </c>
      <c r="H2294" s="5">
        <f>EXP(SUM($F$3:F2294))</f>
        <v>3.0685629279535354</v>
      </c>
    </row>
    <row r="2295" spans="1:8" x14ac:dyDescent="0.25">
      <c r="A2295" s="3" t="str">
        <f t="shared" si="180"/>
        <v>32002</v>
      </c>
      <c r="B2295" s="13">
        <f t="shared" si="181"/>
        <v>2002</v>
      </c>
      <c r="C2295" s="3">
        <v>37321</v>
      </c>
      <c r="D2295" s="1">
        <v>84.564621000000002</v>
      </c>
      <c r="E2295" s="4">
        <f t="shared" si="182"/>
        <v>1.1873851114489131E-2</v>
      </c>
      <c r="F2295" s="4">
        <f t="shared" si="183"/>
        <v>1.180391004651302E-2</v>
      </c>
      <c r="G2295" s="5">
        <f t="shared" si="184"/>
        <v>3.1049985872955022</v>
      </c>
      <c r="H2295" s="5">
        <f>EXP(SUM($F$3:F2295))</f>
        <v>3.1049985872954964</v>
      </c>
    </row>
    <row r="2296" spans="1:8" x14ac:dyDescent="0.25">
      <c r="A2296" s="3" t="str">
        <f t="shared" si="180"/>
        <v>32002</v>
      </c>
      <c r="B2296" s="13">
        <f t="shared" si="181"/>
        <v>2002</v>
      </c>
      <c r="C2296" s="3">
        <v>37322</v>
      </c>
      <c r="D2296" s="1">
        <v>84.383521999999999</v>
      </c>
      <c r="E2296" s="4">
        <f t="shared" si="182"/>
        <v>-2.1415456943868483E-3</v>
      </c>
      <c r="F2296" s="4">
        <f t="shared" si="183"/>
        <v>-2.1438420824999049E-3</v>
      </c>
      <c r="G2296" s="5">
        <f t="shared" si="184"/>
        <v>3.0983490909398022</v>
      </c>
      <c r="H2296" s="5">
        <f>EXP(SUM($F$3:F2296))</f>
        <v>3.0983490909397964</v>
      </c>
    </row>
    <row r="2297" spans="1:8" x14ac:dyDescent="0.25">
      <c r="A2297" s="3" t="str">
        <f t="shared" si="180"/>
        <v>32002</v>
      </c>
      <c r="B2297" s="13">
        <f t="shared" si="181"/>
        <v>2002</v>
      </c>
      <c r="C2297" s="3">
        <v>37323</v>
      </c>
      <c r="D2297" s="1">
        <v>84.738472000000002</v>
      </c>
      <c r="E2297" s="4">
        <f t="shared" si="182"/>
        <v>4.2063899631967772E-3</v>
      </c>
      <c r="F2297" s="4">
        <f t="shared" si="183"/>
        <v>4.1975678358216221E-3</v>
      </c>
      <c r="G2297" s="5">
        <f t="shared" si="184"/>
        <v>3.1113819554584112</v>
      </c>
      <c r="H2297" s="5">
        <f>EXP(SUM($F$3:F2297))</f>
        <v>3.1113819554584055</v>
      </c>
    </row>
    <row r="2298" spans="1:8" x14ac:dyDescent="0.25">
      <c r="A2298" s="3" t="str">
        <f t="shared" si="180"/>
        <v>32002</v>
      </c>
      <c r="B2298" s="13">
        <f t="shared" si="181"/>
        <v>2002</v>
      </c>
      <c r="C2298" s="3">
        <v>37326</v>
      </c>
      <c r="D2298" s="1">
        <v>84.919524999999993</v>
      </c>
      <c r="E2298" s="4">
        <f t="shared" si="182"/>
        <v>2.1366092133452419E-3</v>
      </c>
      <c r="F2298" s="4">
        <f t="shared" si="183"/>
        <v>2.1343299099563021E-3</v>
      </c>
      <c r="G2298" s="5">
        <f t="shared" si="184"/>
        <v>3.1180297628106799</v>
      </c>
      <c r="H2298" s="5">
        <f>EXP(SUM($F$3:F2298))</f>
        <v>3.1180297628106741</v>
      </c>
    </row>
    <row r="2299" spans="1:8" x14ac:dyDescent="0.25">
      <c r="A2299" s="3" t="str">
        <f t="shared" si="180"/>
        <v>32002</v>
      </c>
      <c r="B2299" s="13">
        <f t="shared" si="181"/>
        <v>2002</v>
      </c>
      <c r="C2299" s="3">
        <v>37327</v>
      </c>
      <c r="D2299" s="1">
        <v>84.868827999999993</v>
      </c>
      <c r="E2299" s="4">
        <f t="shared" si="182"/>
        <v>-5.970005131328282E-4</v>
      </c>
      <c r="F2299" s="4">
        <f t="shared" si="183"/>
        <v>-5.971787888965146E-4</v>
      </c>
      <c r="G2299" s="5">
        <f t="shared" si="184"/>
        <v>3.1161682974423184</v>
      </c>
      <c r="H2299" s="5">
        <f>EXP(SUM($F$3:F2299))</f>
        <v>3.1161682974423126</v>
      </c>
    </row>
    <row r="2300" spans="1:8" x14ac:dyDescent="0.25">
      <c r="A2300" s="3" t="str">
        <f t="shared" si="180"/>
        <v>32002</v>
      </c>
      <c r="B2300" s="13">
        <f t="shared" si="181"/>
        <v>2002</v>
      </c>
      <c r="C2300" s="3">
        <v>37328</v>
      </c>
      <c r="D2300" s="1">
        <v>84.050353999999999</v>
      </c>
      <c r="E2300" s="4">
        <f t="shared" si="182"/>
        <v>-9.6439884853835034E-3</v>
      </c>
      <c r="F2300" s="4">
        <f t="shared" si="183"/>
        <v>-9.6907929062922879E-3</v>
      </c>
      <c r="G2300" s="5">
        <f t="shared" si="184"/>
        <v>3.0861160062632678</v>
      </c>
      <c r="H2300" s="5">
        <f>EXP(SUM($F$3:F2300))</f>
        <v>3.0861160062632615</v>
      </c>
    </row>
    <row r="2301" spans="1:8" x14ac:dyDescent="0.25">
      <c r="A2301" s="3" t="str">
        <f t="shared" si="180"/>
        <v>32002</v>
      </c>
      <c r="B2301" s="13">
        <f t="shared" si="181"/>
        <v>2002</v>
      </c>
      <c r="C2301" s="3">
        <v>37329</v>
      </c>
      <c r="D2301" s="1">
        <v>83.934464000000006</v>
      </c>
      <c r="E2301" s="4">
        <f t="shared" si="182"/>
        <v>-1.3788163224154326E-3</v>
      </c>
      <c r="F2301" s="4">
        <f t="shared" si="183"/>
        <v>-1.3797677643172255E-3</v>
      </c>
      <c r="G2301" s="5">
        <f t="shared" si="184"/>
        <v>3.0818608191409647</v>
      </c>
      <c r="H2301" s="5">
        <f>EXP(SUM($F$3:F2301))</f>
        <v>3.0818608191409584</v>
      </c>
    </row>
    <row r="2302" spans="1:8" x14ac:dyDescent="0.25">
      <c r="A2302" s="3" t="str">
        <f t="shared" si="180"/>
        <v>32002</v>
      </c>
      <c r="B2302" s="13">
        <f t="shared" si="181"/>
        <v>2002</v>
      </c>
      <c r="C2302" s="3">
        <v>37330</v>
      </c>
      <c r="D2302" s="1">
        <v>84.734215000000006</v>
      </c>
      <c r="E2302" s="4">
        <f t="shared" si="182"/>
        <v>9.528279110711857E-3</v>
      </c>
      <c r="F2302" s="4">
        <f t="shared" si="183"/>
        <v>9.4831713657309337E-3</v>
      </c>
      <c r="G2302" s="5">
        <f t="shared" si="184"/>
        <v>3.1112256492061068</v>
      </c>
      <c r="H2302" s="5">
        <f>EXP(SUM($F$3:F2302))</f>
        <v>3.1112256492061001</v>
      </c>
    </row>
    <row r="2303" spans="1:8" x14ac:dyDescent="0.25">
      <c r="A2303" s="3" t="str">
        <f t="shared" si="180"/>
        <v>32002</v>
      </c>
      <c r="B2303" s="13">
        <f t="shared" si="181"/>
        <v>2002</v>
      </c>
      <c r="C2303" s="3">
        <v>37333</v>
      </c>
      <c r="D2303" s="1">
        <v>84.748733999999999</v>
      </c>
      <c r="E2303" s="4">
        <f t="shared" si="182"/>
        <v>1.7134754833092458E-4</v>
      </c>
      <c r="F2303" s="4">
        <f t="shared" si="183"/>
        <v>1.7133287001646992E-4</v>
      </c>
      <c r="G2303" s="5">
        <f t="shared" si="184"/>
        <v>3.1117587500934025</v>
      </c>
      <c r="H2303" s="5">
        <f>EXP(SUM($F$3:F2303))</f>
        <v>3.1117587500933954</v>
      </c>
    </row>
    <row r="2304" spans="1:8" x14ac:dyDescent="0.25">
      <c r="A2304" s="3" t="str">
        <f t="shared" si="180"/>
        <v>32002</v>
      </c>
      <c r="B2304" s="13">
        <f t="shared" si="181"/>
        <v>2002</v>
      </c>
      <c r="C2304" s="3">
        <v>37334</v>
      </c>
      <c r="D2304" s="1">
        <v>85.315346000000005</v>
      </c>
      <c r="E2304" s="4">
        <f t="shared" si="182"/>
        <v>6.6857871882783915E-3</v>
      </c>
      <c r="F2304" s="4">
        <f t="shared" si="183"/>
        <v>6.6635364339276129E-3</v>
      </c>
      <c r="G2304" s="5">
        <f t="shared" si="184"/>
        <v>3.1325633068777901</v>
      </c>
      <c r="H2304" s="5">
        <f>EXP(SUM($F$3:F2304))</f>
        <v>3.1325633068777829</v>
      </c>
    </row>
    <row r="2305" spans="1:8" x14ac:dyDescent="0.25">
      <c r="A2305" s="3" t="str">
        <f t="shared" si="180"/>
        <v>32002</v>
      </c>
      <c r="B2305" s="13">
        <f t="shared" si="181"/>
        <v>2002</v>
      </c>
      <c r="C2305" s="3">
        <v>37335</v>
      </c>
      <c r="D2305" s="1">
        <v>83.709975999999997</v>
      </c>
      <c r="E2305" s="4">
        <f t="shared" si="182"/>
        <v>-1.881689608338466E-2</v>
      </c>
      <c r="F2305" s="4">
        <f t="shared" si="183"/>
        <v>-1.8996186561989578E-2</v>
      </c>
      <c r="G2305" s="5">
        <f t="shared" si="184"/>
        <v>3.073618188657647</v>
      </c>
      <c r="H2305" s="5">
        <f>EXP(SUM($F$3:F2305))</f>
        <v>3.0736181886576399</v>
      </c>
    </row>
    <row r="2306" spans="1:8" x14ac:dyDescent="0.25">
      <c r="A2306" s="3" t="str">
        <f t="shared" si="180"/>
        <v>32002</v>
      </c>
      <c r="B2306" s="13">
        <f t="shared" si="181"/>
        <v>2002</v>
      </c>
      <c r="C2306" s="3">
        <v>37336</v>
      </c>
      <c r="D2306" s="1">
        <v>83.746314999999996</v>
      </c>
      <c r="E2306" s="4">
        <f t="shared" si="182"/>
        <v>4.341059660559754E-4</v>
      </c>
      <c r="F2306" s="4">
        <f t="shared" si="183"/>
        <v>4.3401176932101649E-4</v>
      </c>
      <c r="G2306" s="5">
        <f t="shared" si="184"/>
        <v>3.0749524646507216</v>
      </c>
      <c r="H2306" s="5">
        <f>EXP(SUM($F$3:F2306))</f>
        <v>3.0749524646507145</v>
      </c>
    </row>
    <row r="2307" spans="1:8" x14ac:dyDescent="0.25">
      <c r="A2307" s="3" t="str">
        <f t="shared" si="180"/>
        <v>32002</v>
      </c>
      <c r="B2307" s="13">
        <f t="shared" si="181"/>
        <v>2002</v>
      </c>
      <c r="C2307" s="3">
        <v>37337</v>
      </c>
      <c r="D2307" s="1">
        <v>83.564728000000002</v>
      </c>
      <c r="E2307" s="4">
        <f t="shared" si="182"/>
        <v>-2.1682983902037156E-3</v>
      </c>
      <c r="F2307" s="4">
        <f t="shared" si="183"/>
        <v>-2.170652552791771E-3</v>
      </c>
      <c r="G2307" s="5">
        <f t="shared" si="184"/>
        <v>3.0682850501716663</v>
      </c>
      <c r="H2307" s="5">
        <f>EXP(SUM($F$3:F2307))</f>
        <v>3.0682850501716592</v>
      </c>
    </row>
    <row r="2308" spans="1:8" x14ac:dyDescent="0.25">
      <c r="A2308" s="3" t="str">
        <f t="shared" ref="A2308:A2371" si="185">MONTH(C2308)&amp;YEAR(C2308)</f>
        <v>32002</v>
      </c>
      <c r="B2308" s="13">
        <f t="shared" ref="B2308:B2371" si="186">YEAR(C2308)</f>
        <v>2002</v>
      </c>
      <c r="C2308" s="3">
        <v>37340</v>
      </c>
      <c r="D2308" s="1">
        <v>82.525954999999996</v>
      </c>
      <c r="E2308" s="4">
        <f t="shared" si="182"/>
        <v>-1.2430759063800312E-2</v>
      </c>
      <c r="F2308" s="4">
        <f t="shared" si="183"/>
        <v>-1.2508667261223849E-2</v>
      </c>
      <c r="G2308" s="5">
        <f t="shared" si="184"/>
        <v>3.0301439379739219</v>
      </c>
      <c r="H2308" s="5">
        <f>EXP(SUM($F$3:F2308))</f>
        <v>3.0301439379739152</v>
      </c>
    </row>
    <row r="2309" spans="1:8" x14ac:dyDescent="0.25">
      <c r="A2309" s="3" t="str">
        <f t="shared" si="185"/>
        <v>32002</v>
      </c>
      <c r="B2309" s="13">
        <f t="shared" si="186"/>
        <v>2002</v>
      </c>
      <c r="C2309" s="3">
        <v>37341</v>
      </c>
      <c r="D2309" s="1">
        <v>83.005363000000003</v>
      </c>
      <c r="E2309" s="4">
        <f t="shared" ref="E2309:E2372" si="187">D2309/D2308-1</f>
        <v>5.8091784578562233E-3</v>
      </c>
      <c r="F2309" s="4">
        <f t="shared" ref="F2309:F2372" si="188">LN(1+E2309)</f>
        <v>5.7923702438734187E-3</v>
      </c>
      <c r="G2309" s="5">
        <f t="shared" ref="G2309:G2372" si="189">(1+E2309)*G2308</f>
        <v>3.0477465848626037</v>
      </c>
      <c r="H2309" s="5">
        <f>EXP(SUM($F$3:F2309))</f>
        <v>3.0477465848625966</v>
      </c>
    </row>
    <row r="2310" spans="1:8" x14ac:dyDescent="0.25">
      <c r="A2310" s="3" t="str">
        <f t="shared" si="185"/>
        <v>32002</v>
      </c>
      <c r="B2310" s="13">
        <f t="shared" si="186"/>
        <v>2002</v>
      </c>
      <c r="C2310" s="3">
        <v>37342</v>
      </c>
      <c r="D2310" s="1">
        <v>83.223297000000002</v>
      </c>
      <c r="E2310" s="4">
        <f t="shared" si="187"/>
        <v>2.625541195452552E-3</v>
      </c>
      <c r="F2310" s="4">
        <f t="shared" si="188"/>
        <v>2.6221004833397901E-3</v>
      </c>
      <c r="G2310" s="5">
        <f t="shared" si="189"/>
        <v>3.0557485690744604</v>
      </c>
      <c r="H2310" s="5">
        <f>EXP(SUM($F$3:F2310))</f>
        <v>3.0557485690744532</v>
      </c>
    </row>
    <row r="2311" spans="1:8" x14ac:dyDescent="0.25">
      <c r="A2311" s="3" t="str">
        <f t="shared" si="185"/>
        <v>32002</v>
      </c>
      <c r="B2311" s="13">
        <f t="shared" si="186"/>
        <v>2002</v>
      </c>
      <c r="C2311" s="3">
        <v>37343</v>
      </c>
      <c r="D2311" s="1">
        <v>83.186981000000003</v>
      </c>
      <c r="E2311" s="4">
        <f t="shared" si="187"/>
        <v>-4.3636819627557166E-4</v>
      </c>
      <c r="F2311" s="4">
        <f t="shared" si="188"/>
        <v>-4.3646343258333699E-4</v>
      </c>
      <c r="G2311" s="5">
        <f t="shared" si="189"/>
        <v>3.0544151375831015</v>
      </c>
      <c r="H2311" s="5">
        <f>EXP(SUM($F$3:F2311))</f>
        <v>3.0544151375830948</v>
      </c>
    </row>
    <row r="2312" spans="1:8" x14ac:dyDescent="0.25">
      <c r="A2312" s="3" t="str">
        <f t="shared" si="185"/>
        <v>42002</v>
      </c>
      <c r="B2312" s="13">
        <f t="shared" si="186"/>
        <v>2002</v>
      </c>
      <c r="C2312" s="3">
        <v>37347</v>
      </c>
      <c r="D2312" s="1">
        <v>83.223297000000002</v>
      </c>
      <c r="E2312" s="4">
        <f t="shared" si="187"/>
        <v>4.3655869660663704E-4</v>
      </c>
      <c r="F2312" s="4">
        <f t="shared" si="188"/>
        <v>4.3646343258339575E-4</v>
      </c>
      <c r="G2312" s="5">
        <f t="shared" si="189"/>
        <v>3.0557485690744604</v>
      </c>
      <c r="H2312" s="5">
        <f>EXP(SUM($F$3:F2312))</f>
        <v>3.0557485690744532</v>
      </c>
    </row>
    <row r="2313" spans="1:8" x14ac:dyDescent="0.25">
      <c r="A2313" s="3" t="str">
        <f t="shared" si="185"/>
        <v>42002</v>
      </c>
      <c r="B2313" s="13">
        <f t="shared" si="186"/>
        <v>2002</v>
      </c>
      <c r="C2313" s="3">
        <v>37348</v>
      </c>
      <c r="D2313" s="1">
        <v>82.765677999999994</v>
      </c>
      <c r="E2313" s="4">
        <f t="shared" si="187"/>
        <v>-5.4986886664680767E-3</v>
      </c>
      <c r="F2313" s="4">
        <f t="shared" si="188"/>
        <v>-5.5138621032259283E-3</v>
      </c>
      <c r="G2313" s="5">
        <f t="shared" si="189"/>
        <v>3.0389459590501144</v>
      </c>
      <c r="H2313" s="5">
        <f>EXP(SUM($F$3:F2313))</f>
        <v>3.0389459590501073</v>
      </c>
    </row>
    <row r="2314" spans="1:8" x14ac:dyDescent="0.25">
      <c r="A2314" s="3" t="str">
        <f t="shared" si="185"/>
        <v>42002</v>
      </c>
      <c r="B2314" s="13">
        <f t="shared" si="186"/>
        <v>2002</v>
      </c>
      <c r="C2314" s="3">
        <v>37349</v>
      </c>
      <c r="D2314" s="1">
        <v>82.184562999999997</v>
      </c>
      <c r="E2314" s="4">
        <f t="shared" si="187"/>
        <v>-7.0212075106784733E-3</v>
      </c>
      <c r="F2314" s="4">
        <f t="shared" si="188"/>
        <v>-7.0459721747753402E-3</v>
      </c>
      <c r="G2314" s="5">
        <f t="shared" si="189"/>
        <v>3.0176088888578856</v>
      </c>
      <c r="H2314" s="5">
        <f>EXP(SUM($F$3:F2314))</f>
        <v>3.0176088888578785</v>
      </c>
    </row>
    <row r="2315" spans="1:8" x14ac:dyDescent="0.25">
      <c r="A2315" s="3" t="str">
        <f t="shared" si="185"/>
        <v>42002</v>
      </c>
      <c r="B2315" s="13">
        <f t="shared" si="186"/>
        <v>2002</v>
      </c>
      <c r="C2315" s="3">
        <v>37350</v>
      </c>
      <c r="D2315" s="1">
        <v>81.843185000000005</v>
      </c>
      <c r="E2315" s="4">
        <f t="shared" si="187"/>
        <v>-4.1537971066414325E-3</v>
      </c>
      <c r="F2315" s="4">
        <f t="shared" si="188"/>
        <v>-4.1624480864304279E-3</v>
      </c>
      <c r="G2315" s="5">
        <f t="shared" si="189"/>
        <v>3.0050743537863722</v>
      </c>
      <c r="H2315" s="5">
        <f>EXP(SUM($F$3:F2315))</f>
        <v>3.0050743537863656</v>
      </c>
    </row>
    <row r="2316" spans="1:8" x14ac:dyDescent="0.25">
      <c r="A2316" s="3" t="str">
        <f t="shared" si="185"/>
        <v>42002</v>
      </c>
      <c r="B2316" s="13">
        <f t="shared" si="186"/>
        <v>2002</v>
      </c>
      <c r="C2316" s="3">
        <v>37351</v>
      </c>
      <c r="D2316" s="1">
        <v>81.857680999999999</v>
      </c>
      <c r="E2316" s="4">
        <f t="shared" si="187"/>
        <v>1.7711920668772585E-4</v>
      </c>
      <c r="F2316" s="4">
        <f t="shared" si="188"/>
        <v>1.7710352293293915E-4</v>
      </c>
      <c r="G2316" s="5">
        <f t="shared" si="189"/>
        <v>3.0056066101719523</v>
      </c>
      <c r="H2316" s="5">
        <f>EXP(SUM($F$3:F2316))</f>
        <v>3.0056066101719456</v>
      </c>
    </row>
    <row r="2317" spans="1:8" x14ac:dyDescent="0.25">
      <c r="A2317" s="3" t="str">
        <f t="shared" si="185"/>
        <v>42002</v>
      </c>
      <c r="B2317" s="13">
        <f t="shared" si="186"/>
        <v>2002</v>
      </c>
      <c r="C2317" s="3">
        <v>37354</v>
      </c>
      <c r="D2317" s="1">
        <v>82.032021</v>
      </c>
      <c r="E2317" s="4">
        <f t="shared" si="187"/>
        <v>2.129794026292986E-3</v>
      </c>
      <c r="F2317" s="4">
        <f t="shared" si="188"/>
        <v>2.1275292301252513E-3</v>
      </c>
      <c r="G2317" s="5">
        <f t="shared" si="189"/>
        <v>3.012007933175683</v>
      </c>
      <c r="H2317" s="5">
        <f>EXP(SUM($F$3:F2317))</f>
        <v>3.0120079331756768</v>
      </c>
    </row>
    <row r="2318" spans="1:8" x14ac:dyDescent="0.25">
      <c r="A2318" s="3" t="str">
        <f t="shared" si="185"/>
        <v>42002</v>
      </c>
      <c r="B2318" s="13">
        <f t="shared" si="186"/>
        <v>2002</v>
      </c>
      <c r="C2318" s="3">
        <v>37355</v>
      </c>
      <c r="D2318" s="1">
        <v>81.458183000000005</v>
      </c>
      <c r="E2318" s="4">
        <f t="shared" si="187"/>
        <v>-6.9952927284333555E-3</v>
      </c>
      <c r="F2318" s="4">
        <f t="shared" si="188"/>
        <v>-7.0198744934504859E-3</v>
      </c>
      <c r="G2318" s="5">
        <f t="shared" si="189"/>
        <v>2.9909380559827556</v>
      </c>
      <c r="H2318" s="5">
        <f>EXP(SUM($F$3:F2318))</f>
        <v>2.9909380559827494</v>
      </c>
    </row>
    <row r="2319" spans="1:8" x14ac:dyDescent="0.25">
      <c r="A2319" s="3" t="str">
        <f t="shared" si="185"/>
        <v>42002</v>
      </c>
      <c r="B2319" s="13">
        <f t="shared" si="186"/>
        <v>2002</v>
      </c>
      <c r="C2319" s="3">
        <v>37356</v>
      </c>
      <c r="D2319" s="1">
        <v>82.380707000000001</v>
      </c>
      <c r="E2319" s="4">
        <f t="shared" si="187"/>
        <v>1.1325123714090113E-2</v>
      </c>
      <c r="F2319" s="4">
        <f t="shared" si="188"/>
        <v>1.1261474605727831E-2</v>
      </c>
      <c r="G2319" s="5">
        <f t="shared" si="189"/>
        <v>3.0248107994879407</v>
      </c>
      <c r="H2319" s="5">
        <f>EXP(SUM($F$3:F2319))</f>
        <v>3.0248107994879341</v>
      </c>
    </row>
    <row r="2320" spans="1:8" x14ac:dyDescent="0.25">
      <c r="A2320" s="3" t="str">
        <f t="shared" si="185"/>
        <v>42002</v>
      </c>
      <c r="B2320" s="13">
        <f t="shared" si="186"/>
        <v>2002</v>
      </c>
      <c r="C2320" s="3">
        <v>37357</v>
      </c>
      <c r="D2320" s="1">
        <v>80.332237000000006</v>
      </c>
      <c r="E2320" s="4">
        <f t="shared" si="187"/>
        <v>-2.4865894875119143E-2</v>
      </c>
      <c r="F2320" s="4">
        <f t="shared" si="188"/>
        <v>-2.5180273724733238E-2</v>
      </c>
      <c r="G2320" s="5">
        <f t="shared" si="189"/>
        <v>2.9495961721307484</v>
      </c>
      <c r="H2320" s="5">
        <f>EXP(SUM($F$3:F2320))</f>
        <v>2.9495961721307422</v>
      </c>
    </row>
    <row r="2321" spans="1:8" x14ac:dyDescent="0.25">
      <c r="A2321" s="3" t="str">
        <f t="shared" si="185"/>
        <v>42002</v>
      </c>
      <c r="B2321" s="13">
        <f t="shared" si="186"/>
        <v>2002</v>
      </c>
      <c r="C2321" s="3">
        <v>37358</v>
      </c>
      <c r="D2321" s="1">
        <v>80.935187999999997</v>
      </c>
      <c r="E2321" s="4">
        <f t="shared" si="187"/>
        <v>7.5057165406708926E-3</v>
      </c>
      <c r="F2321" s="4">
        <f t="shared" si="188"/>
        <v>7.4776888083815593E-3</v>
      </c>
      <c r="G2321" s="5">
        <f t="shared" si="189"/>
        <v>2.9717350049082096</v>
      </c>
      <c r="H2321" s="5">
        <f>EXP(SUM($F$3:F2321))</f>
        <v>2.9717350049082034</v>
      </c>
    </row>
    <row r="2322" spans="1:8" x14ac:dyDescent="0.25">
      <c r="A2322" s="3" t="str">
        <f t="shared" si="185"/>
        <v>42002</v>
      </c>
      <c r="B2322" s="13">
        <f t="shared" si="186"/>
        <v>2002</v>
      </c>
      <c r="C2322" s="3">
        <v>37361</v>
      </c>
      <c r="D2322" s="1">
        <v>80.317725999999993</v>
      </c>
      <c r="E2322" s="4">
        <f t="shared" si="187"/>
        <v>-7.6290920582035016E-3</v>
      </c>
      <c r="F2322" s="4">
        <f t="shared" si="188"/>
        <v>-7.658342445251402E-3</v>
      </c>
      <c r="G2322" s="5">
        <f t="shared" si="189"/>
        <v>2.949063364983179</v>
      </c>
      <c r="H2322" s="5">
        <f>EXP(SUM($F$3:F2322))</f>
        <v>2.9490633649831728</v>
      </c>
    </row>
    <row r="2323" spans="1:8" x14ac:dyDescent="0.25">
      <c r="A2323" s="3" t="str">
        <f t="shared" si="185"/>
        <v>42002</v>
      </c>
      <c r="B2323" s="13">
        <f t="shared" si="186"/>
        <v>2002</v>
      </c>
      <c r="C2323" s="3">
        <v>37362</v>
      </c>
      <c r="D2323" s="1">
        <v>82.228165000000004</v>
      </c>
      <c r="E2323" s="4">
        <f t="shared" si="187"/>
        <v>2.37860195394477E-2</v>
      </c>
      <c r="F2323" s="4">
        <f t="shared" si="188"/>
        <v>2.3507539487518922E-2</v>
      </c>
      <c r="G2323" s="5">
        <f t="shared" si="189"/>
        <v>3.0192098438057382</v>
      </c>
      <c r="H2323" s="5">
        <f>EXP(SUM($F$3:F2323))</f>
        <v>3.0192098438057315</v>
      </c>
    </row>
    <row r="2324" spans="1:8" x14ac:dyDescent="0.25">
      <c r="A2324" s="3" t="str">
        <f t="shared" si="185"/>
        <v>42002</v>
      </c>
      <c r="B2324" s="13">
        <f t="shared" si="186"/>
        <v>2002</v>
      </c>
      <c r="C2324" s="3">
        <v>37363</v>
      </c>
      <c r="D2324" s="1">
        <v>82.053794999999994</v>
      </c>
      <c r="E2324" s="4">
        <f t="shared" si="187"/>
        <v>-2.1205629482308197E-3</v>
      </c>
      <c r="F2324" s="4">
        <f t="shared" si="188"/>
        <v>-2.1228145254768424E-3</v>
      </c>
      <c r="G2324" s="5">
        <f t="shared" si="189"/>
        <v>3.0128074192780301</v>
      </c>
      <c r="H2324" s="5">
        <f>EXP(SUM($F$3:F2324))</f>
        <v>3.0128074192780234</v>
      </c>
    </row>
    <row r="2325" spans="1:8" x14ac:dyDescent="0.25">
      <c r="A2325" s="3" t="str">
        <f t="shared" si="185"/>
        <v>42002</v>
      </c>
      <c r="B2325" s="13">
        <f t="shared" si="186"/>
        <v>2002</v>
      </c>
      <c r="C2325" s="3">
        <v>37364</v>
      </c>
      <c r="D2325" s="1">
        <v>81.697868</v>
      </c>
      <c r="E2325" s="4">
        <f t="shared" si="187"/>
        <v>-4.3377274628186857E-3</v>
      </c>
      <c r="F2325" s="4">
        <f t="shared" si="188"/>
        <v>-4.3471626974595952E-3</v>
      </c>
      <c r="G2325" s="5">
        <f t="shared" si="189"/>
        <v>2.9997386817952441</v>
      </c>
      <c r="H2325" s="5">
        <f>EXP(SUM($F$3:F2325))</f>
        <v>2.9997386817952374</v>
      </c>
    </row>
    <row r="2326" spans="1:8" x14ac:dyDescent="0.25">
      <c r="A2326" s="3" t="str">
        <f t="shared" si="185"/>
        <v>42002</v>
      </c>
      <c r="B2326" s="13">
        <f t="shared" si="186"/>
        <v>2002</v>
      </c>
      <c r="C2326" s="3">
        <v>37365</v>
      </c>
      <c r="D2326" s="1">
        <v>81.995682000000002</v>
      </c>
      <c r="E2326" s="4">
        <f t="shared" si="187"/>
        <v>3.6453093243511425E-3</v>
      </c>
      <c r="F2326" s="4">
        <f t="shared" si="188"/>
        <v>3.6386812869302065E-3</v>
      </c>
      <c r="G2326" s="5">
        <f t="shared" si="189"/>
        <v>3.0106736571826089</v>
      </c>
      <c r="H2326" s="5">
        <f>EXP(SUM($F$3:F2326))</f>
        <v>3.0106736571826023</v>
      </c>
    </row>
    <row r="2327" spans="1:8" x14ac:dyDescent="0.25">
      <c r="A2327" s="3" t="str">
        <f t="shared" si="185"/>
        <v>42002</v>
      </c>
      <c r="B2327" s="13">
        <f t="shared" si="186"/>
        <v>2002</v>
      </c>
      <c r="C2327" s="3">
        <v>37368</v>
      </c>
      <c r="D2327" s="1">
        <v>80.630043000000001</v>
      </c>
      <c r="E2327" s="4">
        <f t="shared" si="187"/>
        <v>-1.6655011174856793E-2</v>
      </c>
      <c r="F2327" s="4">
        <f t="shared" si="188"/>
        <v>-1.6795265344109474E-2</v>
      </c>
      <c r="G2327" s="5">
        <f t="shared" si="189"/>
        <v>2.9605308537783857</v>
      </c>
      <c r="H2327" s="5">
        <f>EXP(SUM($F$3:F2327))</f>
        <v>2.9605308537783794</v>
      </c>
    </row>
    <row r="2328" spans="1:8" x14ac:dyDescent="0.25">
      <c r="A2328" s="3" t="str">
        <f t="shared" si="185"/>
        <v>42002</v>
      </c>
      <c r="B2328" s="13">
        <f t="shared" si="186"/>
        <v>2002</v>
      </c>
      <c r="C2328" s="3">
        <v>37369</v>
      </c>
      <c r="D2328" s="1">
        <v>80.281409999999994</v>
      </c>
      <c r="E2328" s="4">
        <f t="shared" si="187"/>
        <v>-4.3238597801567025E-3</v>
      </c>
      <c r="F2328" s="4">
        <f t="shared" si="188"/>
        <v>-4.3332346954953211E-3</v>
      </c>
      <c r="G2328" s="5">
        <f t="shared" si="189"/>
        <v>2.9477299334918201</v>
      </c>
      <c r="H2328" s="5">
        <f>EXP(SUM($F$3:F2328))</f>
        <v>2.9477299334918139</v>
      </c>
    </row>
    <row r="2329" spans="1:8" x14ac:dyDescent="0.25">
      <c r="A2329" s="3" t="str">
        <f t="shared" si="185"/>
        <v>42002</v>
      </c>
      <c r="B2329" s="13">
        <f t="shared" si="186"/>
        <v>2002</v>
      </c>
      <c r="C2329" s="3">
        <v>37370</v>
      </c>
      <c r="D2329" s="1">
        <v>79.475098000000003</v>
      </c>
      <c r="E2329" s="4">
        <f t="shared" si="187"/>
        <v>-1.00435704853713E-2</v>
      </c>
      <c r="F2329" s="4">
        <f t="shared" si="188"/>
        <v>-1.0094347413280072E-2</v>
      </c>
      <c r="G2329" s="5">
        <f t="shared" si="189"/>
        <v>2.9181242001329561</v>
      </c>
      <c r="H2329" s="5">
        <f>EXP(SUM($F$3:F2329))</f>
        <v>2.9181242001329499</v>
      </c>
    </row>
    <row r="2330" spans="1:8" x14ac:dyDescent="0.25">
      <c r="A2330" s="3" t="str">
        <f t="shared" si="185"/>
        <v>42002</v>
      </c>
      <c r="B2330" s="13">
        <f t="shared" si="186"/>
        <v>2002</v>
      </c>
      <c r="C2330" s="3">
        <v>37371</v>
      </c>
      <c r="D2330" s="1">
        <v>79.518715</v>
      </c>
      <c r="E2330" s="4">
        <f t="shared" si="187"/>
        <v>5.488134157443092E-4</v>
      </c>
      <c r="F2330" s="4">
        <f t="shared" si="188"/>
        <v>5.4866287273915438E-4</v>
      </c>
      <c r="G2330" s="5">
        <f t="shared" si="189"/>
        <v>2.9197257058427972</v>
      </c>
      <c r="H2330" s="5">
        <f>EXP(SUM($F$3:F2330))</f>
        <v>2.919725705842791</v>
      </c>
    </row>
    <row r="2331" spans="1:8" x14ac:dyDescent="0.25">
      <c r="A2331" s="3" t="str">
        <f t="shared" si="185"/>
        <v>42002</v>
      </c>
      <c r="B2331" s="13">
        <f t="shared" si="186"/>
        <v>2002</v>
      </c>
      <c r="C2331" s="3">
        <v>37372</v>
      </c>
      <c r="D2331" s="1">
        <v>78.007773999999998</v>
      </c>
      <c r="E2331" s="4">
        <f t="shared" si="187"/>
        <v>-1.9001074149651465E-2</v>
      </c>
      <c r="F2331" s="4">
        <f t="shared" si="188"/>
        <v>-1.9183914371146586E-2</v>
      </c>
      <c r="G2331" s="5">
        <f t="shared" si="189"/>
        <v>2.8642477812094347</v>
      </c>
      <c r="H2331" s="5">
        <f>EXP(SUM($F$3:F2331))</f>
        <v>2.8642477812094289</v>
      </c>
    </row>
    <row r="2332" spans="1:8" x14ac:dyDescent="0.25">
      <c r="A2332" s="3" t="str">
        <f t="shared" si="185"/>
        <v>42002</v>
      </c>
      <c r="B2332" s="13">
        <f t="shared" si="186"/>
        <v>2002</v>
      </c>
      <c r="C2332" s="3">
        <v>37375</v>
      </c>
      <c r="D2332" s="1">
        <v>77.622765000000001</v>
      </c>
      <c r="E2332" s="4">
        <f t="shared" si="187"/>
        <v>-4.9355209135950595E-3</v>
      </c>
      <c r="F2332" s="4">
        <f t="shared" si="188"/>
        <v>-4.9477408212600703E-3</v>
      </c>
      <c r="G2332" s="5">
        <f t="shared" si="189"/>
        <v>2.8501112263835573</v>
      </c>
      <c r="H2332" s="5">
        <f>EXP(SUM($F$3:F2332))</f>
        <v>2.8501112263835515</v>
      </c>
    </row>
    <row r="2333" spans="1:8" x14ac:dyDescent="0.25">
      <c r="A2333" s="3" t="str">
        <f t="shared" si="185"/>
        <v>42002</v>
      </c>
      <c r="B2333" s="13">
        <f t="shared" si="186"/>
        <v>2002</v>
      </c>
      <c r="C2333" s="3">
        <v>37376</v>
      </c>
      <c r="D2333" s="1">
        <v>78.349197000000004</v>
      </c>
      <c r="E2333" s="4">
        <f t="shared" si="187"/>
        <v>9.3584916744462454E-3</v>
      </c>
      <c r="F2333" s="4">
        <f t="shared" si="188"/>
        <v>9.3149722976872441E-3</v>
      </c>
      <c r="G2333" s="5">
        <f t="shared" si="189"/>
        <v>2.8767839685669134</v>
      </c>
      <c r="H2333" s="5">
        <f>EXP(SUM($F$3:F2333))</f>
        <v>2.8767839685669077</v>
      </c>
    </row>
    <row r="2334" spans="1:8" x14ac:dyDescent="0.25">
      <c r="A2334" s="3" t="str">
        <f t="shared" si="185"/>
        <v>52002</v>
      </c>
      <c r="B2334" s="13">
        <f t="shared" si="186"/>
        <v>2002</v>
      </c>
      <c r="C2334" s="3">
        <v>37377</v>
      </c>
      <c r="D2334" s="1">
        <v>79.308014</v>
      </c>
      <c r="E2334" s="4">
        <f t="shared" si="187"/>
        <v>1.2237738696926126E-2</v>
      </c>
      <c r="F2334" s="4">
        <f t="shared" si="188"/>
        <v>1.2163462936965198E-2</v>
      </c>
      <c r="G2334" s="5">
        <f t="shared" si="189"/>
        <v>2.9119892990617413</v>
      </c>
      <c r="H2334" s="5">
        <f>EXP(SUM($F$3:F2334))</f>
        <v>2.9119892990617355</v>
      </c>
    </row>
    <row r="2335" spans="1:8" x14ac:dyDescent="0.25">
      <c r="A2335" s="3" t="str">
        <f t="shared" si="185"/>
        <v>52002</v>
      </c>
      <c r="B2335" s="13">
        <f t="shared" si="186"/>
        <v>2002</v>
      </c>
      <c r="C2335" s="3">
        <v>37378</v>
      </c>
      <c r="D2335" s="1">
        <v>79.002937000000003</v>
      </c>
      <c r="E2335" s="4">
        <f t="shared" si="187"/>
        <v>-3.8467360940345197E-3</v>
      </c>
      <c r="F2335" s="4">
        <f t="shared" si="188"/>
        <v>-3.8541538121027868E-3</v>
      </c>
      <c r="G2335" s="5">
        <f t="shared" si="189"/>
        <v>2.9007876447195984</v>
      </c>
      <c r="H2335" s="5">
        <f>EXP(SUM($F$3:F2335))</f>
        <v>2.9007876447195922</v>
      </c>
    </row>
    <row r="2336" spans="1:8" x14ac:dyDescent="0.25">
      <c r="A2336" s="3" t="str">
        <f t="shared" si="185"/>
        <v>52002</v>
      </c>
      <c r="B2336" s="13">
        <f t="shared" si="186"/>
        <v>2002</v>
      </c>
      <c r="C2336" s="3">
        <v>37379</v>
      </c>
      <c r="D2336" s="1">
        <v>78.145804999999996</v>
      </c>
      <c r="E2336" s="4">
        <f t="shared" si="187"/>
        <v>-1.0849368802580139E-2</v>
      </c>
      <c r="F2336" s="4">
        <f t="shared" si="188"/>
        <v>-1.0908652387206546E-2</v>
      </c>
      <c r="G2336" s="5">
        <f t="shared" si="189"/>
        <v>2.8693159297440678</v>
      </c>
      <c r="H2336" s="5">
        <f>EXP(SUM($F$3:F2336))</f>
        <v>2.8693159297440616</v>
      </c>
    </row>
    <row r="2337" spans="1:8" x14ac:dyDescent="0.25">
      <c r="A2337" s="3" t="str">
        <f t="shared" si="185"/>
        <v>52002</v>
      </c>
      <c r="B2337" s="13">
        <f t="shared" si="186"/>
        <v>2002</v>
      </c>
      <c r="C2337" s="3">
        <v>37382</v>
      </c>
      <c r="D2337" s="1">
        <v>76.613083000000003</v>
      </c>
      <c r="E2337" s="4">
        <f t="shared" si="187"/>
        <v>-1.9613618414961564E-2</v>
      </c>
      <c r="F2337" s="4">
        <f t="shared" si="188"/>
        <v>-1.9808518096791242E-2</v>
      </c>
      <c r="G2337" s="5">
        <f t="shared" si="189"/>
        <v>2.813038261986097</v>
      </c>
      <c r="H2337" s="5">
        <f>EXP(SUM($F$3:F2337))</f>
        <v>2.8130382619860907</v>
      </c>
    </row>
    <row r="2338" spans="1:8" x14ac:dyDescent="0.25">
      <c r="A2338" s="3" t="str">
        <f t="shared" si="185"/>
        <v>52002</v>
      </c>
      <c r="B2338" s="13">
        <f t="shared" si="186"/>
        <v>2002</v>
      </c>
      <c r="C2338" s="3">
        <v>37383</v>
      </c>
      <c r="D2338" s="1">
        <v>76.344336999999996</v>
      </c>
      <c r="E2338" s="4">
        <f t="shared" si="187"/>
        <v>-3.507834295090384E-3</v>
      </c>
      <c r="F2338" s="4">
        <f t="shared" si="188"/>
        <v>-3.5140011716222348E-3</v>
      </c>
      <c r="G2338" s="5">
        <f t="shared" si="189"/>
        <v>2.8031705898973005</v>
      </c>
      <c r="H2338" s="5">
        <f>EXP(SUM($F$3:F2338))</f>
        <v>2.8031705898972947</v>
      </c>
    </row>
    <row r="2339" spans="1:8" x14ac:dyDescent="0.25">
      <c r="A2339" s="3" t="str">
        <f t="shared" si="185"/>
        <v>52002</v>
      </c>
      <c r="B2339" s="13">
        <f t="shared" si="186"/>
        <v>2002</v>
      </c>
      <c r="C2339" s="3">
        <v>37384</v>
      </c>
      <c r="D2339" s="1">
        <v>79.184517</v>
      </c>
      <c r="E2339" s="4">
        <f t="shared" si="187"/>
        <v>3.7202235445439769E-2</v>
      </c>
      <c r="F2339" s="4">
        <f t="shared" si="188"/>
        <v>3.6526929949467116E-2</v>
      </c>
      <c r="G2339" s="5">
        <f t="shared" si="189"/>
        <v>2.907454802176392</v>
      </c>
      <c r="H2339" s="5">
        <f>EXP(SUM($F$3:F2339))</f>
        <v>2.9074548021763857</v>
      </c>
    </row>
    <row r="2340" spans="1:8" x14ac:dyDescent="0.25">
      <c r="A2340" s="3" t="str">
        <f t="shared" si="185"/>
        <v>52002</v>
      </c>
      <c r="B2340" s="13">
        <f t="shared" si="186"/>
        <v>2002</v>
      </c>
      <c r="C2340" s="3">
        <v>37385</v>
      </c>
      <c r="D2340" s="1">
        <v>78.269272000000001</v>
      </c>
      <c r="E2340" s="4">
        <f t="shared" si="187"/>
        <v>-1.1558383313748033E-2</v>
      </c>
      <c r="F2340" s="4">
        <f t="shared" si="188"/>
        <v>-1.1625700648601635E-2</v>
      </c>
      <c r="G2340" s="5">
        <f t="shared" si="189"/>
        <v>2.8738493251054398</v>
      </c>
      <c r="H2340" s="5">
        <f>EXP(SUM($F$3:F2340))</f>
        <v>2.873849325105434</v>
      </c>
    </row>
    <row r="2341" spans="1:8" x14ac:dyDescent="0.25">
      <c r="A2341" s="3" t="str">
        <f t="shared" si="185"/>
        <v>52002</v>
      </c>
      <c r="B2341" s="13">
        <f t="shared" si="186"/>
        <v>2002</v>
      </c>
      <c r="C2341" s="3">
        <v>37386</v>
      </c>
      <c r="D2341" s="1">
        <v>76.794715999999994</v>
      </c>
      <c r="E2341" s="4">
        <f t="shared" si="187"/>
        <v>-1.8839526193625611E-2</v>
      </c>
      <c r="F2341" s="4">
        <f t="shared" si="188"/>
        <v>-1.9019250933080205E-2</v>
      </c>
      <c r="G2341" s="5">
        <f t="shared" si="189"/>
        <v>2.8197073654685827</v>
      </c>
      <c r="H2341" s="5">
        <f>EXP(SUM($F$3:F2341))</f>
        <v>2.8197073654685769</v>
      </c>
    </row>
    <row r="2342" spans="1:8" x14ac:dyDescent="0.25">
      <c r="A2342" s="3" t="str">
        <f t="shared" si="185"/>
        <v>52002</v>
      </c>
      <c r="B2342" s="13">
        <f t="shared" si="186"/>
        <v>2002</v>
      </c>
      <c r="C2342" s="3">
        <v>37389</v>
      </c>
      <c r="D2342" s="1">
        <v>78.356421999999995</v>
      </c>
      <c r="E2342" s="4">
        <f t="shared" si="187"/>
        <v>2.0336112708587928E-2</v>
      </c>
      <c r="F2342" s="4">
        <f t="shared" si="188"/>
        <v>2.0132095278964302E-2</v>
      </c>
      <c r="G2342" s="5">
        <f t="shared" si="189"/>
        <v>2.8770492522579874</v>
      </c>
      <c r="H2342" s="5">
        <f>EXP(SUM($F$3:F2342))</f>
        <v>2.8770492522579811</v>
      </c>
    </row>
    <row r="2343" spans="1:8" x14ac:dyDescent="0.25">
      <c r="A2343" s="3" t="str">
        <f t="shared" si="185"/>
        <v>52002</v>
      </c>
      <c r="B2343" s="13">
        <f t="shared" si="186"/>
        <v>2002</v>
      </c>
      <c r="C2343" s="3">
        <v>37390</v>
      </c>
      <c r="D2343" s="1">
        <v>80.063461000000004</v>
      </c>
      <c r="E2343" s="4">
        <f t="shared" si="187"/>
        <v>2.1785565961651709E-2</v>
      </c>
      <c r="F2343" s="4">
        <f t="shared" si="188"/>
        <v>2.1551651725191284E-2</v>
      </c>
      <c r="G2343" s="5">
        <f t="shared" si="189"/>
        <v>2.9397273985179746</v>
      </c>
      <c r="H2343" s="5">
        <f>EXP(SUM($F$3:F2343))</f>
        <v>2.9397273985179679</v>
      </c>
    </row>
    <row r="2344" spans="1:8" x14ac:dyDescent="0.25">
      <c r="A2344" s="3" t="str">
        <f t="shared" si="185"/>
        <v>52002</v>
      </c>
      <c r="B2344" s="13">
        <f t="shared" si="186"/>
        <v>2002</v>
      </c>
      <c r="C2344" s="3">
        <v>37391</v>
      </c>
      <c r="D2344" s="1">
        <v>79.751129000000006</v>
      </c>
      <c r="E2344" s="4">
        <f t="shared" si="187"/>
        <v>-3.9010554390097596E-3</v>
      </c>
      <c r="F2344" s="4">
        <f t="shared" si="188"/>
        <v>-3.908684402916386E-3</v>
      </c>
      <c r="G2344" s="5">
        <f t="shared" si="189"/>
        <v>2.9282593589607799</v>
      </c>
      <c r="H2344" s="5">
        <f>EXP(SUM($F$3:F2344))</f>
        <v>2.9282593589607737</v>
      </c>
    </row>
    <row r="2345" spans="1:8" x14ac:dyDescent="0.25">
      <c r="A2345" s="3" t="str">
        <f t="shared" si="185"/>
        <v>52002</v>
      </c>
      <c r="B2345" s="13">
        <f t="shared" si="186"/>
        <v>2002</v>
      </c>
      <c r="C2345" s="3">
        <v>37392</v>
      </c>
      <c r="D2345" s="1">
        <v>80.165176000000002</v>
      </c>
      <c r="E2345" s="4">
        <f t="shared" si="187"/>
        <v>5.1917384141357825E-3</v>
      </c>
      <c r="F2345" s="4">
        <f t="shared" si="188"/>
        <v>5.1783078056697766E-3</v>
      </c>
      <c r="G2345" s="5">
        <f t="shared" si="189"/>
        <v>2.9434621155612493</v>
      </c>
      <c r="H2345" s="5">
        <f>EXP(SUM($F$3:F2345))</f>
        <v>2.943462115561243</v>
      </c>
    </row>
    <row r="2346" spans="1:8" x14ac:dyDescent="0.25">
      <c r="A2346" s="3" t="str">
        <f t="shared" si="185"/>
        <v>52002</v>
      </c>
      <c r="B2346" s="13">
        <f t="shared" si="186"/>
        <v>2002</v>
      </c>
      <c r="C2346" s="3">
        <v>37393</v>
      </c>
      <c r="D2346" s="1">
        <v>80.557418999999996</v>
      </c>
      <c r="E2346" s="4">
        <f t="shared" si="187"/>
        <v>4.892935056987735E-3</v>
      </c>
      <c r="F2346" s="4">
        <f t="shared" si="188"/>
        <v>4.88100355446827E-3</v>
      </c>
      <c r="G2346" s="5">
        <f t="shared" si="189"/>
        <v>2.9578642845353942</v>
      </c>
      <c r="H2346" s="5">
        <f>EXP(SUM($F$3:F2346))</f>
        <v>2.9578642845353875</v>
      </c>
    </row>
    <row r="2347" spans="1:8" x14ac:dyDescent="0.25">
      <c r="A2347" s="3" t="str">
        <f t="shared" si="185"/>
        <v>52002</v>
      </c>
      <c r="B2347" s="13">
        <f t="shared" si="186"/>
        <v>2002</v>
      </c>
      <c r="C2347" s="3">
        <v>37396</v>
      </c>
      <c r="D2347" s="1">
        <v>79.685730000000007</v>
      </c>
      <c r="E2347" s="4">
        <f t="shared" si="187"/>
        <v>-1.0820716587257917E-2</v>
      </c>
      <c r="F2347" s="4">
        <f t="shared" si="188"/>
        <v>-1.0879686323343662E-2</v>
      </c>
      <c r="G2347" s="5">
        <f t="shared" si="189"/>
        <v>2.9258580734088642</v>
      </c>
      <c r="H2347" s="5">
        <f>EXP(SUM($F$3:F2347))</f>
        <v>2.925858073408858</v>
      </c>
    </row>
    <row r="2348" spans="1:8" x14ac:dyDescent="0.25">
      <c r="A2348" s="3" t="str">
        <f t="shared" si="185"/>
        <v>52002</v>
      </c>
      <c r="B2348" s="13">
        <f t="shared" si="186"/>
        <v>2002</v>
      </c>
      <c r="C2348" s="3">
        <v>37397</v>
      </c>
      <c r="D2348" s="1">
        <v>78.959334999999996</v>
      </c>
      <c r="E2348" s="4">
        <f t="shared" si="187"/>
        <v>-9.1157475748796513E-3</v>
      </c>
      <c r="F2348" s="4">
        <f t="shared" si="188"/>
        <v>-9.1575502374092697E-3</v>
      </c>
      <c r="G2348" s="5">
        <f t="shared" si="189"/>
        <v>2.8991866897717453</v>
      </c>
      <c r="H2348" s="5">
        <f>EXP(SUM($F$3:F2348))</f>
        <v>2.8991866897717391</v>
      </c>
    </row>
    <row r="2349" spans="1:8" x14ac:dyDescent="0.25">
      <c r="A2349" s="3" t="str">
        <f t="shared" si="185"/>
        <v>52002</v>
      </c>
      <c r="B2349" s="13">
        <f t="shared" si="186"/>
        <v>2002</v>
      </c>
      <c r="C2349" s="3">
        <v>37398</v>
      </c>
      <c r="D2349" s="1">
        <v>79.133719999999997</v>
      </c>
      <c r="E2349" s="4">
        <f t="shared" si="187"/>
        <v>2.208541903246708E-3</v>
      </c>
      <c r="F2349" s="4">
        <f t="shared" si="188"/>
        <v>2.206106659476988E-3</v>
      </c>
      <c r="G2349" s="5">
        <f t="shared" si="189"/>
        <v>2.9055896650614415</v>
      </c>
      <c r="H2349" s="5">
        <f>EXP(SUM($F$3:F2349))</f>
        <v>2.9055896650614348</v>
      </c>
    </row>
    <row r="2350" spans="1:8" x14ac:dyDescent="0.25">
      <c r="A2350" s="3" t="str">
        <f t="shared" si="185"/>
        <v>52002</v>
      </c>
      <c r="B2350" s="13">
        <f t="shared" si="186"/>
        <v>2002</v>
      </c>
      <c r="C2350" s="3">
        <v>37399</v>
      </c>
      <c r="D2350" s="1">
        <v>79.976310999999995</v>
      </c>
      <c r="E2350" s="4">
        <f t="shared" si="187"/>
        <v>1.0647685967499099E-2</v>
      </c>
      <c r="F2350" s="4">
        <f t="shared" si="188"/>
        <v>1.059139856049628E-2</v>
      </c>
      <c r="G2350" s="5">
        <f t="shared" si="189"/>
        <v>2.9365274713654266</v>
      </c>
      <c r="H2350" s="5">
        <f>EXP(SUM($F$3:F2350))</f>
        <v>2.9365274713654199</v>
      </c>
    </row>
    <row r="2351" spans="1:8" x14ac:dyDescent="0.25">
      <c r="A2351" s="3" t="str">
        <f t="shared" si="185"/>
        <v>52002</v>
      </c>
      <c r="B2351" s="13">
        <f t="shared" si="186"/>
        <v>2002</v>
      </c>
      <c r="C2351" s="3">
        <v>37400</v>
      </c>
      <c r="D2351" s="1">
        <v>78.952110000000005</v>
      </c>
      <c r="E2351" s="4">
        <f t="shared" si="187"/>
        <v>-1.280630460687282E-2</v>
      </c>
      <c r="F2351" s="4">
        <f t="shared" si="188"/>
        <v>-1.2889012203587251E-2</v>
      </c>
      <c r="G2351" s="5">
        <f t="shared" si="189"/>
        <v>2.8989214060806709</v>
      </c>
      <c r="H2351" s="5">
        <f>EXP(SUM($F$3:F2351))</f>
        <v>2.8989214060806643</v>
      </c>
    </row>
    <row r="2352" spans="1:8" x14ac:dyDescent="0.25">
      <c r="A2352" s="3" t="str">
        <f t="shared" si="185"/>
        <v>52002</v>
      </c>
      <c r="B2352" s="13">
        <f t="shared" si="186"/>
        <v>2002</v>
      </c>
      <c r="C2352" s="3">
        <v>37404</v>
      </c>
      <c r="D2352" s="1">
        <v>78.523505999999998</v>
      </c>
      <c r="E2352" s="4">
        <f t="shared" si="187"/>
        <v>-5.4286579548032954E-3</v>
      </c>
      <c r="F2352" s="4">
        <f t="shared" si="188"/>
        <v>-5.4434466645794204E-3</v>
      </c>
      <c r="G2352" s="5">
        <f t="shared" si="189"/>
        <v>2.8831841533292017</v>
      </c>
      <c r="H2352" s="5">
        <f>EXP(SUM($F$3:F2352))</f>
        <v>2.8831841533291951</v>
      </c>
    </row>
    <row r="2353" spans="1:8" x14ac:dyDescent="0.25">
      <c r="A2353" s="3" t="str">
        <f t="shared" si="185"/>
        <v>52002</v>
      </c>
      <c r="B2353" s="13">
        <f t="shared" si="186"/>
        <v>2002</v>
      </c>
      <c r="C2353" s="3">
        <v>37405</v>
      </c>
      <c r="D2353" s="1">
        <v>77.942406000000005</v>
      </c>
      <c r="E2353" s="4">
        <f t="shared" si="187"/>
        <v>-7.4003318191114831E-3</v>
      </c>
      <c r="F2353" s="4">
        <f t="shared" si="188"/>
        <v>-7.4278501217312845E-3</v>
      </c>
      <c r="G2353" s="5">
        <f t="shared" si="189"/>
        <v>2.8618476338989618</v>
      </c>
      <c r="H2353" s="5">
        <f>EXP(SUM($F$3:F2353))</f>
        <v>2.8618476338989551</v>
      </c>
    </row>
    <row r="2354" spans="1:8" x14ac:dyDescent="0.25">
      <c r="A2354" s="3" t="str">
        <f t="shared" si="185"/>
        <v>52002</v>
      </c>
      <c r="B2354" s="13">
        <f t="shared" si="186"/>
        <v>2002</v>
      </c>
      <c r="C2354" s="3">
        <v>37406</v>
      </c>
      <c r="D2354" s="1">
        <v>77.724486999999996</v>
      </c>
      <c r="E2354" s="4">
        <f t="shared" si="187"/>
        <v>-2.795897781241341E-3</v>
      </c>
      <c r="F2354" s="4">
        <f t="shared" si="188"/>
        <v>-2.7998136039727455E-3</v>
      </c>
      <c r="G2354" s="5">
        <f t="shared" si="189"/>
        <v>2.8538462004490928</v>
      </c>
      <c r="H2354" s="5">
        <f>EXP(SUM($F$3:F2354))</f>
        <v>2.8538462004490857</v>
      </c>
    </row>
    <row r="2355" spans="1:8" x14ac:dyDescent="0.25">
      <c r="A2355" s="3" t="str">
        <f t="shared" si="185"/>
        <v>52002</v>
      </c>
      <c r="B2355" s="13">
        <f t="shared" si="186"/>
        <v>2002</v>
      </c>
      <c r="C2355" s="3">
        <v>37407</v>
      </c>
      <c r="D2355" s="1">
        <v>77.884308000000004</v>
      </c>
      <c r="E2355" s="4">
        <f t="shared" si="187"/>
        <v>2.0562503037171442E-3</v>
      </c>
      <c r="F2355" s="4">
        <f t="shared" si="188"/>
        <v>2.0541391146547718E-3</v>
      </c>
      <c r="G2355" s="5">
        <f t="shared" si="189"/>
        <v>2.8597144225655282</v>
      </c>
      <c r="H2355" s="5">
        <f>EXP(SUM($F$3:F2355))</f>
        <v>2.8597144225655211</v>
      </c>
    </row>
    <row r="2356" spans="1:8" x14ac:dyDescent="0.25">
      <c r="A2356" s="3" t="str">
        <f t="shared" si="185"/>
        <v>62002</v>
      </c>
      <c r="B2356" s="13">
        <f t="shared" si="186"/>
        <v>2002</v>
      </c>
      <c r="C2356" s="3">
        <v>37410</v>
      </c>
      <c r="D2356" s="1">
        <v>75.814079000000007</v>
      </c>
      <c r="E2356" s="4">
        <f t="shared" si="187"/>
        <v>-2.6580822930339143E-2</v>
      </c>
      <c r="F2356" s="4">
        <f t="shared" si="188"/>
        <v>-2.6940480657409723E-2</v>
      </c>
      <c r="G2356" s="5">
        <f t="shared" si="189"/>
        <v>2.7837008598679769</v>
      </c>
      <c r="H2356" s="5">
        <f>EXP(SUM($F$3:F2356))</f>
        <v>2.7837008598679702</v>
      </c>
    </row>
    <row r="2357" spans="1:8" x14ac:dyDescent="0.25">
      <c r="A2357" s="3" t="str">
        <f t="shared" si="185"/>
        <v>62002</v>
      </c>
      <c r="B2357" s="13">
        <f t="shared" si="186"/>
        <v>2002</v>
      </c>
      <c r="C2357" s="3">
        <v>37411</v>
      </c>
      <c r="D2357" s="1">
        <v>76.002914000000004</v>
      </c>
      <c r="E2357" s="4">
        <f t="shared" si="187"/>
        <v>2.4907642813942754E-3</v>
      </c>
      <c r="F2357" s="4">
        <f t="shared" si="188"/>
        <v>2.487667469261635E-3</v>
      </c>
      <c r="G2357" s="5">
        <f t="shared" si="189"/>
        <v>2.7906344025398226</v>
      </c>
      <c r="H2357" s="5">
        <f>EXP(SUM($F$3:F2357))</f>
        <v>2.7906344025398155</v>
      </c>
    </row>
    <row r="2358" spans="1:8" x14ac:dyDescent="0.25">
      <c r="A2358" s="3" t="str">
        <f t="shared" si="185"/>
        <v>62002</v>
      </c>
      <c r="B2358" s="13">
        <f t="shared" si="186"/>
        <v>2002</v>
      </c>
      <c r="C2358" s="3">
        <v>37412</v>
      </c>
      <c r="D2358" s="1">
        <v>76.714775000000003</v>
      </c>
      <c r="E2358" s="4">
        <f t="shared" si="187"/>
        <v>9.3662329841721625E-3</v>
      </c>
      <c r="F2358" s="4">
        <f t="shared" si="188"/>
        <v>9.3226418027281197E-3</v>
      </c>
      <c r="G2358" s="5">
        <f t="shared" si="189"/>
        <v>2.8167721345276568</v>
      </c>
      <c r="H2358" s="5">
        <f>EXP(SUM($F$3:F2358))</f>
        <v>2.8167721345276493</v>
      </c>
    </row>
    <row r="2359" spans="1:8" x14ac:dyDescent="0.25">
      <c r="A2359" s="3" t="str">
        <f t="shared" si="185"/>
        <v>62002</v>
      </c>
      <c r="B2359" s="13">
        <f t="shared" si="186"/>
        <v>2002</v>
      </c>
      <c r="C2359" s="3">
        <v>37413</v>
      </c>
      <c r="D2359" s="1">
        <v>75.153046000000003</v>
      </c>
      <c r="E2359" s="4">
        <f t="shared" si="187"/>
        <v>-2.0357603864444629E-2</v>
      </c>
      <c r="F2359" s="4">
        <f t="shared" si="188"/>
        <v>-2.0567675812913598E-2</v>
      </c>
      <c r="G2359" s="5">
        <f t="shared" si="189"/>
        <v>2.7594294032365365</v>
      </c>
      <c r="H2359" s="5">
        <f>EXP(SUM($F$3:F2359))</f>
        <v>2.7594294032365294</v>
      </c>
    </row>
    <row r="2360" spans="1:8" x14ac:dyDescent="0.25">
      <c r="A2360" s="3" t="str">
        <f t="shared" si="185"/>
        <v>62002</v>
      </c>
      <c r="B2360" s="13">
        <f t="shared" si="186"/>
        <v>2002</v>
      </c>
      <c r="C2360" s="3">
        <v>37414</v>
      </c>
      <c r="D2360" s="1">
        <v>75.065856999999994</v>
      </c>
      <c r="E2360" s="4">
        <f t="shared" si="187"/>
        <v>-1.1601525771823828E-3</v>
      </c>
      <c r="F2360" s="4">
        <f t="shared" si="188"/>
        <v>-1.1608260751408746E-3</v>
      </c>
      <c r="G2360" s="5">
        <f t="shared" si="189"/>
        <v>2.7562280441028189</v>
      </c>
      <c r="H2360" s="5">
        <f>EXP(SUM($F$3:F2360))</f>
        <v>2.7562280441028117</v>
      </c>
    </row>
    <row r="2361" spans="1:8" x14ac:dyDescent="0.25">
      <c r="A2361" s="3" t="str">
        <f t="shared" si="185"/>
        <v>62002</v>
      </c>
      <c r="B2361" s="13">
        <f t="shared" si="186"/>
        <v>2002</v>
      </c>
      <c r="C2361" s="3">
        <v>37417</v>
      </c>
      <c r="D2361" s="1">
        <v>75.356421999999995</v>
      </c>
      <c r="E2361" s="4">
        <f t="shared" si="187"/>
        <v>3.8708010753809585E-3</v>
      </c>
      <c r="F2361" s="4">
        <f t="shared" si="188"/>
        <v>3.8633288011493891E-3</v>
      </c>
      <c r="G2361" s="5">
        <f t="shared" si="189"/>
        <v>2.7668968545799273</v>
      </c>
      <c r="H2361" s="5">
        <f>EXP(SUM($F$3:F2361))</f>
        <v>2.7668968545799202</v>
      </c>
    </row>
    <row r="2362" spans="1:8" x14ac:dyDescent="0.25">
      <c r="A2362" s="3" t="str">
        <f t="shared" si="185"/>
        <v>62002</v>
      </c>
      <c r="B2362" s="13">
        <f t="shared" si="186"/>
        <v>2002</v>
      </c>
      <c r="C2362" s="3">
        <v>37418</v>
      </c>
      <c r="D2362" s="1">
        <v>74.063430999999994</v>
      </c>
      <c r="E2362" s="4">
        <f t="shared" si="187"/>
        <v>-1.715833854213511E-2</v>
      </c>
      <c r="F2362" s="4">
        <f t="shared" si="188"/>
        <v>-1.7307248657799968E-2</v>
      </c>
      <c r="G2362" s="5">
        <f t="shared" si="189"/>
        <v>2.7194215016378762</v>
      </c>
      <c r="H2362" s="5">
        <f>EXP(SUM($F$3:F2362))</f>
        <v>2.7194215016378696</v>
      </c>
    </row>
    <row r="2363" spans="1:8" x14ac:dyDescent="0.25">
      <c r="A2363" s="3" t="str">
        <f t="shared" si="185"/>
        <v>62002</v>
      </c>
      <c r="B2363" s="13">
        <f t="shared" si="186"/>
        <v>2002</v>
      </c>
      <c r="C2363" s="3">
        <v>37419</v>
      </c>
      <c r="D2363" s="1">
        <v>74.513801999999998</v>
      </c>
      <c r="E2363" s="4">
        <f t="shared" si="187"/>
        <v>6.0808822102773608E-3</v>
      </c>
      <c r="F2363" s="4">
        <f t="shared" si="188"/>
        <v>6.0624682570647615E-3</v>
      </c>
      <c r="G2363" s="5">
        <f t="shared" si="189"/>
        <v>2.7359579834694316</v>
      </c>
      <c r="H2363" s="5">
        <f>EXP(SUM($F$3:F2363))</f>
        <v>2.7359579834694245</v>
      </c>
    </row>
    <row r="2364" spans="1:8" x14ac:dyDescent="0.25">
      <c r="A2364" s="3" t="str">
        <f t="shared" si="185"/>
        <v>62002</v>
      </c>
      <c r="B2364" s="13">
        <f t="shared" si="186"/>
        <v>2002</v>
      </c>
      <c r="C2364" s="3">
        <v>37420</v>
      </c>
      <c r="D2364" s="1">
        <v>73.765609999999995</v>
      </c>
      <c r="E2364" s="4">
        <f t="shared" si="187"/>
        <v>-1.0040985427102522E-2</v>
      </c>
      <c r="F2364" s="4">
        <f t="shared" si="188"/>
        <v>-1.0091736131796815E-2</v>
      </c>
      <c r="G2364" s="5">
        <f t="shared" si="189"/>
        <v>2.7084862692282501</v>
      </c>
      <c r="H2364" s="5">
        <f>EXP(SUM($F$3:F2364))</f>
        <v>2.7084862692282434</v>
      </c>
    </row>
    <row r="2365" spans="1:8" x14ac:dyDescent="0.25">
      <c r="A2365" s="3" t="str">
        <f t="shared" si="185"/>
        <v>62002</v>
      </c>
      <c r="B2365" s="13">
        <f t="shared" si="186"/>
        <v>2002</v>
      </c>
      <c r="C2365" s="3">
        <v>37421</v>
      </c>
      <c r="D2365" s="1">
        <v>73.656661999999997</v>
      </c>
      <c r="E2365" s="4">
        <f t="shared" si="187"/>
        <v>-1.4769484045478176E-3</v>
      </c>
      <c r="F2365" s="4">
        <f t="shared" si="188"/>
        <v>-1.4780401679605653E-3</v>
      </c>
      <c r="G2365" s="5">
        <f t="shared" si="189"/>
        <v>2.7044859747541738</v>
      </c>
      <c r="H2365" s="5">
        <f>EXP(SUM($F$3:F2365))</f>
        <v>2.7044859747541672</v>
      </c>
    </row>
    <row r="2366" spans="1:8" x14ac:dyDescent="0.25">
      <c r="A2366" s="3" t="str">
        <f t="shared" si="185"/>
        <v>62002</v>
      </c>
      <c r="B2366" s="13">
        <f t="shared" si="186"/>
        <v>2002</v>
      </c>
      <c r="C2366" s="3">
        <v>37424</v>
      </c>
      <c r="D2366" s="1">
        <v>75.632439000000005</v>
      </c>
      <c r="E2366" s="4">
        <f t="shared" si="187"/>
        <v>2.6824145248395936E-2</v>
      </c>
      <c r="F2366" s="4">
        <f t="shared" si="188"/>
        <v>2.6470684783558931E-2</v>
      </c>
      <c r="G2366" s="5">
        <f t="shared" si="189"/>
        <v>2.7770314993632295</v>
      </c>
      <c r="H2366" s="5">
        <f>EXP(SUM($F$3:F2366))</f>
        <v>2.7770314993632224</v>
      </c>
    </row>
    <row r="2367" spans="1:8" x14ac:dyDescent="0.25">
      <c r="A2367" s="3" t="str">
        <f t="shared" si="185"/>
        <v>62002</v>
      </c>
      <c r="B2367" s="13">
        <f t="shared" si="186"/>
        <v>2002</v>
      </c>
      <c r="C2367" s="3">
        <v>37425</v>
      </c>
      <c r="D2367" s="1">
        <v>76.249915999999999</v>
      </c>
      <c r="E2367" s="4">
        <f t="shared" si="187"/>
        <v>8.1641820383446806E-3</v>
      </c>
      <c r="F2367" s="4">
        <f t="shared" si="188"/>
        <v>8.1310353921260486E-3</v>
      </c>
      <c r="G2367" s="5">
        <f t="shared" si="189"/>
        <v>2.7997036900502481</v>
      </c>
      <c r="H2367" s="5">
        <f>EXP(SUM($F$3:F2367))</f>
        <v>2.7997036900502406</v>
      </c>
    </row>
    <row r="2368" spans="1:8" x14ac:dyDescent="0.25">
      <c r="A2368" s="3" t="str">
        <f t="shared" si="185"/>
        <v>62002</v>
      </c>
      <c r="B2368" s="13">
        <f t="shared" si="186"/>
        <v>2002</v>
      </c>
      <c r="C2368" s="3">
        <v>37426</v>
      </c>
      <c r="D2368" s="1">
        <v>74.470214999999996</v>
      </c>
      <c r="E2368" s="4">
        <f t="shared" si="187"/>
        <v>-2.3340366696272818E-2</v>
      </c>
      <c r="F2368" s="4">
        <f t="shared" si="188"/>
        <v>-2.3617067060565107E-2</v>
      </c>
      <c r="G2368" s="5">
        <f t="shared" si="189"/>
        <v>2.734357579283567</v>
      </c>
      <c r="H2368" s="5">
        <f>EXP(SUM($F$3:F2368))</f>
        <v>2.7343575792835599</v>
      </c>
    </row>
    <row r="2369" spans="1:8" x14ac:dyDescent="0.25">
      <c r="A2369" s="3" t="str">
        <f t="shared" si="185"/>
        <v>62002</v>
      </c>
      <c r="B2369" s="13">
        <f t="shared" si="186"/>
        <v>2002</v>
      </c>
      <c r="C2369" s="3">
        <v>37427</v>
      </c>
      <c r="D2369" s="1">
        <v>73.518615999999994</v>
      </c>
      <c r="E2369" s="4">
        <f t="shared" si="187"/>
        <v>-1.2778249666662078E-2</v>
      </c>
      <c r="F2369" s="4">
        <f t="shared" si="188"/>
        <v>-1.2860593726337842E-2</v>
      </c>
      <c r="G2369" s="5">
        <f t="shared" si="189"/>
        <v>2.6994172754575518</v>
      </c>
      <c r="H2369" s="5">
        <f>EXP(SUM($F$3:F2369))</f>
        <v>2.6994172754575447</v>
      </c>
    </row>
    <row r="2370" spans="1:8" x14ac:dyDescent="0.25">
      <c r="A2370" s="3" t="str">
        <f t="shared" si="185"/>
        <v>62002</v>
      </c>
      <c r="B2370" s="13">
        <f t="shared" si="186"/>
        <v>2002</v>
      </c>
      <c r="C2370" s="3">
        <v>37428</v>
      </c>
      <c r="D2370" s="1">
        <v>72.369110000000006</v>
      </c>
      <c r="E2370" s="4">
        <f t="shared" si="187"/>
        <v>-1.5635577252977484E-2</v>
      </c>
      <c r="F2370" s="4">
        <f t="shared" si="188"/>
        <v>-1.5759102171750552E-2</v>
      </c>
      <c r="G2370" s="5">
        <f t="shared" si="189"/>
        <v>2.6572103281091133</v>
      </c>
      <c r="H2370" s="5">
        <f>EXP(SUM($F$3:F2370))</f>
        <v>2.6572103281091062</v>
      </c>
    </row>
    <row r="2371" spans="1:8" x14ac:dyDescent="0.25">
      <c r="A2371" s="3" t="str">
        <f t="shared" si="185"/>
        <v>62002</v>
      </c>
      <c r="B2371" s="13">
        <f t="shared" si="186"/>
        <v>2002</v>
      </c>
      <c r="C2371" s="3">
        <v>37431</v>
      </c>
      <c r="D2371" s="1">
        <v>72.748169000000004</v>
      </c>
      <c r="E2371" s="4">
        <f t="shared" si="187"/>
        <v>5.2378563174260151E-3</v>
      </c>
      <c r="F2371" s="4">
        <f t="shared" si="188"/>
        <v>5.2241864610767363E-3</v>
      </c>
      <c r="G2371" s="5">
        <f t="shared" si="189"/>
        <v>2.6711284140129292</v>
      </c>
      <c r="H2371" s="5">
        <f>EXP(SUM($F$3:F2371))</f>
        <v>2.6711284140129221</v>
      </c>
    </row>
    <row r="2372" spans="1:8" x14ac:dyDescent="0.25">
      <c r="A2372" s="3" t="str">
        <f t="shared" ref="A2372:A2435" si="190">MONTH(C2372)&amp;YEAR(C2372)</f>
        <v>62002</v>
      </c>
      <c r="B2372" s="13">
        <f t="shared" ref="B2372:B2435" si="191">YEAR(C2372)</f>
        <v>2002</v>
      </c>
      <c r="C2372" s="3">
        <v>37432</v>
      </c>
      <c r="D2372" s="1">
        <v>71.115325999999996</v>
      </c>
      <c r="E2372" s="4">
        <f t="shared" si="187"/>
        <v>-2.2445142227565995E-2</v>
      </c>
      <c r="F2372" s="4">
        <f t="shared" si="188"/>
        <v>-2.2700868214003179E-2</v>
      </c>
      <c r="G2372" s="5">
        <f t="shared" si="189"/>
        <v>2.6111745568523164</v>
      </c>
      <c r="H2372" s="5">
        <f>EXP(SUM($F$3:F2372))</f>
        <v>2.6111745568523093</v>
      </c>
    </row>
    <row r="2373" spans="1:8" x14ac:dyDescent="0.25">
      <c r="A2373" s="3" t="str">
        <f t="shared" si="190"/>
        <v>62002</v>
      </c>
      <c r="B2373" s="13">
        <f t="shared" si="191"/>
        <v>2002</v>
      </c>
      <c r="C2373" s="3">
        <v>37433</v>
      </c>
      <c r="D2373" s="1">
        <v>71.232001999999994</v>
      </c>
      <c r="E2373" s="4">
        <f t="shared" ref="E2373:E2436" si="192">D2373/D2372-1</f>
        <v>1.6406590050646042E-3</v>
      </c>
      <c r="F2373" s="4">
        <f t="shared" ref="F2373:F2436" si="193">LN(1+E2373)</f>
        <v>1.6393145943579719E-3</v>
      </c>
      <c r="G2373" s="5">
        <f t="shared" ref="G2373:G2436" si="194">(1+E2373)*G2372</f>
        <v>2.6154586039028116</v>
      </c>
      <c r="H2373" s="5">
        <f>EXP(SUM($F$3:F2373))</f>
        <v>2.6154586039028045</v>
      </c>
    </row>
    <row r="2374" spans="1:8" x14ac:dyDescent="0.25">
      <c r="A2374" s="3" t="str">
        <f t="shared" si="190"/>
        <v>62002</v>
      </c>
      <c r="B2374" s="13">
        <f t="shared" si="191"/>
        <v>2002</v>
      </c>
      <c r="C2374" s="3">
        <v>37434</v>
      </c>
      <c r="D2374" s="1">
        <v>72.478424000000004</v>
      </c>
      <c r="E2374" s="4">
        <f t="shared" si="192"/>
        <v>1.7498062177165874E-2</v>
      </c>
      <c r="F2374" s="4">
        <f t="shared" si="193"/>
        <v>1.7346733838613577E-2</v>
      </c>
      <c r="G2374" s="5">
        <f t="shared" si="194"/>
        <v>2.6612240611757065</v>
      </c>
      <c r="H2374" s="5">
        <f>EXP(SUM($F$3:F2374))</f>
        <v>2.6612240611756994</v>
      </c>
    </row>
    <row r="2375" spans="1:8" x14ac:dyDescent="0.25">
      <c r="A2375" s="3" t="str">
        <f t="shared" si="190"/>
        <v>62002</v>
      </c>
      <c r="B2375" s="13">
        <f t="shared" si="191"/>
        <v>2002</v>
      </c>
      <c r="C2375" s="3">
        <v>37435</v>
      </c>
      <c r="D2375" s="1">
        <v>72.135834000000003</v>
      </c>
      <c r="E2375" s="4">
        <f t="shared" si="192"/>
        <v>-4.7267860018590513E-3</v>
      </c>
      <c r="F2375" s="4">
        <f t="shared" si="193"/>
        <v>-4.7379925828314627E-3</v>
      </c>
      <c r="G2375" s="5">
        <f t="shared" si="194"/>
        <v>2.6486450245355306</v>
      </c>
      <c r="H2375" s="5">
        <f>EXP(SUM($F$3:F2375))</f>
        <v>2.6486450245355235</v>
      </c>
    </row>
    <row r="2376" spans="1:8" x14ac:dyDescent="0.25">
      <c r="A2376" s="3" t="str">
        <f t="shared" si="190"/>
        <v>72002</v>
      </c>
      <c r="B2376" s="13">
        <f t="shared" si="191"/>
        <v>2002</v>
      </c>
      <c r="C2376" s="3">
        <v>37438</v>
      </c>
      <c r="D2376" s="1">
        <v>70.728988999999999</v>
      </c>
      <c r="E2376" s="4">
        <f t="shared" si="192"/>
        <v>-1.9502720381662231E-2</v>
      </c>
      <c r="F2376" s="4">
        <f t="shared" si="193"/>
        <v>-1.9695407833687194E-2</v>
      </c>
      <c r="G2376" s="5">
        <f t="shared" si="194"/>
        <v>2.5969892412317335</v>
      </c>
      <c r="H2376" s="5">
        <f>EXP(SUM($F$3:F2376))</f>
        <v>2.5969892412317264</v>
      </c>
    </row>
    <row r="2377" spans="1:8" x14ac:dyDescent="0.25">
      <c r="A2377" s="3" t="str">
        <f t="shared" si="190"/>
        <v>72002</v>
      </c>
      <c r="B2377" s="13">
        <f t="shared" si="191"/>
        <v>2002</v>
      </c>
      <c r="C2377" s="3">
        <v>37439</v>
      </c>
      <c r="D2377" s="1">
        <v>69.227378999999999</v>
      </c>
      <c r="E2377" s="4">
        <f t="shared" si="192"/>
        <v>-2.1230474537109467E-2</v>
      </c>
      <c r="F2377" s="4">
        <f t="shared" si="193"/>
        <v>-2.1459082488738384E-2</v>
      </c>
      <c r="G2377" s="5">
        <f t="shared" si="194"/>
        <v>2.5418539272726157</v>
      </c>
      <c r="H2377" s="5">
        <f>EXP(SUM($F$3:F2377))</f>
        <v>2.5418539272726091</v>
      </c>
    </row>
    <row r="2378" spans="1:8" x14ac:dyDescent="0.25">
      <c r="A2378" s="3" t="str">
        <f t="shared" si="190"/>
        <v>72002</v>
      </c>
      <c r="B2378" s="13">
        <f t="shared" si="191"/>
        <v>2002</v>
      </c>
      <c r="C2378" s="3">
        <v>37440</v>
      </c>
      <c r="D2378" s="1">
        <v>69.621009999999998</v>
      </c>
      <c r="E2378" s="4">
        <f t="shared" si="192"/>
        <v>5.6860595574477202E-3</v>
      </c>
      <c r="F2378" s="4">
        <f t="shared" si="193"/>
        <v>5.6699549398394593E-3</v>
      </c>
      <c r="G2378" s="5">
        <f t="shared" si="194"/>
        <v>2.55630706008942</v>
      </c>
      <c r="H2378" s="5">
        <f>EXP(SUM($F$3:F2378))</f>
        <v>2.5563070600894133</v>
      </c>
    </row>
    <row r="2379" spans="1:8" x14ac:dyDescent="0.25">
      <c r="A2379" s="3" t="str">
        <f t="shared" si="190"/>
        <v>72002</v>
      </c>
      <c r="B2379" s="13">
        <f t="shared" si="191"/>
        <v>2002</v>
      </c>
      <c r="C2379" s="3">
        <v>37442</v>
      </c>
      <c r="D2379" s="1">
        <v>72.390968000000001</v>
      </c>
      <c r="E2379" s="4">
        <f t="shared" si="192"/>
        <v>3.9786236941980579E-2</v>
      </c>
      <c r="F2379" s="4">
        <f t="shared" si="193"/>
        <v>3.9015150624810625E-2</v>
      </c>
      <c r="G2379" s="5">
        <f t="shared" si="194"/>
        <v>2.6580128984785953</v>
      </c>
      <c r="H2379" s="5">
        <f>EXP(SUM($F$3:F2379))</f>
        <v>2.6580128984785887</v>
      </c>
    </row>
    <row r="2380" spans="1:8" x14ac:dyDescent="0.25">
      <c r="A2380" s="3" t="str">
        <f t="shared" si="190"/>
        <v>72002</v>
      </c>
      <c r="B2380" s="13">
        <f t="shared" si="191"/>
        <v>2002</v>
      </c>
      <c r="C2380" s="3">
        <v>37445</v>
      </c>
      <c r="D2380" s="1">
        <v>71.487099000000001</v>
      </c>
      <c r="E2380" s="4">
        <f t="shared" si="192"/>
        <v>-1.2485936090811722E-2</v>
      </c>
      <c r="F2380" s="4">
        <f t="shared" si="193"/>
        <v>-1.2564540374920271E-2</v>
      </c>
      <c r="G2380" s="5">
        <f t="shared" si="194"/>
        <v>2.6248251192996386</v>
      </c>
      <c r="H2380" s="5">
        <f>EXP(SUM($F$3:F2380))</f>
        <v>2.6248251192996319</v>
      </c>
    </row>
    <row r="2381" spans="1:8" x14ac:dyDescent="0.25">
      <c r="A2381" s="3" t="str">
        <f t="shared" si="190"/>
        <v>72002</v>
      </c>
      <c r="B2381" s="13">
        <f t="shared" si="191"/>
        <v>2002</v>
      </c>
      <c r="C2381" s="3">
        <v>37446</v>
      </c>
      <c r="D2381" s="1">
        <v>69.686606999999995</v>
      </c>
      <c r="E2381" s="4">
        <f t="shared" si="192"/>
        <v>-2.5186250738752247E-2</v>
      </c>
      <c r="F2381" s="4">
        <f t="shared" si="193"/>
        <v>-2.5508852630876554E-2</v>
      </c>
      <c r="G2381" s="5">
        <f t="shared" si="194"/>
        <v>2.5587156156995827</v>
      </c>
      <c r="H2381" s="5">
        <f>EXP(SUM($F$3:F2381))</f>
        <v>2.5587156156995761</v>
      </c>
    </row>
    <row r="2382" spans="1:8" x14ac:dyDescent="0.25">
      <c r="A2382" s="3" t="str">
        <f t="shared" si="190"/>
        <v>72002</v>
      </c>
      <c r="B2382" s="13">
        <f t="shared" si="191"/>
        <v>2002</v>
      </c>
      <c r="C2382" s="3">
        <v>37447</v>
      </c>
      <c r="D2382" s="1">
        <v>67.149918</v>
      </c>
      <c r="E2382" s="4">
        <f t="shared" si="192"/>
        <v>-3.6401384845727858E-2</v>
      </c>
      <c r="F2382" s="4">
        <f t="shared" si="193"/>
        <v>-3.7080445400743067E-2</v>
      </c>
      <c r="G2382" s="5">
        <f t="shared" si="194"/>
        <v>2.4655748238617288</v>
      </c>
      <c r="H2382" s="5">
        <f>EXP(SUM($F$3:F2382))</f>
        <v>2.4655748238617221</v>
      </c>
    </row>
    <row r="2383" spans="1:8" x14ac:dyDescent="0.25">
      <c r="A2383" s="3" t="str">
        <f t="shared" si="190"/>
        <v>72002</v>
      </c>
      <c r="B2383" s="13">
        <f t="shared" si="191"/>
        <v>2002</v>
      </c>
      <c r="C2383" s="3">
        <v>37448</v>
      </c>
      <c r="D2383" s="1">
        <v>67.696608999999995</v>
      </c>
      <c r="E2383" s="4">
        <f t="shared" si="192"/>
        <v>8.1413502247313918E-3</v>
      </c>
      <c r="F2383" s="4">
        <f t="shared" si="193"/>
        <v>8.1083882156451712E-3</v>
      </c>
      <c r="G2383" s="5">
        <f t="shared" si="194"/>
        <v>2.4856479320080673</v>
      </c>
      <c r="H2383" s="5">
        <f>EXP(SUM($F$3:F2383))</f>
        <v>2.4856479320080611</v>
      </c>
    </row>
    <row r="2384" spans="1:8" x14ac:dyDescent="0.25">
      <c r="A2384" s="3" t="str">
        <f t="shared" si="190"/>
        <v>72002</v>
      </c>
      <c r="B2384" s="13">
        <f t="shared" si="191"/>
        <v>2002</v>
      </c>
      <c r="C2384" s="3">
        <v>37449</v>
      </c>
      <c r="D2384" s="1">
        <v>66.953079000000002</v>
      </c>
      <c r="E2384" s="4">
        <f t="shared" si="192"/>
        <v>-1.0983268009775671E-2</v>
      </c>
      <c r="F2384" s="4">
        <f t="shared" si="193"/>
        <v>-1.1044029413328604E-2</v>
      </c>
      <c r="G2384" s="5">
        <f t="shared" si="194"/>
        <v>2.4583473945928782</v>
      </c>
      <c r="H2384" s="5">
        <f>EXP(SUM($F$3:F2384))</f>
        <v>2.458347394592872</v>
      </c>
    </row>
    <row r="2385" spans="1:8" x14ac:dyDescent="0.25">
      <c r="A2385" s="3" t="str">
        <f t="shared" si="190"/>
        <v>72002</v>
      </c>
      <c r="B2385" s="13">
        <f t="shared" si="191"/>
        <v>2002</v>
      </c>
      <c r="C2385" s="3">
        <v>37452</v>
      </c>
      <c r="D2385" s="1">
        <v>67.310265000000001</v>
      </c>
      <c r="E2385" s="4">
        <f t="shared" si="192"/>
        <v>5.334870409768655E-3</v>
      </c>
      <c r="F2385" s="4">
        <f t="shared" si="193"/>
        <v>5.3206903986148229E-3</v>
      </c>
      <c r="G2385" s="5">
        <f t="shared" si="194"/>
        <v>2.4714623593652236</v>
      </c>
      <c r="H2385" s="5">
        <f>EXP(SUM($F$3:F2385))</f>
        <v>2.471462359365217</v>
      </c>
    </row>
    <row r="2386" spans="1:8" x14ac:dyDescent="0.25">
      <c r="A2386" s="3" t="str">
        <f t="shared" si="190"/>
        <v>72002</v>
      </c>
      <c r="B2386" s="13">
        <f t="shared" si="191"/>
        <v>2002</v>
      </c>
      <c r="C2386" s="3">
        <v>37453</v>
      </c>
      <c r="D2386" s="1">
        <v>66.012732999999997</v>
      </c>
      <c r="E2386" s="4">
        <f t="shared" si="192"/>
        <v>-1.9276881468227813E-2</v>
      </c>
      <c r="F2386" s="4">
        <f t="shared" si="193"/>
        <v>-1.9465103361384493E-2</v>
      </c>
      <c r="G2386" s="5">
        <f t="shared" si="194"/>
        <v>2.4238202724105538</v>
      </c>
      <c r="H2386" s="5">
        <f>EXP(SUM($F$3:F2386))</f>
        <v>2.4238202724105471</v>
      </c>
    </row>
    <row r="2387" spans="1:8" x14ac:dyDescent="0.25">
      <c r="A2387" s="3" t="str">
        <f t="shared" si="190"/>
        <v>72002</v>
      </c>
      <c r="B2387" s="13">
        <f t="shared" si="191"/>
        <v>2002</v>
      </c>
      <c r="C2387" s="3">
        <v>37454</v>
      </c>
      <c r="D2387" s="1">
        <v>66.143990000000002</v>
      </c>
      <c r="E2387" s="4">
        <f t="shared" si="192"/>
        <v>1.9883588216231818E-3</v>
      </c>
      <c r="F2387" s="4">
        <f t="shared" si="193"/>
        <v>1.9863846526924048E-3</v>
      </c>
      <c r="G2387" s="5">
        <f t="shared" si="194"/>
        <v>2.4286396968312305</v>
      </c>
      <c r="H2387" s="5">
        <f>EXP(SUM($F$3:F2387))</f>
        <v>2.4286396968312238</v>
      </c>
    </row>
    <row r="2388" spans="1:8" x14ac:dyDescent="0.25">
      <c r="A2388" s="3" t="str">
        <f t="shared" si="190"/>
        <v>72002</v>
      </c>
      <c r="B2388" s="13">
        <f t="shared" si="191"/>
        <v>2002</v>
      </c>
      <c r="C2388" s="3">
        <v>37455</v>
      </c>
      <c r="D2388" s="1">
        <v>64.000893000000005</v>
      </c>
      <c r="E2388" s="4">
        <f t="shared" si="192"/>
        <v>-3.240047962029502E-2</v>
      </c>
      <c r="F2388" s="4">
        <f t="shared" si="193"/>
        <v>-3.2936995926725679E-2</v>
      </c>
      <c r="G2388" s="5">
        <f t="shared" si="194"/>
        <v>2.3499506058290107</v>
      </c>
      <c r="H2388" s="5">
        <f>EXP(SUM($F$3:F2388))</f>
        <v>2.3499506058290041</v>
      </c>
    </row>
    <row r="2389" spans="1:8" x14ac:dyDescent="0.25">
      <c r="A2389" s="3" t="str">
        <f t="shared" si="190"/>
        <v>72002</v>
      </c>
      <c r="B2389" s="13">
        <f t="shared" si="191"/>
        <v>2002</v>
      </c>
      <c r="C2389" s="3">
        <v>37456</v>
      </c>
      <c r="D2389" s="1">
        <v>61.748486</v>
      </c>
      <c r="E2389" s="4">
        <f t="shared" si="192"/>
        <v>-3.5193368317532725E-2</v>
      </c>
      <c r="F2389" s="4">
        <f t="shared" si="193"/>
        <v>-3.5827579398441285E-2</v>
      </c>
      <c r="G2389" s="5">
        <f t="shared" si="194"/>
        <v>2.2672479286300611</v>
      </c>
      <c r="H2389" s="5">
        <f>EXP(SUM($F$3:F2389))</f>
        <v>2.2672479286300549</v>
      </c>
    </row>
    <row r="2390" spans="1:8" x14ac:dyDescent="0.25">
      <c r="A2390" s="3" t="str">
        <f t="shared" si="190"/>
        <v>72002</v>
      </c>
      <c r="B2390" s="13">
        <f t="shared" si="191"/>
        <v>2002</v>
      </c>
      <c r="C2390" s="3">
        <v>37459</v>
      </c>
      <c r="D2390" s="1">
        <v>59.918827</v>
      </c>
      <c r="E2390" s="4">
        <f t="shared" si="192"/>
        <v>-2.9630831758368892E-2</v>
      </c>
      <c r="F2390" s="4">
        <f t="shared" si="193"/>
        <v>-3.007869407300557E-2</v>
      </c>
      <c r="G2390" s="5">
        <f t="shared" si="194"/>
        <v>2.2000674867023133</v>
      </c>
      <c r="H2390" s="5">
        <f>EXP(SUM($F$3:F2390))</f>
        <v>2.2000674867023076</v>
      </c>
    </row>
    <row r="2391" spans="1:8" x14ac:dyDescent="0.25">
      <c r="A2391" s="3" t="str">
        <f t="shared" si="190"/>
        <v>72002</v>
      </c>
      <c r="B2391" s="13">
        <f t="shared" si="191"/>
        <v>2002</v>
      </c>
      <c r="C2391" s="3">
        <v>37460</v>
      </c>
      <c r="D2391" s="1">
        <v>58.278694000000002</v>
      </c>
      <c r="E2391" s="4">
        <f t="shared" si="192"/>
        <v>-2.7372581909856142E-2</v>
      </c>
      <c r="F2391" s="4">
        <f t="shared" si="193"/>
        <v>-2.7754190899675416E-2</v>
      </c>
      <c r="G2391" s="5">
        <f t="shared" si="194"/>
        <v>2.1398459592153429</v>
      </c>
      <c r="H2391" s="5">
        <f>EXP(SUM($F$3:F2391))</f>
        <v>2.1398459592153372</v>
      </c>
    </row>
    <row r="2392" spans="1:8" x14ac:dyDescent="0.25">
      <c r="A2392" s="3" t="str">
        <f t="shared" si="190"/>
        <v>72002</v>
      </c>
      <c r="B2392" s="13">
        <f t="shared" si="191"/>
        <v>2002</v>
      </c>
      <c r="C2392" s="3">
        <v>37461</v>
      </c>
      <c r="D2392" s="1">
        <v>61.755744999999997</v>
      </c>
      <c r="E2392" s="4">
        <f t="shared" si="192"/>
        <v>5.9662472875593231E-2</v>
      </c>
      <c r="F2392" s="4">
        <f t="shared" si="193"/>
        <v>5.7950435601506978E-2</v>
      </c>
      <c r="G2392" s="5">
        <f t="shared" si="194"/>
        <v>2.2675144607149762</v>
      </c>
      <c r="H2392" s="5">
        <f>EXP(SUM($F$3:F2392))</f>
        <v>2.26751446071497</v>
      </c>
    </row>
    <row r="2393" spans="1:8" x14ac:dyDescent="0.25">
      <c r="A2393" s="3" t="str">
        <f t="shared" si="190"/>
        <v>72002</v>
      </c>
      <c r="B2393" s="13">
        <f t="shared" si="191"/>
        <v>2002</v>
      </c>
      <c r="C2393" s="3">
        <v>37462</v>
      </c>
      <c r="D2393" s="1">
        <v>61.230899999999998</v>
      </c>
      <c r="E2393" s="4">
        <f t="shared" si="192"/>
        <v>-8.4987234790868671E-3</v>
      </c>
      <c r="F2393" s="4">
        <f t="shared" si="193"/>
        <v>-8.5350435587549719E-3</v>
      </c>
      <c r="G2393" s="5">
        <f t="shared" si="194"/>
        <v>2.2482434823285287</v>
      </c>
      <c r="H2393" s="5">
        <f>EXP(SUM($F$3:F2393))</f>
        <v>2.2482434823285224</v>
      </c>
    </row>
    <row r="2394" spans="1:8" x14ac:dyDescent="0.25">
      <c r="A2394" s="3" t="str">
        <f t="shared" si="190"/>
        <v>72002</v>
      </c>
      <c r="B2394" s="13">
        <f t="shared" si="191"/>
        <v>2002</v>
      </c>
      <c r="C2394" s="3">
        <v>37463</v>
      </c>
      <c r="D2394" s="1">
        <v>62.397227999999998</v>
      </c>
      <c r="E2394" s="4">
        <f t="shared" si="192"/>
        <v>1.9048029671293376E-2</v>
      </c>
      <c r="F2394" s="4">
        <f t="shared" si="193"/>
        <v>1.8868887252767082E-2</v>
      </c>
      <c r="G2394" s="5">
        <f t="shared" si="194"/>
        <v>2.2910680908882144</v>
      </c>
      <c r="H2394" s="5">
        <f>EXP(SUM($F$3:F2394))</f>
        <v>2.2910680908882082</v>
      </c>
    </row>
    <row r="2395" spans="1:8" x14ac:dyDescent="0.25">
      <c r="A2395" s="3" t="str">
        <f t="shared" si="190"/>
        <v>72002</v>
      </c>
      <c r="B2395" s="13">
        <f t="shared" si="191"/>
        <v>2002</v>
      </c>
      <c r="C2395" s="3">
        <v>37466</v>
      </c>
      <c r="D2395" s="1">
        <v>65.436874000000003</v>
      </c>
      <c r="E2395" s="4">
        <f t="shared" si="192"/>
        <v>4.8714439686327271E-2</v>
      </c>
      <c r="F2395" s="4">
        <f t="shared" si="193"/>
        <v>4.7565070893139168E-2</v>
      </c>
      <c r="G2395" s="5">
        <f t="shared" si="194"/>
        <v>2.4026761892190573</v>
      </c>
      <c r="H2395" s="5">
        <f>EXP(SUM($F$3:F2395))</f>
        <v>2.4026761892190507</v>
      </c>
    </row>
    <row r="2396" spans="1:8" x14ac:dyDescent="0.25">
      <c r="A2396" s="3" t="str">
        <f t="shared" si="190"/>
        <v>72002</v>
      </c>
      <c r="B2396" s="13">
        <f t="shared" si="191"/>
        <v>2002</v>
      </c>
      <c r="C2396" s="3">
        <v>37467</v>
      </c>
      <c r="D2396" s="1">
        <v>66.289742000000004</v>
      </c>
      <c r="E2396" s="4">
        <f t="shared" si="192"/>
        <v>1.3033446554919559E-2</v>
      </c>
      <c r="F2396" s="4">
        <f t="shared" si="193"/>
        <v>1.2949242051120611E-2</v>
      </c>
      <c r="G2396" s="5">
        <f t="shared" si="194"/>
        <v>2.4339913409200218</v>
      </c>
      <c r="H2396" s="5">
        <f>EXP(SUM($F$3:F2396))</f>
        <v>2.4339913409200151</v>
      </c>
    </row>
    <row r="2397" spans="1:8" x14ac:dyDescent="0.25">
      <c r="A2397" s="3" t="str">
        <f t="shared" si="190"/>
        <v>72002</v>
      </c>
      <c r="B2397" s="13">
        <f t="shared" si="191"/>
        <v>2002</v>
      </c>
      <c r="C2397" s="3">
        <v>37468</v>
      </c>
      <c r="D2397" s="1">
        <v>66.450134000000006</v>
      </c>
      <c r="E2397" s="4">
        <f t="shared" si="192"/>
        <v>2.4195598770018201E-3</v>
      </c>
      <c r="F2397" s="4">
        <f t="shared" si="193"/>
        <v>2.416637455036653E-3</v>
      </c>
      <c r="G2397" s="5">
        <f t="shared" si="194"/>
        <v>2.4398805287094816</v>
      </c>
      <c r="H2397" s="5">
        <f>EXP(SUM($F$3:F2397))</f>
        <v>2.4398805287094749</v>
      </c>
    </row>
    <row r="2398" spans="1:8" x14ac:dyDescent="0.25">
      <c r="A2398" s="3" t="str">
        <f t="shared" si="190"/>
        <v>82002</v>
      </c>
      <c r="B2398" s="13">
        <f t="shared" si="191"/>
        <v>2002</v>
      </c>
      <c r="C2398" s="3">
        <v>37469</v>
      </c>
      <c r="D2398" s="1">
        <v>64.715239999999994</v>
      </c>
      <c r="E2398" s="4">
        <f t="shared" si="192"/>
        <v>-2.6108209202407529E-2</v>
      </c>
      <c r="F2398" s="4">
        <f t="shared" si="193"/>
        <v>-2.64550792551583E-2</v>
      </c>
      <c r="G2398" s="5">
        <f t="shared" si="194"/>
        <v>2.3761796174370535</v>
      </c>
      <c r="H2398" s="5">
        <f>EXP(SUM($F$3:F2398))</f>
        <v>2.3761796174370473</v>
      </c>
    </row>
    <row r="2399" spans="1:8" x14ac:dyDescent="0.25">
      <c r="A2399" s="3" t="str">
        <f t="shared" si="190"/>
        <v>82002</v>
      </c>
      <c r="B2399" s="13">
        <f t="shared" si="191"/>
        <v>2002</v>
      </c>
      <c r="C2399" s="3">
        <v>37470</v>
      </c>
      <c r="D2399" s="1">
        <v>63.264664000000003</v>
      </c>
      <c r="E2399" s="4">
        <f t="shared" si="192"/>
        <v>-2.2414751146715872E-2</v>
      </c>
      <c r="F2399" s="4">
        <f t="shared" si="193"/>
        <v>-2.2669779822179412E-2</v>
      </c>
      <c r="G2399" s="5">
        <f t="shared" si="194"/>
        <v>2.3229181426323033</v>
      </c>
      <c r="H2399" s="5">
        <f>EXP(SUM($F$3:F2399))</f>
        <v>2.3229181426322971</v>
      </c>
    </row>
    <row r="2400" spans="1:8" x14ac:dyDescent="0.25">
      <c r="A2400" s="3" t="str">
        <f t="shared" si="190"/>
        <v>82002</v>
      </c>
      <c r="B2400" s="13">
        <f t="shared" si="191"/>
        <v>2002</v>
      </c>
      <c r="C2400" s="3">
        <v>37473</v>
      </c>
      <c r="D2400" s="1">
        <v>61.063277999999997</v>
      </c>
      <c r="E2400" s="4">
        <f t="shared" si="192"/>
        <v>-3.479645446311086E-2</v>
      </c>
      <c r="F2400" s="4">
        <f t="shared" si="193"/>
        <v>-3.5416271867836101E-2</v>
      </c>
      <c r="G2400" s="5">
        <f t="shared" si="194"/>
        <v>2.2420888272606643</v>
      </c>
      <c r="H2400" s="5">
        <f>EXP(SUM($F$3:F2400))</f>
        <v>2.2420888272606585</v>
      </c>
    </row>
    <row r="2401" spans="1:8" x14ac:dyDescent="0.25">
      <c r="A2401" s="3" t="str">
        <f t="shared" si="190"/>
        <v>82002</v>
      </c>
      <c r="B2401" s="13">
        <f t="shared" si="191"/>
        <v>2002</v>
      </c>
      <c r="C2401" s="3">
        <v>37474</v>
      </c>
      <c r="D2401" s="1">
        <v>63.118839000000001</v>
      </c>
      <c r="E2401" s="4">
        <f t="shared" si="192"/>
        <v>3.3662801397592812E-2</v>
      </c>
      <c r="F2401" s="4">
        <f t="shared" si="193"/>
        <v>3.3108612066486569E-2</v>
      </c>
      <c r="G2401" s="5">
        <f t="shared" si="194"/>
        <v>2.3175638181685017</v>
      </c>
      <c r="H2401" s="5">
        <f>EXP(SUM($F$3:F2401))</f>
        <v>2.3175638181684954</v>
      </c>
    </row>
    <row r="2402" spans="1:8" x14ac:dyDescent="0.25">
      <c r="A2402" s="3" t="str">
        <f t="shared" si="190"/>
        <v>82002</v>
      </c>
      <c r="B2402" s="13">
        <f t="shared" si="191"/>
        <v>2002</v>
      </c>
      <c r="C2402" s="3">
        <v>37475</v>
      </c>
      <c r="D2402" s="1">
        <v>64.219588999999999</v>
      </c>
      <c r="E2402" s="4">
        <f t="shared" si="192"/>
        <v>1.7439325840578279E-2</v>
      </c>
      <c r="F2402" s="4">
        <f t="shared" si="193"/>
        <v>1.7289005933126399E-2</v>
      </c>
      <c r="G2402" s="5">
        <f t="shared" si="194"/>
        <v>2.3579805687498769</v>
      </c>
      <c r="H2402" s="5">
        <f>EXP(SUM($F$3:F2402))</f>
        <v>2.3579805687498707</v>
      </c>
    </row>
    <row r="2403" spans="1:8" x14ac:dyDescent="0.25">
      <c r="A2403" s="3" t="str">
        <f t="shared" si="190"/>
        <v>82002</v>
      </c>
      <c r="B2403" s="13">
        <f t="shared" si="191"/>
        <v>2002</v>
      </c>
      <c r="C2403" s="3">
        <v>37476</v>
      </c>
      <c r="D2403" s="1">
        <v>66.297034999999994</v>
      </c>
      <c r="E2403" s="4">
        <f t="shared" si="192"/>
        <v>3.2349101455632079E-2</v>
      </c>
      <c r="F2403" s="4">
        <f t="shared" si="193"/>
        <v>3.1836886461034976E-2</v>
      </c>
      <c r="G2403" s="5">
        <f t="shared" si="194"/>
        <v>2.4342591213987759</v>
      </c>
      <c r="H2403" s="5">
        <f>EXP(SUM($F$3:F2403))</f>
        <v>2.4342591213987692</v>
      </c>
    </row>
    <row r="2404" spans="1:8" x14ac:dyDescent="0.25">
      <c r="A2404" s="3" t="str">
        <f t="shared" si="190"/>
        <v>82002</v>
      </c>
      <c r="B2404" s="13">
        <f t="shared" si="191"/>
        <v>2002</v>
      </c>
      <c r="C2404" s="3">
        <v>37477</v>
      </c>
      <c r="D2404" s="1">
        <v>66.544891000000007</v>
      </c>
      <c r="E2404" s="4">
        <f t="shared" si="192"/>
        <v>3.7385683990243113E-3</v>
      </c>
      <c r="F2404" s="4">
        <f t="shared" si="193"/>
        <v>3.7315973213521143E-3</v>
      </c>
      <c r="G2404" s="5">
        <f t="shared" si="194"/>
        <v>2.4433597656250741</v>
      </c>
      <c r="H2404" s="5">
        <f>EXP(SUM($F$3:F2404))</f>
        <v>2.4433597656250674</v>
      </c>
    </row>
    <row r="2405" spans="1:8" x14ac:dyDescent="0.25">
      <c r="A2405" s="3" t="str">
        <f t="shared" si="190"/>
        <v>82002</v>
      </c>
      <c r="B2405" s="13">
        <f t="shared" si="191"/>
        <v>2002</v>
      </c>
      <c r="C2405" s="3">
        <v>37480</v>
      </c>
      <c r="D2405" s="1">
        <v>66.056511</v>
      </c>
      <c r="E2405" s="4">
        <f t="shared" si="192"/>
        <v>-7.3391058676466336E-3</v>
      </c>
      <c r="F2405" s="4">
        <f t="shared" si="193"/>
        <v>-7.3661696021596673E-3</v>
      </c>
      <c r="G2405" s="5">
        <f t="shared" si="194"/>
        <v>2.4254276896324032</v>
      </c>
      <c r="H2405" s="5">
        <f>EXP(SUM($F$3:F2405))</f>
        <v>2.425427689632397</v>
      </c>
    </row>
    <row r="2406" spans="1:8" x14ac:dyDescent="0.25">
      <c r="A2406" s="3" t="str">
        <f t="shared" si="190"/>
        <v>82002</v>
      </c>
      <c r="B2406" s="13">
        <f t="shared" si="191"/>
        <v>2002</v>
      </c>
      <c r="C2406" s="3">
        <v>37481</v>
      </c>
      <c r="D2406" s="1">
        <v>64.853752</v>
      </c>
      <c r="E2406" s="4">
        <f t="shared" si="192"/>
        <v>-1.8208030999396829E-2</v>
      </c>
      <c r="F2406" s="4">
        <f t="shared" si="193"/>
        <v>-1.8375837264727291E-2</v>
      </c>
      <c r="G2406" s="5">
        <f t="shared" si="194"/>
        <v>2.3812654270727811</v>
      </c>
      <c r="H2406" s="5">
        <f>EXP(SUM($F$3:F2406))</f>
        <v>2.3812654270727749</v>
      </c>
    </row>
    <row r="2407" spans="1:8" x14ac:dyDescent="0.25">
      <c r="A2407" s="3" t="str">
        <f t="shared" si="190"/>
        <v>82002</v>
      </c>
      <c r="B2407" s="13">
        <f t="shared" si="191"/>
        <v>2002</v>
      </c>
      <c r="C2407" s="3">
        <v>37482</v>
      </c>
      <c r="D2407" s="1">
        <v>67.222785999999999</v>
      </c>
      <c r="E2407" s="4">
        <f t="shared" si="192"/>
        <v>3.6528865747042616E-2</v>
      </c>
      <c r="F2407" s="4">
        <f t="shared" si="193"/>
        <v>3.5877501755352204E-2</v>
      </c>
      <c r="G2407" s="5">
        <f t="shared" si="194"/>
        <v>2.4682503521663968</v>
      </c>
      <c r="H2407" s="5">
        <f>EXP(SUM($F$3:F2407))</f>
        <v>2.4682503521663901</v>
      </c>
    </row>
    <row r="2408" spans="1:8" x14ac:dyDescent="0.25">
      <c r="A2408" s="3" t="str">
        <f t="shared" si="190"/>
        <v>82002</v>
      </c>
      <c r="B2408" s="13">
        <f t="shared" si="191"/>
        <v>2002</v>
      </c>
      <c r="C2408" s="3">
        <v>37483</v>
      </c>
      <c r="D2408" s="1">
        <v>68.155845999999997</v>
      </c>
      <c r="E2408" s="4">
        <f t="shared" si="192"/>
        <v>1.3880114995531434E-2</v>
      </c>
      <c r="F2408" s="4">
        <f t="shared" si="193"/>
        <v>1.3784668391854825E-2</v>
      </c>
      <c r="G2408" s="5">
        <f t="shared" si="194"/>
        <v>2.5025099508922275</v>
      </c>
      <c r="H2408" s="5">
        <f>EXP(SUM($F$3:F2408))</f>
        <v>2.5025099508922208</v>
      </c>
    </row>
    <row r="2409" spans="1:8" x14ac:dyDescent="0.25">
      <c r="A2409" s="3" t="str">
        <f t="shared" si="190"/>
        <v>82002</v>
      </c>
      <c r="B2409" s="13">
        <f t="shared" si="191"/>
        <v>2002</v>
      </c>
      <c r="C2409" s="3">
        <v>37484</v>
      </c>
      <c r="D2409" s="1">
        <v>67.951751999999999</v>
      </c>
      <c r="E2409" s="4">
        <f t="shared" si="192"/>
        <v>-2.9945193549500981E-3</v>
      </c>
      <c r="F2409" s="4">
        <f t="shared" si="193"/>
        <v>-2.9990118989486414E-3</v>
      </c>
      <c r="G2409" s="5">
        <f t="shared" si="194"/>
        <v>2.4950161364083256</v>
      </c>
      <c r="H2409" s="5">
        <f>EXP(SUM($F$3:F2409))</f>
        <v>2.4950161364083185</v>
      </c>
    </row>
    <row r="2410" spans="1:8" x14ac:dyDescent="0.25">
      <c r="A2410" s="3" t="str">
        <f t="shared" si="190"/>
        <v>82002</v>
      </c>
      <c r="B2410" s="13">
        <f t="shared" si="191"/>
        <v>2002</v>
      </c>
      <c r="C2410" s="3">
        <v>37487</v>
      </c>
      <c r="D2410" s="1">
        <v>69.540817000000004</v>
      </c>
      <c r="E2410" s="4">
        <f t="shared" si="192"/>
        <v>2.3385195425130512E-2</v>
      </c>
      <c r="F2410" s="4">
        <f t="shared" si="193"/>
        <v>2.3115951215361592E-2</v>
      </c>
      <c r="G2410" s="5">
        <f t="shared" si="194"/>
        <v>2.5533625763470886</v>
      </c>
      <c r="H2410" s="5">
        <f>EXP(SUM($F$3:F2410))</f>
        <v>2.5533625763470811</v>
      </c>
    </row>
    <row r="2411" spans="1:8" x14ac:dyDescent="0.25">
      <c r="A2411" s="3" t="str">
        <f t="shared" si="190"/>
        <v>82002</v>
      </c>
      <c r="B2411" s="13">
        <f t="shared" si="191"/>
        <v>2002</v>
      </c>
      <c r="C2411" s="3">
        <v>37488</v>
      </c>
      <c r="D2411" s="1">
        <v>68.804596000000004</v>
      </c>
      <c r="E2411" s="4">
        <f t="shared" si="192"/>
        <v>-1.0586890286319206E-2</v>
      </c>
      <c r="F2411" s="4">
        <f t="shared" si="193"/>
        <v>-1.06433301108771E-2</v>
      </c>
      <c r="G2411" s="5">
        <f t="shared" si="194"/>
        <v>2.5263304068901085</v>
      </c>
      <c r="H2411" s="5">
        <f>EXP(SUM($F$3:F2411))</f>
        <v>2.5263304068901009</v>
      </c>
    </row>
    <row r="2412" spans="1:8" x14ac:dyDescent="0.25">
      <c r="A2412" s="3" t="str">
        <f t="shared" si="190"/>
        <v>82002</v>
      </c>
      <c r="B2412" s="13">
        <f t="shared" si="191"/>
        <v>2002</v>
      </c>
      <c r="C2412" s="3">
        <v>37489</v>
      </c>
      <c r="D2412" s="1">
        <v>69.795958999999996</v>
      </c>
      <c r="E2412" s="4">
        <f t="shared" si="192"/>
        <v>1.4408383416712356E-2</v>
      </c>
      <c r="F2412" s="4">
        <f t="shared" si="193"/>
        <v>1.4305569075893977E-2</v>
      </c>
      <c r="G2412" s="5">
        <f t="shared" si="194"/>
        <v>2.5627307440298801</v>
      </c>
      <c r="H2412" s="5">
        <f>EXP(SUM($F$3:F2412))</f>
        <v>2.5627307440298726</v>
      </c>
    </row>
    <row r="2413" spans="1:8" x14ac:dyDescent="0.25">
      <c r="A2413" s="3" t="str">
        <f t="shared" si="190"/>
        <v>82002</v>
      </c>
      <c r="B2413" s="13">
        <f t="shared" si="191"/>
        <v>2002</v>
      </c>
      <c r="C2413" s="3">
        <v>37490</v>
      </c>
      <c r="D2413" s="1">
        <v>70.473854000000003</v>
      </c>
      <c r="E2413" s="4">
        <f t="shared" si="192"/>
        <v>9.7125250474745517E-3</v>
      </c>
      <c r="F2413" s="4">
        <f t="shared" si="193"/>
        <v>9.6656616728746925E-3</v>
      </c>
      <c r="G2413" s="5">
        <f t="shared" si="194"/>
        <v>2.5876213305712032</v>
      </c>
      <c r="H2413" s="5">
        <f>EXP(SUM($F$3:F2413))</f>
        <v>2.5876213305711957</v>
      </c>
    </row>
    <row r="2414" spans="1:8" x14ac:dyDescent="0.25">
      <c r="A2414" s="3" t="str">
        <f t="shared" si="190"/>
        <v>82002</v>
      </c>
      <c r="B2414" s="13">
        <f t="shared" si="191"/>
        <v>2002</v>
      </c>
      <c r="C2414" s="3">
        <v>37491</v>
      </c>
      <c r="D2414" s="1">
        <v>68.957679999999996</v>
      </c>
      <c r="E2414" s="4">
        <f t="shared" si="192"/>
        <v>-2.1513992976742946E-2</v>
      </c>
      <c r="F2414" s="4">
        <f t="shared" si="193"/>
        <v>-2.1748792684377859E-2</v>
      </c>
      <c r="G2414" s="5">
        <f t="shared" si="194"/>
        <v>2.5319512634388239</v>
      </c>
      <c r="H2414" s="5">
        <f>EXP(SUM($F$3:F2414))</f>
        <v>2.5319512634388168</v>
      </c>
    </row>
    <row r="2415" spans="1:8" x14ac:dyDescent="0.25">
      <c r="A2415" s="3" t="str">
        <f t="shared" si="190"/>
        <v>82002</v>
      </c>
      <c r="B2415" s="13">
        <f t="shared" si="191"/>
        <v>2002</v>
      </c>
      <c r="C2415" s="3">
        <v>37494</v>
      </c>
      <c r="D2415" s="1">
        <v>69.438759000000005</v>
      </c>
      <c r="E2415" s="4">
        <f t="shared" si="192"/>
        <v>6.976438302448873E-3</v>
      </c>
      <c r="F2415" s="4">
        <f t="shared" si="193"/>
        <v>6.9522155505238603E-3</v>
      </c>
      <c r="G2415" s="5">
        <f t="shared" si="194"/>
        <v>2.5496152652130122</v>
      </c>
      <c r="H2415" s="5">
        <f>EXP(SUM($F$3:F2415))</f>
        <v>2.5496152652130051</v>
      </c>
    </row>
    <row r="2416" spans="1:8" x14ac:dyDescent="0.25">
      <c r="A2416" s="3" t="str">
        <f t="shared" si="190"/>
        <v>82002</v>
      </c>
      <c r="B2416" s="13">
        <f t="shared" si="191"/>
        <v>2002</v>
      </c>
      <c r="C2416" s="3">
        <v>37495</v>
      </c>
      <c r="D2416" s="1">
        <v>68.636939999999996</v>
      </c>
      <c r="E2416" s="4">
        <f t="shared" si="192"/>
        <v>-1.1547138968886372E-2</v>
      </c>
      <c r="F2416" s="4">
        <f t="shared" si="193"/>
        <v>-1.161432488222814E-2</v>
      </c>
      <c r="G2416" s="5">
        <f t="shared" si="194"/>
        <v>2.5201745034284033</v>
      </c>
      <c r="H2416" s="5">
        <f>EXP(SUM($F$3:F2416))</f>
        <v>2.5201745034283962</v>
      </c>
    </row>
    <row r="2417" spans="1:8" x14ac:dyDescent="0.25">
      <c r="A2417" s="3" t="str">
        <f t="shared" si="190"/>
        <v>82002</v>
      </c>
      <c r="B2417" s="13">
        <f t="shared" si="191"/>
        <v>2002</v>
      </c>
      <c r="C2417" s="3">
        <v>37496</v>
      </c>
      <c r="D2417" s="1">
        <v>67.135338000000004</v>
      </c>
      <c r="E2417" s="4">
        <f t="shared" si="192"/>
        <v>-2.1877461320390923E-2</v>
      </c>
      <c r="F2417" s="4">
        <f t="shared" si="193"/>
        <v>-2.2120321622679941E-2</v>
      </c>
      <c r="G2417" s="5">
        <f t="shared" si="194"/>
        <v>2.4650394832090132</v>
      </c>
      <c r="H2417" s="5">
        <f>EXP(SUM($F$3:F2417))</f>
        <v>2.4650394832090061</v>
      </c>
    </row>
    <row r="2418" spans="1:8" x14ac:dyDescent="0.25">
      <c r="A2418" s="3" t="str">
        <f t="shared" si="190"/>
        <v>82002</v>
      </c>
      <c r="B2418" s="13">
        <f t="shared" si="191"/>
        <v>2002</v>
      </c>
      <c r="C2418" s="3">
        <v>37497</v>
      </c>
      <c r="D2418" s="1">
        <v>67.164482000000007</v>
      </c>
      <c r="E2418" s="4">
        <f t="shared" si="192"/>
        <v>4.341081890435472E-4</v>
      </c>
      <c r="F2418" s="4">
        <f t="shared" si="193"/>
        <v>4.3401399134399243E-4</v>
      </c>
      <c r="G2418" s="5">
        <f t="shared" si="194"/>
        <v>2.4661095770349899</v>
      </c>
      <c r="H2418" s="5">
        <f>EXP(SUM($F$3:F2418))</f>
        <v>2.4661095770349828</v>
      </c>
    </row>
    <row r="2419" spans="1:8" x14ac:dyDescent="0.25">
      <c r="A2419" s="3" t="str">
        <f t="shared" si="190"/>
        <v>82002</v>
      </c>
      <c r="B2419" s="13">
        <f t="shared" si="191"/>
        <v>2002</v>
      </c>
      <c r="C2419" s="3">
        <v>37498</v>
      </c>
      <c r="D2419" s="1">
        <v>66.902030999999994</v>
      </c>
      <c r="E2419" s="4">
        <f t="shared" si="192"/>
        <v>-3.9075861554327407E-3</v>
      </c>
      <c r="F2419" s="4">
        <f t="shared" si="193"/>
        <v>-3.9152407172939677E-3</v>
      </c>
      <c r="G2419" s="5">
        <f t="shared" si="194"/>
        <v>2.4564730413939877</v>
      </c>
      <c r="H2419" s="5">
        <f>EXP(SUM($F$3:F2419))</f>
        <v>2.456473041393981</v>
      </c>
    </row>
    <row r="2420" spans="1:8" x14ac:dyDescent="0.25">
      <c r="A2420" s="3" t="str">
        <f t="shared" si="190"/>
        <v>92002</v>
      </c>
      <c r="B2420" s="13">
        <f t="shared" si="191"/>
        <v>2002</v>
      </c>
      <c r="C2420" s="3">
        <v>37502</v>
      </c>
      <c r="D2420" s="1">
        <v>64.350791999999998</v>
      </c>
      <c r="E2420" s="4">
        <f t="shared" si="192"/>
        <v>-3.813395440864864E-2</v>
      </c>
      <c r="F2420" s="4">
        <f t="shared" si="193"/>
        <v>-3.8880083759055661E-2</v>
      </c>
      <c r="G2420" s="5">
        <f t="shared" si="194"/>
        <v>2.3627980104273951</v>
      </c>
      <c r="H2420" s="5">
        <f>EXP(SUM($F$3:F2420))</f>
        <v>2.362798010427388</v>
      </c>
    </row>
    <row r="2421" spans="1:8" x14ac:dyDescent="0.25">
      <c r="A2421" s="3" t="str">
        <f t="shared" si="190"/>
        <v>92002</v>
      </c>
      <c r="B2421" s="13">
        <f t="shared" si="191"/>
        <v>2002</v>
      </c>
      <c r="C2421" s="3">
        <v>37503</v>
      </c>
      <c r="D2421" s="1">
        <v>65.269233999999997</v>
      </c>
      <c r="E2421" s="4">
        <f t="shared" si="192"/>
        <v>1.4272427291959433E-2</v>
      </c>
      <c r="F2421" s="4">
        <f t="shared" si="193"/>
        <v>1.4171535053154867E-2</v>
      </c>
      <c r="G2421" s="5">
        <f t="shared" si="194"/>
        <v>2.3965208732368066</v>
      </c>
      <c r="H2421" s="5">
        <f>EXP(SUM($F$3:F2421))</f>
        <v>2.3965208732367995</v>
      </c>
    </row>
    <row r="2422" spans="1:8" x14ac:dyDescent="0.25">
      <c r="A2422" s="3" t="str">
        <f t="shared" si="190"/>
        <v>92002</v>
      </c>
      <c r="B2422" s="13">
        <f t="shared" si="191"/>
        <v>2002</v>
      </c>
      <c r="C2422" s="3">
        <v>37504</v>
      </c>
      <c r="D2422" s="1">
        <v>64.715239999999994</v>
      </c>
      <c r="E2422" s="4">
        <f t="shared" si="192"/>
        <v>-8.4878275115041202E-3</v>
      </c>
      <c r="F2422" s="4">
        <f t="shared" si="193"/>
        <v>-8.5240542559962846E-3</v>
      </c>
      <c r="G2422" s="5">
        <f t="shared" si="194"/>
        <v>2.3761796174370535</v>
      </c>
      <c r="H2422" s="5">
        <f>EXP(SUM($F$3:F2422))</f>
        <v>2.376179617437046</v>
      </c>
    </row>
    <row r="2423" spans="1:8" x14ac:dyDescent="0.25">
      <c r="A2423" s="3" t="str">
        <f t="shared" si="190"/>
        <v>92002</v>
      </c>
      <c r="B2423" s="13">
        <f t="shared" si="191"/>
        <v>2002</v>
      </c>
      <c r="C2423" s="3">
        <v>37505</v>
      </c>
      <c r="D2423" s="1">
        <v>65.604552999999996</v>
      </c>
      <c r="E2423" s="4">
        <f t="shared" si="192"/>
        <v>1.3741940847318279E-2</v>
      </c>
      <c r="F2423" s="4">
        <f t="shared" si="193"/>
        <v>1.3648376573536044E-2</v>
      </c>
      <c r="G2423" s="5">
        <f t="shared" si="194"/>
        <v>2.4088329371824768</v>
      </c>
      <c r="H2423" s="5">
        <f>EXP(SUM($F$3:F2423))</f>
        <v>2.4088329371824693</v>
      </c>
    </row>
    <row r="2424" spans="1:8" x14ac:dyDescent="0.25">
      <c r="A2424" s="3" t="str">
        <f t="shared" si="190"/>
        <v>92002</v>
      </c>
      <c r="B2424" s="13">
        <f t="shared" si="191"/>
        <v>2002</v>
      </c>
      <c r="C2424" s="3">
        <v>37508</v>
      </c>
      <c r="D2424" s="1">
        <v>66.085648000000006</v>
      </c>
      <c r="E2424" s="4">
        <f t="shared" si="192"/>
        <v>7.3332562756736053E-3</v>
      </c>
      <c r="F2424" s="4">
        <f t="shared" si="193"/>
        <v>7.306498685751164E-3</v>
      </c>
      <c r="G2424" s="5">
        <f t="shared" si="194"/>
        <v>2.4264975264361195</v>
      </c>
      <c r="H2424" s="5">
        <f>EXP(SUM($F$3:F2424))</f>
        <v>2.4264975264361119</v>
      </c>
    </row>
    <row r="2425" spans="1:8" x14ac:dyDescent="0.25">
      <c r="A2425" s="3" t="str">
        <f t="shared" si="190"/>
        <v>92002</v>
      </c>
      <c r="B2425" s="13">
        <f t="shared" si="191"/>
        <v>2002</v>
      </c>
      <c r="C2425" s="3">
        <v>37509</v>
      </c>
      <c r="D2425" s="1">
        <v>66.843765000000005</v>
      </c>
      <c r="E2425" s="4">
        <f t="shared" si="192"/>
        <v>1.1471734377182852E-2</v>
      </c>
      <c r="F2425" s="4">
        <f t="shared" si="193"/>
        <v>1.1406432971431254E-2</v>
      </c>
      <c r="G2425" s="5">
        <f t="shared" si="194"/>
        <v>2.4543336615262858</v>
      </c>
      <c r="H2425" s="5">
        <f>EXP(SUM($F$3:F2425))</f>
        <v>2.4543336615262783</v>
      </c>
    </row>
    <row r="2426" spans="1:8" x14ac:dyDescent="0.25">
      <c r="A2426" s="3" t="str">
        <f t="shared" si="190"/>
        <v>92002</v>
      </c>
      <c r="B2426" s="13">
        <f t="shared" si="191"/>
        <v>2002</v>
      </c>
      <c r="C2426" s="3">
        <v>37510</v>
      </c>
      <c r="D2426" s="1">
        <v>66.428261000000006</v>
      </c>
      <c r="E2426" s="4">
        <f t="shared" si="192"/>
        <v>-6.2160472259454869E-3</v>
      </c>
      <c r="F2426" s="4">
        <f t="shared" si="193"/>
        <v>-6.2354472837366157E-3</v>
      </c>
      <c r="G2426" s="5">
        <f t="shared" si="194"/>
        <v>2.4390774075780106</v>
      </c>
      <c r="H2426" s="5">
        <f>EXP(SUM($F$3:F2426))</f>
        <v>2.4390774075780035</v>
      </c>
    </row>
    <row r="2427" spans="1:8" x14ac:dyDescent="0.25">
      <c r="A2427" s="3" t="str">
        <f t="shared" si="190"/>
        <v>92002</v>
      </c>
      <c r="B2427" s="13">
        <f t="shared" si="191"/>
        <v>2002</v>
      </c>
      <c r="C2427" s="3">
        <v>37511</v>
      </c>
      <c r="D2427" s="1">
        <v>65.203636000000003</v>
      </c>
      <c r="E2427" s="4">
        <f t="shared" si="192"/>
        <v>-1.8435301204106525E-2</v>
      </c>
      <c r="F2427" s="4">
        <f t="shared" si="193"/>
        <v>-1.8607349153985663E-2</v>
      </c>
      <c r="G2427" s="5">
        <f t="shared" si="194"/>
        <v>2.3941122809091788</v>
      </c>
      <c r="H2427" s="5">
        <f>EXP(SUM($F$3:F2427))</f>
        <v>2.3941122809091717</v>
      </c>
    </row>
    <row r="2428" spans="1:8" x14ac:dyDescent="0.25">
      <c r="A2428" s="3" t="str">
        <f t="shared" si="190"/>
        <v>92002</v>
      </c>
      <c r="B2428" s="13">
        <f t="shared" si="191"/>
        <v>2002</v>
      </c>
      <c r="C2428" s="3">
        <v>37512</v>
      </c>
      <c r="D2428" s="1">
        <v>65.363997999999995</v>
      </c>
      <c r="E2428" s="4">
        <f t="shared" si="192"/>
        <v>2.4594027241056082E-3</v>
      </c>
      <c r="F2428" s="4">
        <f t="shared" si="193"/>
        <v>2.456383342795724E-3</v>
      </c>
      <c r="G2428" s="5">
        <f t="shared" si="194"/>
        <v>2.4000003671746617</v>
      </c>
      <c r="H2428" s="5">
        <f>EXP(SUM($F$3:F2428))</f>
        <v>2.4000003671746541</v>
      </c>
    </row>
    <row r="2429" spans="1:8" x14ac:dyDescent="0.25">
      <c r="A2429" s="3" t="str">
        <f t="shared" si="190"/>
        <v>92002</v>
      </c>
      <c r="B2429" s="13">
        <f t="shared" si="191"/>
        <v>2002</v>
      </c>
      <c r="C2429" s="3">
        <v>37515</v>
      </c>
      <c r="D2429" s="1">
        <v>65.524360999999999</v>
      </c>
      <c r="E2429" s="4">
        <f t="shared" si="192"/>
        <v>2.4533842008869211E-3</v>
      </c>
      <c r="F2429" s="4">
        <f t="shared" si="193"/>
        <v>2.4503795672121127E-3</v>
      </c>
      <c r="G2429" s="5">
        <f t="shared" si="194"/>
        <v>2.405888490157611</v>
      </c>
      <c r="H2429" s="5">
        <f>EXP(SUM($F$3:F2429))</f>
        <v>2.4058884901576034</v>
      </c>
    </row>
    <row r="2430" spans="1:8" x14ac:dyDescent="0.25">
      <c r="A2430" s="3" t="str">
        <f t="shared" si="190"/>
        <v>92002</v>
      </c>
      <c r="B2430" s="13">
        <f t="shared" si="191"/>
        <v>2002</v>
      </c>
      <c r="C2430" s="3">
        <v>37516</v>
      </c>
      <c r="D2430" s="1">
        <v>64.022766000000004</v>
      </c>
      <c r="E2430" s="4">
        <f t="shared" si="192"/>
        <v>-2.2916591281218257E-2</v>
      </c>
      <c r="F2430" s="4">
        <f t="shared" si="193"/>
        <v>-2.3183258302109613E-2</v>
      </c>
      <c r="G2430" s="5">
        <f t="shared" si="194"/>
        <v>2.3507537269604817</v>
      </c>
      <c r="H2430" s="5">
        <f>EXP(SUM($F$3:F2430))</f>
        <v>2.3507537269604741</v>
      </c>
    </row>
    <row r="2431" spans="1:8" x14ac:dyDescent="0.25">
      <c r="A2431" s="3" t="str">
        <f t="shared" si="190"/>
        <v>92002</v>
      </c>
      <c r="B2431" s="13">
        <f t="shared" si="191"/>
        <v>2002</v>
      </c>
      <c r="C2431" s="3">
        <v>37517</v>
      </c>
      <c r="D2431" s="1">
        <v>63.381278999999999</v>
      </c>
      <c r="E2431" s="4">
        <f t="shared" si="192"/>
        <v>-1.0019670190444474E-2</v>
      </c>
      <c r="F2431" s="4">
        <f t="shared" si="193"/>
        <v>-1.0070204930127079E-2</v>
      </c>
      <c r="G2431" s="5">
        <f t="shared" si="194"/>
        <v>2.3271999499173797</v>
      </c>
      <c r="H2431" s="5">
        <f>EXP(SUM($F$3:F2431))</f>
        <v>2.3271999499173721</v>
      </c>
    </row>
    <row r="2432" spans="1:8" x14ac:dyDescent="0.25">
      <c r="A2432" s="3" t="str">
        <f t="shared" si="190"/>
        <v>92002</v>
      </c>
      <c r="B2432" s="13">
        <f t="shared" si="191"/>
        <v>2002</v>
      </c>
      <c r="C2432" s="3">
        <v>37518</v>
      </c>
      <c r="D2432" s="1">
        <v>61.741183999999997</v>
      </c>
      <c r="E2432" s="4">
        <f t="shared" si="192"/>
        <v>-2.5876647266774189E-2</v>
      </c>
      <c r="F2432" s="4">
        <f t="shared" si="193"/>
        <v>-2.6217337841809425E-2</v>
      </c>
      <c r="G2432" s="5">
        <f t="shared" si="194"/>
        <v>2.2669798176941129</v>
      </c>
      <c r="H2432" s="5">
        <f>EXP(SUM($F$3:F2432))</f>
        <v>2.2669798176941054</v>
      </c>
    </row>
    <row r="2433" spans="1:8" x14ac:dyDescent="0.25">
      <c r="A2433" s="3" t="str">
        <f t="shared" si="190"/>
        <v>92002</v>
      </c>
      <c r="B2433" s="13">
        <f t="shared" si="191"/>
        <v>2002</v>
      </c>
      <c r="C2433" s="3">
        <v>37519</v>
      </c>
      <c r="D2433" s="1">
        <v>61.761681000000003</v>
      </c>
      <c r="E2433" s="4">
        <f t="shared" si="192"/>
        <v>3.3198261957534392E-4</v>
      </c>
      <c r="F2433" s="4">
        <f t="shared" si="193"/>
        <v>3.3192752553866498E-4</v>
      </c>
      <c r="G2433" s="5">
        <f t="shared" si="194"/>
        <v>2.2677324155925156</v>
      </c>
      <c r="H2433" s="5">
        <f>EXP(SUM($F$3:F2433))</f>
        <v>2.267732415592508</v>
      </c>
    </row>
    <row r="2434" spans="1:8" x14ac:dyDescent="0.25">
      <c r="A2434" s="3" t="str">
        <f t="shared" si="190"/>
        <v>92002</v>
      </c>
      <c r="B2434" s="13">
        <f t="shared" si="191"/>
        <v>2002</v>
      </c>
      <c r="C2434" s="3">
        <v>37522</v>
      </c>
      <c r="D2434" s="1">
        <v>61.25647</v>
      </c>
      <c r="E2434" s="4">
        <f t="shared" si="192"/>
        <v>-8.1800072766802234E-3</v>
      </c>
      <c r="F2434" s="4">
        <f t="shared" si="193"/>
        <v>-8.2136471111974915E-3</v>
      </c>
      <c r="G2434" s="5">
        <f t="shared" si="194"/>
        <v>2.2491823479314053</v>
      </c>
      <c r="H2434" s="5">
        <f>EXP(SUM($F$3:F2434))</f>
        <v>2.2491823479313977</v>
      </c>
    </row>
    <row r="2435" spans="1:8" x14ac:dyDescent="0.25">
      <c r="A2435" s="3" t="str">
        <f t="shared" si="190"/>
        <v>92002</v>
      </c>
      <c r="B2435" s="13">
        <f t="shared" si="191"/>
        <v>2002</v>
      </c>
      <c r="C2435" s="3">
        <v>37523</v>
      </c>
      <c r="D2435" s="1">
        <v>60.267966999999999</v>
      </c>
      <c r="E2435" s="4">
        <f t="shared" si="192"/>
        <v>-1.6137119883009921E-2</v>
      </c>
      <c r="F2435" s="4">
        <f t="shared" si="193"/>
        <v>-1.6268741114527311E-2</v>
      </c>
      <c r="G2435" s="5">
        <f t="shared" si="194"/>
        <v>2.2128870227440864</v>
      </c>
      <c r="H2435" s="5">
        <f>EXP(SUM($F$3:F2435))</f>
        <v>2.2128870227440789</v>
      </c>
    </row>
    <row r="2436" spans="1:8" x14ac:dyDescent="0.25">
      <c r="A2436" s="3" t="str">
        <f t="shared" ref="A2436:A2499" si="195">MONTH(C2436)&amp;YEAR(C2436)</f>
        <v>92002</v>
      </c>
      <c r="B2436" s="13">
        <f t="shared" ref="B2436:B2499" si="196">YEAR(C2436)</f>
        <v>2002</v>
      </c>
      <c r="C2436" s="3">
        <v>37524</v>
      </c>
      <c r="D2436" s="1">
        <v>61.761681000000003</v>
      </c>
      <c r="E2436" s="4">
        <f t="shared" si="192"/>
        <v>2.4784542674220367E-2</v>
      </c>
      <c r="F2436" s="4">
        <f t="shared" si="193"/>
        <v>2.4482388225724825E-2</v>
      </c>
      <c r="G2436" s="5">
        <f t="shared" si="194"/>
        <v>2.2677324155925156</v>
      </c>
      <c r="H2436" s="5">
        <f>EXP(SUM($F$3:F2436))</f>
        <v>2.2677324155925076</v>
      </c>
    </row>
    <row r="2437" spans="1:8" x14ac:dyDescent="0.25">
      <c r="A2437" s="3" t="str">
        <f t="shared" si="195"/>
        <v>92002</v>
      </c>
      <c r="B2437" s="13">
        <f t="shared" si="196"/>
        <v>2002</v>
      </c>
      <c r="C2437" s="3">
        <v>37525</v>
      </c>
      <c r="D2437" s="1">
        <v>62.772132999999997</v>
      </c>
      <c r="E2437" s="4">
        <f t="shared" ref="E2437:E2500" si="197">D2437/D2436-1</f>
        <v>1.6360500291434654E-2</v>
      </c>
      <c r="F2437" s="4">
        <f t="shared" ref="F2437:F2500" si="198">LN(1+E2437)</f>
        <v>1.6228109342943896E-2</v>
      </c>
      <c r="G2437" s="5">
        <f t="shared" ref="G2437:G2500" si="199">(1+E2437)*G2436</f>
        <v>2.3048336524387127</v>
      </c>
      <c r="H2437" s="5">
        <f>EXP(SUM($F$3:F2437))</f>
        <v>2.3048336524387047</v>
      </c>
    </row>
    <row r="2438" spans="1:8" x14ac:dyDescent="0.25">
      <c r="A2438" s="3" t="str">
        <f t="shared" si="195"/>
        <v>92002</v>
      </c>
      <c r="B2438" s="13">
        <f t="shared" si="196"/>
        <v>2002</v>
      </c>
      <c r="C2438" s="3">
        <v>37526</v>
      </c>
      <c r="D2438" s="1">
        <v>60.590136999999999</v>
      </c>
      <c r="E2438" s="4">
        <f t="shared" si="197"/>
        <v>-3.4760583968048375E-2</v>
      </c>
      <c r="F2438" s="4">
        <f t="shared" si="198"/>
        <v>-3.5379108899770507E-2</v>
      </c>
      <c r="G2438" s="5">
        <f t="shared" si="199"/>
        <v>2.2247162887307335</v>
      </c>
      <c r="H2438" s="5">
        <f>EXP(SUM($F$3:F2438))</f>
        <v>2.2247162887307259</v>
      </c>
    </row>
    <row r="2439" spans="1:8" x14ac:dyDescent="0.25">
      <c r="A2439" s="3" t="str">
        <f t="shared" si="195"/>
        <v>92002</v>
      </c>
      <c r="B2439" s="13">
        <f t="shared" si="196"/>
        <v>2002</v>
      </c>
      <c r="C2439" s="3">
        <v>37529</v>
      </c>
      <c r="D2439" s="1">
        <v>59.887241000000003</v>
      </c>
      <c r="E2439" s="4">
        <f t="shared" si="197"/>
        <v>-1.16008319967984E-2</v>
      </c>
      <c r="F2439" s="4">
        <f t="shared" si="198"/>
        <v>-1.1668646629264978E-2</v>
      </c>
      <c r="G2439" s="5">
        <f t="shared" si="199"/>
        <v>2.1989077288246275</v>
      </c>
      <c r="H2439" s="5">
        <f>EXP(SUM($F$3:F2439))</f>
        <v>2.1989077288246199</v>
      </c>
    </row>
    <row r="2440" spans="1:8" x14ac:dyDescent="0.25">
      <c r="A2440" s="3" t="str">
        <f t="shared" si="195"/>
        <v>102002</v>
      </c>
      <c r="B2440" s="13">
        <f t="shared" si="196"/>
        <v>2002</v>
      </c>
      <c r="C2440" s="3">
        <v>37530</v>
      </c>
      <c r="D2440" s="1">
        <v>62.764811999999999</v>
      </c>
      <c r="E2440" s="4">
        <f t="shared" si="197"/>
        <v>4.8049817489504987E-2</v>
      </c>
      <c r="F2440" s="4">
        <f t="shared" si="198"/>
        <v>4.6931120541489818E-2</v>
      </c>
      <c r="G2440" s="5">
        <f t="shared" si="199"/>
        <v>2.3045648438709128</v>
      </c>
      <c r="H2440" s="5">
        <f>EXP(SUM($F$3:F2440))</f>
        <v>2.3045648438709048</v>
      </c>
    </row>
    <row r="2441" spans="1:8" x14ac:dyDescent="0.25">
      <c r="A2441" s="3" t="str">
        <f t="shared" si="195"/>
        <v>102002</v>
      </c>
      <c r="B2441" s="13">
        <f t="shared" si="196"/>
        <v>2002</v>
      </c>
      <c r="C2441" s="3">
        <v>37531</v>
      </c>
      <c r="D2441" s="1">
        <v>60.883018</v>
      </c>
      <c r="E2441" s="4">
        <f t="shared" si="197"/>
        <v>-2.9981671896029849E-2</v>
      </c>
      <c r="F2441" s="4">
        <f t="shared" si="198"/>
        <v>-3.0440312710669364E-2</v>
      </c>
      <c r="G2441" s="5">
        <f t="shared" si="199"/>
        <v>2.2354701368588499</v>
      </c>
      <c r="H2441" s="5">
        <f>EXP(SUM($F$3:F2441))</f>
        <v>2.2354701368588419</v>
      </c>
    </row>
    <row r="2442" spans="1:8" x14ac:dyDescent="0.25">
      <c r="A2442" s="3" t="str">
        <f t="shared" si="195"/>
        <v>102002</v>
      </c>
      <c r="B2442" s="13">
        <f t="shared" si="196"/>
        <v>2002</v>
      </c>
      <c r="C2442" s="3">
        <v>37532</v>
      </c>
      <c r="D2442" s="1">
        <v>60.267966999999999</v>
      </c>
      <c r="E2442" s="4">
        <f t="shared" si="197"/>
        <v>-1.0102176603663082E-2</v>
      </c>
      <c r="F2442" s="4">
        <f t="shared" si="198"/>
        <v>-1.0153549870453605E-2</v>
      </c>
      <c r="G2442" s="5">
        <f t="shared" si="199"/>
        <v>2.2128870227440869</v>
      </c>
      <c r="H2442" s="5">
        <f>EXP(SUM($F$3:F2442))</f>
        <v>2.2128870227440793</v>
      </c>
    </row>
    <row r="2443" spans="1:8" x14ac:dyDescent="0.25">
      <c r="A2443" s="3" t="str">
        <f t="shared" si="195"/>
        <v>102002</v>
      </c>
      <c r="B2443" s="13">
        <f t="shared" si="196"/>
        <v>2002</v>
      </c>
      <c r="C2443" s="3">
        <v>37533</v>
      </c>
      <c r="D2443" s="1">
        <v>59.162337999999998</v>
      </c>
      <c r="E2443" s="4">
        <f t="shared" si="197"/>
        <v>-1.8345218115620177E-2</v>
      </c>
      <c r="F2443" s="4">
        <f t="shared" si="198"/>
        <v>-1.8515578377018477E-2</v>
      </c>
      <c r="G2443" s="5">
        <f t="shared" si="199"/>
        <v>2.1722911276466212</v>
      </c>
      <c r="H2443" s="5">
        <f>EXP(SUM($F$3:F2443))</f>
        <v>2.1722911276466137</v>
      </c>
    </row>
    <row r="2444" spans="1:8" x14ac:dyDescent="0.25">
      <c r="A2444" s="3" t="str">
        <f t="shared" si="195"/>
        <v>102002</v>
      </c>
      <c r="B2444" s="13">
        <f t="shared" si="196"/>
        <v>2002</v>
      </c>
      <c r="C2444" s="3">
        <v>37536</v>
      </c>
      <c r="D2444" s="1">
        <v>57.939563999999997</v>
      </c>
      <c r="E2444" s="4">
        <f t="shared" si="197"/>
        <v>-2.0668114907832047E-2</v>
      </c>
      <c r="F2444" s="4">
        <f t="shared" si="198"/>
        <v>-2.0884689720613591E-2</v>
      </c>
      <c r="G2444" s="5">
        <f t="shared" si="199"/>
        <v>2.1273939650071569</v>
      </c>
      <c r="H2444" s="5">
        <f>EXP(SUM($F$3:F2444))</f>
        <v>2.1273939650071494</v>
      </c>
    </row>
    <row r="2445" spans="1:8" x14ac:dyDescent="0.25">
      <c r="A2445" s="3" t="str">
        <f t="shared" si="195"/>
        <v>102002</v>
      </c>
      <c r="B2445" s="13">
        <f t="shared" si="196"/>
        <v>2002</v>
      </c>
      <c r="C2445" s="3">
        <v>37537</v>
      </c>
      <c r="D2445" s="1">
        <v>58.847468999999997</v>
      </c>
      <c r="E2445" s="4">
        <f t="shared" si="197"/>
        <v>1.5669862479462227E-2</v>
      </c>
      <c r="F2445" s="4">
        <f t="shared" si="198"/>
        <v>1.5548357847868993E-2</v>
      </c>
      <c r="G2445" s="5">
        <f t="shared" si="199"/>
        <v>2.1607299358784569</v>
      </c>
      <c r="H2445" s="5">
        <f>EXP(SUM($F$3:F2445))</f>
        <v>2.1607299358784493</v>
      </c>
    </row>
    <row r="2446" spans="1:8" x14ac:dyDescent="0.25">
      <c r="A2446" s="3" t="str">
        <f t="shared" si="195"/>
        <v>102002</v>
      </c>
      <c r="B2446" s="13">
        <f t="shared" si="196"/>
        <v>2002</v>
      </c>
      <c r="C2446" s="3">
        <v>37538</v>
      </c>
      <c r="D2446" s="1">
        <v>57.185375000000001</v>
      </c>
      <c r="E2446" s="4">
        <f t="shared" si="197"/>
        <v>-2.8244103412501831E-2</v>
      </c>
      <c r="F2446" s="4">
        <f t="shared" si="198"/>
        <v>-2.8650641259469575E-2</v>
      </c>
      <c r="G2446" s="5">
        <f t="shared" si="199"/>
        <v>2.0997020561230171</v>
      </c>
      <c r="H2446" s="5">
        <f>EXP(SUM($F$3:F2446))</f>
        <v>2.09970205612301</v>
      </c>
    </row>
    <row r="2447" spans="1:8" x14ac:dyDescent="0.25">
      <c r="A2447" s="3" t="str">
        <f t="shared" si="195"/>
        <v>102002</v>
      </c>
      <c r="B2447" s="13">
        <f t="shared" si="196"/>
        <v>2002</v>
      </c>
      <c r="C2447" s="3">
        <v>37539</v>
      </c>
      <c r="D2447" s="1">
        <v>59.037872</v>
      </c>
      <c r="E2447" s="4">
        <f t="shared" si="197"/>
        <v>3.2394593897478119E-2</v>
      </c>
      <c r="F2447" s="4">
        <f t="shared" si="198"/>
        <v>3.1880952406804212E-2</v>
      </c>
      <c r="G2447" s="5">
        <f t="shared" si="199"/>
        <v>2.1677210515368222</v>
      </c>
      <c r="H2447" s="5">
        <f>EXP(SUM($F$3:F2447))</f>
        <v>2.1677210515368146</v>
      </c>
    </row>
    <row r="2448" spans="1:8" x14ac:dyDescent="0.25">
      <c r="A2448" s="3" t="str">
        <f t="shared" si="195"/>
        <v>102002</v>
      </c>
      <c r="B2448" s="13">
        <f t="shared" si="196"/>
        <v>2002</v>
      </c>
      <c r="C2448" s="3">
        <v>37540</v>
      </c>
      <c r="D2448" s="1">
        <v>61.622535999999997</v>
      </c>
      <c r="E2448" s="4">
        <f t="shared" si="197"/>
        <v>4.3779762251593191E-2</v>
      </c>
      <c r="F2448" s="4">
        <f t="shared" si="198"/>
        <v>4.2848511508456276E-2</v>
      </c>
      <c r="G2448" s="5">
        <f t="shared" si="199"/>
        <v>2.2626233638008779</v>
      </c>
      <c r="H2448" s="5">
        <f>EXP(SUM($F$3:F2448))</f>
        <v>2.2626233638008699</v>
      </c>
    </row>
    <row r="2449" spans="1:8" x14ac:dyDescent="0.25">
      <c r="A2449" s="3" t="str">
        <f t="shared" si="195"/>
        <v>102002</v>
      </c>
      <c r="B2449" s="13">
        <f t="shared" si="196"/>
        <v>2002</v>
      </c>
      <c r="C2449" s="3">
        <v>37543</v>
      </c>
      <c r="D2449" s="1">
        <v>61.966704999999997</v>
      </c>
      <c r="E2449" s="4">
        <f t="shared" si="197"/>
        <v>5.5851158089306185E-3</v>
      </c>
      <c r="F2449" s="4">
        <f t="shared" si="198"/>
        <v>5.5695768805919584E-3</v>
      </c>
      <c r="G2449" s="5">
        <f t="shared" si="199"/>
        <v>2.275260377319698</v>
      </c>
      <c r="H2449" s="5">
        <f>EXP(SUM($F$3:F2449))</f>
        <v>2.27526037731969</v>
      </c>
    </row>
    <row r="2450" spans="1:8" x14ac:dyDescent="0.25">
      <c r="A2450" s="3" t="str">
        <f t="shared" si="195"/>
        <v>102002</v>
      </c>
      <c r="B2450" s="13">
        <f t="shared" si="196"/>
        <v>2002</v>
      </c>
      <c r="C2450" s="3">
        <v>37544</v>
      </c>
      <c r="D2450" s="1">
        <v>64.946762000000007</v>
      </c>
      <c r="E2450" s="4">
        <f t="shared" si="197"/>
        <v>4.8091261266836938E-2</v>
      </c>
      <c r="F2450" s="4">
        <f t="shared" si="198"/>
        <v>4.697066346897439E-2</v>
      </c>
      <c r="G2450" s="5">
        <f t="shared" si="199"/>
        <v>2.3846805185754616</v>
      </c>
      <c r="H2450" s="5">
        <f>EXP(SUM($F$3:F2450))</f>
        <v>2.3846805185754532</v>
      </c>
    </row>
    <row r="2451" spans="1:8" x14ac:dyDescent="0.25">
      <c r="A2451" s="3" t="str">
        <f t="shared" si="195"/>
        <v>102002</v>
      </c>
      <c r="B2451" s="13">
        <f t="shared" si="196"/>
        <v>2002</v>
      </c>
      <c r="C2451" s="3">
        <v>37545</v>
      </c>
      <c r="D2451" s="1">
        <v>63.372528000000003</v>
      </c>
      <c r="E2451" s="4">
        <f t="shared" si="197"/>
        <v>-2.4238837341883257E-2</v>
      </c>
      <c r="F2451" s="4">
        <f t="shared" si="198"/>
        <v>-2.4537432906791768E-2</v>
      </c>
      <c r="G2451" s="5">
        <f t="shared" si="199"/>
        <v>2.3268786353733533</v>
      </c>
      <c r="H2451" s="5">
        <f>EXP(SUM($F$3:F2451))</f>
        <v>2.3268786353733453</v>
      </c>
    </row>
    <row r="2452" spans="1:8" x14ac:dyDescent="0.25">
      <c r="A2452" s="3" t="str">
        <f t="shared" si="195"/>
        <v>102002</v>
      </c>
      <c r="B2452" s="13">
        <f t="shared" si="196"/>
        <v>2002</v>
      </c>
      <c r="C2452" s="3">
        <v>37546</v>
      </c>
      <c r="D2452" s="1">
        <v>64.631912</v>
      </c>
      <c r="E2452" s="4">
        <f t="shared" si="197"/>
        <v>1.9872712036988593E-2</v>
      </c>
      <c r="F2452" s="4">
        <f t="shared" si="198"/>
        <v>1.9677827388395755E-2</v>
      </c>
      <c r="G2452" s="5">
        <f t="shared" si="199"/>
        <v>2.373120024439149</v>
      </c>
      <c r="H2452" s="5">
        <f>EXP(SUM($F$3:F2452))</f>
        <v>2.3731200244391406</v>
      </c>
    </row>
    <row r="2453" spans="1:8" x14ac:dyDescent="0.25">
      <c r="A2453" s="3" t="str">
        <f t="shared" si="195"/>
        <v>102002</v>
      </c>
      <c r="B2453" s="13">
        <f t="shared" si="196"/>
        <v>2002</v>
      </c>
      <c r="C2453" s="3">
        <v>37547</v>
      </c>
      <c r="D2453" s="1">
        <v>64.902839999999998</v>
      </c>
      <c r="E2453" s="4">
        <f t="shared" si="197"/>
        <v>4.1918611350999502E-3</v>
      </c>
      <c r="F2453" s="4">
        <f t="shared" si="198"/>
        <v>4.1830997609872264E-3</v>
      </c>
      <c r="G2453" s="5">
        <f t="shared" si="199"/>
        <v>2.3830678140385229</v>
      </c>
      <c r="H2453" s="5">
        <f>EXP(SUM($F$3:F2453))</f>
        <v>2.3830678140385144</v>
      </c>
    </row>
    <row r="2454" spans="1:8" x14ac:dyDescent="0.25">
      <c r="A2454" s="3" t="str">
        <f t="shared" si="195"/>
        <v>102002</v>
      </c>
      <c r="B2454" s="13">
        <f t="shared" si="196"/>
        <v>2002</v>
      </c>
      <c r="C2454" s="3">
        <v>37550</v>
      </c>
      <c r="D2454" s="1">
        <v>66.023132000000004</v>
      </c>
      <c r="E2454" s="4">
        <f t="shared" si="197"/>
        <v>1.7261062844091457E-2</v>
      </c>
      <c r="F2454" s="4">
        <f t="shared" si="198"/>
        <v>1.7113783086623518E-2</v>
      </c>
      <c r="G2454" s="5">
        <f t="shared" si="199"/>
        <v>2.4242020973383736</v>
      </c>
      <c r="H2454" s="5">
        <f>EXP(SUM($F$3:F2454))</f>
        <v>2.4242020973383647</v>
      </c>
    </row>
    <row r="2455" spans="1:8" x14ac:dyDescent="0.25">
      <c r="A2455" s="3" t="str">
        <f t="shared" si="195"/>
        <v>102002</v>
      </c>
      <c r="B2455" s="13">
        <f t="shared" si="196"/>
        <v>2002</v>
      </c>
      <c r="C2455" s="3">
        <v>37551</v>
      </c>
      <c r="D2455" s="1">
        <v>65.547195000000002</v>
      </c>
      <c r="E2455" s="4">
        <f t="shared" si="197"/>
        <v>-7.208640147516765E-3</v>
      </c>
      <c r="F2455" s="4">
        <f t="shared" si="198"/>
        <v>-7.2347479373416883E-3</v>
      </c>
      <c r="G2455" s="5">
        <f t="shared" si="199"/>
        <v>2.4067268967738058</v>
      </c>
      <c r="H2455" s="5">
        <f>EXP(SUM($F$3:F2455))</f>
        <v>2.4067268967737969</v>
      </c>
    </row>
    <row r="2456" spans="1:8" x14ac:dyDescent="0.25">
      <c r="A2456" s="3" t="str">
        <f t="shared" si="195"/>
        <v>102002</v>
      </c>
      <c r="B2456" s="13">
        <f t="shared" si="196"/>
        <v>2002</v>
      </c>
      <c r="C2456" s="3">
        <v>37552</v>
      </c>
      <c r="D2456" s="1">
        <v>66.045067000000003</v>
      </c>
      <c r="E2456" s="4">
        <f t="shared" si="197"/>
        <v>7.5956263269540969E-3</v>
      </c>
      <c r="F2456" s="4">
        <f t="shared" si="198"/>
        <v>7.5669248030486268E-3</v>
      </c>
      <c r="G2456" s="5">
        <f t="shared" si="199"/>
        <v>2.4250074949527294</v>
      </c>
      <c r="H2456" s="5">
        <f>EXP(SUM($F$3:F2456))</f>
        <v>2.4250074949527205</v>
      </c>
    </row>
    <row r="2457" spans="1:8" x14ac:dyDescent="0.25">
      <c r="A2457" s="3" t="str">
        <f t="shared" si="195"/>
        <v>102002</v>
      </c>
      <c r="B2457" s="13">
        <f t="shared" si="196"/>
        <v>2002</v>
      </c>
      <c r="C2457" s="3">
        <v>37553</v>
      </c>
      <c r="D2457" s="1">
        <v>64.697806999999997</v>
      </c>
      <c r="E2457" s="4">
        <f t="shared" si="197"/>
        <v>-2.0399101116817753E-2</v>
      </c>
      <c r="F2457" s="4">
        <f t="shared" si="198"/>
        <v>-2.0610036302276848E-2</v>
      </c>
      <c r="G2457" s="5">
        <f t="shared" si="199"/>
        <v>2.3755395218541477</v>
      </c>
      <c r="H2457" s="5">
        <f>EXP(SUM($F$3:F2457))</f>
        <v>2.3755395218541393</v>
      </c>
    </row>
    <row r="2458" spans="1:8" x14ac:dyDescent="0.25">
      <c r="A2458" s="3" t="str">
        <f t="shared" si="195"/>
        <v>102002</v>
      </c>
      <c r="B2458" s="13">
        <f t="shared" si="196"/>
        <v>2002</v>
      </c>
      <c r="C2458" s="3">
        <v>37554</v>
      </c>
      <c r="D2458" s="1">
        <v>66.045067000000003</v>
      </c>
      <c r="E2458" s="4">
        <f t="shared" si="197"/>
        <v>2.0823889749462587E-2</v>
      </c>
      <c r="F2458" s="4">
        <f t="shared" si="198"/>
        <v>2.0610036302276931E-2</v>
      </c>
      <c r="G2458" s="5">
        <f t="shared" si="199"/>
        <v>2.4250074949527294</v>
      </c>
      <c r="H2458" s="5">
        <f>EXP(SUM($F$3:F2458))</f>
        <v>2.4250074949527209</v>
      </c>
    </row>
    <row r="2459" spans="1:8" x14ac:dyDescent="0.25">
      <c r="A2459" s="3" t="str">
        <f t="shared" si="195"/>
        <v>102002</v>
      </c>
      <c r="B2459" s="13">
        <f t="shared" si="196"/>
        <v>2002</v>
      </c>
      <c r="C2459" s="3">
        <v>37557</v>
      </c>
      <c r="D2459" s="1">
        <v>65.613074999999995</v>
      </c>
      <c r="E2459" s="4">
        <f t="shared" si="197"/>
        <v>-6.5408670113091816E-3</v>
      </c>
      <c r="F2459" s="4">
        <f t="shared" si="198"/>
        <v>-6.5623522211179708E-3</v>
      </c>
      <c r="G2459" s="5">
        <f t="shared" si="199"/>
        <v>2.4091458434268156</v>
      </c>
      <c r="H2459" s="5">
        <f>EXP(SUM($F$3:F2459))</f>
        <v>2.4091458434268072</v>
      </c>
    </row>
    <row r="2460" spans="1:8" x14ac:dyDescent="0.25">
      <c r="A2460" s="3" t="str">
        <f t="shared" si="195"/>
        <v>102002</v>
      </c>
      <c r="B2460" s="13">
        <f t="shared" si="196"/>
        <v>2002</v>
      </c>
      <c r="C2460" s="3">
        <v>37558</v>
      </c>
      <c r="D2460" s="1">
        <v>64.851601000000002</v>
      </c>
      <c r="E2460" s="4">
        <f t="shared" si="197"/>
        <v>-1.1605522222514209E-2</v>
      </c>
      <c r="F2460" s="4">
        <f t="shared" si="198"/>
        <v>-1.1673391915375978E-2</v>
      </c>
      <c r="G2460" s="5">
        <f t="shared" si="199"/>
        <v>2.381186447803648</v>
      </c>
      <c r="H2460" s="5">
        <f>EXP(SUM($F$3:F2460))</f>
        <v>2.3811864478036395</v>
      </c>
    </row>
    <row r="2461" spans="1:8" x14ac:dyDescent="0.25">
      <c r="A2461" s="3" t="str">
        <f t="shared" si="195"/>
        <v>102002</v>
      </c>
      <c r="B2461" s="13">
        <f t="shared" si="196"/>
        <v>2002</v>
      </c>
      <c r="C2461" s="3">
        <v>37559</v>
      </c>
      <c r="D2461" s="1">
        <v>65.481269999999995</v>
      </c>
      <c r="E2461" s="4">
        <f t="shared" si="197"/>
        <v>9.7093825023686353E-3</v>
      </c>
      <c r="F2461" s="4">
        <f t="shared" si="198"/>
        <v>9.6625493513789514E-3</v>
      </c>
      <c r="G2461" s="5">
        <f t="shared" si="199"/>
        <v>2.4043062978348302</v>
      </c>
      <c r="H2461" s="5">
        <f>EXP(SUM($F$3:F2461))</f>
        <v>2.4043062978348217</v>
      </c>
    </row>
    <row r="2462" spans="1:8" x14ac:dyDescent="0.25">
      <c r="A2462" s="3" t="str">
        <f t="shared" si="195"/>
        <v>102002</v>
      </c>
      <c r="B2462" s="13">
        <f t="shared" si="196"/>
        <v>2002</v>
      </c>
      <c r="C2462" s="3">
        <v>37560</v>
      </c>
      <c r="D2462" s="1">
        <v>64.814964000000003</v>
      </c>
      <c r="E2462" s="4">
        <f t="shared" si="197"/>
        <v>-1.0175520419808515E-2</v>
      </c>
      <c r="F2462" s="4">
        <f t="shared" si="198"/>
        <v>-1.0227644925167808E-2</v>
      </c>
      <c r="G2462" s="5">
        <f t="shared" si="199"/>
        <v>2.3798412300057374</v>
      </c>
      <c r="H2462" s="5">
        <f>EXP(SUM($F$3:F2462))</f>
        <v>2.379841230005729</v>
      </c>
    </row>
    <row r="2463" spans="1:8" x14ac:dyDescent="0.25">
      <c r="A2463" s="3" t="str">
        <f t="shared" si="195"/>
        <v>112002</v>
      </c>
      <c r="B2463" s="13">
        <f t="shared" si="196"/>
        <v>2002</v>
      </c>
      <c r="C2463" s="3">
        <v>37561</v>
      </c>
      <c r="D2463" s="1">
        <v>66.096351999999996</v>
      </c>
      <c r="E2463" s="4">
        <f t="shared" si="197"/>
        <v>1.9769940780959061E-2</v>
      </c>
      <c r="F2463" s="4">
        <f t="shared" si="198"/>
        <v>1.9577053602385229E-2</v>
      </c>
      <c r="G2463" s="5">
        <f t="shared" si="199"/>
        <v>2.4268905501910356</v>
      </c>
      <c r="H2463" s="5">
        <f>EXP(SUM($F$3:F2463))</f>
        <v>2.4268905501910272</v>
      </c>
    </row>
    <row r="2464" spans="1:8" x14ac:dyDescent="0.25">
      <c r="A2464" s="3" t="str">
        <f t="shared" si="195"/>
        <v>112002</v>
      </c>
      <c r="B2464" s="13">
        <f t="shared" si="196"/>
        <v>2002</v>
      </c>
      <c r="C2464" s="3">
        <v>37564</v>
      </c>
      <c r="D2464" s="1">
        <v>66.726067</v>
      </c>
      <c r="E2464" s="4">
        <f t="shared" si="197"/>
        <v>9.5272277659137483E-3</v>
      </c>
      <c r="F2464" s="4">
        <f t="shared" si="198"/>
        <v>9.4821299433485093E-3</v>
      </c>
      <c r="G2464" s="5">
        <f t="shared" si="199"/>
        <v>2.4500120892256492</v>
      </c>
      <c r="H2464" s="5">
        <f>EXP(SUM($F$3:F2464))</f>
        <v>2.4500120892256412</v>
      </c>
    </row>
    <row r="2465" spans="1:8" x14ac:dyDescent="0.25">
      <c r="A2465" s="3" t="str">
        <f t="shared" si="195"/>
        <v>112002</v>
      </c>
      <c r="B2465" s="13">
        <f t="shared" si="196"/>
        <v>2002</v>
      </c>
      <c r="C2465" s="3">
        <v>37565</v>
      </c>
      <c r="D2465" s="1">
        <v>67.253219999999999</v>
      </c>
      <c r="E2465" s="4">
        <f t="shared" si="197"/>
        <v>7.900255832551828E-3</v>
      </c>
      <c r="F2465" s="4">
        <f t="shared" si="198"/>
        <v>7.8692122059789964E-3</v>
      </c>
      <c r="G2465" s="5">
        <f t="shared" si="199"/>
        <v>2.4693678115233766</v>
      </c>
      <c r="H2465" s="5">
        <f>EXP(SUM($F$3:F2465))</f>
        <v>2.4693678115233686</v>
      </c>
    </row>
    <row r="2466" spans="1:8" x14ac:dyDescent="0.25">
      <c r="A2466" s="3" t="str">
        <f t="shared" si="195"/>
        <v>112002</v>
      </c>
      <c r="B2466" s="13">
        <f t="shared" si="196"/>
        <v>2002</v>
      </c>
      <c r="C2466" s="3">
        <v>37566</v>
      </c>
      <c r="D2466" s="1">
        <v>68.124549999999999</v>
      </c>
      <c r="E2466" s="4">
        <f t="shared" si="197"/>
        <v>1.2955959580820187E-2</v>
      </c>
      <c r="F2466" s="4">
        <f t="shared" si="198"/>
        <v>1.2872749080424432E-2</v>
      </c>
      <c r="G2466" s="5">
        <f t="shared" si="199"/>
        <v>2.5013608410796517</v>
      </c>
      <c r="H2466" s="5">
        <f>EXP(SUM($F$3:F2466))</f>
        <v>2.5013608410796437</v>
      </c>
    </row>
    <row r="2467" spans="1:8" x14ac:dyDescent="0.25">
      <c r="A2467" s="3" t="str">
        <f t="shared" si="195"/>
        <v>112002</v>
      </c>
      <c r="B2467" s="13">
        <f t="shared" si="196"/>
        <v>2002</v>
      </c>
      <c r="C2467" s="3">
        <v>37567</v>
      </c>
      <c r="D2467" s="1">
        <v>66.455132000000006</v>
      </c>
      <c r="E2467" s="4">
        <f t="shared" si="197"/>
        <v>-2.4505380219025152E-2</v>
      </c>
      <c r="F2467" s="4">
        <f t="shared" si="198"/>
        <v>-2.4810634279157813E-2</v>
      </c>
      <c r="G2467" s="5">
        <f t="shared" si="199"/>
        <v>2.4400640426040141</v>
      </c>
      <c r="H2467" s="5">
        <f>EXP(SUM($F$3:F2467))</f>
        <v>2.4400640426040061</v>
      </c>
    </row>
    <row r="2468" spans="1:8" x14ac:dyDescent="0.25">
      <c r="A2468" s="3" t="str">
        <f t="shared" si="195"/>
        <v>112002</v>
      </c>
      <c r="B2468" s="13">
        <f t="shared" si="196"/>
        <v>2002</v>
      </c>
      <c r="C2468" s="3">
        <v>37568</v>
      </c>
      <c r="D2468" s="1">
        <v>65.642364999999998</v>
      </c>
      <c r="E2468" s="4">
        <f t="shared" si="197"/>
        <v>-1.2230312024660628E-2</v>
      </c>
      <c r="F2468" s="4">
        <f t="shared" si="198"/>
        <v>-1.2305717745174829E-2</v>
      </c>
      <c r="G2468" s="5">
        <f t="shared" si="199"/>
        <v>2.4102212980028122</v>
      </c>
      <c r="H2468" s="5">
        <f>EXP(SUM($F$3:F2468))</f>
        <v>2.4102212980028046</v>
      </c>
    </row>
    <row r="2469" spans="1:8" x14ac:dyDescent="0.25">
      <c r="A2469" s="3" t="str">
        <f t="shared" si="195"/>
        <v>112002</v>
      </c>
      <c r="B2469" s="13">
        <f t="shared" si="196"/>
        <v>2002</v>
      </c>
      <c r="C2469" s="3">
        <v>37571</v>
      </c>
      <c r="D2469" s="1">
        <v>64.624602999999993</v>
      </c>
      <c r="E2469" s="4">
        <f t="shared" si="197"/>
        <v>-1.5504651607235687E-2</v>
      </c>
      <c r="F2469" s="4">
        <f t="shared" si="198"/>
        <v>-1.5626105756410123E-2</v>
      </c>
      <c r="G2469" s="5">
        <f t="shared" si="199"/>
        <v>2.3728516564809392</v>
      </c>
      <c r="H2469" s="5">
        <f>EXP(SUM($F$3:F2469))</f>
        <v>2.3728516564809317</v>
      </c>
    </row>
    <row r="2470" spans="1:8" x14ac:dyDescent="0.25">
      <c r="A2470" s="3" t="str">
        <f t="shared" si="195"/>
        <v>112002</v>
      </c>
      <c r="B2470" s="13">
        <f t="shared" si="196"/>
        <v>2002</v>
      </c>
      <c r="C2470" s="3">
        <v>37572</v>
      </c>
      <c r="D2470" s="1">
        <v>65.137123000000003</v>
      </c>
      <c r="E2470" s="4">
        <f t="shared" si="197"/>
        <v>7.9307257020984068E-3</v>
      </c>
      <c r="F2470" s="4">
        <f t="shared" si="198"/>
        <v>7.8994427856535904E-3</v>
      </c>
      <c r="G2470" s="5">
        <f t="shared" si="199"/>
        <v>2.3916700921002594</v>
      </c>
      <c r="H2470" s="5">
        <f>EXP(SUM($F$3:F2470))</f>
        <v>2.3916700921002518</v>
      </c>
    </row>
    <row r="2471" spans="1:8" x14ac:dyDescent="0.25">
      <c r="A2471" s="3" t="str">
        <f t="shared" si="195"/>
        <v>112002</v>
      </c>
      <c r="B2471" s="13">
        <f t="shared" si="196"/>
        <v>2002</v>
      </c>
      <c r="C2471" s="3">
        <v>37573</v>
      </c>
      <c r="D2471" s="1">
        <v>65.203040999999999</v>
      </c>
      <c r="E2471" s="4">
        <f t="shared" si="197"/>
        <v>1.0119882021808468E-3</v>
      </c>
      <c r="F2471" s="4">
        <f t="shared" si="198"/>
        <v>1.0114764873240037E-3</v>
      </c>
      <c r="G2471" s="5">
        <f t="shared" si="199"/>
        <v>2.3940904340169737</v>
      </c>
      <c r="H2471" s="5">
        <f>EXP(SUM($F$3:F2471))</f>
        <v>2.3940904340169658</v>
      </c>
    </row>
    <row r="2472" spans="1:8" x14ac:dyDescent="0.25">
      <c r="A2472" s="3" t="str">
        <f t="shared" si="195"/>
        <v>112002</v>
      </c>
      <c r="B2472" s="13">
        <f t="shared" si="196"/>
        <v>2002</v>
      </c>
      <c r="C2472" s="3">
        <v>37574</v>
      </c>
      <c r="D2472" s="1">
        <v>66.433166999999997</v>
      </c>
      <c r="E2472" s="4">
        <f t="shared" si="197"/>
        <v>1.8866083255227206E-2</v>
      </c>
      <c r="F2472" s="4">
        <f t="shared" si="198"/>
        <v>1.8690325835094456E-2</v>
      </c>
      <c r="G2472" s="5">
        <f t="shared" si="199"/>
        <v>2.4392575434656809</v>
      </c>
      <c r="H2472" s="5">
        <f>EXP(SUM($F$3:F2472))</f>
        <v>2.4392575434656729</v>
      </c>
    </row>
    <row r="2473" spans="1:8" x14ac:dyDescent="0.25">
      <c r="A2473" s="3" t="str">
        <f t="shared" si="195"/>
        <v>112002</v>
      </c>
      <c r="B2473" s="13">
        <f t="shared" si="196"/>
        <v>2002</v>
      </c>
      <c r="C2473" s="3">
        <v>37575</v>
      </c>
      <c r="D2473" s="1">
        <v>66.923728999999994</v>
      </c>
      <c r="E2473" s="4">
        <f t="shared" si="197"/>
        <v>7.3842934508903113E-3</v>
      </c>
      <c r="F2473" s="4">
        <f t="shared" si="198"/>
        <v>7.3571630334504732E-3</v>
      </c>
      <c r="G2473" s="5">
        <f t="shared" si="199"/>
        <v>2.4572697369689291</v>
      </c>
      <c r="H2473" s="5">
        <f>EXP(SUM($F$3:F2473))</f>
        <v>2.4572697369689216</v>
      </c>
    </row>
    <row r="2474" spans="1:8" x14ac:dyDescent="0.25">
      <c r="A2474" s="3" t="str">
        <f t="shared" si="195"/>
        <v>112002</v>
      </c>
      <c r="B2474" s="13">
        <f t="shared" si="196"/>
        <v>2002</v>
      </c>
      <c r="C2474" s="3">
        <v>37578</v>
      </c>
      <c r="D2474" s="1">
        <v>66.250122000000005</v>
      </c>
      <c r="E2474" s="4">
        <f t="shared" si="197"/>
        <v>-1.0065293881038717E-2</v>
      </c>
      <c r="F2474" s="4">
        <f t="shared" si="198"/>
        <v>-1.0116291443714186E-2</v>
      </c>
      <c r="G2474" s="5">
        <f t="shared" si="199"/>
        <v>2.4325365949213542</v>
      </c>
      <c r="H2474" s="5">
        <f>EXP(SUM($F$3:F2474))</f>
        <v>2.4325365949213467</v>
      </c>
    </row>
    <row r="2475" spans="1:8" x14ac:dyDescent="0.25">
      <c r="A2475" s="3" t="str">
        <f t="shared" si="195"/>
        <v>112002</v>
      </c>
      <c r="B2475" s="13">
        <f t="shared" si="196"/>
        <v>2002</v>
      </c>
      <c r="C2475" s="3">
        <v>37579</v>
      </c>
      <c r="D2475" s="1">
        <v>66.162261999999998</v>
      </c>
      <c r="E2475" s="4">
        <f t="shared" si="197"/>
        <v>-1.3261862370609334E-3</v>
      </c>
      <c r="F2475" s="4">
        <f t="shared" si="198"/>
        <v>-1.3270664002882518E-3</v>
      </c>
      <c r="G2475" s="5">
        <f t="shared" si="199"/>
        <v>2.4293105983680223</v>
      </c>
      <c r="H2475" s="5">
        <f>EXP(SUM($F$3:F2475))</f>
        <v>2.4293105983680148</v>
      </c>
    </row>
    <row r="2476" spans="1:8" x14ac:dyDescent="0.25">
      <c r="A2476" s="3" t="str">
        <f t="shared" si="195"/>
        <v>112002</v>
      </c>
      <c r="B2476" s="13">
        <f t="shared" si="196"/>
        <v>2002</v>
      </c>
      <c r="C2476" s="3">
        <v>37580</v>
      </c>
      <c r="D2476" s="1">
        <v>67.633979999999994</v>
      </c>
      <c r="E2476" s="4">
        <f t="shared" si="197"/>
        <v>2.2244070192158683E-2</v>
      </c>
      <c r="F2476" s="4">
        <f t="shared" si="198"/>
        <v>2.2000279504443908E-2</v>
      </c>
      <c r="G2476" s="5">
        <f t="shared" si="199"/>
        <v>2.4833483538366754</v>
      </c>
      <c r="H2476" s="5">
        <f>EXP(SUM($F$3:F2476))</f>
        <v>2.4833483538366679</v>
      </c>
    </row>
    <row r="2477" spans="1:8" x14ac:dyDescent="0.25">
      <c r="A2477" s="3" t="str">
        <f t="shared" si="195"/>
        <v>112002</v>
      </c>
      <c r="B2477" s="13">
        <f t="shared" si="196"/>
        <v>2002</v>
      </c>
      <c r="C2477" s="3">
        <v>37581</v>
      </c>
      <c r="D2477" s="1">
        <v>68.893378999999996</v>
      </c>
      <c r="E2477" s="4">
        <f t="shared" si="197"/>
        <v>1.8620802738505082E-2</v>
      </c>
      <c r="F2477" s="4">
        <f t="shared" si="198"/>
        <v>1.8449558132889211E-2</v>
      </c>
      <c r="G2477" s="5">
        <f t="shared" si="199"/>
        <v>2.5295902936644596</v>
      </c>
      <c r="H2477" s="5">
        <f>EXP(SUM($F$3:F2477))</f>
        <v>2.5295902936644517</v>
      </c>
    </row>
    <row r="2478" spans="1:8" x14ac:dyDescent="0.25">
      <c r="A2478" s="3" t="str">
        <f t="shared" si="195"/>
        <v>112002</v>
      </c>
      <c r="B2478" s="13">
        <f t="shared" si="196"/>
        <v>2002</v>
      </c>
      <c r="C2478" s="3">
        <v>37582</v>
      </c>
      <c r="D2478" s="1">
        <v>68.402778999999995</v>
      </c>
      <c r="E2478" s="4">
        <f t="shared" si="197"/>
        <v>-7.1211487536414486E-3</v>
      </c>
      <c r="F2478" s="4">
        <f t="shared" si="198"/>
        <v>-7.1466251529609739E-3</v>
      </c>
      <c r="G2478" s="5">
        <f t="shared" si="199"/>
        <v>2.5115767048975073</v>
      </c>
      <c r="H2478" s="5">
        <f>EXP(SUM($F$3:F2478))</f>
        <v>2.5115767048974997</v>
      </c>
    </row>
    <row r="2479" spans="1:8" x14ac:dyDescent="0.25">
      <c r="A2479" s="3" t="str">
        <f t="shared" si="195"/>
        <v>112002</v>
      </c>
      <c r="B2479" s="13">
        <f t="shared" si="196"/>
        <v>2002</v>
      </c>
      <c r="C2479" s="3">
        <v>37585</v>
      </c>
      <c r="D2479" s="1">
        <v>68.446724000000003</v>
      </c>
      <c r="E2479" s="4">
        <f t="shared" si="197"/>
        <v>6.4244465857177246E-4</v>
      </c>
      <c r="F2479" s="4">
        <f t="shared" si="198"/>
        <v>6.4223837934603825E-4</v>
      </c>
      <c r="G2479" s="5">
        <f t="shared" si="199"/>
        <v>2.5131902539361621</v>
      </c>
      <c r="H2479" s="5">
        <f>EXP(SUM($F$3:F2479))</f>
        <v>2.5131902539361546</v>
      </c>
    </row>
    <row r="2480" spans="1:8" x14ac:dyDescent="0.25">
      <c r="A2480" s="3" t="str">
        <f t="shared" si="195"/>
        <v>112002</v>
      </c>
      <c r="B2480" s="13">
        <f t="shared" si="196"/>
        <v>2002</v>
      </c>
      <c r="C2480" s="3">
        <v>37586</v>
      </c>
      <c r="D2480" s="1">
        <v>67.143394000000001</v>
      </c>
      <c r="E2480" s="4">
        <f t="shared" si="197"/>
        <v>-1.9041524909212626E-2</v>
      </c>
      <c r="F2480" s="4">
        <f t="shared" si="198"/>
        <v>-1.9225149475993908E-2</v>
      </c>
      <c r="G2480" s="5">
        <f t="shared" si="199"/>
        <v>2.4653352791142464</v>
      </c>
      <c r="H2480" s="5">
        <f>EXP(SUM($F$3:F2480))</f>
        <v>2.4653352791142389</v>
      </c>
    </row>
    <row r="2481" spans="1:8" x14ac:dyDescent="0.25">
      <c r="A2481" s="3" t="str">
        <f t="shared" si="195"/>
        <v>112002</v>
      </c>
      <c r="B2481" s="13">
        <f t="shared" si="196"/>
        <v>2002</v>
      </c>
      <c r="C2481" s="3">
        <v>37587</v>
      </c>
      <c r="D2481" s="1">
        <v>69.032463000000007</v>
      </c>
      <c r="E2481" s="4">
        <f t="shared" si="197"/>
        <v>2.813484525372667E-2</v>
      </c>
      <c r="F2481" s="4">
        <f t="shared" si="198"/>
        <v>2.7746330856427127E-2</v>
      </c>
      <c r="G2481" s="5">
        <f t="shared" si="199"/>
        <v>2.5346971056906789</v>
      </c>
      <c r="H2481" s="5">
        <f>EXP(SUM($F$3:F2481))</f>
        <v>2.5346971056906709</v>
      </c>
    </row>
    <row r="2482" spans="1:8" x14ac:dyDescent="0.25">
      <c r="A2482" s="3" t="str">
        <f t="shared" si="195"/>
        <v>112002</v>
      </c>
      <c r="B2482" s="13">
        <f t="shared" si="196"/>
        <v>2002</v>
      </c>
      <c r="C2482" s="3">
        <v>37589</v>
      </c>
      <c r="D2482" s="1">
        <v>68.812827999999996</v>
      </c>
      <c r="E2482" s="4">
        <f t="shared" si="197"/>
        <v>-3.1816190594272653E-3</v>
      </c>
      <c r="F2482" s="4">
        <f t="shared" si="198"/>
        <v>-3.1866911705544744E-3</v>
      </c>
      <c r="G2482" s="5">
        <f t="shared" si="199"/>
        <v>2.5266326650693385</v>
      </c>
      <c r="H2482" s="5">
        <f>EXP(SUM($F$3:F2482))</f>
        <v>2.5266326650693305</v>
      </c>
    </row>
    <row r="2483" spans="1:8" x14ac:dyDescent="0.25">
      <c r="A2483" s="3" t="str">
        <f t="shared" si="195"/>
        <v>122002</v>
      </c>
      <c r="B2483" s="13">
        <f t="shared" si="196"/>
        <v>2002</v>
      </c>
      <c r="C2483" s="3">
        <v>37592</v>
      </c>
      <c r="D2483" s="1">
        <v>68.922646</v>
      </c>
      <c r="E2483" s="4">
        <f t="shared" si="197"/>
        <v>1.5958943004057424E-3</v>
      </c>
      <c r="F2483" s="4">
        <f t="shared" si="198"/>
        <v>1.5946222143268188E-3</v>
      </c>
      <c r="G2483" s="5">
        <f t="shared" si="199"/>
        <v>2.5306649037387414</v>
      </c>
      <c r="H2483" s="5">
        <f>EXP(SUM($F$3:F2483))</f>
        <v>2.5306649037387334</v>
      </c>
    </row>
    <row r="2484" spans="1:8" x14ac:dyDescent="0.25">
      <c r="A2484" s="3" t="str">
        <f t="shared" si="195"/>
        <v>122002</v>
      </c>
      <c r="B2484" s="13">
        <f t="shared" si="196"/>
        <v>2002</v>
      </c>
      <c r="C2484" s="3">
        <v>37593</v>
      </c>
      <c r="D2484" s="1">
        <v>68.000084000000001</v>
      </c>
      <c r="E2484" s="4">
        <f t="shared" si="197"/>
        <v>-1.3385469849779064E-2</v>
      </c>
      <c r="F2484" s="4">
        <f t="shared" si="198"/>
        <v>-1.3475862792244157E-2</v>
      </c>
      <c r="G2484" s="5">
        <f t="shared" si="199"/>
        <v>2.4967907649698526</v>
      </c>
      <c r="H2484" s="5">
        <f>EXP(SUM($F$3:F2484))</f>
        <v>2.4967907649698451</v>
      </c>
    </row>
    <row r="2485" spans="1:8" x14ac:dyDescent="0.25">
      <c r="A2485" s="3" t="str">
        <f t="shared" si="195"/>
        <v>122002</v>
      </c>
      <c r="B2485" s="13">
        <f t="shared" si="196"/>
        <v>2002</v>
      </c>
      <c r="C2485" s="3">
        <v>37594</v>
      </c>
      <c r="D2485" s="1">
        <v>67.692543000000001</v>
      </c>
      <c r="E2485" s="4">
        <f t="shared" si="197"/>
        <v>-4.5226561778952679E-3</v>
      </c>
      <c r="F2485" s="4">
        <f t="shared" si="198"/>
        <v>-4.5329143284240205E-3</v>
      </c>
      <c r="G2485" s="5">
        <f t="shared" si="199"/>
        <v>2.4854986387917499</v>
      </c>
      <c r="H2485" s="5">
        <f>EXP(SUM($F$3:F2485))</f>
        <v>2.4854986387917419</v>
      </c>
    </row>
    <row r="2486" spans="1:8" x14ac:dyDescent="0.25">
      <c r="A2486" s="3" t="str">
        <f t="shared" si="195"/>
        <v>122002</v>
      </c>
      <c r="B2486" s="13">
        <f t="shared" si="196"/>
        <v>2002</v>
      </c>
      <c r="C2486" s="3">
        <v>37595</v>
      </c>
      <c r="D2486" s="1">
        <v>66.945694000000003</v>
      </c>
      <c r="E2486" s="4">
        <f t="shared" si="197"/>
        <v>-1.1032958238841761E-2</v>
      </c>
      <c r="F2486" s="4">
        <f t="shared" si="198"/>
        <v>-1.1094272726480059E-2</v>
      </c>
      <c r="G2486" s="5">
        <f t="shared" si="199"/>
        <v>2.4580762361072623</v>
      </c>
      <c r="H2486" s="5">
        <f>EXP(SUM($F$3:F2486))</f>
        <v>2.4580762361072548</v>
      </c>
    </row>
    <row r="2487" spans="1:8" x14ac:dyDescent="0.25">
      <c r="A2487" s="3" t="str">
        <f t="shared" si="195"/>
        <v>122002</v>
      </c>
      <c r="B2487" s="13">
        <f t="shared" si="196"/>
        <v>2002</v>
      </c>
      <c r="C2487" s="3">
        <v>37596</v>
      </c>
      <c r="D2487" s="1">
        <v>67.385002</v>
      </c>
      <c r="E2487" s="4">
        <f t="shared" si="197"/>
        <v>6.5621546921299512E-3</v>
      </c>
      <c r="F2487" s="4">
        <f t="shared" si="198"/>
        <v>6.5407174867607018E-3</v>
      </c>
      <c r="G2487" s="5">
        <f t="shared" si="199"/>
        <v>2.4742065126136468</v>
      </c>
      <c r="H2487" s="5">
        <f>EXP(SUM($F$3:F2487))</f>
        <v>2.4742065126136392</v>
      </c>
    </row>
    <row r="2488" spans="1:8" x14ac:dyDescent="0.25">
      <c r="A2488" s="3" t="str">
        <f t="shared" si="195"/>
        <v>122002</v>
      </c>
      <c r="B2488" s="13">
        <f t="shared" si="196"/>
        <v>2002</v>
      </c>
      <c r="C2488" s="3">
        <v>37599</v>
      </c>
      <c r="D2488" s="1">
        <v>65.532532000000003</v>
      </c>
      <c r="E2488" s="4">
        <f t="shared" si="197"/>
        <v>-2.7490835423585769E-2</v>
      </c>
      <c r="F2488" s="4">
        <f t="shared" si="198"/>
        <v>-2.7875779804978101E-2</v>
      </c>
      <c r="G2488" s="5">
        <f t="shared" si="199"/>
        <v>2.4061885085714207</v>
      </c>
      <c r="H2488" s="5">
        <f>EXP(SUM($F$3:F2488))</f>
        <v>2.4061885085714132</v>
      </c>
    </row>
    <row r="2489" spans="1:8" x14ac:dyDescent="0.25">
      <c r="A2489" s="3" t="str">
        <f t="shared" si="195"/>
        <v>122002</v>
      </c>
      <c r="B2489" s="13">
        <f t="shared" si="196"/>
        <v>2002</v>
      </c>
      <c r="C2489" s="3">
        <v>37600</v>
      </c>
      <c r="D2489" s="1">
        <v>66.411193999999995</v>
      </c>
      <c r="E2489" s="4">
        <f t="shared" si="197"/>
        <v>1.3408027634274733E-2</v>
      </c>
      <c r="F2489" s="4">
        <f t="shared" si="198"/>
        <v>1.3318935514655073E-2</v>
      </c>
      <c r="G2489" s="5">
        <f t="shared" si="199"/>
        <v>2.4384507505876205</v>
      </c>
      <c r="H2489" s="5">
        <f>EXP(SUM($F$3:F2489))</f>
        <v>2.4384507505876134</v>
      </c>
    </row>
    <row r="2490" spans="1:8" x14ac:dyDescent="0.25">
      <c r="A2490" s="3" t="str">
        <f t="shared" si="195"/>
        <v>122002</v>
      </c>
      <c r="B2490" s="13">
        <f t="shared" si="196"/>
        <v>2002</v>
      </c>
      <c r="C2490" s="3">
        <v>37601</v>
      </c>
      <c r="D2490" s="1">
        <v>66.46978</v>
      </c>
      <c r="E2490" s="4">
        <f t="shared" si="197"/>
        <v>8.8217055696970803E-4</v>
      </c>
      <c r="F2490" s="4">
        <f t="shared" si="198"/>
        <v>8.8178167321497616E-4</v>
      </c>
      <c r="G2490" s="5">
        <f t="shared" si="199"/>
        <v>2.4406018800444098</v>
      </c>
      <c r="H2490" s="5">
        <f>EXP(SUM($F$3:F2490))</f>
        <v>2.4406018800444023</v>
      </c>
    </row>
    <row r="2491" spans="1:8" x14ac:dyDescent="0.25">
      <c r="A2491" s="3" t="str">
        <f t="shared" si="195"/>
        <v>122002</v>
      </c>
      <c r="B2491" s="13">
        <f t="shared" si="196"/>
        <v>2002</v>
      </c>
      <c r="C2491" s="3">
        <v>37602</v>
      </c>
      <c r="D2491" s="1">
        <v>66.462433000000004</v>
      </c>
      <c r="E2491" s="4">
        <f t="shared" si="197"/>
        <v>-1.1053143247952146E-4</v>
      </c>
      <c r="F2491" s="4">
        <f t="shared" si="198"/>
        <v>-1.1053754152846988E-4</v>
      </c>
      <c r="G2491" s="5">
        <f t="shared" si="199"/>
        <v>2.4403321168224963</v>
      </c>
      <c r="H2491" s="5">
        <f>EXP(SUM($F$3:F2491))</f>
        <v>2.4403321168224887</v>
      </c>
    </row>
    <row r="2492" spans="1:8" x14ac:dyDescent="0.25">
      <c r="A2492" s="3" t="str">
        <f t="shared" si="195"/>
        <v>122002</v>
      </c>
      <c r="B2492" s="13">
        <f t="shared" si="196"/>
        <v>2002</v>
      </c>
      <c r="C2492" s="3">
        <v>37603</v>
      </c>
      <c r="D2492" s="1">
        <v>65.415374999999997</v>
      </c>
      <c r="E2492" s="4">
        <f t="shared" si="197"/>
        <v>-1.5754132864802095E-2</v>
      </c>
      <c r="F2492" s="4">
        <f t="shared" si="198"/>
        <v>-1.5879548166142898E-2</v>
      </c>
      <c r="G2492" s="5">
        <f t="shared" si="199"/>
        <v>2.401886800419831</v>
      </c>
      <c r="H2492" s="5">
        <f>EXP(SUM($F$3:F2492))</f>
        <v>2.4018868004198235</v>
      </c>
    </row>
    <row r="2493" spans="1:8" x14ac:dyDescent="0.25">
      <c r="A2493" s="3" t="str">
        <f t="shared" si="195"/>
        <v>122002</v>
      </c>
      <c r="B2493" s="13">
        <f t="shared" si="196"/>
        <v>2002</v>
      </c>
      <c r="C2493" s="3">
        <v>37606</v>
      </c>
      <c r="D2493" s="1">
        <v>67.106773000000004</v>
      </c>
      <c r="E2493" s="4">
        <f t="shared" si="197"/>
        <v>2.585627614303232E-2</v>
      </c>
      <c r="F2493" s="4">
        <f t="shared" si="198"/>
        <v>2.5527655204278302E-2</v>
      </c>
      <c r="G2493" s="5">
        <f t="shared" si="199"/>
        <v>2.4639906487957908</v>
      </c>
      <c r="H2493" s="5">
        <f>EXP(SUM($F$3:F2493))</f>
        <v>2.4639906487957832</v>
      </c>
    </row>
    <row r="2494" spans="1:8" x14ac:dyDescent="0.25">
      <c r="A2494" s="3" t="str">
        <f t="shared" si="195"/>
        <v>122002</v>
      </c>
      <c r="B2494" s="13">
        <f t="shared" si="196"/>
        <v>2002</v>
      </c>
      <c r="C2494" s="3">
        <v>37607</v>
      </c>
      <c r="D2494" s="1">
        <v>66.521027000000004</v>
      </c>
      <c r="E2494" s="4">
        <f t="shared" si="197"/>
        <v>-8.7285675322221756E-3</v>
      </c>
      <c r="F2494" s="4">
        <f t="shared" si="198"/>
        <v>-8.7668846095449587E-3</v>
      </c>
      <c r="G2494" s="5">
        <f t="shared" si="199"/>
        <v>2.4424835400190128</v>
      </c>
      <c r="H2494" s="5">
        <f>EXP(SUM($F$3:F2494))</f>
        <v>2.4424835400190053</v>
      </c>
    </row>
    <row r="2495" spans="1:8" x14ac:dyDescent="0.25">
      <c r="A2495" s="3" t="str">
        <f t="shared" si="195"/>
        <v>122002</v>
      </c>
      <c r="B2495" s="13">
        <f t="shared" si="196"/>
        <v>2002</v>
      </c>
      <c r="C2495" s="3">
        <v>37608</v>
      </c>
      <c r="D2495" s="1">
        <v>65.752189999999999</v>
      </c>
      <c r="E2495" s="4">
        <f t="shared" si="197"/>
        <v>-1.1557804121093973E-2</v>
      </c>
      <c r="F2495" s="4">
        <f t="shared" si="198"/>
        <v>-1.162511468330577E-2</v>
      </c>
      <c r="G2495" s="5">
        <f t="shared" si="199"/>
        <v>2.4142537936944768</v>
      </c>
      <c r="H2495" s="5">
        <f>EXP(SUM($F$3:F2495))</f>
        <v>2.4142537936944692</v>
      </c>
    </row>
    <row r="2496" spans="1:8" x14ac:dyDescent="0.25">
      <c r="A2496" s="3" t="str">
        <f t="shared" si="195"/>
        <v>122002</v>
      </c>
      <c r="B2496" s="13">
        <f t="shared" si="196"/>
        <v>2002</v>
      </c>
      <c r="C2496" s="3">
        <v>37609</v>
      </c>
      <c r="D2496" s="1">
        <v>65.283600000000007</v>
      </c>
      <c r="E2496" s="4">
        <f t="shared" si="197"/>
        <v>-7.1266067335550298E-3</v>
      </c>
      <c r="F2496" s="4">
        <f t="shared" si="198"/>
        <v>-7.1521222938340885E-3</v>
      </c>
      <c r="G2496" s="5">
        <f t="shared" si="199"/>
        <v>2.397048356351823</v>
      </c>
      <c r="H2496" s="5">
        <f>EXP(SUM($F$3:F2496))</f>
        <v>2.3970483563518155</v>
      </c>
    </row>
    <row r="2497" spans="1:8" x14ac:dyDescent="0.25">
      <c r="A2497" s="3" t="str">
        <f t="shared" si="195"/>
        <v>122002</v>
      </c>
      <c r="B2497" s="13">
        <f t="shared" si="196"/>
        <v>2002</v>
      </c>
      <c r="C2497" s="3">
        <v>37610</v>
      </c>
      <c r="D2497" s="1">
        <v>66.215118000000004</v>
      </c>
      <c r="E2497" s="4">
        <f t="shared" si="197"/>
        <v>1.426879032406303E-2</v>
      </c>
      <c r="F2497" s="4">
        <f t="shared" si="198"/>
        <v>1.4167949256756131E-2</v>
      </c>
      <c r="G2497" s="5">
        <f t="shared" si="199"/>
        <v>2.4312513367452473</v>
      </c>
      <c r="H2497" s="5">
        <f>EXP(SUM($F$3:F2497))</f>
        <v>2.4312513367452393</v>
      </c>
    </row>
    <row r="2498" spans="1:8" x14ac:dyDescent="0.25">
      <c r="A2498" s="3" t="str">
        <f t="shared" si="195"/>
        <v>122002</v>
      </c>
      <c r="B2498" s="13">
        <f t="shared" si="196"/>
        <v>2002</v>
      </c>
      <c r="C2498" s="3">
        <v>37613</v>
      </c>
      <c r="D2498" s="1">
        <v>66.237183000000002</v>
      </c>
      <c r="E2498" s="4">
        <f t="shared" si="197"/>
        <v>3.3323205736790484E-4</v>
      </c>
      <c r="F2498" s="4">
        <f t="shared" si="198"/>
        <v>3.3317654789722371E-4</v>
      </c>
      <c r="G2498" s="5">
        <f t="shared" si="199"/>
        <v>2.4320615076301695</v>
      </c>
      <c r="H2498" s="5">
        <f>EXP(SUM($F$3:F2498))</f>
        <v>2.4320615076301615</v>
      </c>
    </row>
    <row r="2499" spans="1:8" x14ac:dyDescent="0.25">
      <c r="A2499" s="3" t="str">
        <f t="shared" si="195"/>
        <v>122002</v>
      </c>
      <c r="B2499" s="13">
        <f t="shared" si="196"/>
        <v>2002</v>
      </c>
      <c r="C2499" s="3">
        <v>37614</v>
      </c>
      <c r="D2499" s="1">
        <v>65.744217000000006</v>
      </c>
      <c r="E2499" s="4">
        <f t="shared" si="197"/>
        <v>-7.442436070990488E-3</v>
      </c>
      <c r="F2499" s="4">
        <f t="shared" si="198"/>
        <v>-7.4702691817475717E-3</v>
      </c>
      <c r="G2499" s="5">
        <f t="shared" si="199"/>
        <v>2.4139610453389153</v>
      </c>
      <c r="H2499" s="5">
        <f>EXP(SUM($F$3:F2499))</f>
        <v>2.4139610453389073</v>
      </c>
    </row>
    <row r="2500" spans="1:8" x14ac:dyDescent="0.25">
      <c r="A2500" s="3" t="str">
        <f t="shared" ref="A2500:A2563" si="200">MONTH(C2500)&amp;YEAR(C2500)</f>
        <v>122002</v>
      </c>
      <c r="B2500" s="13">
        <f t="shared" ref="B2500:B2563" si="201">YEAR(C2500)</f>
        <v>2002</v>
      </c>
      <c r="C2500" s="3">
        <v>37616</v>
      </c>
      <c r="D2500" s="1">
        <v>65.773643000000007</v>
      </c>
      <c r="E2500" s="4">
        <f t="shared" si="197"/>
        <v>4.4758309312586952E-4</v>
      </c>
      <c r="F2500" s="4">
        <f t="shared" si="198"/>
        <v>4.4748295769141426E-4</v>
      </c>
      <c r="G2500" s="5">
        <f t="shared" si="199"/>
        <v>2.4150414934902735</v>
      </c>
      <c r="H2500" s="5">
        <f>EXP(SUM($F$3:F2500))</f>
        <v>2.4150414934902655</v>
      </c>
    </row>
    <row r="2501" spans="1:8" x14ac:dyDescent="0.25">
      <c r="A2501" s="3" t="str">
        <f t="shared" si="200"/>
        <v>122002</v>
      </c>
      <c r="B2501" s="13">
        <f t="shared" si="201"/>
        <v>2002</v>
      </c>
      <c r="C2501" s="3">
        <v>37617</v>
      </c>
      <c r="D2501" s="1">
        <v>64.294678000000005</v>
      </c>
      <c r="E2501" s="4">
        <f t="shared" ref="E2501:E2564" si="202">D2501/D2500-1</f>
        <v>-2.2485678647904628E-2</v>
      </c>
      <c r="F2501" s="4">
        <f t="shared" ref="F2501:F2564" si="203">LN(1+E2501)</f>
        <v>-2.2742336230355004E-2</v>
      </c>
      <c r="G2501" s="5">
        <f t="shared" ref="G2501:G2564" si="204">(1+E2501)*G2500</f>
        <v>2.3607376465462955</v>
      </c>
      <c r="H2501" s="5">
        <f>EXP(SUM($F$3:F2501))</f>
        <v>2.3607376465462875</v>
      </c>
    </row>
    <row r="2502" spans="1:8" x14ac:dyDescent="0.25">
      <c r="A2502" s="3" t="str">
        <f t="shared" si="200"/>
        <v>122002</v>
      </c>
      <c r="B2502" s="13">
        <f t="shared" si="201"/>
        <v>2002</v>
      </c>
      <c r="C2502" s="3">
        <v>37620</v>
      </c>
      <c r="D2502" s="1">
        <v>64.831824999999995</v>
      </c>
      <c r="E2502" s="4">
        <f t="shared" si="202"/>
        <v>8.3544550919127936E-3</v>
      </c>
      <c r="F2502" s="4">
        <f t="shared" si="203"/>
        <v>8.3197497938967933E-3</v>
      </c>
      <c r="G2502" s="5">
        <f t="shared" si="204"/>
        <v>2.3804603231981543</v>
      </c>
      <c r="H2502" s="5">
        <f>EXP(SUM($F$3:F2502))</f>
        <v>2.3804603231981467</v>
      </c>
    </row>
    <row r="2503" spans="1:8" x14ac:dyDescent="0.25">
      <c r="A2503" s="3" t="str">
        <f t="shared" si="200"/>
        <v>122002</v>
      </c>
      <c r="B2503" s="13">
        <f t="shared" si="201"/>
        <v>2002</v>
      </c>
      <c r="C2503" s="3">
        <v>37621</v>
      </c>
      <c r="D2503" s="1">
        <v>64.920096999999998</v>
      </c>
      <c r="E2503" s="4">
        <f t="shared" si="202"/>
        <v>1.3615535271451762E-3</v>
      </c>
      <c r="F2503" s="4">
        <f t="shared" si="203"/>
        <v>1.3606274536453213E-3</v>
      </c>
      <c r="G2503" s="5">
        <f t="shared" si="204"/>
        <v>2.3837014473474341</v>
      </c>
      <c r="H2503" s="5">
        <f>EXP(SUM($F$3:F2503))</f>
        <v>2.3837014473474261</v>
      </c>
    </row>
    <row r="2504" spans="1:8" x14ac:dyDescent="0.25">
      <c r="A2504" s="3" t="str">
        <f t="shared" si="200"/>
        <v>12003</v>
      </c>
      <c r="B2504" s="13">
        <f t="shared" si="201"/>
        <v>2003</v>
      </c>
      <c r="C2504" s="3">
        <v>37623</v>
      </c>
      <c r="D2504" s="1">
        <v>67.009781000000004</v>
      </c>
      <c r="E2504" s="4">
        <f t="shared" si="202"/>
        <v>3.2188553261095709E-2</v>
      </c>
      <c r="F2504" s="4">
        <f t="shared" si="203"/>
        <v>3.168135701889261E-2</v>
      </c>
      <c r="G2504" s="5">
        <f t="shared" si="204"/>
        <v>2.4604293483439279</v>
      </c>
      <c r="H2504" s="5">
        <f>EXP(SUM($F$3:F2504))</f>
        <v>2.4604293483439195</v>
      </c>
    </row>
    <row r="2505" spans="1:8" x14ac:dyDescent="0.25">
      <c r="A2505" s="3" t="str">
        <f t="shared" si="200"/>
        <v>12003</v>
      </c>
      <c r="B2505" s="13">
        <f t="shared" si="201"/>
        <v>2003</v>
      </c>
      <c r="C2505" s="3">
        <v>37624</v>
      </c>
      <c r="D2505" s="1">
        <v>67.215835999999996</v>
      </c>
      <c r="E2505" s="4">
        <f t="shared" si="202"/>
        <v>3.0749988572562614E-3</v>
      </c>
      <c r="F2505" s="4">
        <f t="shared" si="203"/>
        <v>3.0702807179776854E-3</v>
      </c>
      <c r="G2505" s="5">
        <f t="shared" si="204"/>
        <v>2.4679951657784454</v>
      </c>
      <c r="H2505" s="5">
        <f>EXP(SUM($F$3:F2505))</f>
        <v>2.4679951657784369</v>
      </c>
    </row>
    <row r="2506" spans="1:8" x14ac:dyDescent="0.25">
      <c r="A2506" s="3" t="str">
        <f t="shared" si="200"/>
        <v>12003</v>
      </c>
      <c r="B2506" s="13">
        <f t="shared" si="201"/>
        <v>2003</v>
      </c>
      <c r="C2506" s="3">
        <v>37627</v>
      </c>
      <c r="D2506" s="1">
        <v>68.400467000000006</v>
      </c>
      <c r="E2506" s="4">
        <f t="shared" si="202"/>
        <v>1.7624284253490607E-2</v>
      </c>
      <c r="F2506" s="4">
        <f t="shared" si="203"/>
        <v>1.7470777561791162E-2</v>
      </c>
      <c r="G2506" s="5">
        <f t="shared" si="204"/>
        <v>2.5114918141163654</v>
      </c>
      <c r="H2506" s="5">
        <f>EXP(SUM($F$3:F2506))</f>
        <v>2.5114918141163569</v>
      </c>
    </row>
    <row r="2507" spans="1:8" x14ac:dyDescent="0.25">
      <c r="A2507" s="3" t="str">
        <f t="shared" si="200"/>
        <v>12003</v>
      </c>
      <c r="B2507" s="13">
        <f t="shared" si="201"/>
        <v>2003</v>
      </c>
      <c r="C2507" s="3">
        <v>37628</v>
      </c>
      <c r="D2507" s="1">
        <v>68.231200999999999</v>
      </c>
      <c r="E2507" s="4">
        <f t="shared" si="202"/>
        <v>-2.4746322272918286E-3</v>
      </c>
      <c r="F2507" s="4">
        <f t="shared" si="203"/>
        <v>-2.4776991904039707E-3</v>
      </c>
      <c r="G2507" s="5">
        <f t="shared" si="204"/>
        <v>2.5052767955345732</v>
      </c>
      <c r="H2507" s="5">
        <f>EXP(SUM($F$3:F2507))</f>
        <v>2.5052767955345647</v>
      </c>
    </row>
    <row r="2508" spans="1:8" x14ac:dyDescent="0.25">
      <c r="A2508" s="3" t="str">
        <f t="shared" si="200"/>
        <v>12003</v>
      </c>
      <c r="B2508" s="13">
        <f t="shared" si="201"/>
        <v>2003</v>
      </c>
      <c r="C2508" s="3">
        <v>37629</v>
      </c>
      <c r="D2508" s="1">
        <v>67.245238999999998</v>
      </c>
      <c r="E2508" s="4">
        <f t="shared" si="202"/>
        <v>-1.4450309910271075E-2</v>
      </c>
      <c r="F2508" s="4">
        <f t="shared" si="203"/>
        <v>-1.4555732463381307E-2</v>
      </c>
      <c r="G2508" s="5">
        <f t="shared" si="204"/>
        <v>2.4690747694280879</v>
      </c>
      <c r="H2508" s="5">
        <f>EXP(SUM($F$3:F2508))</f>
        <v>2.4690747694280795</v>
      </c>
    </row>
    <row r="2509" spans="1:8" x14ac:dyDescent="0.25">
      <c r="A2509" s="3" t="str">
        <f t="shared" si="200"/>
        <v>12003</v>
      </c>
      <c r="B2509" s="13">
        <f t="shared" si="201"/>
        <v>2003</v>
      </c>
      <c r="C2509" s="3">
        <v>37630</v>
      </c>
      <c r="D2509" s="1">
        <v>68.29007</v>
      </c>
      <c r="E2509" s="4">
        <f t="shared" si="202"/>
        <v>1.553762044031104E-2</v>
      </c>
      <c r="F2509" s="4">
        <f t="shared" si="203"/>
        <v>1.5418147575949417E-2</v>
      </c>
      <c r="G2509" s="5">
        <f t="shared" si="204"/>
        <v>2.50743831603421</v>
      </c>
      <c r="H2509" s="5">
        <f>EXP(SUM($F$3:F2509))</f>
        <v>2.5074383160342015</v>
      </c>
    </row>
    <row r="2510" spans="1:8" x14ac:dyDescent="0.25">
      <c r="A2510" s="3" t="str">
        <f t="shared" si="200"/>
        <v>12003</v>
      </c>
      <c r="B2510" s="13">
        <f t="shared" si="201"/>
        <v>2003</v>
      </c>
      <c r="C2510" s="3">
        <v>37631</v>
      </c>
      <c r="D2510" s="1">
        <v>68.474036999999996</v>
      </c>
      <c r="E2510" s="4">
        <f t="shared" si="202"/>
        <v>2.6939055707513315E-3</v>
      </c>
      <c r="F2510" s="4">
        <f t="shared" si="203"/>
        <v>2.6902835106729257E-3</v>
      </c>
      <c r="G2510" s="5">
        <f t="shared" si="204"/>
        <v>2.51419311808209</v>
      </c>
      <c r="H2510" s="5">
        <f>EXP(SUM($F$3:F2510))</f>
        <v>2.5141931180820811</v>
      </c>
    </row>
    <row r="2511" spans="1:8" x14ac:dyDescent="0.25">
      <c r="A2511" s="3" t="str">
        <f t="shared" si="200"/>
        <v>12003</v>
      </c>
      <c r="B2511" s="13">
        <f t="shared" si="201"/>
        <v>2003</v>
      </c>
      <c r="C2511" s="3">
        <v>37634</v>
      </c>
      <c r="D2511" s="1">
        <v>68.451981000000004</v>
      </c>
      <c r="E2511" s="4">
        <f t="shared" si="202"/>
        <v>-3.2210748725081118E-4</v>
      </c>
      <c r="F2511" s="4">
        <f t="shared" si="203"/>
        <v>-3.2215937501007234E-4</v>
      </c>
      <c r="G2511" s="5">
        <f t="shared" si="204"/>
        <v>2.5133832776543614</v>
      </c>
      <c r="H2511" s="5">
        <f>EXP(SUM($F$3:F2511))</f>
        <v>2.5133832776543525</v>
      </c>
    </row>
    <row r="2512" spans="1:8" x14ac:dyDescent="0.25">
      <c r="A2512" s="3" t="str">
        <f t="shared" si="200"/>
        <v>12003</v>
      </c>
      <c r="B2512" s="13">
        <f t="shared" si="201"/>
        <v>2003</v>
      </c>
      <c r="C2512" s="3">
        <v>37635</v>
      </c>
      <c r="D2512" s="1">
        <v>68.672698999999994</v>
      </c>
      <c r="E2512" s="4">
        <f t="shared" si="202"/>
        <v>3.2244209265468449E-3</v>
      </c>
      <c r="F2512" s="4">
        <f t="shared" si="203"/>
        <v>3.2192336290869888E-3</v>
      </c>
      <c r="G2512" s="5">
        <f t="shared" si="204"/>
        <v>2.521487483291263</v>
      </c>
      <c r="H2512" s="5">
        <f>EXP(SUM($F$3:F2512))</f>
        <v>2.5214874832912542</v>
      </c>
    </row>
    <row r="2513" spans="1:8" x14ac:dyDescent="0.25">
      <c r="A2513" s="3" t="str">
        <f t="shared" si="200"/>
        <v>12003</v>
      </c>
      <c r="B2513" s="13">
        <f t="shared" si="201"/>
        <v>2003</v>
      </c>
      <c r="C2513" s="3">
        <v>37636</v>
      </c>
      <c r="D2513" s="1">
        <v>67.988403000000005</v>
      </c>
      <c r="E2513" s="4">
        <f t="shared" si="202"/>
        <v>-9.9646003428522922E-3</v>
      </c>
      <c r="F2513" s="4">
        <f t="shared" si="203"/>
        <v>-1.0014579263333802E-2</v>
      </c>
      <c r="G2513" s="5">
        <f t="shared" si="204"/>
        <v>2.4963618682507613</v>
      </c>
      <c r="H2513" s="5">
        <f>EXP(SUM($F$3:F2513))</f>
        <v>2.496361868250752</v>
      </c>
    </row>
    <row r="2514" spans="1:8" x14ac:dyDescent="0.25">
      <c r="A2514" s="3" t="str">
        <f t="shared" si="200"/>
        <v>12003</v>
      </c>
      <c r="B2514" s="13">
        <f t="shared" si="201"/>
        <v>2003</v>
      </c>
      <c r="C2514" s="3">
        <v>37637</v>
      </c>
      <c r="D2514" s="1">
        <v>67.708816999999996</v>
      </c>
      <c r="E2514" s="4">
        <f t="shared" si="202"/>
        <v>-4.1122601453075225E-3</v>
      </c>
      <c r="F2514" s="4">
        <f t="shared" si="203"/>
        <v>-4.1207387391642746E-3</v>
      </c>
      <c r="G2514" s="5">
        <f t="shared" si="204"/>
        <v>2.4860961788316884</v>
      </c>
      <c r="H2514" s="5">
        <f>EXP(SUM($F$3:F2514))</f>
        <v>2.4860961788316791</v>
      </c>
    </row>
    <row r="2515" spans="1:8" x14ac:dyDescent="0.25">
      <c r="A2515" s="3" t="str">
        <f t="shared" si="200"/>
        <v>12003</v>
      </c>
      <c r="B2515" s="13">
        <f t="shared" si="201"/>
        <v>2003</v>
      </c>
      <c r="C2515" s="3">
        <v>37638</v>
      </c>
      <c r="D2515" s="1">
        <v>66.708083999999999</v>
      </c>
      <c r="E2515" s="4">
        <f t="shared" si="202"/>
        <v>-1.4779951036509753E-2</v>
      </c>
      <c r="F2515" s="4">
        <f t="shared" si="203"/>
        <v>-1.4890262797169804E-2</v>
      </c>
      <c r="G2515" s="5">
        <f t="shared" si="204"/>
        <v>2.4493517990365019</v>
      </c>
      <c r="H2515" s="5">
        <f>EXP(SUM($F$3:F2515))</f>
        <v>2.449351799036493</v>
      </c>
    </row>
    <row r="2516" spans="1:8" x14ac:dyDescent="0.25">
      <c r="A2516" s="3" t="str">
        <f t="shared" si="200"/>
        <v>12003</v>
      </c>
      <c r="B2516" s="13">
        <f t="shared" si="201"/>
        <v>2003</v>
      </c>
      <c r="C2516" s="3">
        <v>37642</v>
      </c>
      <c r="D2516" s="1">
        <v>65.670647000000002</v>
      </c>
      <c r="E2516" s="4">
        <f t="shared" si="202"/>
        <v>-1.5551893230811409E-2</v>
      </c>
      <c r="F2516" s="4">
        <f t="shared" si="203"/>
        <v>-1.5674092531714347E-2</v>
      </c>
      <c r="G2516" s="5">
        <f t="shared" si="204"/>
        <v>2.4112597413731902</v>
      </c>
      <c r="H2516" s="5">
        <f>EXP(SUM($F$3:F2516))</f>
        <v>2.4112597413731813</v>
      </c>
    </row>
    <row r="2517" spans="1:8" x14ac:dyDescent="0.25">
      <c r="A2517" s="3" t="str">
        <f t="shared" si="200"/>
        <v>12003</v>
      </c>
      <c r="B2517" s="13">
        <f t="shared" si="201"/>
        <v>2003</v>
      </c>
      <c r="C2517" s="3">
        <v>37643</v>
      </c>
      <c r="D2517" s="1">
        <v>64.875961000000004</v>
      </c>
      <c r="E2517" s="4">
        <f t="shared" si="202"/>
        <v>-1.2101083761212217E-2</v>
      </c>
      <c r="F2517" s="4">
        <f t="shared" si="203"/>
        <v>-1.2174897967650334E-2</v>
      </c>
      <c r="G2517" s="5">
        <f t="shared" si="204"/>
        <v>2.3820808852727944</v>
      </c>
      <c r="H2517" s="5">
        <f>EXP(SUM($F$3:F2517))</f>
        <v>2.3820808852727855</v>
      </c>
    </row>
    <row r="2518" spans="1:8" x14ac:dyDescent="0.25">
      <c r="A2518" s="3" t="str">
        <f t="shared" si="200"/>
        <v>12003</v>
      </c>
      <c r="B2518" s="13">
        <f t="shared" si="201"/>
        <v>2003</v>
      </c>
      <c r="C2518" s="3">
        <v>37644</v>
      </c>
      <c r="D2518" s="1">
        <v>65.273269999999997</v>
      </c>
      <c r="E2518" s="4">
        <f t="shared" si="202"/>
        <v>6.1241327893393205E-3</v>
      </c>
      <c r="F2518" s="4">
        <f t="shared" si="203"/>
        <v>6.1054565000581117E-3</v>
      </c>
      <c r="G2518" s="5">
        <f t="shared" si="204"/>
        <v>2.396669064929152</v>
      </c>
      <c r="H2518" s="5">
        <f>EXP(SUM($F$3:F2518))</f>
        <v>2.3966690649291431</v>
      </c>
    </row>
    <row r="2519" spans="1:8" x14ac:dyDescent="0.25">
      <c r="A2519" s="3" t="str">
        <f t="shared" si="200"/>
        <v>12003</v>
      </c>
      <c r="B2519" s="13">
        <f t="shared" si="201"/>
        <v>2003</v>
      </c>
      <c r="C2519" s="3">
        <v>37645</v>
      </c>
      <c r="D2519" s="1">
        <v>63.558857000000003</v>
      </c>
      <c r="E2519" s="4">
        <f t="shared" si="202"/>
        <v>-2.6265161834239215E-2</v>
      </c>
      <c r="F2519" s="4">
        <f t="shared" si="203"/>
        <v>-2.6616252479879497E-2</v>
      </c>
      <c r="G2519" s="5">
        <f t="shared" si="204"/>
        <v>2.3337201640756731</v>
      </c>
      <c r="H2519" s="5">
        <f>EXP(SUM($F$3:F2519))</f>
        <v>2.3337201640756642</v>
      </c>
    </row>
    <row r="2520" spans="1:8" x14ac:dyDescent="0.25">
      <c r="A2520" s="3" t="str">
        <f t="shared" si="200"/>
        <v>12003</v>
      </c>
      <c r="B2520" s="13">
        <f t="shared" si="201"/>
        <v>2003</v>
      </c>
      <c r="C2520" s="3">
        <v>37648</v>
      </c>
      <c r="D2520" s="1">
        <v>62.690609000000002</v>
      </c>
      <c r="E2520" s="4">
        <f t="shared" si="202"/>
        <v>-1.3660535147760777E-2</v>
      </c>
      <c r="F2520" s="4">
        <f t="shared" si="203"/>
        <v>-1.3754698791928532E-2</v>
      </c>
      <c r="G2520" s="5">
        <f t="shared" si="204"/>
        <v>2.3018402977492793</v>
      </c>
      <c r="H2520" s="5">
        <f>EXP(SUM($F$3:F2520))</f>
        <v>2.3018402977492705</v>
      </c>
    </row>
    <row r="2521" spans="1:8" x14ac:dyDescent="0.25">
      <c r="A2521" s="3" t="str">
        <f t="shared" si="200"/>
        <v>12003</v>
      </c>
      <c r="B2521" s="13">
        <f t="shared" si="201"/>
        <v>2003</v>
      </c>
      <c r="C2521" s="3">
        <v>37649</v>
      </c>
      <c r="D2521" s="1">
        <v>63.154170999999998</v>
      </c>
      <c r="E2521" s="4">
        <f t="shared" si="202"/>
        <v>7.3944408483892499E-3</v>
      </c>
      <c r="F2521" s="4">
        <f t="shared" si="203"/>
        <v>7.3672359981153037E-3</v>
      </c>
      <c r="G2521" s="5">
        <f t="shared" si="204"/>
        <v>2.318861119673425</v>
      </c>
      <c r="H2521" s="5">
        <f>EXP(SUM($F$3:F2521))</f>
        <v>2.3188611196734161</v>
      </c>
    </row>
    <row r="2522" spans="1:8" x14ac:dyDescent="0.25">
      <c r="A2522" s="3" t="str">
        <f t="shared" si="200"/>
        <v>12003</v>
      </c>
      <c r="B2522" s="13">
        <f t="shared" si="201"/>
        <v>2003</v>
      </c>
      <c r="C2522" s="3">
        <v>37650</v>
      </c>
      <c r="D2522" s="1">
        <v>63.632430999999997</v>
      </c>
      <c r="E2522" s="4">
        <f t="shared" si="202"/>
        <v>7.5728964916663699E-3</v>
      </c>
      <c r="F2522" s="4">
        <f t="shared" si="203"/>
        <v>7.5443660591705724E-3</v>
      </c>
      <c r="G2522" s="5">
        <f t="shared" si="204"/>
        <v>2.3364216149112615</v>
      </c>
      <c r="H2522" s="5">
        <f>EXP(SUM($F$3:F2522))</f>
        <v>2.3364216149112527</v>
      </c>
    </row>
    <row r="2523" spans="1:8" x14ac:dyDescent="0.25">
      <c r="A2523" s="3" t="str">
        <f t="shared" si="200"/>
        <v>12003</v>
      </c>
      <c r="B2523" s="13">
        <f t="shared" si="201"/>
        <v>2003</v>
      </c>
      <c r="C2523" s="3">
        <v>37651</v>
      </c>
      <c r="D2523" s="1">
        <v>62.124034999999999</v>
      </c>
      <c r="E2523" s="4">
        <f t="shared" si="202"/>
        <v>-2.3704830638955121E-2</v>
      </c>
      <c r="F2523" s="4">
        <f t="shared" si="203"/>
        <v>-2.399031066703889E-2</v>
      </c>
      <c r="G2523" s="5">
        <f t="shared" si="204"/>
        <v>2.2810371362285959</v>
      </c>
      <c r="H2523" s="5">
        <f>EXP(SUM($F$3:F2523))</f>
        <v>2.2810371362285871</v>
      </c>
    </row>
    <row r="2524" spans="1:8" x14ac:dyDescent="0.25">
      <c r="A2524" s="3" t="str">
        <f t="shared" si="200"/>
        <v>12003</v>
      </c>
      <c r="B2524" s="13">
        <f t="shared" si="201"/>
        <v>2003</v>
      </c>
      <c r="C2524" s="3">
        <v>37652</v>
      </c>
      <c r="D2524" s="1">
        <v>63.323391000000001</v>
      </c>
      <c r="E2524" s="4">
        <f t="shared" si="202"/>
        <v>1.9305829056338597E-2</v>
      </c>
      <c r="F2524" s="4">
        <f t="shared" si="203"/>
        <v>1.912183586158293E-2</v>
      </c>
      <c r="G2524" s="5">
        <f t="shared" si="204"/>
        <v>2.3250744492517854</v>
      </c>
      <c r="H2524" s="5">
        <f>EXP(SUM($F$3:F2524))</f>
        <v>2.3250744492517761</v>
      </c>
    </row>
    <row r="2525" spans="1:8" x14ac:dyDescent="0.25">
      <c r="A2525" s="3" t="str">
        <f t="shared" si="200"/>
        <v>22003</v>
      </c>
      <c r="B2525" s="13">
        <f t="shared" si="201"/>
        <v>2003</v>
      </c>
      <c r="C2525" s="3">
        <v>37655</v>
      </c>
      <c r="D2525" s="1">
        <v>63.448475000000002</v>
      </c>
      <c r="E2525" s="4">
        <f t="shared" si="202"/>
        <v>1.9753206204640161E-3</v>
      </c>
      <c r="F2525" s="4">
        <f t="shared" si="203"/>
        <v>1.9733722400492979E-3</v>
      </c>
      <c r="G2525" s="5">
        <f t="shared" si="204"/>
        <v>2.3296672167555066</v>
      </c>
      <c r="H2525" s="5">
        <f>EXP(SUM($F$3:F2525))</f>
        <v>2.3296672167554973</v>
      </c>
    </row>
    <row r="2526" spans="1:8" x14ac:dyDescent="0.25">
      <c r="A2526" s="3" t="str">
        <f t="shared" si="200"/>
        <v>22003</v>
      </c>
      <c r="B2526" s="13">
        <f t="shared" si="201"/>
        <v>2003</v>
      </c>
      <c r="C2526" s="3">
        <v>37656</v>
      </c>
      <c r="D2526" s="1">
        <v>62.823048</v>
      </c>
      <c r="E2526" s="4">
        <f t="shared" si="202"/>
        <v>-9.8572424317526774E-3</v>
      </c>
      <c r="F2526" s="4">
        <f t="shared" si="203"/>
        <v>-9.906146685373006E-3</v>
      </c>
      <c r="G2526" s="5">
        <f t="shared" si="204"/>
        <v>2.3067031222146412</v>
      </c>
      <c r="H2526" s="5">
        <f>EXP(SUM($F$3:F2526))</f>
        <v>2.3067031222146319</v>
      </c>
    </row>
    <row r="2527" spans="1:8" x14ac:dyDescent="0.25">
      <c r="A2527" s="3" t="str">
        <f t="shared" si="200"/>
        <v>22003</v>
      </c>
      <c r="B2527" s="13">
        <f t="shared" si="201"/>
        <v>2003</v>
      </c>
      <c r="C2527" s="3">
        <v>37657</v>
      </c>
      <c r="D2527" s="1">
        <v>62.43309</v>
      </c>
      <c r="E2527" s="4">
        <f t="shared" si="202"/>
        <v>-6.2072441948375356E-3</v>
      </c>
      <c r="F2527" s="4">
        <f t="shared" si="203"/>
        <v>-6.2265892295342183E-3</v>
      </c>
      <c r="G2527" s="5">
        <f t="shared" si="204"/>
        <v>2.292384852650061</v>
      </c>
      <c r="H2527" s="5">
        <f>EXP(SUM($F$3:F2527))</f>
        <v>2.2923848526500517</v>
      </c>
    </row>
    <row r="2528" spans="1:8" x14ac:dyDescent="0.25">
      <c r="A2528" s="3" t="str">
        <f t="shared" si="200"/>
        <v>22003</v>
      </c>
      <c r="B2528" s="13">
        <f t="shared" si="201"/>
        <v>2003</v>
      </c>
      <c r="C2528" s="3">
        <v>37658</v>
      </c>
      <c r="D2528" s="1">
        <v>62.138733000000002</v>
      </c>
      <c r="E2528" s="4">
        <f t="shared" si="202"/>
        <v>-4.7147594328583731E-3</v>
      </c>
      <c r="F2528" s="4">
        <f t="shared" si="203"/>
        <v>-4.7259089698401015E-3</v>
      </c>
      <c r="G2528" s="5">
        <f t="shared" si="204"/>
        <v>2.2815768095422873</v>
      </c>
      <c r="H2528" s="5">
        <f>EXP(SUM($F$3:F2528))</f>
        <v>2.2815768095422779</v>
      </c>
    </row>
    <row r="2529" spans="1:8" x14ac:dyDescent="0.25">
      <c r="A2529" s="3" t="str">
        <f t="shared" si="200"/>
        <v>22003</v>
      </c>
      <c r="B2529" s="13">
        <f t="shared" si="201"/>
        <v>2003</v>
      </c>
      <c r="C2529" s="3">
        <v>37659</v>
      </c>
      <c r="D2529" s="1">
        <v>61.380870999999999</v>
      </c>
      <c r="E2529" s="4">
        <f t="shared" si="202"/>
        <v>-1.2196289872856036E-2</v>
      </c>
      <c r="F2529" s="4">
        <f t="shared" si="203"/>
        <v>-1.2271274932935472E-2</v>
      </c>
      <c r="G2529" s="5">
        <f t="shared" si="204"/>
        <v>2.2537500374059234</v>
      </c>
      <c r="H2529" s="5">
        <f>EXP(SUM($F$3:F2529))</f>
        <v>2.2537500374059141</v>
      </c>
    </row>
    <row r="2530" spans="1:8" x14ac:dyDescent="0.25">
      <c r="A2530" s="3" t="str">
        <f t="shared" si="200"/>
        <v>22003</v>
      </c>
      <c r="B2530" s="13">
        <f t="shared" si="201"/>
        <v>2003</v>
      </c>
      <c r="C2530" s="3">
        <v>37662</v>
      </c>
      <c r="D2530" s="1">
        <v>61.814999</v>
      </c>
      <c r="E2530" s="4">
        <f t="shared" si="202"/>
        <v>7.0726920769828006E-3</v>
      </c>
      <c r="F2530" s="4">
        <f t="shared" si="203"/>
        <v>7.0477979006814007E-3</v>
      </c>
      <c r="G2530" s="5">
        <f t="shared" si="204"/>
        <v>2.2696901174389841</v>
      </c>
      <c r="H2530" s="5">
        <f>EXP(SUM($F$3:F2530))</f>
        <v>2.2696901174389748</v>
      </c>
    </row>
    <row r="2531" spans="1:8" x14ac:dyDescent="0.25">
      <c r="A2531" s="3" t="str">
        <f t="shared" si="200"/>
        <v>22003</v>
      </c>
      <c r="B2531" s="13">
        <f t="shared" si="201"/>
        <v>2003</v>
      </c>
      <c r="C2531" s="3">
        <v>37663</v>
      </c>
      <c r="D2531" s="1">
        <v>61.388229000000003</v>
      </c>
      <c r="E2531" s="4">
        <f t="shared" si="202"/>
        <v>-6.9039878169373514E-3</v>
      </c>
      <c r="F2531" s="4">
        <f t="shared" si="203"/>
        <v>-6.9279306049397386E-3</v>
      </c>
      <c r="G2531" s="5">
        <f t="shared" si="204"/>
        <v>2.2540202045199624</v>
      </c>
      <c r="H2531" s="5">
        <f>EXP(SUM($F$3:F2531))</f>
        <v>2.2540202045199531</v>
      </c>
    </row>
    <row r="2532" spans="1:8" x14ac:dyDescent="0.25">
      <c r="A2532" s="3" t="str">
        <f t="shared" si="200"/>
        <v>22003</v>
      </c>
      <c r="B2532" s="13">
        <f t="shared" si="201"/>
        <v>2003</v>
      </c>
      <c r="C2532" s="3">
        <v>37664</v>
      </c>
      <c r="D2532" s="1">
        <v>60.409587999999999</v>
      </c>
      <c r="E2532" s="4">
        <f t="shared" si="202"/>
        <v>-1.5941834712319247E-2</v>
      </c>
      <c r="F2532" s="4">
        <f t="shared" si="203"/>
        <v>-1.6070272612157557E-2</v>
      </c>
      <c r="G2532" s="5">
        <f t="shared" si="204"/>
        <v>2.2180869869812772</v>
      </c>
      <c r="H2532" s="5">
        <f>EXP(SUM($F$3:F2532))</f>
        <v>2.2180869869812678</v>
      </c>
    </row>
    <row r="2533" spans="1:8" x14ac:dyDescent="0.25">
      <c r="A2533" s="3" t="str">
        <f t="shared" si="200"/>
        <v>22003</v>
      </c>
      <c r="B2533" s="13">
        <f t="shared" si="201"/>
        <v>2003</v>
      </c>
      <c r="C2533" s="3">
        <v>37665</v>
      </c>
      <c r="D2533" s="1">
        <v>60.593575000000001</v>
      </c>
      <c r="E2533" s="4">
        <f t="shared" si="202"/>
        <v>3.045658910966198E-3</v>
      </c>
      <c r="F2533" s="4">
        <f t="shared" si="203"/>
        <v>3.0410302876224191E-3</v>
      </c>
      <c r="G2533" s="5">
        <f t="shared" si="204"/>
        <v>2.224842523378475</v>
      </c>
      <c r="H2533" s="5">
        <f>EXP(SUM($F$3:F2533))</f>
        <v>2.2248425233784652</v>
      </c>
    </row>
    <row r="2534" spans="1:8" x14ac:dyDescent="0.25">
      <c r="A2534" s="3" t="str">
        <f t="shared" si="200"/>
        <v>22003</v>
      </c>
      <c r="B2534" s="13">
        <f t="shared" si="201"/>
        <v>2003</v>
      </c>
      <c r="C2534" s="3">
        <v>37666</v>
      </c>
      <c r="D2534" s="1">
        <v>61.918002999999999</v>
      </c>
      <c r="E2534" s="4">
        <f t="shared" si="202"/>
        <v>2.1857564931595519E-2</v>
      </c>
      <c r="F2534" s="4">
        <f t="shared" si="203"/>
        <v>2.1622113117285832E-2</v>
      </c>
      <c r="G2534" s="5">
        <f t="shared" si="204"/>
        <v>2.273472163295795</v>
      </c>
      <c r="H2534" s="5">
        <f>EXP(SUM($F$3:F2534))</f>
        <v>2.2734721632957848</v>
      </c>
    </row>
    <row r="2535" spans="1:8" x14ac:dyDescent="0.25">
      <c r="A2535" s="3" t="str">
        <f t="shared" si="200"/>
        <v>22003</v>
      </c>
      <c r="B2535" s="13">
        <f t="shared" si="201"/>
        <v>2003</v>
      </c>
      <c r="C2535" s="3">
        <v>37670</v>
      </c>
      <c r="D2535" s="1">
        <v>63.006988999999997</v>
      </c>
      <c r="E2535" s="4">
        <f t="shared" si="202"/>
        <v>1.7587550425358423E-2</v>
      </c>
      <c r="F2535" s="4">
        <f t="shared" si="203"/>
        <v>1.743467927707185E-2</v>
      </c>
      <c r="G2535" s="5">
        <f t="shared" si="204"/>
        <v>2.3134569696084086</v>
      </c>
      <c r="H2535" s="5">
        <f>EXP(SUM($F$3:F2535))</f>
        <v>2.3134569696083984</v>
      </c>
    </row>
    <row r="2536" spans="1:8" x14ac:dyDescent="0.25">
      <c r="A2536" s="3" t="str">
        <f t="shared" si="200"/>
        <v>22003</v>
      </c>
      <c r="B2536" s="13">
        <f t="shared" si="201"/>
        <v>2003</v>
      </c>
      <c r="C2536" s="3">
        <v>37671</v>
      </c>
      <c r="D2536" s="1">
        <v>62.675896000000002</v>
      </c>
      <c r="E2536" s="4">
        <f t="shared" si="202"/>
        <v>-5.2548614884611045E-3</v>
      </c>
      <c r="F2536" s="4">
        <f t="shared" si="203"/>
        <v>-5.2687168330186563E-3</v>
      </c>
      <c r="G2536" s="5">
        <f t="shared" si="204"/>
        <v>2.3013000736736013</v>
      </c>
      <c r="H2536" s="5">
        <f>EXP(SUM($F$3:F2536))</f>
        <v>2.3013000736735911</v>
      </c>
    </row>
    <row r="2537" spans="1:8" x14ac:dyDescent="0.25">
      <c r="A2537" s="3" t="str">
        <f t="shared" si="200"/>
        <v>22003</v>
      </c>
      <c r="B2537" s="13">
        <f t="shared" si="201"/>
        <v>2003</v>
      </c>
      <c r="C2537" s="3">
        <v>37672</v>
      </c>
      <c r="D2537" s="1">
        <v>62.050449</v>
      </c>
      <c r="E2537" s="4">
        <f t="shared" si="202"/>
        <v>-9.9790675509449089E-3</v>
      </c>
      <c r="F2537" s="4">
        <f t="shared" si="203"/>
        <v>-1.0029192189095853E-2</v>
      </c>
      <c r="G2537" s="5">
        <f t="shared" si="204"/>
        <v>2.2783352447834182</v>
      </c>
      <c r="H2537" s="5">
        <f>EXP(SUM($F$3:F2537))</f>
        <v>2.278335244783408</v>
      </c>
    </row>
    <row r="2538" spans="1:8" x14ac:dyDescent="0.25">
      <c r="A2538" s="3" t="str">
        <f t="shared" si="200"/>
        <v>22003</v>
      </c>
      <c r="B2538" s="13">
        <f t="shared" si="201"/>
        <v>2003</v>
      </c>
      <c r="C2538" s="3">
        <v>37673</v>
      </c>
      <c r="D2538" s="1">
        <v>62.675896000000002</v>
      </c>
      <c r="E2538" s="4">
        <f t="shared" si="202"/>
        <v>1.0079653090020457E-2</v>
      </c>
      <c r="F2538" s="4">
        <f t="shared" si="203"/>
        <v>1.0029192189095997E-2</v>
      </c>
      <c r="G2538" s="5">
        <f t="shared" si="204"/>
        <v>2.3013000736736018</v>
      </c>
      <c r="H2538" s="5">
        <f>EXP(SUM($F$3:F2538))</f>
        <v>2.3013000736735916</v>
      </c>
    </row>
    <row r="2539" spans="1:8" x14ac:dyDescent="0.25">
      <c r="A2539" s="3" t="str">
        <f t="shared" si="200"/>
        <v>22003</v>
      </c>
      <c r="B2539" s="13">
        <f t="shared" si="201"/>
        <v>2003</v>
      </c>
      <c r="C2539" s="3">
        <v>37676</v>
      </c>
      <c r="D2539" s="1">
        <v>61.660499999999999</v>
      </c>
      <c r="E2539" s="4">
        <f t="shared" si="202"/>
        <v>-1.6200741669492924E-2</v>
      </c>
      <c r="F2539" s="4">
        <f t="shared" si="203"/>
        <v>-1.6333408503569388E-2</v>
      </c>
      <c r="G2539" s="5">
        <f t="shared" si="204"/>
        <v>2.2640173056760307</v>
      </c>
      <c r="H2539" s="5">
        <f>EXP(SUM($F$3:F2539))</f>
        <v>2.2640173056760209</v>
      </c>
    </row>
    <row r="2540" spans="1:8" x14ac:dyDescent="0.25">
      <c r="A2540" s="3" t="str">
        <f t="shared" si="200"/>
        <v>22003</v>
      </c>
      <c r="B2540" s="13">
        <f t="shared" si="201"/>
        <v>2003</v>
      </c>
      <c r="C2540" s="3">
        <v>37677</v>
      </c>
      <c r="D2540" s="1">
        <v>62.153472999999998</v>
      </c>
      <c r="E2540" s="4">
        <f t="shared" si="202"/>
        <v>7.9949562523820017E-3</v>
      </c>
      <c r="F2540" s="4">
        <f t="shared" si="203"/>
        <v>7.9631659187832365E-3</v>
      </c>
      <c r="G2540" s="5">
        <f t="shared" si="204"/>
        <v>2.2821180249895461</v>
      </c>
      <c r="H2540" s="5">
        <f>EXP(SUM($F$3:F2540))</f>
        <v>2.2821180249895363</v>
      </c>
    </row>
    <row r="2541" spans="1:8" x14ac:dyDescent="0.25">
      <c r="A2541" s="3" t="str">
        <f t="shared" si="200"/>
        <v>22003</v>
      </c>
      <c r="B2541" s="13">
        <f t="shared" si="201"/>
        <v>2003</v>
      </c>
      <c r="C2541" s="3">
        <v>37678</v>
      </c>
      <c r="D2541" s="1">
        <v>61.248424999999997</v>
      </c>
      <c r="E2541" s="4">
        <f t="shared" si="202"/>
        <v>-1.4561503264668763E-2</v>
      </c>
      <c r="F2541" s="4">
        <f t="shared" si="203"/>
        <v>-1.4668562520160862E-2</v>
      </c>
      <c r="G2541" s="5">
        <f t="shared" si="204"/>
        <v>2.2488869559183016</v>
      </c>
      <c r="H2541" s="5">
        <f>EXP(SUM($F$3:F2541))</f>
        <v>2.2488869559182918</v>
      </c>
    </row>
    <row r="2542" spans="1:8" x14ac:dyDescent="0.25">
      <c r="A2542" s="3" t="str">
        <f t="shared" si="200"/>
        <v>22003</v>
      </c>
      <c r="B2542" s="13">
        <f t="shared" si="201"/>
        <v>2003</v>
      </c>
      <c r="C2542" s="3">
        <v>37679</v>
      </c>
      <c r="D2542" s="1">
        <v>62.057796000000003</v>
      </c>
      <c r="E2542" s="4">
        <f t="shared" si="202"/>
        <v>1.3214560211140203E-2</v>
      </c>
      <c r="F2542" s="4">
        <f t="shared" si="203"/>
        <v>1.3128009562400771E-2</v>
      </c>
      <c r="G2542" s="5">
        <f t="shared" si="204"/>
        <v>2.2786050080053317</v>
      </c>
      <c r="H2542" s="5">
        <f>EXP(SUM($F$3:F2542))</f>
        <v>2.278605008005322</v>
      </c>
    </row>
    <row r="2543" spans="1:8" x14ac:dyDescent="0.25">
      <c r="A2543" s="3" t="str">
        <f t="shared" si="200"/>
        <v>22003</v>
      </c>
      <c r="B2543" s="13">
        <f t="shared" si="201"/>
        <v>2003</v>
      </c>
      <c r="C2543" s="3">
        <v>37680</v>
      </c>
      <c r="D2543" s="1">
        <v>62.469890999999997</v>
      </c>
      <c r="E2543" s="4">
        <f t="shared" si="202"/>
        <v>6.6405033140395364E-3</v>
      </c>
      <c r="F2543" s="4">
        <f t="shared" si="203"/>
        <v>6.6185522955292684E-3</v>
      </c>
      <c r="G2543" s="5">
        <f t="shared" si="204"/>
        <v>2.2937360921123782</v>
      </c>
      <c r="H2543" s="5">
        <f>EXP(SUM($F$3:F2543))</f>
        <v>2.2937360921123684</v>
      </c>
    </row>
    <row r="2544" spans="1:8" x14ac:dyDescent="0.25">
      <c r="A2544" s="3" t="str">
        <f t="shared" si="200"/>
        <v>32003</v>
      </c>
      <c r="B2544" s="13">
        <f t="shared" si="201"/>
        <v>2003</v>
      </c>
      <c r="C2544" s="3">
        <v>37683</v>
      </c>
      <c r="D2544" s="1">
        <v>61.873859000000003</v>
      </c>
      <c r="E2544" s="4">
        <f t="shared" si="202"/>
        <v>-9.5411083717112932E-3</v>
      </c>
      <c r="F2544" s="4">
        <f t="shared" si="203"/>
        <v>-9.5869163516465392E-3</v>
      </c>
      <c r="G2544" s="5">
        <f t="shared" si="204"/>
        <v>2.2718513074814286</v>
      </c>
      <c r="H2544" s="5">
        <f>EXP(SUM($F$3:F2544))</f>
        <v>2.2718513074814188</v>
      </c>
    </row>
    <row r="2545" spans="1:8" x14ac:dyDescent="0.25">
      <c r="A2545" s="3" t="str">
        <f t="shared" si="200"/>
        <v>32003</v>
      </c>
      <c r="B2545" s="13">
        <f t="shared" si="201"/>
        <v>2003</v>
      </c>
      <c r="C2545" s="3">
        <v>37684</v>
      </c>
      <c r="D2545" s="1">
        <v>60.887878000000001</v>
      </c>
      <c r="E2545" s="4">
        <f t="shared" si="202"/>
        <v>-1.5935340318760538E-2</v>
      </c>
      <c r="F2545" s="4">
        <f t="shared" si="203"/>
        <v>-1.6063673030590451E-2</v>
      </c>
      <c r="G2545" s="5">
        <f t="shared" si="204"/>
        <v>2.2356485837430911</v>
      </c>
      <c r="H2545" s="5">
        <f>EXP(SUM($F$3:F2545))</f>
        <v>2.2356485837430813</v>
      </c>
    </row>
    <row r="2546" spans="1:8" x14ac:dyDescent="0.25">
      <c r="A2546" s="3" t="str">
        <f t="shared" si="200"/>
        <v>32003</v>
      </c>
      <c r="B2546" s="13">
        <f t="shared" si="201"/>
        <v>2003</v>
      </c>
      <c r="C2546" s="3">
        <v>37685</v>
      </c>
      <c r="D2546" s="1">
        <v>61.402943</v>
      </c>
      <c r="E2546" s="4">
        <f t="shared" si="202"/>
        <v>8.4592371571892144E-3</v>
      </c>
      <c r="F2546" s="4">
        <f t="shared" si="203"/>
        <v>8.4236583163085459E-3</v>
      </c>
      <c r="G2546" s="5">
        <f t="shared" si="204"/>
        <v>2.2545604653131082</v>
      </c>
      <c r="H2546" s="5">
        <f>EXP(SUM($F$3:F2546))</f>
        <v>2.2545604653130984</v>
      </c>
    </row>
    <row r="2547" spans="1:8" x14ac:dyDescent="0.25">
      <c r="A2547" s="3" t="str">
        <f t="shared" si="200"/>
        <v>32003</v>
      </c>
      <c r="B2547" s="13">
        <f t="shared" si="201"/>
        <v>2003</v>
      </c>
      <c r="C2547" s="3">
        <v>37686</v>
      </c>
      <c r="D2547" s="1">
        <v>60.887878000000001</v>
      </c>
      <c r="E2547" s="4">
        <f t="shared" si="202"/>
        <v>-8.3882787181714935E-3</v>
      </c>
      <c r="F2547" s="4">
        <f t="shared" si="203"/>
        <v>-8.4236583163084418E-3</v>
      </c>
      <c r="G2547" s="5">
        <f t="shared" si="204"/>
        <v>2.2356485837430915</v>
      </c>
      <c r="H2547" s="5">
        <f>EXP(SUM($F$3:F2547))</f>
        <v>2.2356485837430817</v>
      </c>
    </row>
    <row r="2548" spans="1:8" x14ac:dyDescent="0.25">
      <c r="A2548" s="3" t="str">
        <f t="shared" si="200"/>
        <v>32003</v>
      </c>
      <c r="B2548" s="13">
        <f t="shared" si="201"/>
        <v>2003</v>
      </c>
      <c r="C2548" s="3">
        <v>37687</v>
      </c>
      <c r="D2548" s="1">
        <v>61.307281000000003</v>
      </c>
      <c r="E2548" s="4">
        <f t="shared" si="202"/>
        <v>6.8881198323251791E-3</v>
      </c>
      <c r="F2548" s="4">
        <f t="shared" si="203"/>
        <v>6.8645051135696354E-3</v>
      </c>
      <c r="G2548" s="5">
        <f t="shared" si="204"/>
        <v>2.2510479990908818</v>
      </c>
      <c r="H2548" s="5">
        <f>EXP(SUM($F$3:F2548))</f>
        <v>2.2510479990908721</v>
      </c>
    </row>
    <row r="2549" spans="1:8" x14ac:dyDescent="0.25">
      <c r="A2549" s="3" t="str">
        <f t="shared" si="200"/>
        <v>32003</v>
      </c>
      <c r="B2549" s="13">
        <f t="shared" si="201"/>
        <v>2003</v>
      </c>
      <c r="C2549" s="3">
        <v>37690</v>
      </c>
      <c r="D2549" s="1">
        <v>59.835686000000003</v>
      </c>
      <c r="E2549" s="4">
        <f t="shared" si="202"/>
        <v>-2.4003592656474226E-2</v>
      </c>
      <c r="F2549" s="4">
        <f t="shared" si="203"/>
        <v>-2.4296373576305354E-2</v>
      </c>
      <c r="G2549" s="5">
        <f t="shared" si="204"/>
        <v>2.197014759870533</v>
      </c>
      <c r="H2549" s="5">
        <f>EXP(SUM($F$3:F2549))</f>
        <v>2.1970147598705232</v>
      </c>
    </row>
    <row r="2550" spans="1:8" x14ac:dyDescent="0.25">
      <c r="A2550" s="3" t="str">
        <f t="shared" si="200"/>
        <v>32003</v>
      </c>
      <c r="B2550" s="13">
        <f t="shared" si="201"/>
        <v>2003</v>
      </c>
      <c r="C2550" s="3">
        <v>37691</v>
      </c>
      <c r="D2550" s="1">
        <v>59.247039999999998</v>
      </c>
      <c r="E2550" s="4">
        <f t="shared" si="202"/>
        <v>-9.8377078855584887E-3</v>
      </c>
      <c r="F2550" s="4">
        <f t="shared" si="203"/>
        <v>-9.8864178600610135E-3</v>
      </c>
      <c r="G2550" s="5">
        <f t="shared" si="204"/>
        <v>2.1754011704426661</v>
      </c>
      <c r="H2550" s="5">
        <f>EXP(SUM($F$3:F2550))</f>
        <v>2.1754011704426568</v>
      </c>
    </row>
    <row r="2551" spans="1:8" x14ac:dyDescent="0.25">
      <c r="A2551" s="3" t="str">
        <f t="shared" si="200"/>
        <v>32003</v>
      </c>
      <c r="B2551" s="13">
        <f t="shared" si="201"/>
        <v>2003</v>
      </c>
      <c r="C2551" s="3">
        <v>37692</v>
      </c>
      <c r="D2551" s="1">
        <v>59.644401999999999</v>
      </c>
      <c r="E2551" s="4">
        <f t="shared" si="202"/>
        <v>6.7068667059146936E-3</v>
      </c>
      <c r="F2551" s="4">
        <f t="shared" si="203"/>
        <v>6.6844757351576054E-3</v>
      </c>
      <c r="G2551" s="5">
        <f t="shared" si="204"/>
        <v>2.1899912961247159</v>
      </c>
      <c r="H2551" s="5">
        <f>EXP(SUM($F$3:F2551))</f>
        <v>2.1899912961247066</v>
      </c>
    </row>
    <row r="2552" spans="1:8" x14ac:dyDescent="0.25">
      <c r="A2552" s="3" t="str">
        <f t="shared" si="200"/>
        <v>32003</v>
      </c>
      <c r="B2552" s="13">
        <f t="shared" si="201"/>
        <v>2003</v>
      </c>
      <c r="C2552" s="3">
        <v>37693</v>
      </c>
      <c r="D2552" s="1">
        <v>61.704608999999998</v>
      </c>
      <c r="E2552" s="4">
        <f t="shared" si="202"/>
        <v>3.4541498127519166E-2</v>
      </c>
      <c r="F2552" s="4">
        <f t="shared" si="203"/>
        <v>3.3958331586940206E-2</v>
      </c>
      <c r="G2552" s="5">
        <f t="shared" si="204"/>
        <v>2.2656368763790908</v>
      </c>
      <c r="H2552" s="5">
        <f>EXP(SUM($F$3:F2552))</f>
        <v>2.2656368763790811</v>
      </c>
    </row>
    <row r="2553" spans="1:8" x14ac:dyDescent="0.25">
      <c r="A2553" s="3" t="str">
        <f t="shared" si="200"/>
        <v>32003</v>
      </c>
      <c r="B2553" s="13">
        <f t="shared" si="201"/>
        <v>2003</v>
      </c>
      <c r="C2553" s="3">
        <v>37694</v>
      </c>
      <c r="D2553" s="1">
        <v>61.903312999999997</v>
      </c>
      <c r="E2553" s="4">
        <f t="shared" si="202"/>
        <v>3.2202456707892679E-3</v>
      </c>
      <c r="F2553" s="4">
        <f t="shared" si="203"/>
        <v>3.2150717841808308E-3</v>
      </c>
      <c r="G2553" s="5">
        <f t="shared" si="204"/>
        <v>2.2729327837218309</v>
      </c>
      <c r="H2553" s="5">
        <f>EXP(SUM($F$3:F2553))</f>
        <v>2.2729327837218212</v>
      </c>
    </row>
    <row r="2554" spans="1:8" x14ac:dyDescent="0.25">
      <c r="A2554" s="3" t="str">
        <f t="shared" si="200"/>
        <v>32003</v>
      </c>
      <c r="B2554" s="13">
        <f t="shared" si="201"/>
        <v>2003</v>
      </c>
      <c r="C2554" s="3">
        <v>37697</v>
      </c>
      <c r="D2554" s="1">
        <v>63.853198999999996</v>
      </c>
      <c r="E2554" s="4">
        <f t="shared" si="202"/>
        <v>3.1498895705307506E-2</v>
      </c>
      <c r="F2554" s="4">
        <f t="shared" si="203"/>
        <v>3.1012982956911964E-2</v>
      </c>
      <c r="G2554" s="5">
        <f t="shared" si="204"/>
        <v>2.3445276564214592</v>
      </c>
      <c r="H2554" s="5">
        <f>EXP(SUM($F$3:F2554))</f>
        <v>2.3445276564214494</v>
      </c>
    </row>
    <row r="2555" spans="1:8" x14ac:dyDescent="0.25">
      <c r="A2555" s="3" t="str">
        <f t="shared" si="200"/>
        <v>32003</v>
      </c>
      <c r="B2555" s="13">
        <f t="shared" si="201"/>
        <v>2003</v>
      </c>
      <c r="C2555" s="3">
        <v>37698</v>
      </c>
      <c r="D2555" s="1">
        <v>64.228447000000003</v>
      </c>
      <c r="E2555" s="4">
        <f t="shared" si="202"/>
        <v>5.8767298408965996E-3</v>
      </c>
      <c r="F2555" s="4">
        <f t="shared" si="203"/>
        <v>5.8595292201202558E-3</v>
      </c>
      <c r="G2555" s="5">
        <f t="shared" si="204"/>
        <v>2.3583058120627585</v>
      </c>
      <c r="H2555" s="5">
        <f>EXP(SUM($F$3:F2555))</f>
        <v>2.3583058120627487</v>
      </c>
    </row>
    <row r="2556" spans="1:8" x14ac:dyDescent="0.25">
      <c r="A2556" s="3" t="str">
        <f t="shared" si="200"/>
        <v>32003</v>
      </c>
      <c r="B2556" s="13">
        <f t="shared" si="201"/>
        <v>2003</v>
      </c>
      <c r="C2556" s="3">
        <v>37699</v>
      </c>
      <c r="D2556" s="1">
        <v>64.721435999999997</v>
      </c>
      <c r="E2556" s="4">
        <f t="shared" si="202"/>
        <v>7.6755553501082208E-3</v>
      </c>
      <c r="F2556" s="4">
        <f t="shared" si="203"/>
        <v>7.6462481456565619E-3</v>
      </c>
      <c r="G2556" s="5">
        <f t="shared" si="204"/>
        <v>2.3764071188557279</v>
      </c>
      <c r="H2556" s="5">
        <f>EXP(SUM($F$3:F2556))</f>
        <v>2.3764071188557181</v>
      </c>
    </row>
    <row r="2557" spans="1:8" x14ac:dyDescent="0.25">
      <c r="A2557" s="3" t="str">
        <f t="shared" si="200"/>
        <v>32003</v>
      </c>
      <c r="B2557" s="13">
        <f t="shared" si="201"/>
        <v>2003</v>
      </c>
      <c r="C2557" s="3">
        <v>37700</v>
      </c>
      <c r="D2557" s="1">
        <v>64.861221</v>
      </c>
      <c r="E2557" s="4">
        <f t="shared" si="202"/>
        <v>2.1597944767479671E-3</v>
      </c>
      <c r="F2557" s="4">
        <f t="shared" si="203"/>
        <v>2.157465473499771E-3</v>
      </c>
      <c r="G2557" s="5">
        <f t="shared" si="204"/>
        <v>2.3815396698255369</v>
      </c>
      <c r="H2557" s="5">
        <f>EXP(SUM($F$3:F2557))</f>
        <v>2.3815396698255271</v>
      </c>
    </row>
    <row r="2558" spans="1:8" x14ac:dyDescent="0.25">
      <c r="A2558" s="3" t="str">
        <f t="shared" si="200"/>
        <v>32003</v>
      </c>
      <c r="B2558" s="13">
        <f t="shared" si="201"/>
        <v>2003</v>
      </c>
      <c r="C2558" s="3">
        <v>37701</v>
      </c>
      <c r="D2558" s="1">
        <v>66.245682000000002</v>
      </c>
      <c r="E2558" s="4">
        <f t="shared" si="202"/>
        <v>2.134497283052994E-2</v>
      </c>
      <c r="F2558" s="4">
        <f t="shared" si="203"/>
        <v>2.1120359519836752E-2</v>
      </c>
      <c r="G2558" s="5">
        <f t="shared" si="204"/>
        <v>2.4323735693727921</v>
      </c>
      <c r="H2558" s="5">
        <f>EXP(SUM($F$3:F2558))</f>
        <v>2.4323735693727824</v>
      </c>
    </row>
    <row r="2559" spans="1:8" x14ac:dyDescent="0.25">
      <c r="A2559" s="3" t="str">
        <f t="shared" si="200"/>
        <v>32003</v>
      </c>
      <c r="B2559" s="13">
        <f t="shared" si="201"/>
        <v>2003</v>
      </c>
      <c r="C2559" s="3">
        <v>37704</v>
      </c>
      <c r="D2559" s="1">
        <v>64.044150999999999</v>
      </c>
      <c r="E2559" s="4">
        <f t="shared" si="202"/>
        <v>-3.3232822631367953E-2</v>
      </c>
      <c r="F2559" s="4">
        <f t="shared" si="203"/>
        <v>-3.3797580492632082E-2</v>
      </c>
      <c r="G2559" s="5">
        <f t="shared" si="204"/>
        <v>2.3515389299685987</v>
      </c>
      <c r="H2559" s="5">
        <f>EXP(SUM($F$3:F2559))</f>
        <v>2.3515389299685894</v>
      </c>
    </row>
    <row r="2560" spans="1:8" x14ac:dyDescent="0.25">
      <c r="A2560" s="3" t="str">
        <f t="shared" si="200"/>
        <v>32003</v>
      </c>
      <c r="B2560" s="13">
        <f t="shared" si="201"/>
        <v>2003</v>
      </c>
      <c r="C2560" s="3">
        <v>37705</v>
      </c>
      <c r="D2560" s="1">
        <v>64.657355999999993</v>
      </c>
      <c r="E2560" s="4">
        <f t="shared" si="202"/>
        <v>9.5747229126355027E-3</v>
      </c>
      <c r="F2560" s="4">
        <f t="shared" si="203"/>
        <v>9.529175756676115E-3</v>
      </c>
      <c r="G2560" s="5">
        <f t="shared" si="204"/>
        <v>2.3740542636413235</v>
      </c>
      <c r="H2560" s="5">
        <f>EXP(SUM($F$3:F2560))</f>
        <v>2.3740542636413138</v>
      </c>
    </row>
    <row r="2561" spans="1:8" x14ac:dyDescent="0.25">
      <c r="A2561" s="3" t="str">
        <f t="shared" si="200"/>
        <v>32003</v>
      </c>
      <c r="B2561" s="13">
        <f t="shared" si="201"/>
        <v>2003</v>
      </c>
      <c r="C2561" s="3">
        <v>37706</v>
      </c>
      <c r="D2561" s="1">
        <v>64.332313999999997</v>
      </c>
      <c r="E2561" s="4">
        <f t="shared" si="202"/>
        <v>-5.027146485853784E-3</v>
      </c>
      <c r="F2561" s="4">
        <f t="shared" si="203"/>
        <v>-5.039825096084939E-3</v>
      </c>
      <c r="G2561" s="5">
        <f t="shared" si="204"/>
        <v>2.3621195450926327</v>
      </c>
      <c r="H2561" s="5">
        <f>EXP(SUM($F$3:F2561))</f>
        <v>2.3621195450926233</v>
      </c>
    </row>
    <row r="2562" spans="1:8" x14ac:dyDescent="0.25">
      <c r="A2562" s="3" t="str">
        <f t="shared" si="200"/>
        <v>32003</v>
      </c>
      <c r="B2562" s="13">
        <f t="shared" si="201"/>
        <v>2003</v>
      </c>
      <c r="C2562" s="3">
        <v>37707</v>
      </c>
      <c r="D2562" s="1">
        <v>64.383994999999999</v>
      </c>
      <c r="E2562" s="4">
        <f t="shared" si="202"/>
        <v>8.0334433485473866E-4</v>
      </c>
      <c r="F2562" s="4">
        <f t="shared" si="203"/>
        <v>8.03021826506512E-4</v>
      </c>
      <c r="G2562" s="5">
        <f t="shared" si="204"/>
        <v>2.3640171404474324</v>
      </c>
      <c r="H2562" s="5">
        <f>EXP(SUM($F$3:F2562))</f>
        <v>2.3640171404474231</v>
      </c>
    </row>
    <row r="2563" spans="1:8" x14ac:dyDescent="0.25">
      <c r="A2563" s="3" t="str">
        <f t="shared" si="200"/>
        <v>32003</v>
      </c>
      <c r="B2563" s="13">
        <f t="shared" si="201"/>
        <v>2003</v>
      </c>
      <c r="C2563" s="3">
        <v>37708</v>
      </c>
      <c r="D2563" s="1">
        <v>64.058907000000005</v>
      </c>
      <c r="E2563" s="4">
        <f t="shared" si="202"/>
        <v>-5.0492051634881685E-3</v>
      </c>
      <c r="F2563" s="4">
        <f t="shared" si="203"/>
        <v>-5.0619954719720453E-3</v>
      </c>
      <c r="G2563" s="5">
        <f t="shared" si="204"/>
        <v>2.3520807328953106</v>
      </c>
      <c r="H2563" s="5">
        <f>EXP(SUM($F$3:F2563))</f>
        <v>2.3520807328953013</v>
      </c>
    </row>
    <row r="2564" spans="1:8" x14ac:dyDescent="0.25">
      <c r="A2564" s="3" t="str">
        <f t="shared" ref="A2564:A2627" si="205">MONTH(C2564)&amp;YEAR(C2564)</f>
        <v>32003</v>
      </c>
      <c r="B2564" s="13">
        <f t="shared" ref="B2564:B2627" si="206">YEAR(C2564)</f>
        <v>2003</v>
      </c>
      <c r="C2564" s="3">
        <v>37711</v>
      </c>
      <c r="D2564" s="1">
        <v>62.603554000000003</v>
      </c>
      <c r="E2564" s="4">
        <f t="shared" si="202"/>
        <v>-2.2718979579217646E-2</v>
      </c>
      <c r="F2564" s="4">
        <f t="shared" si="203"/>
        <v>-2.2981032248741397E-2</v>
      </c>
      <c r="G2564" s="5">
        <f t="shared" si="204"/>
        <v>2.298643858755991</v>
      </c>
      <c r="H2564" s="5">
        <f>EXP(SUM($F$3:F2564))</f>
        <v>2.2986438587559817</v>
      </c>
    </row>
    <row r="2565" spans="1:8" x14ac:dyDescent="0.25">
      <c r="A2565" s="3" t="str">
        <f t="shared" si="205"/>
        <v>42003</v>
      </c>
      <c r="B2565" s="13">
        <f t="shared" si="206"/>
        <v>2003</v>
      </c>
      <c r="C2565" s="3">
        <v>37712</v>
      </c>
      <c r="D2565" s="1">
        <v>63.563957000000002</v>
      </c>
      <c r="E2565" s="4">
        <f t="shared" ref="E2565:E2628" si="207">D2565/D2564-1</f>
        <v>1.5341029999670575E-2</v>
      </c>
      <c r="F2565" s="4">
        <f t="shared" ref="F2565:F2628" si="208">LN(1+E2565)</f>
        <v>1.522454620915981E-2</v>
      </c>
      <c r="G2565" s="5">
        <f t="shared" ref="G2565:G2628" si="209">(1+E2565)*G2564</f>
        <v>2.3339074231517252</v>
      </c>
      <c r="H2565" s="5">
        <f>EXP(SUM($F$3:F2565))</f>
        <v>2.3339074231517158</v>
      </c>
    </row>
    <row r="2566" spans="1:8" x14ac:dyDescent="0.25">
      <c r="A2566" s="3" t="str">
        <f t="shared" si="205"/>
        <v>42003</v>
      </c>
      <c r="B2566" s="13">
        <f t="shared" si="206"/>
        <v>2003</v>
      </c>
      <c r="C2566" s="3">
        <v>37713</v>
      </c>
      <c r="D2566" s="1">
        <v>65.100600999999997</v>
      </c>
      <c r="E2566" s="4">
        <f t="shared" si="207"/>
        <v>2.4174769358679127E-2</v>
      </c>
      <c r="F2566" s="4">
        <f t="shared" si="208"/>
        <v>2.3887185256137203E-2</v>
      </c>
      <c r="G2566" s="5">
        <f t="shared" si="209"/>
        <v>2.3903290968109272</v>
      </c>
      <c r="H2566" s="5">
        <f>EXP(SUM($F$3:F2566))</f>
        <v>2.3903290968109179</v>
      </c>
    </row>
    <row r="2567" spans="1:8" x14ac:dyDescent="0.25">
      <c r="A2567" s="3" t="str">
        <f t="shared" si="205"/>
        <v>42003</v>
      </c>
      <c r="B2567" s="13">
        <f t="shared" si="206"/>
        <v>2003</v>
      </c>
      <c r="C2567" s="3">
        <v>37714</v>
      </c>
      <c r="D2567" s="1">
        <v>64.790313999999995</v>
      </c>
      <c r="E2567" s="4">
        <f t="shared" si="207"/>
        <v>-4.7662693620909025E-3</v>
      </c>
      <c r="F2567" s="4">
        <f t="shared" si="208"/>
        <v>-4.7776642457145564E-3</v>
      </c>
      <c r="G2567" s="5">
        <f t="shared" si="209"/>
        <v>2.3789361444714827</v>
      </c>
      <c r="H2567" s="5">
        <f>EXP(SUM($F$3:F2567))</f>
        <v>2.3789361444714734</v>
      </c>
    </row>
    <row r="2568" spans="1:8" x14ac:dyDescent="0.25">
      <c r="A2568" s="3" t="str">
        <f t="shared" si="205"/>
        <v>42003</v>
      </c>
      <c r="B2568" s="13">
        <f t="shared" si="206"/>
        <v>2003</v>
      </c>
      <c r="C2568" s="3">
        <v>37715</v>
      </c>
      <c r="D2568" s="1">
        <v>65.174515</v>
      </c>
      <c r="E2568" s="4">
        <f t="shared" si="207"/>
        <v>5.9299141535260613E-3</v>
      </c>
      <c r="F2568" s="4">
        <f t="shared" si="208"/>
        <v>5.912401411193504E-3</v>
      </c>
      <c r="G2568" s="5">
        <f t="shared" si="209"/>
        <v>2.3930430315849187</v>
      </c>
      <c r="H2568" s="5">
        <f>EXP(SUM($F$3:F2568))</f>
        <v>2.3930430315849094</v>
      </c>
    </row>
    <row r="2569" spans="1:8" x14ac:dyDescent="0.25">
      <c r="A2569" s="3" t="str">
        <f t="shared" si="205"/>
        <v>42003</v>
      </c>
      <c r="B2569" s="13">
        <f t="shared" si="206"/>
        <v>2003</v>
      </c>
      <c r="C2569" s="3">
        <v>37718</v>
      </c>
      <c r="D2569" s="1">
        <v>65.048889000000003</v>
      </c>
      <c r="E2569" s="4">
        <f t="shared" si="207"/>
        <v>-1.9275325639169782E-3</v>
      </c>
      <c r="F2569" s="4">
        <f t="shared" si="208"/>
        <v>-1.92939264543893E-3</v>
      </c>
      <c r="G2569" s="5">
        <f t="shared" si="209"/>
        <v>2.3884303632146842</v>
      </c>
      <c r="H2569" s="5">
        <f>EXP(SUM($F$3:F2569))</f>
        <v>2.3884303632146753</v>
      </c>
    </row>
    <row r="2570" spans="1:8" x14ac:dyDescent="0.25">
      <c r="A2570" s="3" t="str">
        <f t="shared" si="205"/>
        <v>42003</v>
      </c>
      <c r="B2570" s="13">
        <f t="shared" si="206"/>
        <v>2003</v>
      </c>
      <c r="C2570" s="3">
        <v>37719</v>
      </c>
      <c r="D2570" s="1">
        <v>65.152327999999997</v>
      </c>
      <c r="E2570" s="4">
        <f t="shared" si="207"/>
        <v>1.5901732003447133E-3</v>
      </c>
      <c r="F2570" s="4">
        <f t="shared" si="208"/>
        <v>1.5889102136755937E-3</v>
      </c>
      <c r="G2570" s="5">
        <f t="shared" si="209"/>
        <v>2.3922283811691578</v>
      </c>
      <c r="H2570" s="5">
        <f>EXP(SUM($F$3:F2570))</f>
        <v>2.3922283811691485</v>
      </c>
    </row>
    <row r="2571" spans="1:8" x14ac:dyDescent="0.25">
      <c r="A2571" s="3" t="str">
        <f t="shared" si="205"/>
        <v>42003</v>
      </c>
      <c r="B2571" s="13">
        <f t="shared" si="206"/>
        <v>2003</v>
      </c>
      <c r="C2571" s="3">
        <v>37720</v>
      </c>
      <c r="D2571" s="1">
        <v>64.295326000000003</v>
      </c>
      <c r="E2571" s="4">
        <f t="shared" si="207"/>
        <v>-1.3153820075316291E-2</v>
      </c>
      <c r="F2571" s="4">
        <f t="shared" si="208"/>
        <v>-1.3241097768198738E-2</v>
      </c>
      <c r="G2571" s="5">
        <f t="shared" si="209"/>
        <v>2.3607614394641936</v>
      </c>
      <c r="H2571" s="5">
        <f>EXP(SUM($F$3:F2571))</f>
        <v>2.3607614394641847</v>
      </c>
    </row>
    <row r="2572" spans="1:8" x14ac:dyDescent="0.25">
      <c r="A2572" s="3" t="str">
        <f t="shared" si="205"/>
        <v>42003</v>
      </c>
      <c r="B2572" s="13">
        <f t="shared" si="206"/>
        <v>2003</v>
      </c>
      <c r="C2572" s="3">
        <v>37721</v>
      </c>
      <c r="D2572" s="1">
        <v>64.649947999999995</v>
      </c>
      <c r="E2572" s="4">
        <f t="shared" si="207"/>
        <v>5.5155175665488887E-3</v>
      </c>
      <c r="F2572" s="4">
        <f t="shared" si="208"/>
        <v>5.5003627982586449E-3</v>
      </c>
      <c r="G2572" s="5">
        <f t="shared" si="209"/>
        <v>2.3737822606539898</v>
      </c>
      <c r="H2572" s="5">
        <f>EXP(SUM($F$3:F2572))</f>
        <v>2.3737822606539805</v>
      </c>
    </row>
    <row r="2573" spans="1:8" x14ac:dyDescent="0.25">
      <c r="A2573" s="3" t="str">
        <f t="shared" si="205"/>
        <v>42003</v>
      </c>
      <c r="B2573" s="13">
        <f t="shared" si="206"/>
        <v>2003</v>
      </c>
      <c r="C2573" s="3">
        <v>37722</v>
      </c>
      <c r="D2573" s="1">
        <v>64.383994999999999</v>
      </c>
      <c r="E2573" s="4">
        <f t="shared" si="207"/>
        <v>-4.1137388076475379E-3</v>
      </c>
      <c r="F2573" s="4">
        <f t="shared" si="208"/>
        <v>-4.1222235083592119E-3</v>
      </c>
      <c r="G2573" s="5">
        <f t="shared" si="209"/>
        <v>2.3640171404474319</v>
      </c>
      <c r="H2573" s="5">
        <f>EXP(SUM($F$3:F2573))</f>
        <v>2.3640171404474226</v>
      </c>
    </row>
    <row r="2574" spans="1:8" x14ac:dyDescent="0.25">
      <c r="A2574" s="3" t="str">
        <f t="shared" si="205"/>
        <v>42003</v>
      </c>
      <c r="B2574" s="13">
        <f t="shared" si="206"/>
        <v>2003</v>
      </c>
      <c r="C2574" s="3">
        <v>37725</v>
      </c>
      <c r="D2574" s="1">
        <v>65.713791000000001</v>
      </c>
      <c r="E2574" s="4">
        <f t="shared" si="207"/>
        <v>2.0654139277937134E-2</v>
      </c>
      <c r="F2574" s="4">
        <f t="shared" si="208"/>
        <v>2.0443734760449857E-2</v>
      </c>
      <c r="G2574" s="5">
        <f t="shared" si="209"/>
        <v>2.412843879721664</v>
      </c>
      <c r="H2574" s="5">
        <f>EXP(SUM($F$3:F2574))</f>
        <v>2.4128438797216543</v>
      </c>
    </row>
    <row r="2575" spans="1:8" x14ac:dyDescent="0.25">
      <c r="A2575" s="3" t="str">
        <f t="shared" si="205"/>
        <v>42003</v>
      </c>
      <c r="B2575" s="13">
        <f t="shared" si="206"/>
        <v>2003</v>
      </c>
      <c r="C2575" s="3">
        <v>37726</v>
      </c>
      <c r="D2575" s="1">
        <v>66.326972999999995</v>
      </c>
      <c r="E2575" s="4">
        <f t="shared" si="207"/>
        <v>9.3311006817426989E-3</v>
      </c>
      <c r="F2575" s="4">
        <f t="shared" si="208"/>
        <v>9.2878348984467233E-3</v>
      </c>
      <c r="G2575" s="5">
        <f t="shared" si="209"/>
        <v>2.4353583688926737</v>
      </c>
      <c r="H2575" s="5">
        <f>EXP(SUM($F$3:F2575))</f>
        <v>2.4353583688926639</v>
      </c>
    </row>
    <row r="2576" spans="1:8" x14ac:dyDescent="0.25">
      <c r="A2576" s="3" t="str">
        <f t="shared" si="205"/>
        <v>42003</v>
      </c>
      <c r="B2576" s="13">
        <f t="shared" si="206"/>
        <v>2003</v>
      </c>
      <c r="C2576" s="3">
        <v>37727</v>
      </c>
      <c r="D2576" s="1">
        <v>65.196640000000002</v>
      </c>
      <c r="E2576" s="4">
        <f t="shared" si="207"/>
        <v>-1.7041830025923188E-2</v>
      </c>
      <c r="F2576" s="4">
        <f t="shared" si="208"/>
        <v>-1.7188713174699968E-2</v>
      </c>
      <c r="G2576" s="5">
        <f t="shared" si="209"/>
        <v>2.3938554055177952</v>
      </c>
      <c r="H2576" s="5">
        <f>EXP(SUM($F$3:F2576))</f>
        <v>2.3938554055177859</v>
      </c>
    </row>
    <row r="2577" spans="1:8" x14ac:dyDescent="0.25">
      <c r="A2577" s="3" t="str">
        <f t="shared" si="205"/>
        <v>42003</v>
      </c>
      <c r="B2577" s="13">
        <f t="shared" si="206"/>
        <v>2003</v>
      </c>
      <c r="C2577" s="3">
        <v>37728</v>
      </c>
      <c r="D2577" s="1">
        <v>66.164428999999998</v>
      </c>
      <c r="E2577" s="4">
        <f t="shared" si="207"/>
        <v>1.4844154545387456E-2</v>
      </c>
      <c r="F2577" s="4">
        <f t="shared" si="208"/>
        <v>1.4735058385106616E-2</v>
      </c>
      <c r="G2577" s="5">
        <f t="shared" si="209"/>
        <v>2.4293901651166125</v>
      </c>
      <c r="H2577" s="5">
        <f>EXP(SUM($F$3:F2577))</f>
        <v>2.4293901651166028</v>
      </c>
    </row>
    <row r="2578" spans="1:8" x14ac:dyDescent="0.25">
      <c r="A2578" s="3" t="str">
        <f t="shared" si="205"/>
        <v>42003</v>
      </c>
      <c r="B2578" s="13">
        <f t="shared" si="206"/>
        <v>2003</v>
      </c>
      <c r="C2578" s="3">
        <v>37732</v>
      </c>
      <c r="D2578" s="1">
        <v>66.230941999999999</v>
      </c>
      <c r="E2578" s="4">
        <f t="shared" si="207"/>
        <v>1.005268253732039E-3</v>
      </c>
      <c r="F2578" s="4">
        <f t="shared" si="208"/>
        <v>1.0047633099753437E-3</v>
      </c>
      <c r="G2578" s="5">
        <f t="shared" si="209"/>
        <v>2.4318323539255333</v>
      </c>
      <c r="H2578" s="5">
        <f>EXP(SUM($F$3:F2578))</f>
        <v>2.4318323539255231</v>
      </c>
    </row>
    <row r="2579" spans="1:8" x14ac:dyDescent="0.25">
      <c r="A2579" s="3" t="str">
        <f t="shared" si="205"/>
        <v>42003</v>
      </c>
      <c r="B2579" s="13">
        <f t="shared" si="206"/>
        <v>2003</v>
      </c>
      <c r="C2579" s="3">
        <v>37733</v>
      </c>
      <c r="D2579" s="1">
        <v>67.479423999999995</v>
      </c>
      <c r="E2579" s="4">
        <f t="shared" si="207"/>
        <v>1.8850433985975856E-2</v>
      </c>
      <c r="F2579" s="4">
        <f t="shared" si="208"/>
        <v>1.8674966221409975E-2</v>
      </c>
      <c r="G2579" s="5">
        <f t="shared" si="209"/>
        <v>2.4776734491781669</v>
      </c>
      <c r="H2579" s="5">
        <f>EXP(SUM($F$3:F2579))</f>
        <v>2.4776734491781567</v>
      </c>
    </row>
    <row r="2580" spans="1:8" x14ac:dyDescent="0.25">
      <c r="A2580" s="3" t="str">
        <f t="shared" si="205"/>
        <v>42003</v>
      </c>
      <c r="B2580" s="13">
        <f t="shared" si="206"/>
        <v>2003</v>
      </c>
      <c r="C2580" s="3">
        <v>37734</v>
      </c>
      <c r="D2580" s="1">
        <v>68.100005999999993</v>
      </c>
      <c r="E2580" s="4">
        <f t="shared" si="207"/>
        <v>9.1966108068735064E-3</v>
      </c>
      <c r="F2580" s="4">
        <f t="shared" si="208"/>
        <v>9.1545794823305673E-3</v>
      </c>
      <c r="G2580" s="5">
        <f t="shared" si="209"/>
        <v>2.5004596475967822</v>
      </c>
      <c r="H2580" s="5">
        <f>EXP(SUM($F$3:F2580))</f>
        <v>2.500459647596772</v>
      </c>
    </row>
    <row r="2581" spans="1:8" x14ac:dyDescent="0.25">
      <c r="A2581" s="3" t="str">
        <f t="shared" si="205"/>
        <v>42003</v>
      </c>
      <c r="B2581" s="13">
        <f t="shared" si="206"/>
        <v>2003</v>
      </c>
      <c r="C2581" s="3">
        <v>37735</v>
      </c>
      <c r="D2581" s="1">
        <v>67.494208999999998</v>
      </c>
      <c r="E2581" s="4">
        <f t="shared" si="207"/>
        <v>-8.8956967199091963E-3</v>
      </c>
      <c r="F2581" s="4">
        <f t="shared" si="208"/>
        <v>-8.9354996556930497E-3</v>
      </c>
      <c r="G2581" s="5">
        <f t="shared" si="209"/>
        <v>2.4782163169113902</v>
      </c>
      <c r="H2581" s="5">
        <f>EXP(SUM($F$3:F2581))</f>
        <v>2.47821631691138</v>
      </c>
    </row>
    <row r="2582" spans="1:8" x14ac:dyDescent="0.25">
      <c r="A2582" s="3" t="str">
        <f t="shared" si="205"/>
        <v>42003</v>
      </c>
      <c r="B2582" s="13">
        <f t="shared" si="206"/>
        <v>2003</v>
      </c>
      <c r="C2582" s="3">
        <v>37736</v>
      </c>
      <c r="D2582" s="1">
        <v>66.659415999999993</v>
      </c>
      <c r="E2582" s="4">
        <f t="shared" si="207"/>
        <v>-1.236836481778758E-2</v>
      </c>
      <c r="F2582" s="4">
        <f t="shared" si="208"/>
        <v>-1.2445489640367281E-2</v>
      </c>
      <c r="G2582" s="5">
        <f t="shared" si="209"/>
        <v>2.4475648334064362</v>
      </c>
      <c r="H2582" s="5">
        <f>EXP(SUM($F$3:F2582))</f>
        <v>2.4475648334064264</v>
      </c>
    </row>
    <row r="2583" spans="1:8" x14ac:dyDescent="0.25">
      <c r="A2583" s="3" t="str">
        <f t="shared" si="205"/>
        <v>42003</v>
      </c>
      <c r="B2583" s="13">
        <f t="shared" si="206"/>
        <v>2003</v>
      </c>
      <c r="C2583" s="3">
        <v>37739</v>
      </c>
      <c r="D2583" s="1">
        <v>67.811881999999997</v>
      </c>
      <c r="E2583" s="4">
        <f t="shared" si="207"/>
        <v>1.7288870337538009E-2</v>
      </c>
      <c r="F2583" s="4">
        <f t="shared" si="208"/>
        <v>1.7141118364067211E-2</v>
      </c>
      <c r="G2583" s="5">
        <f t="shared" si="209"/>
        <v>2.4898804644539179</v>
      </c>
      <c r="H2583" s="5">
        <f>EXP(SUM($F$3:F2583))</f>
        <v>2.4898804644539076</v>
      </c>
    </row>
    <row r="2584" spans="1:8" x14ac:dyDescent="0.25">
      <c r="A2584" s="3" t="str">
        <f t="shared" si="205"/>
        <v>42003</v>
      </c>
      <c r="B2584" s="13">
        <f t="shared" si="206"/>
        <v>2003</v>
      </c>
      <c r="C2584" s="3">
        <v>37740</v>
      </c>
      <c r="D2584" s="1">
        <v>68.048293999999999</v>
      </c>
      <c r="E2584" s="4">
        <f t="shared" si="207"/>
        <v>3.4862916796793986E-3</v>
      </c>
      <c r="F2584" s="4">
        <f t="shared" si="208"/>
        <v>3.4802286524094747E-3</v>
      </c>
      <c r="G2584" s="5">
        <f t="shared" si="209"/>
        <v>2.49856091400054</v>
      </c>
      <c r="H2584" s="5">
        <f>EXP(SUM($F$3:F2584))</f>
        <v>2.4985609140005294</v>
      </c>
    </row>
    <row r="2585" spans="1:8" x14ac:dyDescent="0.25">
      <c r="A2585" s="3" t="str">
        <f t="shared" si="205"/>
        <v>42003</v>
      </c>
      <c r="B2585" s="13">
        <f t="shared" si="206"/>
        <v>2003</v>
      </c>
      <c r="C2585" s="3">
        <v>37741</v>
      </c>
      <c r="D2585" s="1">
        <v>67.900536000000002</v>
      </c>
      <c r="E2585" s="4">
        <f t="shared" si="207"/>
        <v>-2.1713696452110298E-3</v>
      </c>
      <c r="F2585" s="4">
        <f t="shared" si="208"/>
        <v>-2.173730486404144E-3</v>
      </c>
      <c r="G2585" s="5">
        <f t="shared" si="209"/>
        <v>2.4931356146751686</v>
      </c>
      <c r="H2585" s="5">
        <f>EXP(SUM($F$3:F2585))</f>
        <v>2.493135614675158</v>
      </c>
    </row>
    <row r="2586" spans="1:8" x14ac:dyDescent="0.25">
      <c r="A2586" s="3" t="str">
        <f t="shared" si="205"/>
        <v>52003</v>
      </c>
      <c r="B2586" s="13">
        <f t="shared" si="206"/>
        <v>2003</v>
      </c>
      <c r="C2586" s="3">
        <v>37742</v>
      </c>
      <c r="D2586" s="1">
        <v>67.893158</v>
      </c>
      <c r="E2586" s="4">
        <f t="shared" si="207"/>
        <v>-1.0865893606504251E-4</v>
      </c>
      <c r="F2586" s="4">
        <f t="shared" si="208"/>
        <v>-1.0866483987490758E-4</v>
      </c>
      <c r="G2586" s="5">
        <f t="shared" si="209"/>
        <v>2.4928647132118122</v>
      </c>
      <c r="H2586" s="5">
        <f>EXP(SUM($F$3:F2586))</f>
        <v>2.4928647132118016</v>
      </c>
    </row>
    <row r="2587" spans="1:8" x14ac:dyDescent="0.25">
      <c r="A2587" s="3" t="str">
        <f t="shared" si="205"/>
        <v>52003</v>
      </c>
      <c r="B2587" s="13">
        <f t="shared" si="206"/>
        <v>2003</v>
      </c>
      <c r="C2587" s="3">
        <v>37743</v>
      </c>
      <c r="D2587" s="1">
        <v>68.860946999999996</v>
      </c>
      <c r="E2587" s="4">
        <f t="shared" si="207"/>
        <v>1.4254588069095186E-2</v>
      </c>
      <c r="F2587" s="4">
        <f t="shared" si="208"/>
        <v>1.4153946701873745E-2</v>
      </c>
      <c r="G2587" s="5">
        <f t="shared" si="209"/>
        <v>2.5283994728106296</v>
      </c>
      <c r="H2587" s="5">
        <f>EXP(SUM($F$3:F2587))</f>
        <v>2.5283994728106189</v>
      </c>
    </row>
    <row r="2588" spans="1:8" x14ac:dyDescent="0.25">
      <c r="A2588" s="3" t="str">
        <f t="shared" si="205"/>
        <v>52003</v>
      </c>
      <c r="B2588" s="13">
        <f t="shared" si="206"/>
        <v>2003</v>
      </c>
      <c r="C2588" s="3">
        <v>37746</v>
      </c>
      <c r="D2588" s="1">
        <v>68.727974000000003</v>
      </c>
      <c r="E2588" s="4">
        <f t="shared" si="207"/>
        <v>-1.93103646977133E-3</v>
      </c>
      <c r="F2588" s="4">
        <f t="shared" si="208"/>
        <v>-1.9329033243918328E-3</v>
      </c>
      <c r="G2588" s="5">
        <f t="shared" si="209"/>
        <v>2.5235170412184815</v>
      </c>
      <c r="H2588" s="5">
        <f>EXP(SUM($F$3:F2588))</f>
        <v>2.5235170412184709</v>
      </c>
    </row>
    <row r="2589" spans="1:8" x14ac:dyDescent="0.25">
      <c r="A2589" s="3" t="str">
        <f t="shared" si="205"/>
        <v>52003</v>
      </c>
      <c r="B2589" s="13">
        <f t="shared" si="206"/>
        <v>2003</v>
      </c>
      <c r="C2589" s="3">
        <v>37747</v>
      </c>
      <c r="D2589" s="1">
        <v>69.378112999999999</v>
      </c>
      <c r="E2589" s="4">
        <f t="shared" si="207"/>
        <v>9.4595979215099657E-3</v>
      </c>
      <c r="F2589" s="4">
        <f t="shared" si="208"/>
        <v>9.4151360991404868E-3</v>
      </c>
      <c r="G2589" s="5">
        <f t="shared" si="209"/>
        <v>2.5473884977764869</v>
      </c>
      <c r="H2589" s="5">
        <f>EXP(SUM($F$3:F2589))</f>
        <v>2.5473884977764762</v>
      </c>
    </row>
    <row r="2590" spans="1:8" x14ac:dyDescent="0.25">
      <c r="A2590" s="3" t="str">
        <f t="shared" si="205"/>
        <v>52003</v>
      </c>
      <c r="B2590" s="13">
        <f t="shared" si="206"/>
        <v>2003</v>
      </c>
      <c r="C2590" s="3">
        <v>37748</v>
      </c>
      <c r="D2590" s="1">
        <v>68.993942000000004</v>
      </c>
      <c r="E2590" s="4">
        <f t="shared" si="207"/>
        <v>-5.5373515275630725E-3</v>
      </c>
      <c r="F2590" s="4">
        <f t="shared" si="208"/>
        <v>-5.552739490530258E-3</v>
      </c>
      <c r="G2590" s="5">
        <f t="shared" si="209"/>
        <v>2.5332827121870278</v>
      </c>
      <c r="H2590" s="5">
        <f>EXP(SUM($F$3:F2590))</f>
        <v>2.5332827121870172</v>
      </c>
    </row>
    <row r="2591" spans="1:8" x14ac:dyDescent="0.25">
      <c r="A2591" s="3" t="str">
        <f t="shared" si="205"/>
        <v>52003</v>
      </c>
      <c r="B2591" s="13">
        <f t="shared" si="206"/>
        <v>2003</v>
      </c>
      <c r="C2591" s="3">
        <v>37749</v>
      </c>
      <c r="D2591" s="1">
        <v>68.299484000000007</v>
      </c>
      <c r="E2591" s="4">
        <f t="shared" si="207"/>
        <v>-1.0065492416710953E-2</v>
      </c>
      <c r="F2591" s="4">
        <f t="shared" si="208"/>
        <v>-1.0116491998044605E-2</v>
      </c>
      <c r="G2591" s="5">
        <f t="shared" si="209"/>
        <v>2.5077839742581243</v>
      </c>
      <c r="H2591" s="5">
        <f>EXP(SUM($F$3:F2591))</f>
        <v>2.5077839742581136</v>
      </c>
    </row>
    <row r="2592" spans="1:8" x14ac:dyDescent="0.25">
      <c r="A2592" s="3" t="str">
        <f t="shared" si="205"/>
        <v>52003</v>
      </c>
      <c r="B2592" s="13">
        <f t="shared" si="206"/>
        <v>2003</v>
      </c>
      <c r="C2592" s="3">
        <v>37750</v>
      </c>
      <c r="D2592" s="1">
        <v>69.245093999999995</v>
      </c>
      <c r="E2592" s="4">
        <f t="shared" si="207"/>
        <v>1.3845053353550796E-2</v>
      </c>
      <c r="F2592" s="4">
        <f t="shared" si="208"/>
        <v>1.3750086149121526E-2</v>
      </c>
      <c r="G2592" s="5">
        <f t="shared" si="209"/>
        <v>2.5425043771809075</v>
      </c>
      <c r="H2592" s="5">
        <f>EXP(SUM($F$3:F2592))</f>
        <v>2.5425043771808968</v>
      </c>
    </row>
    <row r="2593" spans="1:8" x14ac:dyDescent="0.25">
      <c r="A2593" s="3" t="str">
        <f t="shared" si="205"/>
        <v>52003</v>
      </c>
      <c r="B2593" s="13">
        <f t="shared" si="206"/>
        <v>2003</v>
      </c>
      <c r="C2593" s="3">
        <v>37753</v>
      </c>
      <c r="D2593" s="1">
        <v>70.094711000000004</v>
      </c>
      <c r="E2593" s="4">
        <f t="shared" si="207"/>
        <v>1.2269706789624912E-2</v>
      </c>
      <c r="F2593" s="4">
        <f t="shared" si="208"/>
        <v>1.2195044043542715E-2</v>
      </c>
      <c r="G2593" s="5">
        <f t="shared" si="209"/>
        <v>2.573700160400255</v>
      </c>
      <c r="H2593" s="5">
        <f>EXP(SUM($F$3:F2593))</f>
        <v>2.5737001604002443</v>
      </c>
    </row>
    <row r="2594" spans="1:8" x14ac:dyDescent="0.25">
      <c r="A2594" s="3" t="str">
        <f t="shared" si="205"/>
        <v>52003</v>
      </c>
      <c r="B2594" s="13">
        <f t="shared" si="206"/>
        <v>2003</v>
      </c>
      <c r="C2594" s="3">
        <v>37754</v>
      </c>
      <c r="D2594" s="1">
        <v>69.969123999999994</v>
      </c>
      <c r="E2594" s="4">
        <f t="shared" si="207"/>
        <v>-1.7916758369973529E-3</v>
      </c>
      <c r="F2594" s="4">
        <f t="shared" si="208"/>
        <v>-1.7932828078839249E-3</v>
      </c>
      <c r="G2594" s="5">
        <f t="shared" si="209"/>
        <v>2.5690889240111896</v>
      </c>
      <c r="H2594" s="5">
        <f>EXP(SUM($F$3:F2594))</f>
        <v>2.5690889240111789</v>
      </c>
    </row>
    <row r="2595" spans="1:8" x14ac:dyDescent="0.25">
      <c r="A2595" s="3" t="str">
        <f t="shared" si="205"/>
        <v>52003</v>
      </c>
      <c r="B2595" s="13">
        <f t="shared" si="206"/>
        <v>2003</v>
      </c>
      <c r="C2595" s="3">
        <v>37755</v>
      </c>
      <c r="D2595" s="1">
        <v>69.821372999999994</v>
      </c>
      <c r="E2595" s="4">
        <f t="shared" si="207"/>
        <v>-2.1116599944855929E-3</v>
      </c>
      <c r="F2595" s="4">
        <f t="shared" si="208"/>
        <v>-2.1138926921376823E-3</v>
      </c>
      <c r="G2595" s="5">
        <f t="shared" si="209"/>
        <v>2.563663881708079</v>
      </c>
      <c r="H2595" s="5">
        <f>EXP(SUM($F$3:F2595))</f>
        <v>2.5636638817080688</v>
      </c>
    </row>
    <row r="2596" spans="1:8" x14ac:dyDescent="0.25">
      <c r="A2596" s="3" t="str">
        <f t="shared" si="205"/>
        <v>52003</v>
      </c>
      <c r="B2596" s="13">
        <f t="shared" si="206"/>
        <v>2003</v>
      </c>
      <c r="C2596" s="3">
        <v>37756</v>
      </c>
      <c r="D2596" s="1">
        <v>70.264610000000005</v>
      </c>
      <c r="E2596" s="4">
        <f t="shared" si="207"/>
        <v>6.3481564591978401E-3</v>
      </c>
      <c r="F2596" s="4">
        <f t="shared" si="208"/>
        <v>6.3280917850065659E-3</v>
      </c>
      <c r="G2596" s="5">
        <f t="shared" si="209"/>
        <v>2.5799384211379564</v>
      </c>
      <c r="H2596" s="5">
        <f>EXP(SUM($F$3:F2596))</f>
        <v>2.5799384211379461</v>
      </c>
    </row>
    <row r="2597" spans="1:8" x14ac:dyDescent="0.25">
      <c r="A2597" s="3" t="str">
        <f t="shared" si="205"/>
        <v>52003</v>
      </c>
      <c r="B2597" s="13">
        <f t="shared" si="206"/>
        <v>2003</v>
      </c>
      <c r="C2597" s="3">
        <v>37757</v>
      </c>
      <c r="D2597" s="1">
        <v>70.087311</v>
      </c>
      <c r="E2597" s="4">
        <f t="shared" si="207"/>
        <v>-2.5233044060161136E-3</v>
      </c>
      <c r="F2597" s="4">
        <f t="shared" si="208"/>
        <v>-2.5264933040820333E-3</v>
      </c>
      <c r="G2597" s="5">
        <f t="shared" si="209"/>
        <v>2.5734284511526488</v>
      </c>
      <c r="H2597" s="5">
        <f>EXP(SUM($F$3:F2597))</f>
        <v>2.5734284511526382</v>
      </c>
    </row>
    <row r="2598" spans="1:8" x14ac:dyDescent="0.25">
      <c r="A2598" s="3" t="str">
        <f t="shared" si="205"/>
        <v>52003</v>
      </c>
      <c r="B2598" s="13">
        <f t="shared" si="206"/>
        <v>2003</v>
      </c>
      <c r="C2598" s="3">
        <v>37760</v>
      </c>
      <c r="D2598" s="1">
        <v>68.447249999999997</v>
      </c>
      <c r="E2598" s="4">
        <f t="shared" si="207"/>
        <v>-2.3400255718185603E-2</v>
      </c>
      <c r="F2598" s="4">
        <f t="shared" si="208"/>
        <v>-2.3678389199978646E-2</v>
      </c>
      <c r="G2598" s="5">
        <f t="shared" si="209"/>
        <v>2.5132095673232224</v>
      </c>
      <c r="H2598" s="5">
        <f>EXP(SUM($F$3:F2598))</f>
        <v>2.5132095673232122</v>
      </c>
    </row>
    <row r="2599" spans="1:8" x14ac:dyDescent="0.25">
      <c r="A2599" s="3" t="str">
        <f t="shared" si="205"/>
        <v>52003</v>
      </c>
      <c r="B2599" s="13">
        <f t="shared" si="206"/>
        <v>2003</v>
      </c>
      <c r="C2599" s="3">
        <v>37761</v>
      </c>
      <c r="D2599" s="1">
        <v>68.306854000000001</v>
      </c>
      <c r="E2599" s="4">
        <f t="shared" si="207"/>
        <v>-2.05115618231555E-3</v>
      </c>
      <c r="F2599" s="4">
        <f t="shared" si="208"/>
        <v>-2.0532626841601007E-3</v>
      </c>
      <c r="G2599" s="5">
        <f t="shared" si="209"/>
        <v>2.508054581981753</v>
      </c>
      <c r="H2599" s="5">
        <f>EXP(SUM($F$3:F2599))</f>
        <v>2.5080545819817428</v>
      </c>
    </row>
    <row r="2600" spans="1:8" x14ac:dyDescent="0.25">
      <c r="A2600" s="3" t="str">
        <f t="shared" si="205"/>
        <v>52003</v>
      </c>
      <c r="B2600" s="13">
        <f t="shared" si="206"/>
        <v>2003</v>
      </c>
      <c r="C2600" s="3">
        <v>37762</v>
      </c>
      <c r="D2600" s="1">
        <v>68.447249999999997</v>
      </c>
      <c r="E2600" s="4">
        <f t="shared" si="207"/>
        <v>2.0553720714469037E-3</v>
      </c>
      <c r="F2600" s="4">
        <f t="shared" si="208"/>
        <v>2.0532626841601471E-3</v>
      </c>
      <c r="G2600" s="5">
        <f t="shared" si="209"/>
        <v>2.5132095673232229</v>
      </c>
      <c r="H2600" s="5">
        <f>EXP(SUM($F$3:F2600))</f>
        <v>2.5132095673232127</v>
      </c>
    </row>
    <row r="2601" spans="1:8" x14ac:dyDescent="0.25">
      <c r="A2601" s="3" t="str">
        <f t="shared" si="205"/>
        <v>52003</v>
      </c>
      <c r="B2601" s="13">
        <f t="shared" si="206"/>
        <v>2003</v>
      </c>
      <c r="C2601" s="3">
        <v>37763</v>
      </c>
      <c r="D2601" s="1">
        <v>69.126907000000003</v>
      </c>
      <c r="E2601" s="4">
        <f t="shared" si="207"/>
        <v>9.9296465526372835E-3</v>
      </c>
      <c r="F2601" s="4">
        <f t="shared" si="208"/>
        <v>9.8806715484381028E-3</v>
      </c>
      <c r="G2601" s="5">
        <f t="shared" si="209"/>
        <v>2.5381648500394491</v>
      </c>
      <c r="H2601" s="5">
        <f>EXP(SUM($F$3:F2601))</f>
        <v>2.5381648500394385</v>
      </c>
    </row>
    <row r="2602" spans="1:8" x14ac:dyDescent="0.25">
      <c r="A2602" s="3" t="str">
        <f t="shared" si="205"/>
        <v>52003</v>
      </c>
      <c r="B2602" s="13">
        <f t="shared" si="206"/>
        <v>2003</v>
      </c>
      <c r="C2602" s="3">
        <v>37764</v>
      </c>
      <c r="D2602" s="1">
        <v>69.267273000000003</v>
      </c>
      <c r="E2602" s="4">
        <f t="shared" si="207"/>
        <v>2.0305551932187083E-3</v>
      </c>
      <c r="F2602" s="4">
        <f t="shared" si="208"/>
        <v>2.0284964025433345E-3</v>
      </c>
      <c r="G2602" s="5">
        <f t="shared" si="209"/>
        <v>2.5433187338569421</v>
      </c>
      <c r="H2602" s="5">
        <f>EXP(SUM($F$3:F2602))</f>
        <v>2.543318733856931</v>
      </c>
    </row>
    <row r="2603" spans="1:8" x14ac:dyDescent="0.25">
      <c r="A2603" s="3" t="str">
        <f t="shared" si="205"/>
        <v>52003</v>
      </c>
      <c r="B2603" s="13">
        <f t="shared" si="206"/>
        <v>2003</v>
      </c>
      <c r="C2603" s="3">
        <v>37768</v>
      </c>
      <c r="D2603" s="1">
        <v>70.478843999999995</v>
      </c>
      <c r="E2603" s="4">
        <f t="shared" si="207"/>
        <v>1.7491247273441646E-2</v>
      </c>
      <c r="F2603" s="4">
        <f t="shared" si="208"/>
        <v>1.734003610935023E-2</v>
      </c>
      <c r="G2603" s="5">
        <f t="shared" si="209"/>
        <v>2.5878045507260103</v>
      </c>
      <c r="H2603" s="5">
        <f>EXP(SUM($F$3:F2603))</f>
        <v>2.5878045507259992</v>
      </c>
    </row>
    <row r="2604" spans="1:8" x14ac:dyDescent="0.25">
      <c r="A2604" s="3" t="str">
        <f t="shared" si="205"/>
        <v>52003</v>
      </c>
      <c r="B2604" s="13">
        <f t="shared" si="206"/>
        <v>2003</v>
      </c>
      <c r="C2604" s="3">
        <v>37769</v>
      </c>
      <c r="D2604" s="1">
        <v>70.678321999999994</v>
      </c>
      <c r="E2604" s="4">
        <f t="shared" si="207"/>
        <v>2.8303245155383294E-3</v>
      </c>
      <c r="F2604" s="4">
        <f t="shared" si="208"/>
        <v>2.8263266887616082E-3</v>
      </c>
      <c r="G2604" s="5">
        <f t="shared" si="209"/>
        <v>2.595128877387352</v>
      </c>
      <c r="H2604" s="5">
        <f>EXP(SUM($F$3:F2604))</f>
        <v>2.5951288773873404</v>
      </c>
    </row>
    <row r="2605" spans="1:8" x14ac:dyDescent="0.25">
      <c r="A2605" s="3" t="str">
        <f t="shared" si="205"/>
        <v>52003</v>
      </c>
      <c r="B2605" s="13">
        <f t="shared" si="206"/>
        <v>2003</v>
      </c>
      <c r="C2605" s="3">
        <v>37770</v>
      </c>
      <c r="D2605" s="1">
        <v>70.493637000000007</v>
      </c>
      <c r="E2605" s="4">
        <f t="shared" si="207"/>
        <v>-2.613036002750424E-3</v>
      </c>
      <c r="F2605" s="4">
        <f t="shared" si="208"/>
        <v>-2.6164559402385473E-3</v>
      </c>
      <c r="G2605" s="5">
        <f t="shared" si="209"/>
        <v>2.5883477121989618</v>
      </c>
      <c r="H2605" s="5">
        <f>EXP(SUM($F$3:F2605))</f>
        <v>2.5883477121989502</v>
      </c>
    </row>
    <row r="2606" spans="1:8" x14ac:dyDescent="0.25">
      <c r="A2606" s="3" t="str">
        <f t="shared" si="205"/>
        <v>52003</v>
      </c>
      <c r="B2606" s="13">
        <f t="shared" si="206"/>
        <v>2003</v>
      </c>
      <c r="C2606" s="3">
        <v>37771</v>
      </c>
      <c r="D2606" s="1">
        <v>71.623954999999995</v>
      </c>
      <c r="E2606" s="4">
        <f t="shared" si="207"/>
        <v>1.6034326615889993E-2</v>
      </c>
      <c r="F2606" s="4">
        <f t="shared" si="208"/>
        <v>1.5907134624816584E-2</v>
      </c>
      <c r="G2606" s="5">
        <f t="shared" si="209"/>
        <v>2.6298501248118518</v>
      </c>
      <c r="H2606" s="5">
        <f>EXP(SUM($F$3:F2606))</f>
        <v>2.6298501248118398</v>
      </c>
    </row>
    <row r="2607" spans="1:8" x14ac:dyDescent="0.25">
      <c r="A2607" s="3" t="str">
        <f t="shared" si="205"/>
        <v>62003</v>
      </c>
      <c r="B2607" s="13">
        <f t="shared" si="206"/>
        <v>2003</v>
      </c>
      <c r="C2607" s="3">
        <v>37774</v>
      </c>
      <c r="D2607" s="1">
        <v>71.919478999999995</v>
      </c>
      <c r="E2607" s="4">
        <f t="shared" si="207"/>
        <v>4.126049727357195E-3</v>
      </c>
      <c r="F2607" s="4">
        <f t="shared" si="208"/>
        <v>4.1175609263133369E-3</v>
      </c>
      <c r="G2607" s="5">
        <f t="shared" si="209"/>
        <v>2.6407010172023222</v>
      </c>
      <c r="H2607" s="5">
        <f>EXP(SUM($F$3:F2607))</f>
        <v>2.6407010172023102</v>
      </c>
    </row>
    <row r="2608" spans="1:8" x14ac:dyDescent="0.25">
      <c r="A2608" s="3" t="str">
        <f t="shared" si="205"/>
        <v>62003</v>
      </c>
      <c r="B2608" s="13">
        <f t="shared" si="206"/>
        <v>2003</v>
      </c>
      <c r="C2608" s="3">
        <v>37775</v>
      </c>
      <c r="D2608" s="1">
        <v>72.214973000000001</v>
      </c>
      <c r="E2608" s="4">
        <f t="shared" si="207"/>
        <v>4.1086782622550277E-3</v>
      </c>
      <c r="F2608" s="4">
        <f t="shared" si="208"/>
        <v>4.1002606925702526E-3</v>
      </c>
      <c r="G2608" s="5">
        <f t="shared" si="209"/>
        <v>2.6515508080688162</v>
      </c>
      <c r="H2608" s="5">
        <f>EXP(SUM($F$3:F2608))</f>
        <v>2.6515508080688042</v>
      </c>
    </row>
    <row r="2609" spans="1:8" x14ac:dyDescent="0.25">
      <c r="A2609" s="3" t="str">
        <f t="shared" si="205"/>
        <v>62003</v>
      </c>
      <c r="B2609" s="13">
        <f t="shared" si="206"/>
        <v>2003</v>
      </c>
      <c r="C2609" s="3">
        <v>37776</v>
      </c>
      <c r="D2609" s="1">
        <v>73.256630000000001</v>
      </c>
      <c r="E2609" s="4">
        <f t="shared" si="207"/>
        <v>1.4424390908517104E-2</v>
      </c>
      <c r="F2609" s="4">
        <f t="shared" si="208"/>
        <v>1.4321349077092356E-2</v>
      </c>
      <c r="G2609" s="5">
        <f t="shared" si="209"/>
        <v>2.689797813438195</v>
      </c>
      <c r="H2609" s="5">
        <f>EXP(SUM($F$3:F2609))</f>
        <v>2.689797813438183</v>
      </c>
    </row>
    <row r="2610" spans="1:8" x14ac:dyDescent="0.25">
      <c r="A2610" s="3" t="str">
        <f t="shared" si="205"/>
        <v>62003</v>
      </c>
      <c r="B2610" s="13">
        <f t="shared" si="206"/>
        <v>2003</v>
      </c>
      <c r="C2610" s="3">
        <v>37777</v>
      </c>
      <c r="D2610" s="1">
        <v>73.618651999999997</v>
      </c>
      <c r="E2610" s="4">
        <f t="shared" si="207"/>
        <v>4.9418325686014786E-3</v>
      </c>
      <c r="F2610" s="4">
        <f t="shared" si="208"/>
        <v>4.9296617948480581E-3</v>
      </c>
      <c r="G2610" s="5">
        <f t="shared" si="209"/>
        <v>2.7030903438755969</v>
      </c>
      <c r="H2610" s="5">
        <f>EXP(SUM($F$3:F2610))</f>
        <v>2.7030903438755849</v>
      </c>
    </row>
    <row r="2611" spans="1:8" x14ac:dyDescent="0.25">
      <c r="A2611" s="3" t="str">
        <f t="shared" si="205"/>
        <v>62003</v>
      </c>
      <c r="B2611" s="13">
        <f t="shared" si="206"/>
        <v>2003</v>
      </c>
      <c r="C2611" s="3">
        <v>37778</v>
      </c>
      <c r="D2611" s="1">
        <v>73.330512999999996</v>
      </c>
      <c r="E2611" s="4">
        <f t="shared" si="207"/>
        <v>-3.9139401791817852E-3</v>
      </c>
      <c r="F2611" s="4">
        <f t="shared" si="208"/>
        <v>-3.9216196876854861E-3</v>
      </c>
      <c r="G2611" s="5">
        <f t="shared" si="209"/>
        <v>2.6925106099707437</v>
      </c>
      <c r="H2611" s="5">
        <f>EXP(SUM($F$3:F2611))</f>
        <v>2.6925106099707321</v>
      </c>
    </row>
    <row r="2612" spans="1:8" x14ac:dyDescent="0.25">
      <c r="A2612" s="3" t="str">
        <f t="shared" si="205"/>
        <v>62003</v>
      </c>
      <c r="B2612" s="13">
        <f t="shared" si="206"/>
        <v>2003</v>
      </c>
      <c r="C2612" s="3">
        <v>37781</v>
      </c>
      <c r="D2612" s="1">
        <v>72.584357999999995</v>
      </c>
      <c r="E2612" s="4">
        <f t="shared" si="207"/>
        <v>-1.0175232239272636E-2</v>
      </c>
      <c r="F2612" s="4">
        <f t="shared" si="208"/>
        <v>-1.0227353782142077E-2</v>
      </c>
      <c r="G2612" s="5">
        <f t="shared" si="209"/>
        <v>2.6651136892075855</v>
      </c>
      <c r="H2612" s="5">
        <f>EXP(SUM($F$3:F2612))</f>
        <v>2.665113689207574</v>
      </c>
    </row>
    <row r="2613" spans="1:8" x14ac:dyDescent="0.25">
      <c r="A2613" s="3" t="str">
        <f t="shared" si="205"/>
        <v>62003</v>
      </c>
      <c r="B2613" s="13">
        <f t="shared" si="206"/>
        <v>2003</v>
      </c>
      <c r="C2613" s="3">
        <v>37782</v>
      </c>
      <c r="D2613" s="1">
        <v>73.323120000000003</v>
      </c>
      <c r="E2613" s="4">
        <f t="shared" si="207"/>
        <v>1.0177978015593947E-2</v>
      </c>
      <c r="F2613" s="4">
        <f t="shared" si="208"/>
        <v>1.0126531186001372E-2</v>
      </c>
      <c r="G2613" s="5">
        <f t="shared" si="209"/>
        <v>2.6922391577453988</v>
      </c>
      <c r="H2613" s="5">
        <f>EXP(SUM($F$3:F2613))</f>
        <v>2.6922391577453872</v>
      </c>
    </row>
    <row r="2614" spans="1:8" x14ac:dyDescent="0.25">
      <c r="A2614" s="3" t="str">
        <f t="shared" si="205"/>
        <v>62003</v>
      </c>
      <c r="B2614" s="13">
        <f t="shared" si="206"/>
        <v>2003</v>
      </c>
      <c r="C2614" s="3">
        <v>37783</v>
      </c>
      <c r="D2614" s="1">
        <v>74.098854000000003</v>
      </c>
      <c r="E2614" s="4">
        <f t="shared" si="207"/>
        <v>1.0579664367801112E-2</v>
      </c>
      <c r="F2614" s="4">
        <f t="shared" si="208"/>
        <v>1.0524091337771055E-2</v>
      </c>
      <c r="G2614" s="5">
        <f t="shared" si="209"/>
        <v>2.7207221444321967</v>
      </c>
      <c r="H2614" s="5">
        <f>EXP(SUM($F$3:F2614))</f>
        <v>2.7207221444321852</v>
      </c>
    </row>
    <row r="2615" spans="1:8" x14ac:dyDescent="0.25">
      <c r="A2615" s="3" t="str">
        <f t="shared" si="205"/>
        <v>62003</v>
      </c>
      <c r="B2615" s="13">
        <f t="shared" si="206"/>
        <v>2003</v>
      </c>
      <c r="C2615" s="3">
        <v>37784</v>
      </c>
      <c r="D2615" s="1">
        <v>74.327888000000002</v>
      </c>
      <c r="E2615" s="4">
        <f t="shared" si="207"/>
        <v>3.0909249959520935E-3</v>
      </c>
      <c r="F2615" s="4">
        <f t="shared" si="208"/>
        <v>3.0861579079018145E-3</v>
      </c>
      <c r="G2615" s="5">
        <f t="shared" si="209"/>
        <v>2.7291316925154625</v>
      </c>
      <c r="H2615" s="5">
        <f>EXP(SUM($F$3:F2615))</f>
        <v>2.729131692515451</v>
      </c>
    </row>
    <row r="2616" spans="1:8" x14ac:dyDescent="0.25">
      <c r="A2616" s="3" t="str">
        <f t="shared" si="205"/>
        <v>62003</v>
      </c>
      <c r="B2616" s="13">
        <f t="shared" si="206"/>
        <v>2003</v>
      </c>
      <c r="C2616" s="3">
        <v>37785</v>
      </c>
      <c r="D2616" s="1">
        <v>73.552147000000005</v>
      </c>
      <c r="E2616" s="4">
        <f t="shared" si="207"/>
        <v>-1.0436742128338117E-2</v>
      </c>
      <c r="F2616" s="4">
        <f t="shared" si="208"/>
        <v>-1.0491586855395578E-2</v>
      </c>
      <c r="G2616" s="5">
        <f t="shared" si="209"/>
        <v>2.7006484488064038</v>
      </c>
      <c r="H2616" s="5">
        <f>EXP(SUM($F$3:F2616))</f>
        <v>2.7006484488063922</v>
      </c>
    </row>
    <row r="2617" spans="1:8" x14ac:dyDescent="0.25">
      <c r="A2617" s="3" t="str">
        <f t="shared" si="205"/>
        <v>62003</v>
      </c>
      <c r="B2617" s="13">
        <f t="shared" si="206"/>
        <v>2003</v>
      </c>
      <c r="C2617" s="3">
        <v>37788</v>
      </c>
      <c r="D2617" s="1">
        <v>75.103577000000001</v>
      </c>
      <c r="E2617" s="4">
        <f t="shared" si="207"/>
        <v>2.1092926084129049E-2</v>
      </c>
      <c r="F2617" s="4">
        <f t="shared" si="208"/>
        <v>2.0873549814812885E-2</v>
      </c>
      <c r="G2617" s="5">
        <f t="shared" si="209"/>
        <v>2.7576130269162951</v>
      </c>
      <c r="H2617" s="5">
        <f>EXP(SUM($F$3:F2617))</f>
        <v>2.7576130269162831</v>
      </c>
    </row>
    <row r="2618" spans="1:8" x14ac:dyDescent="0.25">
      <c r="A2618" s="3" t="str">
        <f t="shared" si="205"/>
        <v>62003</v>
      </c>
      <c r="B2618" s="13">
        <f t="shared" si="206"/>
        <v>2003</v>
      </c>
      <c r="C2618" s="3">
        <v>37789</v>
      </c>
      <c r="D2618" s="1">
        <v>75.103577000000001</v>
      </c>
      <c r="E2618" s="4">
        <f t="shared" si="207"/>
        <v>0</v>
      </c>
      <c r="F2618" s="4">
        <f t="shared" si="208"/>
        <v>0</v>
      </c>
      <c r="G2618" s="5">
        <f t="shared" si="209"/>
        <v>2.7576130269162951</v>
      </c>
      <c r="H2618" s="5">
        <f>EXP(SUM($F$3:F2618))</f>
        <v>2.7576130269162831</v>
      </c>
    </row>
    <row r="2619" spans="1:8" x14ac:dyDescent="0.25">
      <c r="A2619" s="3" t="str">
        <f t="shared" si="205"/>
        <v>62003</v>
      </c>
      <c r="B2619" s="13">
        <f t="shared" si="206"/>
        <v>2003</v>
      </c>
      <c r="C2619" s="3">
        <v>37790</v>
      </c>
      <c r="D2619" s="1">
        <v>75.037093999999996</v>
      </c>
      <c r="E2619" s="4">
        <f t="shared" si="207"/>
        <v>-8.8521749103909197E-4</v>
      </c>
      <c r="F2619" s="4">
        <f t="shared" si="208"/>
        <v>-8.8560952741769403E-4</v>
      </c>
      <c r="G2619" s="5">
        <f t="shared" si="209"/>
        <v>2.7551719396313517</v>
      </c>
      <c r="H2619" s="5">
        <f>EXP(SUM($F$3:F2619))</f>
        <v>2.7551719396313397</v>
      </c>
    </row>
    <row r="2620" spans="1:8" x14ac:dyDescent="0.25">
      <c r="A2620" s="3" t="str">
        <f t="shared" si="205"/>
        <v>62003</v>
      </c>
      <c r="B2620" s="13">
        <f t="shared" si="206"/>
        <v>2003</v>
      </c>
      <c r="C2620" s="3">
        <v>37791</v>
      </c>
      <c r="D2620" s="1">
        <v>73.891982999999996</v>
      </c>
      <c r="E2620" s="4">
        <f t="shared" si="207"/>
        <v>-1.5260598977886897E-2</v>
      </c>
      <c r="F2620" s="4">
        <f t="shared" si="208"/>
        <v>-1.5378240304441231E-2</v>
      </c>
      <c r="G2620" s="5">
        <f t="shared" si="209"/>
        <v>2.7131263655455107</v>
      </c>
      <c r="H2620" s="5">
        <f>EXP(SUM($F$3:F2620))</f>
        <v>2.7131263655454991</v>
      </c>
    </row>
    <row r="2621" spans="1:8" x14ac:dyDescent="0.25">
      <c r="A2621" s="3" t="str">
        <f t="shared" si="205"/>
        <v>62003</v>
      </c>
      <c r="B2621" s="13">
        <f t="shared" si="206"/>
        <v>2003</v>
      </c>
      <c r="C2621" s="3">
        <v>37792</v>
      </c>
      <c r="D2621" s="1">
        <v>73.728859</v>
      </c>
      <c r="E2621" s="4">
        <f t="shared" si="207"/>
        <v>-2.207600789384645E-3</v>
      </c>
      <c r="F2621" s="4">
        <f t="shared" si="208"/>
        <v>-2.210041132203949E-3</v>
      </c>
      <c r="G2621" s="5">
        <f t="shared" si="209"/>
        <v>2.7071368656392321</v>
      </c>
      <c r="H2621" s="5">
        <f>EXP(SUM($F$3:F2621))</f>
        <v>2.7071368656392205</v>
      </c>
    </row>
    <row r="2622" spans="1:8" x14ac:dyDescent="0.25">
      <c r="A2622" s="3" t="str">
        <f t="shared" si="205"/>
        <v>62003</v>
      </c>
      <c r="B2622" s="13">
        <f t="shared" si="206"/>
        <v>2003</v>
      </c>
      <c r="C2622" s="3">
        <v>37795</v>
      </c>
      <c r="D2622" s="1">
        <v>72.972603000000007</v>
      </c>
      <c r="E2622" s="4">
        <f t="shared" si="207"/>
        <v>-1.0257258965583493E-2</v>
      </c>
      <c r="F2622" s="4">
        <f t="shared" si="208"/>
        <v>-1.0310227163315856E-2</v>
      </c>
      <c r="G2622" s="5">
        <f t="shared" si="209"/>
        <v>2.6793690617530923</v>
      </c>
      <c r="H2622" s="5">
        <f>EXP(SUM($F$3:F2622))</f>
        <v>2.6793690617530812</v>
      </c>
    </row>
    <row r="2623" spans="1:8" x14ac:dyDescent="0.25">
      <c r="A2623" s="3" t="str">
        <f t="shared" si="205"/>
        <v>62003</v>
      </c>
      <c r="B2623" s="13">
        <f t="shared" si="206"/>
        <v>2003</v>
      </c>
      <c r="C2623" s="3">
        <v>37796</v>
      </c>
      <c r="D2623" s="1">
        <v>73.046752999999995</v>
      </c>
      <c r="E2623" s="4">
        <f t="shared" si="207"/>
        <v>1.0161347814328092E-3</v>
      </c>
      <c r="F2623" s="4">
        <f t="shared" si="208"/>
        <v>1.0156188659493236E-3</v>
      </c>
      <c r="G2623" s="5">
        <f t="shared" si="209"/>
        <v>2.6820916618490345</v>
      </c>
      <c r="H2623" s="5">
        <f>EXP(SUM($F$3:F2623))</f>
        <v>2.6820916618490234</v>
      </c>
    </row>
    <row r="2624" spans="1:8" x14ac:dyDescent="0.25">
      <c r="A2624" s="3" t="str">
        <f t="shared" si="205"/>
        <v>62003</v>
      </c>
      <c r="B2624" s="13">
        <f t="shared" si="206"/>
        <v>2003</v>
      </c>
      <c r="C2624" s="3">
        <v>37797</v>
      </c>
      <c r="D2624" s="1">
        <v>72.312729000000004</v>
      </c>
      <c r="E2624" s="4">
        <f t="shared" si="207"/>
        <v>-1.0048687585059279E-2</v>
      </c>
      <c r="F2624" s="4">
        <f t="shared" si="208"/>
        <v>-1.00995164416945E-2</v>
      </c>
      <c r="G2624" s="5">
        <f t="shared" si="209"/>
        <v>2.655140160664621</v>
      </c>
      <c r="H2624" s="5">
        <f>EXP(SUM($F$3:F2624))</f>
        <v>2.6551401606646103</v>
      </c>
    </row>
    <row r="2625" spans="1:8" x14ac:dyDescent="0.25">
      <c r="A2625" s="3" t="str">
        <f t="shared" si="205"/>
        <v>62003</v>
      </c>
      <c r="B2625" s="13">
        <f t="shared" si="206"/>
        <v>2003</v>
      </c>
      <c r="C2625" s="3">
        <v>37798</v>
      </c>
      <c r="D2625" s="1">
        <v>73.254363999999995</v>
      </c>
      <c r="E2625" s="4">
        <f t="shared" si="207"/>
        <v>1.3021704657280919E-2</v>
      </c>
      <c r="F2625" s="4">
        <f t="shared" si="208"/>
        <v>1.2937651154760513E-2</v>
      </c>
      <c r="G2625" s="5">
        <f t="shared" si="209"/>
        <v>2.6897146116604813</v>
      </c>
      <c r="H2625" s="5">
        <f>EXP(SUM($F$3:F2625))</f>
        <v>2.6897146116604702</v>
      </c>
    </row>
    <row r="2626" spans="1:8" x14ac:dyDescent="0.25">
      <c r="A2626" s="3" t="str">
        <f t="shared" si="205"/>
        <v>62003</v>
      </c>
      <c r="B2626" s="13">
        <f t="shared" si="206"/>
        <v>2003</v>
      </c>
      <c r="C2626" s="3">
        <v>37799</v>
      </c>
      <c r="D2626" s="1">
        <v>72.409110999999996</v>
      </c>
      <c r="E2626" s="4">
        <f t="shared" si="207"/>
        <v>-1.1538602669460052E-2</v>
      </c>
      <c r="F2626" s="4">
        <f t="shared" si="208"/>
        <v>-1.1605688898760199E-2</v>
      </c>
      <c r="G2626" s="5">
        <f t="shared" si="209"/>
        <v>2.6586790634622899</v>
      </c>
      <c r="H2626" s="5">
        <f>EXP(SUM($F$3:F2626))</f>
        <v>2.6586790634622788</v>
      </c>
    </row>
    <row r="2627" spans="1:8" x14ac:dyDescent="0.25">
      <c r="A2627" s="3" t="str">
        <f t="shared" si="205"/>
        <v>62003</v>
      </c>
      <c r="B2627" s="13">
        <f t="shared" si="206"/>
        <v>2003</v>
      </c>
      <c r="C2627" s="3">
        <v>37802</v>
      </c>
      <c r="D2627" s="1">
        <v>72.386855999999995</v>
      </c>
      <c r="E2627" s="4">
        <f t="shared" si="207"/>
        <v>-3.0735082495347843E-4</v>
      </c>
      <c r="F2627" s="4">
        <f t="shared" si="208"/>
        <v>-3.073980668984267E-4</v>
      </c>
      <c r="G2627" s="5">
        <f t="shared" si="209"/>
        <v>2.6578619162588484</v>
      </c>
      <c r="H2627" s="5">
        <f>EXP(SUM($F$3:F2627))</f>
        <v>2.6578619162588373</v>
      </c>
    </row>
    <row r="2628" spans="1:8" x14ac:dyDescent="0.25">
      <c r="A2628" s="3" t="str">
        <f t="shared" ref="A2628:A2691" si="210">MONTH(C2628)&amp;YEAR(C2628)</f>
        <v>72003</v>
      </c>
      <c r="B2628" s="13">
        <f t="shared" ref="B2628:B2691" si="211">YEAR(C2628)</f>
        <v>2003</v>
      </c>
      <c r="C2628" s="3">
        <v>37803</v>
      </c>
      <c r="D2628" s="1">
        <v>73.054198999999997</v>
      </c>
      <c r="E2628" s="4">
        <f t="shared" si="207"/>
        <v>9.2191184543226612E-3</v>
      </c>
      <c r="F2628" s="4">
        <f t="shared" si="208"/>
        <v>9.1768817733044149E-3</v>
      </c>
      <c r="G2628" s="5">
        <f t="shared" si="209"/>
        <v>2.6823650601000719</v>
      </c>
      <c r="H2628" s="5">
        <f>EXP(SUM($F$3:F2628))</f>
        <v>2.6823650601000608</v>
      </c>
    </row>
    <row r="2629" spans="1:8" x14ac:dyDescent="0.25">
      <c r="A2629" s="3" t="str">
        <f t="shared" si="210"/>
        <v>72003</v>
      </c>
      <c r="B2629" s="13">
        <f t="shared" si="211"/>
        <v>2003</v>
      </c>
      <c r="C2629" s="3">
        <v>37804</v>
      </c>
      <c r="D2629" s="1">
        <v>73.973563999999996</v>
      </c>
      <c r="E2629" s="4">
        <f t="shared" ref="E2629:E2692" si="212">D2629/D2628-1</f>
        <v>1.2584697561327074E-2</v>
      </c>
      <c r="F2629" s="4">
        <f t="shared" ref="F2629:F2692" si="213">LN(1+E2629)</f>
        <v>1.2506168412352839E-2</v>
      </c>
      <c r="G2629" s="5">
        <f t="shared" ref="G2629:G2692" si="214">(1+E2629)*G2628</f>
        <v>2.7161218131305023</v>
      </c>
      <c r="H2629" s="5">
        <f>EXP(SUM($F$3:F2629))</f>
        <v>2.7161218131304907</v>
      </c>
    </row>
    <row r="2630" spans="1:8" x14ac:dyDescent="0.25">
      <c r="A2630" s="3" t="str">
        <f t="shared" si="210"/>
        <v>72003</v>
      </c>
      <c r="B2630" s="13">
        <f t="shared" si="211"/>
        <v>2003</v>
      </c>
      <c r="C2630" s="3">
        <v>37805</v>
      </c>
      <c r="D2630" s="1">
        <v>73.209839000000002</v>
      </c>
      <c r="E2630" s="4">
        <f t="shared" si="212"/>
        <v>-1.0324296393235732E-2</v>
      </c>
      <c r="F2630" s="4">
        <f t="shared" si="213"/>
        <v>-1.0377961631345451E-2</v>
      </c>
      <c r="G2630" s="5">
        <f t="shared" si="214"/>
        <v>2.6880797664916103</v>
      </c>
      <c r="H2630" s="5">
        <f>EXP(SUM($F$3:F2630))</f>
        <v>2.6880797664915987</v>
      </c>
    </row>
    <row r="2631" spans="1:8" x14ac:dyDescent="0.25">
      <c r="A2631" s="3" t="str">
        <f t="shared" si="210"/>
        <v>72003</v>
      </c>
      <c r="B2631" s="13">
        <f t="shared" si="211"/>
        <v>2003</v>
      </c>
      <c r="C2631" s="3">
        <v>37809</v>
      </c>
      <c r="D2631" s="1">
        <v>74.663062999999994</v>
      </c>
      <c r="E2631" s="4">
        <f t="shared" si="212"/>
        <v>1.9850118779799475E-2</v>
      </c>
      <c r="F2631" s="4">
        <f t="shared" si="213"/>
        <v>1.9655674126345932E-2</v>
      </c>
      <c r="G2631" s="5">
        <f t="shared" si="214"/>
        <v>2.7414384691460443</v>
      </c>
      <c r="H2631" s="5">
        <f>EXP(SUM($F$3:F2631))</f>
        <v>2.7414384691460327</v>
      </c>
    </row>
    <row r="2632" spans="1:8" x14ac:dyDescent="0.25">
      <c r="A2632" s="3" t="str">
        <f t="shared" si="210"/>
        <v>72003</v>
      </c>
      <c r="B2632" s="13">
        <f t="shared" si="211"/>
        <v>2003</v>
      </c>
      <c r="C2632" s="3">
        <v>37810</v>
      </c>
      <c r="D2632" s="1">
        <v>74.996735000000001</v>
      </c>
      <c r="E2632" s="4">
        <f t="shared" si="212"/>
        <v>4.4690371194657796E-3</v>
      </c>
      <c r="F2632" s="4">
        <f t="shared" si="213"/>
        <v>4.4590806260162135E-3</v>
      </c>
      <c r="G2632" s="5">
        <f t="shared" si="214"/>
        <v>2.7536900594253892</v>
      </c>
      <c r="H2632" s="5">
        <f>EXP(SUM($F$3:F2632))</f>
        <v>2.7536900594253781</v>
      </c>
    </row>
    <row r="2633" spans="1:8" x14ac:dyDescent="0.25">
      <c r="A2633" s="3" t="str">
        <f t="shared" si="210"/>
        <v>72003</v>
      </c>
      <c r="B2633" s="13">
        <f t="shared" si="211"/>
        <v>2003</v>
      </c>
      <c r="C2633" s="3">
        <v>37811</v>
      </c>
      <c r="D2633" s="1">
        <v>74.574119999999994</v>
      </c>
      <c r="E2633" s="4">
        <f t="shared" si="212"/>
        <v>-5.6351119818750517E-3</v>
      </c>
      <c r="F2633" s="4">
        <f t="shared" si="213"/>
        <v>-5.6510491253246569E-3</v>
      </c>
      <c r="G2633" s="5">
        <f t="shared" si="214"/>
        <v>2.7381727075771511</v>
      </c>
      <c r="H2633" s="5">
        <f>EXP(SUM($F$3:F2633))</f>
        <v>2.7381727075771405</v>
      </c>
    </row>
    <row r="2634" spans="1:8" x14ac:dyDescent="0.25">
      <c r="A2634" s="3" t="str">
        <f t="shared" si="210"/>
        <v>72003</v>
      </c>
      <c r="B2634" s="13">
        <f t="shared" si="211"/>
        <v>2003</v>
      </c>
      <c r="C2634" s="3">
        <v>37812</v>
      </c>
      <c r="D2634" s="1">
        <v>73.625068999999996</v>
      </c>
      <c r="E2634" s="4">
        <f t="shared" si="212"/>
        <v>-1.2726278231643851E-2</v>
      </c>
      <c r="F2634" s="4">
        <f t="shared" si="213"/>
        <v>-1.2807950977073991E-2</v>
      </c>
      <c r="G2634" s="5">
        <f t="shared" si="214"/>
        <v>2.7033259598542307</v>
      </c>
      <c r="H2634" s="5">
        <f>EXP(SUM($F$3:F2634))</f>
        <v>2.7033259598542201</v>
      </c>
    </row>
    <row r="2635" spans="1:8" x14ac:dyDescent="0.25">
      <c r="A2635" s="3" t="str">
        <f t="shared" si="210"/>
        <v>72003</v>
      </c>
      <c r="B2635" s="13">
        <f t="shared" si="211"/>
        <v>2003</v>
      </c>
      <c r="C2635" s="3">
        <v>37813</v>
      </c>
      <c r="D2635" s="1">
        <v>74.322013999999996</v>
      </c>
      <c r="E2635" s="4">
        <f t="shared" si="212"/>
        <v>9.4661371386965953E-3</v>
      </c>
      <c r="F2635" s="4">
        <f t="shared" si="213"/>
        <v>9.421614016651857E-3</v>
      </c>
      <c r="G2635" s="5">
        <f t="shared" si="214"/>
        <v>2.7289160141208093</v>
      </c>
      <c r="H2635" s="5">
        <f>EXP(SUM($F$3:F2635))</f>
        <v>2.7289160141207986</v>
      </c>
    </row>
    <row r="2636" spans="1:8" x14ac:dyDescent="0.25">
      <c r="A2636" s="3" t="str">
        <f t="shared" si="210"/>
        <v>72003</v>
      </c>
      <c r="B2636" s="13">
        <f t="shared" si="211"/>
        <v>2003</v>
      </c>
      <c r="C2636" s="3">
        <v>37816</v>
      </c>
      <c r="D2636" s="1">
        <v>74.685340999999994</v>
      </c>
      <c r="E2636" s="4">
        <f t="shared" si="212"/>
        <v>4.8885515938790203E-3</v>
      </c>
      <c r="F2636" s="4">
        <f t="shared" si="213"/>
        <v>4.8766414254131094E-3</v>
      </c>
      <c r="G2636" s="5">
        <f t="shared" si="214"/>
        <v>2.7422564608512014</v>
      </c>
      <c r="H2636" s="5">
        <f>EXP(SUM($F$3:F2636))</f>
        <v>2.7422564608511908</v>
      </c>
    </row>
    <row r="2637" spans="1:8" x14ac:dyDescent="0.25">
      <c r="A2637" s="3" t="str">
        <f t="shared" si="210"/>
        <v>72003</v>
      </c>
      <c r="B2637" s="13">
        <f t="shared" si="211"/>
        <v>2003</v>
      </c>
      <c r="C2637" s="3">
        <v>37817</v>
      </c>
      <c r="D2637" s="1">
        <v>74.522216999999998</v>
      </c>
      <c r="E2637" s="4">
        <f t="shared" si="212"/>
        <v>-2.1841501667643204E-3</v>
      </c>
      <c r="F2637" s="4">
        <f t="shared" si="213"/>
        <v>-2.1865389016107054E-3</v>
      </c>
      <c r="G2637" s="5">
        <f t="shared" si="214"/>
        <v>2.7362669609449228</v>
      </c>
      <c r="H2637" s="5">
        <f>EXP(SUM($F$3:F2637))</f>
        <v>2.7362669609449122</v>
      </c>
    </row>
    <row r="2638" spans="1:8" x14ac:dyDescent="0.25">
      <c r="A2638" s="3" t="str">
        <f t="shared" si="210"/>
        <v>72003</v>
      </c>
      <c r="B2638" s="13">
        <f t="shared" si="211"/>
        <v>2003</v>
      </c>
      <c r="C2638" s="3">
        <v>37818</v>
      </c>
      <c r="D2638" s="1">
        <v>74.084762999999995</v>
      </c>
      <c r="E2638" s="4">
        <f t="shared" si="212"/>
        <v>-5.8701152167816018E-3</v>
      </c>
      <c r="F2638" s="4">
        <f t="shared" si="213"/>
        <v>-5.8874120659921534E-3</v>
      </c>
      <c r="G2638" s="5">
        <f t="shared" si="214"/>
        <v>2.7202047586203033</v>
      </c>
      <c r="H2638" s="5">
        <f>EXP(SUM($F$3:F2638))</f>
        <v>2.7202047586202927</v>
      </c>
    </row>
    <row r="2639" spans="1:8" x14ac:dyDescent="0.25">
      <c r="A2639" s="3" t="str">
        <f t="shared" si="210"/>
        <v>72003</v>
      </c>
      <c r="B2639" s="13">
        <f t="shared" si="211"/>
        <v>2003</v>
      </c>
      <c r="C2639" s="3">
        <v>37819</v>
      </c>
      <c r="D2639" s="1">
        <v>73.031906000000006</v>
      </c>
      <c r="E2639" s="4">
        <f t="shared" si="212"/>
        <v>-1.4211518770735454E-2</v>
      </c>
      <c r="F2639" s="4">
        <f t="shared" si="213"/>
        <v>-1.4313469472507688E-2</v>
      </c>
      <c r="G2639" s="5">
        <f t="shared" si="214"/>
        <v>2.6815465176329272</v>
      </c>
      <c r="H2639" s="5">
        <f>EXP(SUM($F$3:F2639))</f>
        <v>2.6815465176329165</v>
      </c>
    </row>
    <row r="2640" spans="1:8" x14ac:dyDescent="0.25">
      <c r="A2640" s="3" t="str">
        <f t="shared" si="210"/>
        <v>72003</v>
      </c>
      <c r="B2640" s="13">
        <f t="shared" si="211"/>
        <v>2003</v>
      </c>
      <c r="C2640" s="3">
        <v>37820</v>
      </c>
      <c r="D2640" s="1">
        <v>73.780769000000006</v>
      </c>
      <c r="E2640" s="4">
        <f t="shared" si="212"/>
        <v>1.0253915596835084E-2</v>
      </c>
      <c r="F2640" s="4">
        <f t="shared" si="213"/>
        <v>1.0201700838110873E-2</v>
      </c>
      <c r="G2640" s="5">
        <f t="shared" si="214"/>
        <v>2.7090428692937221</v>
      </c>
      <c r="H2640" s="5">
        <f>EXP(SUM($F$3:F2640))</f>
        <v>2.7090428692937114</v>
      </c>
    </row>
    <row r="2641" spans="1:8" x14ac:dyDescent="0.25">
      <c r="A2641" s="3" t="str">
        <f t="shared" si="210"/>
        <v>72003</v>
      </c>
      <c r="B2641" s="13">
        <f t="shared" si="211"/>
        <v>2003</v>
      </c>
      <c r="C2641" s="3">
        <v>37823</v>
      </c>
      <c r="D2641" s="1">
        <v>72.868804999999995</v>
      </c>
      <c r="E2641" s="4">
        <f t="shared" si="212"/>
        <v>-1.2360456692990129E-2</v>
      </c>
      <c r="F2641" s="4">
        <f t="shared" si="213"/>
        <v>-1.2437482512147508E-2</v>
      </c>
      <c r="G2641" s="5">
        <f t="shared" si="214"/>
        <v>2.6755578622283633</v>
      </c>
      <c r="H2641" s="5">
        <f>EXP(SUM($F$3:F2641))</f>
        <v>2.6755578622283531</v>
      </c>
    </row>
    <row r="2642" spans="1:8" x14ac:dyDescent="0.25">
      <c r="A2642" s="3" t="str">
        <f t="shared" si="210"/>
        <v>72003</v>
      </c>
      <c r="B2642" s="13">
        <f t="shared" si="211"/>
        <v>2003</v>
      </c>
      <c r="C2642" s="3">
        <v>37824</v>
      </c>
      <c r="D2642" s="1">
        <v>73.528671000000003</v>
      </c>
      <c r="E2642" s="4">
        <f t="shared" si="212"/>
        <v>9.0555348066982955E-3</v>
      </c>
      <c r="F2642" s="4">
        <f t="shared" si="213"/>
        <v>9.0147793084904542E-3</v>
      </c>
      <c r="G2642" s="5">
        <f t="shared" si="214"/>
        <v>2.6997864695771074</v>
      </c>
      <c r="H2642" s="5">
        <f>EXP(SUM($F$3:F2642))</f>
        <v>2.6997864695770972</v>
      </c>
    </row>
    <row r="2643" spans="1:8" x14ac:dyDescent="0.25">
      <c r="A2643" s="3" t="str">
        <f t="shared" si="210"/>
        <v>72003</v>
      </c>
      <c r="B2643" s="13">
        <f t="shared" si="211"/>
        <v>2003</v>
      </c>
      <c r="C2643" s="3">
        <v>37825</v>
      </c>
      <c r="D2643" s="1">
        <v>73.580596999999997</v>
      </c>
      <c r="E2643" s="4">
        <f t="shared" si="212"/>
        <v>7.062007145484106E-4</v>
      </c>
      <c r="F2643" s="4">
        <f t="shared" si="213"/>
        <v>7.0595147216032821E-4</v>
      </c>
      <c r="G2643" s="5">
        <f t="shared" si="214"/>
        <v>2.701693060711051</v>
      </c>
      <c r="H2643" s="5">
        <f>EXP(SUM($F$3:F2643))</f>
        <v>2.7016930607110408</v>
      </c>
    </row>
    <row r="2644" spans="1:8" x14ac:dyDescent="0.25">
      <c r="A2644" s="3" t="str">
        <f t="shared" si="210"/>
        <v>72003</v>
      </c>
      <c r="B2644" s="13">
        <f t="shared" si="211"/>
        <v>2003</v>
      </c>
      <c r="C2644" s="3">
        <v>37826</v>
      </c>
      <c r="D2644" s="1">
        <v>73.024497999999994</v>
      </c>
      <c r="E2644" s="4">
        <f t="shared" si="212"/>
        <v>-7.5576853501202468E-3</v>
      </c>
      <c r="F2644" s="4">
        <f t="shared" si="213"/>
        <v>-7.5863893694644285E-3</v>
      </c>
      <c r="G2644" s="5">
        <f t="shared" si="214"/>
        <v>2.6812745146455934</v>
      </c>
      <c r="H2644" s="5">
        <f>EXP(SUM($F$3:F2644))</f>
        <v>2.6812745146455832</v>
      </c>
    </row>
    <row r="2645" spans="1:8" x14ac:dyDescent="0.25">
      <c r="A2645" s="3" t="str">
        <f t="shared" si="210"/>
        <v>72003</v>
      </c>
      <c r="B2645" s="13">
        <f t="shared" si="211"/>
        <v>2003</v>
      </c>
      <c r="C2645" s="3">
        <v>37827</v>
      </c>
      <c r="D2645" s="1">
        <v>74.314605999999998</v>
      </c>
      <c r="E2645" s="4">
        <f t="shared" si="212"/>
        <v>1.7666783549816545E-2</v>
      </c>
      <c r="F2645" s="4">
        <f t="shared" si="213"/>
        <v>1.7512539938685966E-2</v>
      </c>
      <c r="G2645" s="5">
        <f t="shared" si="214"/>
        <v>2.7286440111334764</v>
      </c>
      <c r="H2645" s="5">
        <f>EXP(SUM($F$3:F2645))</f>
        <v>2.7286440111334662</v>
      </c>
    </row>
    <row r="2646" spans="1:8" x14ac:dyDescent="0.25">
      <c r="A2646" s="3" t="str">
        <f t="shared" si="210"/>
        <v>72003</v>
      </c>
      <c r="B2646" s="13">
        <f t="shared" si="211"/>
        <v>2003</v>
      </c>
      <c r="C2646" s="3">
        <v>37830</v>
      </c>
      <c r="D2646" s="1">
        <v>74.040290999999996</v>
      </c>
      <c r="E2646" s="4">
        <f t="shared" si="212"/>
        <v>-3.6912662902364168E-3</v>
      </c>
      <c r="F2646" s="4">
        <f t="shared" si="213"/>
        <v>-3.6980958252506688E-3</v>
      </c>
      <c r="G2646" s="5">
        <f t="shared" si="214"/>
        <v>2.718571859477124</v>
      </c>
      <c r="H2646" s="5">
        <f>EXP(SUM($F$3:F2646))</f>
        <v>2.7185718594771142</v>
      </c>
    </row>
    <row r="2647" spans="1:8" x14ac:dyDescent="0.25">
      <c r="A2647" s="3" t="str">
        <f t="shared" si="210"/>
        <v>72003</v>
      </c>
      <c r="B2647" s="13">
        <f t="shared" si="211"/>
        <v>2003</v>
      </c>
      <c r="C2647" s="3">
        <v>37831</v>
      </c>
      <c r="D2647" s="1">
        <v>73.699196000000001</v>
      </c>
      <c r="E2647" s="4">
        <f t="shared" si="212"/>
        <v>-4.6068835682993026E-3</v>
      </c>
      <c r="F2647" s="4">
        <f t="shared" si="213"/>
        <v>-4.6175279606374886E-3</v>
      </c>
      <c r="G2647" s="5">
        <f t="shared" si="214"/>
        <v>2.7060477154484581</v>
      </c>
      <c r="H2647" s="5">
        <f>EXP(SUM($F$3:F2647))</f>
        <v>2.7060477154484479</v>
      </c>
    </row>
    <row r="2648" spans="1:8" x14ac:dyDescent="0.25">
      <c r="A2648" s="3" t="str">
        <f t="shared" si="210"/>
        <v>72003</v>
      </c>
      <c r="B2648" s="13">
        <f t="shared" si="211"/>
        <v>2003</v>
      </c>
      <c r="C2648" s="3">
        <v>37832</v>
      </c>
      <c r="D2648" s="1">
        <v>73.521254999999996</v>
      </c>
      <c r="E2648" s="4">
        <f t="shared" si="212"/>
        <v>-2.4144225399691521E-3</v>
      </c>
      <c r="F2648" s="4">
        <f t="shared" si="213"/>
        <v>-2.4173419581559855E-3</v>
      </c>
      <c r="G2648" s="5">
        <f t="shared" si="214"/>
        <v>2.6995141728500474</v>
      </c>
      <c r="H2648" s="5">
        <f>EXP(SUM($F$3:F2648))</f>
        <v>2.6995141728500371</v>
      </c>
    </row>
    <row r="2649" spans="1:8" x14ac:dyDescent="0.25">
      <c r="A2649" s="3" t="str">
        <f t="shared" si="210"/>
        <v>72003</v>
      </c>
      <c r="B2649" s="13">
        <f t="shared" si="211"/>
        <v>2003</v>
      </c>
      <c r="C2649" s="3">
        <v>37833</v>
      </c>
      <c r="D2649" s="1">
        <v>73.691802999999993</v>
      </c>
      <c r="E2649" s="4">
        <f t="shared" si="212"/>
        <v>2.3197101300840295E-3</v>
      </c>
      <c r="F2649" s="4">
        <f t="shared" si="213"/>
        <v>2.3170237561440242E-3</v>
      </c>
      <c r="G2649" s="5">
        <f t="shared" si="214"/>
        <v>2.7057762632231128</v>
      </c>
      <c r="H2649" s="5">
        <f>EXP(SUM($F$3:F2649))</f>
        <v>2.7057762632231026</v>
      </c>
    </row>
    <row r="2650" spans="1:8" x14ac:dyDescent="0.25">
      <c r="A2650" s="3" t="str">
        <f t="shared" si="210"/>
        <v>82003</v>
      </c>
      <c r="B2650" s="13">
        <f t="shared" si="211"/>
        <v>2003</v>
      </c>
      <c r="C2650" s="3">
        <v>37834</v>
      </c>
      <c r="D2650" s="1">
        <v>73.039337000000003</v>
      </c>
      <c r="E2650" s="4">
        <f t="shared" si="212"/>
        <v>-8.853983393512399E-3</v>
      </c>
      <c r="F2650" s="4">
        <f t="shared" si="213"/>
        <v>-8.8934128153132317E-3</v>
      </c>
      <c r="G2650" s="5">
        <f t="shared" si="214"/>
        <v>2.6818193651219753</v>
      </c>
      <c r="H2650" s="5">
        <f>EXP(SUM($F$3:F2650))</f>
        <v>2.6818193651219655</v>
      </c>
    </row>
    <row r="2651" spans="1:8" x14ac:dyDescent="0.25">
      <c r="A2651" s="3" t="str">
        <f t="shared" si="210"/>
        <v>82003</v>
      </c>
      <c r="B2651" s="13">
        <f t="shared" si="211"/>
        <v>2003</v>
      </c>
      <c r="C2651" s="3">
        <v>37837</v>
      </c>
      <c r="D2651" s="1">
        <v>73.039337000000003</v>
      </c>
      <c r="E2651" s="4">
        <f t="shared" si="212"/>
        <v>0</v>
      </c>
      <c r="F2651" s="4">
        <f t="shared" si="213"/>
        <v>0</v>
      </c>
      <c r="G2651" s="5">
        <f t="shared" si="214"/>
        <v>2.6818193651219753</v>
      </c>
      <c r="H2651" s="5">
        <f>EXP(SUM($F$3:F2651))</f>
        <v>2.6818193651219655</v>
      </c>
    </row>
    <row r="2652" spans="1:8" x14ac:dyDescent="0.25">
      <c r="A2652" s="3" t="str">
        <f t="shared" si="210"/>
        <v>82003</v>
      </c>
      <c r="B2652" s="13">
        <f t="shared" si="211"/>
        <v>2003</v>
      </c>
      <c r="C2652" s="3">
        <v>37838</v>
      </c>
      <c r="D2652" s="1">
        <v>71.489754000000005</v>
      </c>
      <c r="E2652" s="4">
        <f t="shared" si="212"/>
        <v>-2.1215732010272714E-2</v>
      </c>
      <c r="F2652" s="4">
        <f t="shared" si="213"/>
        <v>-2.1444020295416963E-2</v>
      </c>
      <c r="G2652" s="5">
        <f t="shared" si="214"/>
        <v>2.6249226041715876</v>
      </c>
      <c r="H2652" s="5">
        <f>EXP(SUM($F$3:F2652))</f>
        <v>2.6249226041715783</v>
      </c>
    </row>
    <row r="2653" spans="1:8" x14ac:dyDescent="0.25">
      <c r="A2653" s="3" t="str">
        <f t="shared" si="210"/>
        <v>82003</v>
      </c>
      <c r="B2653" s="13">
        <f t="shared" si="211"/>
        <v>2003</v>
      </c>
      <c r="C2653" s="3">
        <v>37839</v>
      </c>
      <c r="D2653" s="1">
        <v>71.904938000000001</v>
      </c>
      <c r="E2653" s="4">
        <f t="shared" si="212"/>
        <v>5.8076014641201823E-3</v>
      </c>
      <c r="F2653" s="4">
        <f t="shared" si="213"/>
        <v>5.7908023570355464E-3</v>
      </c>
      <c r="G2653" s="5">
        <f t="shared" si="214"/>
        <v>2.6401671085307767</v>
      </c>
      <c r="H2653" s="5">
        <f>EXP(SUM($F$3:F2653))</f>
        <v>2.6401671085307674</v>
      </c>
    </row>
    <row r="2654" spans="1:8" x14ac:dyDescent="0.25">
      <c r="A2654" s="3" t="str">
        <f t="shared" si="210"/>
        <v>82003</v>
      </c>
      <c r="B2654" s="13">
        <f t="shared" si="211"/>
        <v>2003</v>
      </c>
      <c r="C2654" s="3">
        <v>37840</v>
      </c>
      <c r="D2654" s="1">
        <v>72.661179000000004</v>
      </c>
      <c r="E2654" s="4">
        <f t="shared" si="212"/>
        <v>1.0517233183623631E-2</v>
      </c>
      <c r="F2654" s="4">
        <f t="shared" si="213"/>
        <v>1.0462311831530683E-2</v>
      </c>
      <c r="G2654" s="5">
        <f t="shared" si="214"/>
        <v>2.6679343616549285</v>
      </c>
      <c r="H2654" s="5">
        <f>EXP(SUM($F$3:F2654))</f>
        <v>2.6679343616549187</v>
      </c>
    </row>
    <row r="2655" spans="1:8" x14ac:dyDescent="0.25">
      <c r="A2655" s="3" t="str">
        <f t="shared" si="210"/>
        <v>82003</v>
      </c>
      <c r="B2655" s="13">
        <f t="shared" si="211"/>
        <v>2003</v>
      </c>
      <c r="C2655" s="3">
        <v>37841</v>
      </c>
      <c r="D2655" s="1">
        <v>72.868804999999995</v>
      </c>
      <c r="E2655" s="4">
        <f t="shared" si="212"/>
        <v>2.8574543223416349E-3</v>
      </c>
      <c r="F2655" s="4">
        <f t="shared" si="213"/>
        <v>2.8533795601917563E-3</v>
      </c>
      <c r="G2655" s="5">
        <f t="shared" si="214"/>
        <v>2.6755578622283633</v>
      </c>
      <c r="H2655" s="5">
        <f>EXP(SUM($F$3:F2655))</f>
        <v>2.6755578622283531</v>
      </c>
    </row>
    <row r="2656" spans="1:8" x14ac:dyDescent="0.25">
      <c r="A2656" s="3" t="str">
        <f t="shared" si="210"/>
        <v>82003</v>
      </c>
      <c r="B2656" s="13">
        <f t="shared" si="211"/>
        <v>2003</v>
      </c>
      <c r="C2656" s="3">
        <v>37844</v>
      </c>
      <c r="D2656" s="1">
        <v>73.143127000000007</v>
      </c>
      <c r="E2656" s="4">
        <f t="shared" si="212"/>
        <v>3.7646013270014045E-3</v>
      </c>
      <c r="F2656" s="4">
        <f t="shared" si="213"/>
        <v>3.7575329496202432E-3</v>
      </c>
      <c r="G2656" s="5">
        <f t="shared" si="214"/>
        <v>2.6856302709069775</v>
      </c>
      <c r="H2656" s="5">
        <f>EXP(SUM($F$3:F2656))</f>
        <v>2.6856302709069673</v>
      </c>
    </row>
    <row r="2657" spans="1:8" x14ac:dyDescent="0.25">
      <c r="A2657" s="3" t="str">
        <f t="shared" si="210"/>
        <v>82003</v>
      </c>
      <c r="B2657" s="13">
        <f t="shared" si="211"/>
        <v>2003</v>
      </c>
      <c r="C2657" s="3">
        <v>37845</v>
      </c>
      <c r="D2657" s="1">
        <v>73.810432000000006</v>
      </c>
      <c r="E2657" s="4">
        <f t="shared" si="212"/>
        <v>9.1232768869724534E-3</v>
      </c>
      <c r="F2657" s="4">
        <f t="shared" si="213"/>
        <v>9.0819111997848135E-3</v>
      </c>
      <c r="G2657" s="5">
        <f t="shared" si="214"/>
        <v>2.7101320194844969</v>
      </c>
      <c r="H2657" s="5">
        <f>EXP(SUM($F$3:F2657))</f>
        <v>2.7101320194844862</v>
      </c>
    </row>
    <row r="2658" spans="1:8" x14ac:dyDescent="0.25">
      <c r="A2658" s="3" t="str">
        <f t="shared" si="210"/>
        <v>82003</v>
      </c>
      <c r="B2658" s="13">
        <f t="shared" si="211"/>
        <v>2003</v>
      </c>
      <c r="C2658" s="3">
        <v>37846</v>
      </c>
      <c r="D2658" s="1">
        <v>73.432304000000002</v>
      </c>
      <c r="E2658" s="4">
        <f t="shared" si="212"/>
        <v>-5.122961480566901E-3</v>
      </c>
      <c r="F2658" s="4">
        <f t="shared" si="213"/>
        <v>-5.136128837558874E-3</v>
      </c>
      <c r="G2658" s="5">
        <f t="shared" si="214"/>
        <v>2.696248117541427</v>
      </c>
      <c r="H2658" s="5">
        <f>EXP(SUM($F$3:F2658))</f>
        <v>2.6962481175414164</v>
      </c>
    </row>
    <row r="2659" spans="1:8" x14ac:dyDescent="0.25">
      <c r="A2659" s="3" t="str">
        <f t="shared" si="210"/>
        <v>82003</v>
      </c>
      <c r="B2659" s="13">
        <f t="shared" si="211"/>
        <v>2003</v>
      </c>
      <c r="C2659" s="3">
        <v>37847</v>
      </c>
      <c r="D2659" s="1">
        <v>73.632469</v>
      </c>
      <c r="E2659" s="4">
        <f t="shared" si="212"/>
        <v>2.7258439283071034E-3</v>
      </c>
      <c r="F2659" s="4">
        <f t="shared" si="213"/>
        <v>2.7221355531856718E-3</v>
      </c>
      <c r="G2659" s="5">
        <f t="shared" si="214"/>
        <v>2.7035976691018369</v>
      </c>
      <c r="H2659" s="5">
        <f>EXP(SUM($F$3:F2659))</f>
        <v>2.7035976691018262</v>
      </c>
    </row>
    <row r="2660" spans="1:8" x14ac:dyDescent="0.25">
      <c r="A2660" s="3" t="str">
        <f t="shared" si="210"/>
        <v>82003</v>
      </c>
      <c r="B2660" s="13">
        <f t="shared" si="211"/>
        <v>2003</v>
      </c>
      <c r="C2660" s="3">
        <v>37848</v>
      </c>
      <c r="D2660" s="1">
        <v>73.862335000000002</v>
      </c>
      <c r="E2660" s="4">
        <f t="shared" si="212"/>
        <v>3.1218021495380555E-3</v>
      </c>
      <c r="F2660" s="4">
        <f t="shared" si="213"/>
        <v>3.1169394428513342E-3</v>
      </c>
      <c r="G2660" s="5">
        <f t="shared" si="214"/>
        <v>2.7120377661167252</v>
      </c>
      <c r="H2660" s="5">
        <f>EXP(SUM($F$3:F2660))</f>
        <v>2.7120377661167141</v>
      </c>
    </row>
    <row r="2661" spans="1:8" x14ac:dyDescent="0.25">
      <c r="A2661" s="3" t="str">
        <f t="shared" si="210"/>
        <v>82003</v>
      </c>
      <c r="B2661" s="13">
        <f t="shared" si="211"/>
        <v>2003</v>
      </c>
      <c r="C2661" s="3">
        <v>37851</v>
      </c>
      <c r="D2661" s="1">
        <v>74.499992000000006</v>
      </c>
      <c r="E2661" s="4">
        <f t="shared" si="212"/>
        <v>8.6330468702351393E-3</v>
      </c>
      <c r="F2661" s="4">
        <f t="shared" si="213"/>
        <v>8.5959952141812287E-3</v>
      </c>
      <c r="G2661" s="5">
        <f t="shared" si="214"/>
        <v>2.7354509152654587</v>
      </c>
      <c r="H2661" s="5">
        <f>EXP(SUM($F$3:F2661))</f>
        <v>2.7354509152654476</v>
      </c>
    </row>
    <row r="2662" spans="1:8" x14ac:dyDescent="0.25">
      <c r="A2662" s="3" t="str">
        <f t="shared" si="210"/>
        <v>82003</v>
      </c>
      <c r="B2662" s="13">
        <f t="shared" si="211"/>
        <v>2003</v>
      </c>
      <c r="C2662" s="3">
        <v>37852</v>
      </c>
      <c r="D2662" s="1">
        <v>74.781693000000004</v>
      </c>
      <c r="E2662" s="4">
        <f t="shared" si="212"/>
        <v>3.7812218825472588E-3</v>
      </c>
      <c r="F2662" s="4">
        <f t="shared" si="213"/>
        <v>3.7740910329816103E-3</v>
      </c>
      <c r="G2662" s="5">
        <f t="shared" si="214"/>
        <v>2.7457942621248943</v>
      </c>
      <c r="H2662" s="5">
        <f>EXP(SUM($F$3:F2662))</f>
        <v>2.7457942621248832</v>
      </c>
    </row>
    <row r="2663" spans="1:8" x14ac:dyDescent="0.25">
      <c r="A2663" s="3" t="str">
        <f t="shared" si="210"/>
        <v>82003</v>
      </c>
      <c r="B2663" s="13">
        <f t="shared" si="211"/>
        <v>2003</v>
      </c>
      <c r="C2663" s="3">
        <v>37853</v>
      </c>
      <c r="D2663" s="1">
        <v>74.477706999999995</v>
      </c>
      <c r="E2663" s="4">
        <f t="shared" si="212"/>
        <v>-4.0649788444881985E-3</v>
      </c>
      <c r="F2663" s="4">
        <f t="shared" si="213"/>
        <v>-4.073263329450386E-3</v>
      </c>
      <c r="G2663" s="5">
        <f t="shared" si="214"/>
        <v>2.7346326665380394</v>
      </c>
      <c r="H2663" s="5">
        <f>EXP(SUM($F$3:F2663))</f>
        <v>2.7346326665380283</v>
      </c>
    </row>
    <row r="2664" spans="1:8" x14ac:dyDescent="0.25">
      <c r="A2664" s="3" t="str">
        <f t="shared" si="210"/>
        <v>82003</v>
      </c>
      <c r="B2664" s="13">
        <f t="shared" si="211"/>
        <v>2003</v>
      </c>
      <c r="C2664" s="3">
        <v>37854</v>
      </c>
      <c r="D2664" s="1">
        <v>74.714973000000001</v>
      </c>
      <c r="E2664" s="4">
        <f t="shared" si="212"/>
        <v>3.1857318056260908E-3</v>
      </c>
      <c r="F2664" s="4">
        <f t="shared" si="213"/>
        <v>3.1806681135837251E-3</v>
      </c>
      <c r="G2664" s="5">
        <f t="shared" si="214"/>
        <v>2.7433444728005338</v>
      </c>
      <c r="H2664" s="5">
        <f>EXP(SUM($F$3:F2664))</f>
        <v>2.7433444728005227</v>
      </c>
    </row>
    <row r="2665" spans="1:8" x14ac:dyDescent="0.25">
      <c r="A2665" s="3" t="str">
        <f t="shared" si="210"/>
        <v>82003</v>
      </c>
      <c r="B2665" s="13">
        <f t="shared" si="211"/>
        <v>2003</v>
      </c>
      <c r="C2665" s="3">
        <v>37855</v>
      </c>
      <c r="D2665" s="1">
        <v>73.973563999999996</v>
      </c>
      <c r="E2665" s="4">
        <f t="shared" si="212"/>
        <v>-9.9231649324159621E-3</v>
      </c>
      <c r="F2665" s="4">
        <f t="shared" si="213"/>
        <v>-9.9727276857153862E-3</v>
      </c>
      <c r="G2665" s="5">
        <f t="shared" si="214"/>
        <v>2.7161218131305023</v>
      </c>
      <c r="H2665" s="5">
        <f>EXP(SUM($F$3:F2665))</f>
        <v>2.7161218131304916</v>
      </c>
    </row>
    <row r="2666" spans="1:8" x14ac:dyDescent="0.25">
      <c r="A2666" s="3" t="str">
        <f t="shared" si="210"/>
        <v>82003</v>
      </c>
      <c r="B2666" s="13">
        <f t="shared" si="211"/>
        <v>2003</v>
      </c>
      <c r="C2666" s="3">
        <v>37858</v>
      </c>
      <c r="D2666" s="1">
        <v>74.092170999999993</v>
      </c>
      <c r="E2666" s="4">
        <f t="shared" si="212"/>
        <v>1.6033700904285464E-3</v>
      </c>
      <c r="F2666" s="4">
        <f t="shared" si="213"/>
        <v>1.6020860649339245E-3</v>
      </c>
      <c r="G2666" s="5">
        <f t="shared" si="214"/>
        <v>2.7204767616076362</v>
      </c>
      <c r="H2666" s="5">
        <f>EXP(SUM($F$3:F2666))</f>
        <v>2.7204767616076255</v>
      </c>
    </row>
    <row r="2667" spans="1:8" x14ac:dyDescent="0.25">
      <c r="A2667" s="3" t="str">
        <f t="shared" si="210"/>
        <v>82003</v>
      </c>
      <c r="B2667" s="13">
        <f t="shared" si="211"/>
        <v>2003</v>
      </c>
      <c r="C2667" s="3">
        <v>37859</v>
      </c>
      <c r="D2667" s="1">
        <v>74.225639000000001</v>
      </c>
      <c r="E2667" s="4">
        <f t="shared" si="212"/>
        <v>1.8013779080654491E-3</v>
      </c>
      <c r="F2667" s="4">
        <f t="shared" si="213"/>
        <v>1.7997573727207992E-3</v>
      </c>
      <c r="G2667" s="5">
        <f t="shared" si="214"/>
        <v>2.7253773683454017</v>
      </c>
      <c r="H2667" s="5">
        <f>EXP(SUM($F$3:F2667))</f>
        <v>2.725377368345391</v>
      </c>
    </row>
    <row r="2668" spans="1:8" x14ac:dyDescent="0.25">
      <c r="A2668" s="3" t="str">
        <f t="shared" si="210"/>
        <v>82003</v>
      </c>
      <c r="B2668" s="13">
        <f t="shared" si="211"/>
        <v>2003</v>
      </c>
      <c r="C2668" s="3">
        <v>37860</v>
      </c>
      <c r="D2668" s="1">
        <v>74.247878999999998</v>
      </c>
      <c r="E2668" s="4">
        <f t="shared" si="212"/>
        <v>2.9962692540785874E-4</v>
      </c>
      <c r="F2668" s="4">
        <f t="shared" si="213"/>
        <v>2.9958204622509461E-4</v>
      </c>
      <c r="G2668" s="5">
        <f t="shared" si="214"/>
        <v>2.7261939647868552</v>
      </c>
      <c r="H2668" s="5">
        <f>EXP(SUM($F$3:F2668))</f>
        <v>2.7261939647868445</v>
      </c>
    </row>
    <row r="2669" spans="1:8" x14ac:dyDescent="0.25">
      <c r="A2669" s="3" t="str">
        <f t="shared" si="210"/>
        <v>82003</v>
      </c>
      <c r="B2669" s="13">
        <f t="shared" si="211"/>
        <v>2003</v>
      </c>
      <c r="C2669" s="3">
        <v>37861</v>
      </c>
      <c r="D2669" s="1">
        <v>74.707565000000002</v>
      </c>
      <c r="E2669" s="4">
        <f t="shared" si="212"/>
        <v>6.1912340957241963E-3</v>
      </c>
      <c r="F2669" s="4">
        <f t="shared" si="213"/>
        <v>6.1721471465780104E-3</v>
      </c>
      <c r="G2669" s="5">
        <f t="shared" si="214"/>
        <v>2.743072469813201</v>
      </c>
      <c r="H2669" s="5">
        <f>EXP(SUM($F$3:F2669))</f>
        <v>2.7430724698131908</v>
      </c>
    </row>
    <row r="2670" spans="1:8" x14ac:dyDescent="0.25">
      <c r="A2670" s="3" t="str">
        <f t="shared" si="210"/>
        <v>82003</v>
      </c>
      <c r="B2670" s="13">
        <f t="shared" si="211"/>
        <v>2003</v>
      </c>
      <c r="C2670" s="3">
        <v>37862</v>
      </c>
      <c r="D2670" s="1">
        <v>75.211753999999999</v>
      </c>
      <c r="E2670" s="4">
        <f t="shared" si="212"/>
        <v>6.7488346059731974E-3</v>
      </c>
      <c r="F2670" s="4">
        <f t="shared" si="213"/>
        <v>6.726163168397122E-3</v>
      </c>
      <c r="G2670" s="5">
        <f t="shared" si="214"/>
        <v>2.7615850122241685</v>
      </c>
      <c r="H2670" s="5">
        <f>EXP(SUM($F$3:F2670))</f>
        <v>2.7615850122241579</v>
      </c>
    </row>
    <row r="2671" spans="1:8" x14ac:dyDescent="0.25">
      <c r="A2671" s="3" t="str">
        <f t="shared" si="210"/>
        <v>92003</v>
      </c>
      <c r="B2671" s="13">
        <f t="shared" si="211"/>
        <v>2003</v>
      </c>
      <c r="C2671" s="3">
        <v>37866</v>
      </c>
      <c r="D2671" s="1">
        <v>76.220153999999994</v>
      </c>
      <c r="E2671" s="4">
        <f t="shared" si="212"/>
        <v>1.3407478836353182E-2</v>
      </c>
      <c r="F2671" s="4">
        <f t="shared" si="213"/>
        <v>1.3318393977529666E-2</v>
      </c>
      <c r="G2671" s="5">
        <f t="shared" si="214"/>
        <v>2.7986109048303542</v>
      </c>
      <c r="H2671" s="5">
        <f>EXP(SUM($F$3:F2671))</f>
        <v>2.7986109048303436</v>
      </c>
    </row>
    <row r="2672" spans="1:8" x14ac:dyDescent="0.25">
      <c r="A2672" s="3" t="str">
        <f t="shared" si="210"/>
        <v>92003</v>
      </c>
      <c r="B2672" s="13">
        <f t="shared" si="211"/>
        <v>2003</v>
      </c>
      <c r="C2672" s="3">
        <v>37867</v>
      </c>
      <c r="D2672" s="1">
        <v>76.635329999999996</v>
      </c>
      <c r="E2672" s="4">
        <f t="shared" si="212"/>
        <v>5.4470632531129493E-3</v>
      </c>
      <c r="F2672" s="4">
        <f t="shared" si="213"/>
        <v>5.4322816573012843E-3</v>
      </c>
      <c r="G2672" s="5">
        <f t="shared" si="214"/>
        <v>2.813855115449817</v>
      </c>
      <c r="H2672" s="5">
        <f>EXP(SUM($F$3:F2672))</f>
        <v>2.8138551154498064</v>
      </c>
    </row>
    <row r="2673" spans="1:8" x14ac:dyDescent="0.25">
      <c r="A2673" s="3" t="str">
        <f t="shared" si="210"/>
        <v>92003</v>
      </c>
      <c r="B2673" s="13">
        <f t="shared" si="211"/>
        <v>2003</v>
      </c>
      <c r="C2673" s="3">
        <v>37868</v>
      </c>
      <c r="D2673" s="1">
        <v>76.672432000000001</v>
      </c>
      <c r="E2673" s="4">
        <f t="shared" si="212"/>
        <v>4.8413701617788796E-4</v>
      </c>
      <c r="F2673" s="4">
        <f t="shared" si="213"/>
        <v>4.8401985966434923E-4</v>
      </c>
      <c r="G2673" s="5">
        <f t="shared" si="214"/>
        <v>2.8152174068693676</v>
      </c>
      <c r="H2673" s="5">
        <f>EXP(SUM($F$3:F2673))</f>
        <v>2.815217406869357</v>
      </c>
    </row>
    <row r="2674" spans="1:8" x14ac:dyDescent="0.25">
      <c r="A2674" s="3" t="str">
        <f t="shared" si="210"/>
        <v>92003</v>
      </c>
      <c r="B2674" s="13">
        <f t="shared" si="211"/>
        <v>2003</v>
      </c>
      <c r="C2674" s="3">
        <v>37869</v>
      </c>
      <c r="D2674" s="1">
        <v>76.242393000000007</v>
      </c>
      <c r="E2674" s="4">
        <f t="shared" si="212"/>
        <v>-5.6087825673769576E-3</v>
      </c>
      <c r="F2674" s="4">
        <f t="shared" si="213"/>
        <v>-5.6245708513648993E-3</v>
      </c>
      <c r="G2674" s="5">
        <f t="shared" si="214"/>
        <v>2.7994274645543427</v>
      </c>
      <c r="H2674" s="5">
        <f>EXP(SUM($F$3:F2674))</f>
        <v>2.7994274645543316</v>
      </c>
    </row>
    <row r="2675" spans="1:8" x14ac:dyDescent="0.25">
      <c r="A2675" s="3" t="str">
        <f t="shared" si="210"/>
        <v>92003</v>
      </c>
      <c r="B2675" s="13">
        <f t="shared" si="211"/>
        <v>2003</v>
      </c>
      <c r="C2675" s="3">
        <v>37872</v>
      </c>
      <c r="D2675" s="1">
        <v>76.872580999999997</v>
      </c>
      <c r="E2675" s="4">
        <f t="shared" si="212"/>
        <v>8.2655852630437732E-3</v>
      </c>
      <c r="F2675" s="4">
        <f t="shared" si="213"/>
        <v>8.2316123885867593E-3</v>
      </c>
      <c r="G2675" s="5">
        <f t="shared" si="214"/>
        <v>2.822566370950323</v>
      </c>
      <c r="H2675" s="5">
        <f>EXP(SUM($F$3:F2675))</f>
        <v>2.8225663709503124</v>
      </c>
    </row>
    <row r="2676" spans="1:8" x14ac:dyDescent="0.25">
      <c r="A2676" s="3" t="str">
        <f t="shared" si="210"/>
        <v>92003</v>
      </c>
      <c r="B2676" s="13">
        <f t="shared" si="211"/>
        <v>2003</v>
      </c>
      <c r="C2676" s="3">
        <v>37873</v>
      </c>
      <c r="D2676" s="1">
        <v>76.368392999999998</v>
      </c>
      <c r="E2676" s="4">
        <f t="shared" si="212"/>
        <v>-6.5587494714142158E-3</v>
      </c>
      <c r="F2676" s="4">
        <f t="shared" si="213"/>
        <v>-6.5803525801232483E-3</v>
      </c>
      <c r="G2676" s="5">
        <f t="shared" si="214"/>
        <v>2.804053865256821</v>
      </c>
      <c r="H2676" s="5">
        <f>EXP(SUM($F$3:F2676))</f>
        <v>2.8040538652568099</v>
      </c>
    </row>
    <row r="2677" spans="1:8" x14ac:dyDescent="0.25">
      <c r="A2677" s="3" t="str">
        <f t="shared" si="210"/>
        <v>92003</v>
      </c>
      <c r="B2677" s="13">
        <f t="shared" si="211"/>
        <v>2003</v>
      </c>
      <c r="C2677" s="3">
        <v>37874</v>
      </c>
      <c r="D2677" s="1">
        <v>75.597305000000006</v>
      </c>
      <c r="E2677" s="4">
        <f t="shared" si="212"/>
        <v>-1.0096952020451577E-2</v>
      </c>
      <c r="F2677" s="4">
        <f t="shared" si="213"/>
        <v>-1.0148271982877077E-2</v>
      </c>
      <c r="G2677" s="5">
        <f t="shared" si="214"/>
        <v>2.7757414679165611</v>
      </c>
      <c r="H2677" s="5">
        <f>EXP(SUM($F$3:F2677))</f>
        <v>2.77574146791655</v>
      </c>
    </row>
    <row r="2678" spans="1:8" x14ac:dyDescent="0.25">
      <c r="A2678" s="3" t="str">
        <f t="shared" si="210"/>
        <v>92003</v>
      </c>
      <c r="B2678" s="13">
        <f t="shared" si="211"/>
        <v>2003</v>
      </c>
      <c r="C2678" s="3">
        <v>37875</v>
      </c>
      <c r="D2678" s="1">
        <v>75.819716999999997</v>
      </c>
      <c r="E2678" s="4">
        <f t="shared" si="212"/>
        <v>2.9420625510392373E-3</v>
      </c>
      <c r="F2678" s="4">
        <f t="shared" si="213"/>
        <v>2.9377431548940525E-3</v>
      </c>
      <c r="G2678" s="5">
        <f t="shared" si="214"/>
        <v>2.7839078729406852</v>
      </c>
      <c r="H2678" s="5">
        <f>EXP(SUM($F$3:F2678))</f>
        <v>2.7839078729406737</v>
      </c>
    </row>
    <row r="2679" spans="1:8" x14ac:dyDescent="0.25">
      <c r="A2679" s="3" t="str">
        <f t="shared" si="210"/>
        <v>92003</v>
      </c>
      <c r="B2679" s="13">
        <f t="shared" si="211"/>
        <v>2003</v>
      </c>
      <c r="C2679" s="3">
        <v>37876</v>
      </c>
      <c r="D2679" s="1">
        <v>75.960609000000005</v>
      </c>
      <c r="E2679" s="4">
        <f t="shared" si="212"/>
        <v>1.8582501435611132E-3</v>
      </c>
      <c r="F2679" s="4">
        <f t="shared" si="213"/>
        <v>1.8565257326904417E-3</v>
      </c>
      <c r="G2679" s="5">
        <f t="shared" si="214"/>
        <v>2.789081070145238</v>
      </c>
      <c r="H2679" s="5">
        <f>EXP(SUM($F$3:F2679))</f>
        <v>2.7890810701452264</v>
      </c>
    </row>
    <row r="2680" spans="1:8" x14ac:dyDescent="0.25">
      <c r="A2680" s="3" t="str">
        <f t="shared" si="210"/>
        <v>92003</v>
      </c>
      <c r="B2680" s="13">
        <f t="shared" si="211"/>
        <v>2003</v>
      </c>
      <c r="C2680" s="3">
        <v>37879</v>
      </c>
      <c r="D2680" s="1">
        <v>75.693664999999996</v>
      </c>
      <c r="E2680" s="4">
        <f t="shared" si="212"/>
        <v>-3.514242493764197E-3</v>
      </c>
      <c r="F2680" s="4">
        <f t="shared" si="213"/>
        <v>-3.5204319490023572E-3</v>
      </c>
      <c r="G2680" s="5">
        <f t="shared" si="214"/>
        <v>2.7792795629299802</v>
      </c>
      <c r="H2680" s="5">
        <f>EXP(SUM($F$3:F2680))</f>
        <v>2.7792795629299691</v>
      </c>
    </row>
    <row r="2681" spans="1:8" x14ac:dyDescent="0.25">
      <c r="A2681" s="3" t="str">
        <f t="shared" si="210"/>
        <v>92003</v>
      </c>
      <c r="B2681" s="13">
        <f t="shared" si="211"/>
        <v>2003</v>
      </c>
      <c r="C2681" s="3">
        <v>37880</v>
      </c>
      <c r="D2681" s="1">
        <v>76.798446999999996</v>
      </c>
      <c r="E2681" s="4">
        <f t="shared" si="212"/>
        <v>1.4595435430428738E-2</v>
      </c>
      <c r="F2681" s="4">
        <f t="shared" si="213"/>
        <v>1.4489947254494519E-2</v>
      </c>
      <c r="G2681" s="5">
        <f t="shared" si="214"/>
        <v>2.8198443583338348</v>
      </c>
      <c r="H2681" s="5">
        <f>EXP(SUM($F$3:F2681))</f>
        <v>2.8198443583338237</v>
      </c>
    </row>
    <row r="2682" spans="1:8" x14ac:dyDescent="0.25">
      <c r="A2682" s="3" t="str">
        <f t="shared" si="210"/>
        <v>92003</v>
      </c>
      <c r="B2682" s="13">
        <f t="shared" si="211"/>
        <v>2003</v>
      </c>
      <c r="C2682" s="3">
        <v>37881</v>
      </c>
      <c r="D2682" s="1">
        <v>76.650146000000007</v>
      </c>
      <c r="E2682" s="4">
        <f t="shared" si="212"/>
        <v>-1.9310416524437324E-3</v>
      </c>
      <c r="F2682" s="4">
        <f t="shared" si="213"/>
        <v>-1.9329085170915411E-3</v>
      </c>
      <c r="G2682" s="5">
        <f t="shared" si="214"/>
        <v>2.8143991214244837</v>
      </c>
      <c r="H2682" s="5">
        <f>EXP(SUM($F$3:F2682))</f>
        <v>2.8143991214244726</v>
      </c>
    </row>
    <row r="2683" spans="1:8" x14ac:dyDescent="0.25">
      <c r="A2683" s="3" t="str">
        <f t="shared" si="210"/>
        <v>92003</v>
      </c>
      <c r="B2683" s="13">
        <f t="shared" si="211"/>
        <v>2003</v>
      </c>
      <c r="C2683" s="3">
        <v>37882</v>
      </c>
      <c r="D2683" s="1">
        <v>77.554687999999999</v>
      </c>
      <c r="E2683" s="4">
        <f t="shared" si="212"/>
        <v>1.1800916856701038E-2</v>
      </c>
      <c r="F2683" s="4">
        <f t="shared" si="213"/>
        <v>1.1731829039254337E-2</v>
      </c>
      <c r="G2683" s="5">
        <f t="shared" si="214"/>
        <v>2.8476116114579866</v>
      </c>
      <c r="H2683" s="5">
        <f>EXP(SUM($F$3:F2683))</f>
        <v>2.847611611457975</v>
      </c>
    </row>
    <row r="2684" spans="1:8" x14ac:dyDescent="0.25">
      <c r="A2684" s="3" t="str">
        <f t="shared" si="210"/>
        <v>92003</v>
      </c>
      <c r="B2684" s="13">
        <f t="shared" si="211"/>
        <v>2003</v>
      </c>
      <c r="C2684" s="3">
        <v>37883</v>
      </c>
      <c r="D2684" s="1">
        <v>77.160233000000005</v>
      </c>
      <c r="E2684" s="4">
        <f t="shared" si="212"/>
        <v>-5.0861528834981184E-3</v>
      </c>
      <c r="F2684" s="4">
        <f t="shared" si="213"/>
        <v>-5.0991313848730681E-3</v>
      </c>
      <c r="G2684" s="5">
        <f t="shared" si="214"/>
        <v>2.8331282234492869</v>
      </c>
      <c r="H2684" s="5">
        <f>EXP(SUM($F$3:F2684))</f>
        <v>2.833128223449275</v>
      </c>
    </row>
    <row r="2685" spans="1:8" x14ac:dyDescent="0.25">
      <c r="A2685" s="3" t="str">
        <f t="shared" si="210"/>
        <v>92003</v>
      </c>
      <c r="B2685" s="13">
        <f t="shared" si="211"/>
        <v>2003</v>
      </c>
      <c r="C2685" s="3">
        <v>37886</v>
      </c>
      <c r="D2685" s="1">
        <v>76.326644999999999</v>
      </c>
      <c r="E2685" s="4">
        <f t="shared" si="212"/>
        <v>-1.0803336998736146E-2</v>
      </c>
      <c r="F2685" s="4">
        <f t="shared" si="213"/>
        <v>-1.0862116772365527E-2</v>
      </c>
      <c r="G2685" s="5">
        <f t="shared" si="214"/>
        <v>2.8025209844907337</v>
      </c>
      <c r="H2685" s="5">
        <f>EXP(SUM($F$3:F2685))</f>
        <v>2.8025209844907222</v>
      </c>
    </row>
    <row r="2686" spans="1:8" x14ac:dyDescent="0.25">
      <c r="A2686" s="3" t="str">
        <f t="shared" si="210"/>
        <v>92003</v>
      </c>
      <c r="B2686" s="13">
        <f t="shared" si="211"/>
        <v>2003</v>
      </c>
      <c r="C2686" s="3">
        <v>37887</v>
      </c>
      <c r="D2686" s="1">
        <v>76.616898000000006</v>
      </c>
      <c r="E2686" s="4">
        <f t="shared" si="212"/>
        <v>3.802774247446683E-3</v>
      </c>
      <c r="F2686" s="4">
        <f t="shared" si="213"/>
        <v>3.7955619800919666E-3</v>
      </c>
      <c r="G2686" s="5">
        <f t="shared" si="214"/>
        <v>2.8131783391184841</v>
      </c>
      <c r="H2686" s="5">
        <f>EXP(SUM($F$3:F2686))</f>
        <v>2.8131783391184726</v>
      </c>
    </row>
    <row r="2687" spans="1:8" x14ac:dyDescent="0.25">
      <c r="A2687" s="3" t="str">
        <f t="shared" si="210"/>
        <v>92003</v>
      </c>
      <c r="B2687" s="13">
        <f t="shared" si="211"/>
        <v>2003</v>
      </c>
      <c r="C2687" s="3">
        <v>37888</v>
      </c>
      <c r="D2687" s="1">
        <v>75.254859999999994</v>
      </c>
      <c r="E2687" s="4">
        <f t="shared" si="212"/>
        <v>-1.7777253263372983E-2</v>
      </c>
      <c r="F2687" s="4">
        <f t="shared" si="213"/>
        <v>-1.7937166678931714E-2</v>
      </c>
      <c r="G2687" s="5">
        <f t="shared" si="214"/>
        <v>2.76316775530894</v>
      </c>
      <c r="H2687" s="5">
        <f>EXP(SUM($F$3:F2687))</f>
        <v>2.7631677553089284</v>
      </c>
    </row>
    <row r="2688" spans="1:8" x14ac:dyDescent="0.25">
      <c r="A2688" s="3" t="str">
        <f t="shared" si="210"/>
        <v>92003</v>
      </c>
      <c r="B2688" s="13">
        <f t="shared" si="211"/>
        <v>2003</v>
      </c>
      <c r="C2688" s="3">
        <v>37889</v>
      </c>
      <c r="D2688" s="1">
        <v>74.637123000000003</v>
      </c>
      <c r="E2688" s="4">
        <f t="shared" si="212"/>
        <v>-8.2085994180308708E-3</v>
      </c>
      <c r="F2688" s="4">
        <f t="shared" si="213"/>
        <v>-8.2424754809569383E-3</v>
      </c>
      <c r="G2688" s="5">
        <f t="shared" si="214"/>
        <v>2.7404860180807895</v>
      </c>
      <c r="H2688" s="5">
        <f>EXP(SUM($F$3:F2688))</f>
        <v>2.740486018080778</v>
      </c>
    </row>
    <row r="2689" spans="1:8" x14ac:dyDescent="0.25">
      <c r="A2689" s="3" t="str">
        <f t="shared" si="210"/>
        <v>92003</v>
      </c>
      <c r="B2689" s="13">
        <f t="shared" si="211"/>
        <v>2003</v>
      </c>
      <c r="C2689" s="3">
        <v>37890</v>
      </c>
      <c r="D2689" s="1">
        <v>74.391495000000006</v>
      </c>
      <c r="E2689" s="4">
        <f t="shared" si="212"/>
        <v>-3.2909628630781729E-3</v>
      </c>
      <c r="F2689" s="4">
        <f t="shared" si="213"/>
        <v>-3.2963899916181026E-3</v>
      </c>
      <c r="G2689" s="5">
        <f t="shared" si="214"/>
        <v>2.7314671803685004</v>
      </c>
      <c r="H2689" s="5">
        <f>EXP(SUM($F$3:F2689))</f>
        <v>2.7314671803684893</v>
      </c>
    </row>
    <row r="2690" spans="1:8" x14ac:dyDescent="0.25">
      <c r="A2690" s="3" t="str">
        <f t="shared" si="210"/>
        <v>92003</v>
      </c>
      <c r="B2690" s="13">
        <f t="shared" si="211"/>
        <v>2003</v>
      </c>
      <c r="C2690" s="3">
        <v>37893</v>
      </c>
      <c r="D2690" s="1">
        <v>75.120872000000006</v>
      </c>
      <c r="E2690" s="4">
        <f t="shared" si="212"/>
        <v>9.8045751063344788E-3</v>
      </c>
      <c r="F2690" s="4">
        <f t="shared" si="213"/>
        <v>9.7568221378360066E-3</v>
      </c>
      <c r="G2690" s="5">
        <f t="shared" si="214"/>
        <v>2.7582480554889113</v>
      </c>
      <c r="H2690" s="5">
        <f>EXP(SUM($F$3:F2690))</f>
        <v>2.7582480554888997</v>
      </c>
    </row>
    <row r="2691" spans="1:8" x14ac:dyDescent="0.25">
      <c r="A2691" s="3" t="str">
        <f t="shared" si="210"/>
        <v>92003</v>
      </c>
      <c r="B2691" s="13">
        <f t="shared" si="211"/>
        <v>2003</v>
      </c>
      <c r="C2691" s="3">
        <v>37894</v>
      </c>
      <c r="D2691" s="1">
        <v>74.391495000000006</v>
      </c>
      <c r="E2691" s="4">
        <f t="shared" si="212"/>
        <v>-9.7093787729194414E-3</v>
      </c>
      <c r="F2691" s="4">
        <f t="shared" si="213"/>
        <v>-9.7568221378359077E-3</v>
      </c>
      <c r="G2691" s="5">
        <f t="shared" si="214"/>
        <v>2.7314671803685009</v>
      </c>
      <c r="H2691" s="5">
        <f>EXP(SUM($F$3:F2691))</f>
        <v>2.7314671803684893</v>
      </c>
    </row>
    <row r="2692" spans="1:8" x14ac:dyDescent="0.25">
      <c r="A2692" s="3" t="str">
        <f t="shared" ref="A2692:A2755" si="215">MONTH(C2692)&amp;YEAR(C2692)</f>
        <v>102003</v>
      </c>
      <c r="B2692" s="13">
        <f t="shared" ref="B2692:B2755" si="216">YEAR(C2692)</f>
        <v>2003</v>
      </c>
      <c r="C2692" s="3">
        <v>37895</v>
      </c>
      <c r="D2692" s="1">
        <v>75.976821999999999</v>
      </c>
      <c r="E2692" s="4">
        <f t="shared" si="212"/>
        <v>2.131059471247343E-2</v>
      </c>
      <c r="F2692" s="4">
        <f t="shared" si="213"/>
        <v>2.108669929967432E-2</v>
      </c>
      <c r="G2692" s="5">
        <f t="shared" si="214"/>
        <v>2.7896763704197567</v>
      </c>
      <c r="H2692" s="5">
        <f>EXP(SUM($F$3:F2692))</f>
        <v>2.7896763704197447</v>
      </c>
    </row>
    <row r="2693" spans="1:8" x14ac:dyDescent="0.25">
      <c r="A2693" s="3" t="str">
        <f t="shared" si="215"/>
        <v>102003</v>
      </c>
      <c r="B2693" s="13">
        <f t="shared" si="216"/>
        <v>2003</v>
      </c>
      <c r="C2693" s="3">
        <v>37896</v>
      </c>
      <c r="D2693" s="1">
        <v>76.252173999999997</v>
      </c>
      <c r="E2693" s="4">
        <f t="shared" ref="E2693:E2756" si="217">D2693/D2692-1</f>
        <v>3.624157904367209E-3</v>
      </c>
      <c r="F2693" s="4">
        <f t="shared" ref="F2693:F2756" si="218">LN(1+E2693)</f>
        <v>3.617606468297192E-3</v>
      </c>
      <c r="G2693" s="5">
        <f t="shared" ref="G2693:G2756" si="219">(1+E2693)*G2692</f>
        <v>2.7997865980882399</v>
      </c>
      <c r="H2693" s="5">
        <f>EXP(SUM($F$3:F2693))</f>
        <v>2.7997865980882279</v>
      </c>
    </row>
    <row r="2694" spans="1:8" x14ac:dyDescent="0.25">
      <c r="A2694" s="3" t="str">
        <f t="shared" si="215"/>
        <v>102003</v>
      </c>
      <c r="B2694" s="13">
        <f t="shared" si="216"/>
        <v>2003</v>
      </c>
      <c r="C2694" s="3">
        <v>37897</v>
      </c>
      <c r="D2694" s="1">
        <v>76.951842999999997</v>
      </c>
      <c r="E2694" s="4">
        <f t="shared" si="217"/>
        <v>9.1757252717803439E-3</v>
      </c>
      <c r="F2694" s="4">
        <f t="shared" si="218"/>
        <v>9.1338840588741747E-3</v>
      </c>
      <c r="G2694" s="5">
        <f t="shared" si="219"/>
        <v>2.8254766707319101</v>
      </c>
      <c r="H2694" s="5">
        <f>EXP(SUM($F$3:F2694))</f>
        <v>2.8254766707318977</v>
      </c>
    </row>
    <row r="2695" spans="1:8" x14ac:dyDescent="0.25">
      <c r="A2695" s="3" t="str">
        <f t="shared" si="215"/>
        <v>102003</v>
      </c>
      <c r="B2695" s="13">
        <f t="shared" si="216"/>
        <v>2003</v>
      </c>
      <c r="C2695" s="3">
        <v>37900</v>
      </c>
      <c r="D2695" s="1">
        <v>77.301659000000001</v>
      </c>
      <c r="E2695" s="4">
        <f t="shared" si="217"/>
        <v>4.545908016784006E-3</v>
      </c>
      <c r="F2695" s="4">
        <f t="shared" si="218"/>
        <v>4.5356065847123811E-3</v>
      </c>
      <c r="G2695" s="5">
        <f t="shared" si="219"/>
        <v>2.8383210277806263</v>
      </c>
      <c r="H2695" s="5">
        <f>EXP(SUM($F$3:F2695))</f>
        <v>2.8383210277806143</v>
      </c>
    </row>
    <row r="2696" spans="1:8" x14ac:dyDescent="0.25">
      <c r="A2696" s="3" t="str">
        <f t="shared" si="215"/>
        <v>102003</v>
      </c>
      <c r="B2696" s="13">
        <f t="shared" si="216"/>
        <v>2003</v>
      </c>
      <c r="C2696" s="3">
        <v>37901</v>
      </c>
      <c r="D2696" s="1">
        <v>77.599357999999995</v>
      </c>
      <c r="E2696" s="4">
        <f t="shared" si="217"/>
        <v>3.8511333890001165E-3</v>
      </c>
      <c r="F2696" s="4">
        <f t="shared" si="218"/>
        <v>3.8437367590006661E-3</v>
      </c>
      <c r="G2696" s="5">
        <f t="shared" si="219"/>
        <v>2.8492517806594133</v>
      </c>
      <c r="H2696" s="5">
        <f>EXP(SUM($F$3:F2696))</f>
        <v>2.8492517806594013</v>
      </c>
    </row>
    <row r="2697" spans="1:8" x14ac:dyDescent="0.25">
      <c r="A2697" s="3" t="str">
        <f t="shared" si="215"/>
        <v>102003</v>
      </c>
      <c r="B2697" s="13">
        <f t="shared" si="216"/>
        <v>2003</v>
      </c>
      <c r="C2697" s="3">
        <v>37902</v>
      </c>
      <c r="D2697" s="1">
        <v>77.405845999999997</v>
      </c>
      <c r="E2697" s="4">
        <f t="shared" si="217"/>
        <v>-2.4937319713391748E-3</v>
      </c>
      <c r="F2697" s="4">
        <f t="shared" si="218"/>
        <v>-2.4968464998552896E-3</v>
      </c>
      <c r="G2697" s="5">
        <f t="shared" si="219"/>
        <v>2.842146510399588</v>
      </c>
      <c r="H2697" s="5">
        <f>EXP(SUM($F$3:F2697))</f>
        <v>2.8421465103995756</v>
      </c>
    </row>
    <row r="2698" spans="1:8" x14ac:dyDescent="0.25">
      <c r="A2698" s="3" t="str">
        <f t="shared" si="215"/>
        <v>102003</v>
      </c>
      <c r="B2698" s="13">
        <f t="shared" si="216"/>
        <v>2003</v>
      </c>
      <c r="C2698" s="3">
        <v>37903</v>
      </c>
      <c r="D2698" s="1">
        <v>77.614227</v>
      </c>
      <c r="E2698" s="4">
        <f t="shared" si="217"/>
        <v>2.6920576515629957E-3</v>
      </c>
      <c r="F2698" s="4">
        <f t="shared" si="218"/>
        <v>2.6884405545315885E-3</v>
      </c>
      <c r="G2698" s="5">
        <f t="shared" si="219"/>
        <v>2.8497977326597721</v>
      </c>
      <c r="H2698" s="5">
        <f>EXP(SUM($F$3:F2698))</f>
        <v>2.8497977326597597</v>
      </c>
    </row>
    <row r="2699" spans="1:8" x14ac:dyDescent="0.25">
      <c r="A2699" s="3" t="str">
        <f t="shared" si="215"/>
        <v>102003</v>
      </c>
      <c r="B2699" s="13">
        <f t="shared" si="216"/>
        <v>2003</v>
      </c>
      <c r="C2699" s="3">
        <v>37904</v>
      </c>
      <c r="D2699" s="1">
        <v>77.830078</v>
      </c>
      <c r="E2699" s="4">
        <f t="shared" si="217"/>
        <v>2.7810751758179375E-3</v>
      </c>
      <c r="F2699" s="4">
        <f t="shared" si="218"/>
        <v>2.7772151412924729E-3</v>
      </c>
      <c r="G2699" s="5">
        <f t="shared" si="219"/>
        <v>2.8577232343901744</v>
      </c>
      <c r="H2699" s="5">
        <f>EXP(SUM($F$3:F2699))</f>
        <v>2.857723234390162</v>
      </c>
    </row>
    <row r="2700" spans="1:8" x14ac:dyDescent="0.25">
      <c r="A2700" s="3" t="str">
        <f t="shared" si="215"/>
        <v>102003</v>
      </c>
      <c r="B2700" s="13">
        <f t="shared" si="216"/>
        <v>2003</v>
      </c>
      <c r="C2700" s="3">
        <v>37907</v>
      </c>
      <c r="D2700" s="1">
        <v>78.075714000000005</v>
      </c>
      <c r="E2700" s="4">
        <f t="shared" si="217"/>
        <v>3.1560549123439419E-3</v>
      </c>
      <c r="F2700" s="4">
        <f t="shared" si="218"/>
        <v>3.1510850251181654E-3</v>
      </c>
      <c r="G2700" s="5">
        <f t="shared" si="219"/>
        <v>2.8667423658421911</v>
      </c>
      <c r="H2700" s="5">
        <f>EXP(SUM($F$3:F2700))</f>
        <v>2.8667423658421782</v>
      </c>
    </row>
    <row r="2701" spans="1:8" x14ac:dyDescent="0.25">
      <c r="A2701" s="3" t="str">
        <f t="shared" si="215"/>
        <v>102003</v>
      </c>
      <c r="B2701" s="13">
        <f t="shared" si="216"/>
        <v>2003</v>
      </c>
      <c r="C2701" s="3">
        <v>37908</v>
      </c>
      <c r="D2701" s="1">
        <v>78.351112000000001</v>
      </c>
      <c r="E2701" s="4">
        <f t="shared" si="217"/>
        <v>3.5273196476948154E-3</v>
      </c>
      <c r="F2701" s="4">
        <f t="shared" si="218"/>
        <v>3.5211132461058742E-3</v>
      </c>
      <c r="G2701" s="5">
        <f t="shared" si="219"/>
        <v>2.8768542825141052</v>
      </c>
      <c r="H2701" s="5">
        <f>EXP(SUM($F$3:F2701))</f>
        <v>2.8768542825140928</v>
      </c>
    </row>
    <row r="2702" spans="1:8" x14ac:dyDescent="0.25">
      <c r="A2702" s="3" t="str">
        <f t="shared" si="215"/>
        <v>102003</v>
      </c>
      <c r="B2702" s="13">
        <f t="shared" si="216"/>
        <v>2003</v>
      </c>
      <c r="C2702" s="3">
        <v>37909</v>
      </c>
      <c r="D2702" s="1">
        <v>78.142714999999995</v>
      </c>
      <c r="E2702" s="4">
        <f t="shared" si="217"/>
        <v>-2.6597835650373769E-3</v>
      </c>
      <c r="F2702" s="4">
        <f t="shared" si="218"/>
        <v>-2.6633270740498206E-3</v>
      </c>
      <c r="G2702" s="5">
        <f t="shared" si="219"/>
        <v>2.8692024727744667</v>
      </c>
      <c r="H2702" s="5">
        <f>EXP(SUM($F$3:F2702))</f>
        <v>2.8692024727744543</v>
      </c>
    </row>
    <row r="2703" spans="1:8" x14ac:dyDescent="0.25">
      <c r="A2703" s="3" t="str">
        <f t="shared" si="215"/>
        <v>102003</v>
      </c>
      <c r="B2703" s="13">
        <f t="shared" si="216"/>
        <v>2003</v>
      </c>
      <c r="C2703" s="3">
        <v>37910</v>
      </c>
      <c r="D2703" s="1">
        <v>78.455298999999997</v>
      </c>
      <c r="E2703" s="4">
        <f t="shared" si="217"/>
        <v>4.0001681538708311E-3</v>
      </c>
      <c r="F2703" s="4">
        <f t="shared" si="218"/>
        <v>3.9921887534585185E-3</v>
      </c>
      <c r="G2703" s="5">
        <f t="shared" si="219"/>
        <v>2.8806797651330665</v>
      </c>
      <c r="H2703" s="5">
        <f>EXP(SUM($F$3:F2703))</f>
        <v>2.8806797651330536</v>
      </c>
    </row>
    <row r="2704" spans="1:8" x14ac:dyDescent="0.25">
      <c r="A2704" s="3" t="str">
        <f t="shared" si="215"/>
        <v>102003</v>
      </c>
      <c r="B2704" s="13">
        <f t="shared" si="216"/>
        <v>2003</v>
      </c>
      <c r="C2704" s="3">
        <v>37911</v>
      </c>
      <c r="D2704" s="1">
        <v>77.599357999999995</v>
      </c>
      <c r="E2704" s="4">
        <f t="shared" si="217"/>
        <v>-1.0909919545396218E-2</v>
      </c>
      <c r="F2704" s="4">
        <f t="shared" si="218"/>
        <v>-1.0969869146601233E-2</v>
      </c>
      <c r="G2704" s="5">
        <f t="shared" si="219"/>
        <v>2.8492517806594138</v>
      </c>
      <c r="H2704" s="5">
        <f>EXP(SUM($F$3:F2704))</f>
        <v>2.8492517806594013</v>
      </c>
    </row>
    <row r="2705" spans="1:8" x14ac:dyDescent="0.25">
      <c r="A2705" s="3" t="str">
        <f t="shared" si="215"/>
        <v>102003</v>
      </c>
      <c r="B2705" s="13">
        <f t="shared" si="216"/>
        <v>2003</v>
      </c>
      <c r="C2705" s="3">
        <v>37914</v>
      </c>
      <c r="D2705" s="1">
        <v>78.179916000000006</v>
      </c>
      <c r="E2705" s="4">
        <f t="shared" si="217"/>
        <v>7.4814794215181113E-3</v>
      </c>
      <c r="F2705" s="4">
        <f t="shared" si="218"/>
        <v>7.4536319615663357E-3</v>
      </c>
      <c r="G2705" s="5">
        <f t="shared" si="219"/>
        <v>2.8705683992231408</v>
      </c>
      <c r="H2705" s="5">
        <f>EXP(SUM($F$3:F2705))</f>
        <v>2.8705683992231288</v>
      </c>
    </row>
    <row r="2706" spans="1:8" x14ac:dyDescent="0.25">
      <c r="A2706" s="3" t="str">
        <f t="shared" si="215"/>
        <v>102003</v>
      </c>
      <c r="B2706" s="13">
        <f t="shared" si="216"/>
        <v>2003</v>
      </c>
      <c r="C2706" s="3">
        <v>37915</v>
      </c>
      <c r="D2706" s="1">
        <v>78.045958999999996</v>
      </c>
      <c r="E2706" s="4">
        <f t="shared" si="217"/>
        <v>-1.7134451768918701E-3</v>
      </c>
      <c r="F2706" s="4">
        <f t="shared" si="218"/>
        <v>-1.7149148030681559E-3</v>
      </c>
      <c r="G2706" s="5">
        <f t="shared" si="219"/>
        <v>2.8656498376445536</v>
      </c>
      <c r="H2706" s="5">
        <f>EXP(SUM($F$3:F2706))</f>
        <v>2.8656498376445416</v>
      </c>
    </row>
    <row r="2707" spans="1:8" x14ac:dyDescent="0.25">
      <c r="A2707" s="3" t="str">
        <f t="shared" si="215"/>
        <v>102003</v>
      </c>
      <c r="B2707" s="13">
        <f t="shared" si="216"/>
        <v>2003</v>
      </c>
      <c r="C2707" s="3">
        <v>37916</v>
      </c>
      <c r="D2707" s="1">
        <v>77.063491999999997</v>
      </c>
      <c r="E2707" s="4">
        <f t="shared" si="217"/>
        <v>-1.2588313508967164E-2</v>
      </c>
      <c r="F2707" s="4">
        <f t="shared" si="218"/>
        <v>-1.2668217607572078E-2</v>
      </c>
      <c r="G2707" s="5">
        <f t="shared" si="219"/>
        <v>2.8295761390813632</v>
      </c>
      <c r="H2707" s="5">
        <f>EXP(SUM($F$3:F2707))</f>
        <v>2.8295761390813512</v>
      </c>
    </row>
    <row r="2708" spans="1:8" x14ac:dyDescent="0.25">
      <c r="A2708" s="3" t="str">
        <f t="shared" si="215"/>
        <v>102003</v>
      </c>
      <c r="B2708" s="13">
        <f t="shared" si="216"/>
        <v>2003</v>
      </c>
      <c r="C2708" s="3">
        <v>37917</v>
      </c>
      <c r="D2708" s="1">
        <v>76.922058000000007</v>
      </c>
      <c r="E2708" s="4">
        <f t="shared" si="217"/>
        <v>-1.8352918655696326E-3</v>
      </c>
      <c r="F2708" s="4">
        <f t="shared" si="218"/>
        <v>-1.8369780771282963E-3</v>
      </c>
      <c r="G2708" s="5">
        <f t="shared" si="219"/>
        <v>2.824383041010297</v>
      </c>
      <c r="H2708" s="5">
        <f>EXP(SUM($F$3:F2708))</f>
        <v>2.824383041010285</v>
      </c>
    </row>
    <row r="2709" spans="1:8" x14ac:dyDescent="0.25">
      <c r="A2709" s="3" t="str">
        <f t="shared" si="215"/>
        <v>102003</v>
      </c>
      <c r="B2709" s="13">
        <f t="shared" si="216"/>
        <v>2003</v>
      </c>
      <c r="C2709" s="3">
        <v>37918</v>
      </c>
      <c r="D2709" s="1">
        <v>77.093269000000006</v>
      </c>
      <c r="E2709" s="4">
        <f t="shared" si="217"/>
        <v>2.2257724825822667E-3</v>
      </c>
      <c r="F2709" s="4">
        <f t="shared" si="218"/>
        <v>2.2232991204245173E-3</v>
      </c>
      <c r="G2709" s="5">
        <f t="shared" si="219"/>
        <v>2.83066947506325</v>
      </c>
      <c r="H2709" s="5">
        <f>EXP(SUM($F$3:F2709))</f>
        <v>2.8306694750632375</v>
      </c>
    </row>
    <row r="2710" spans="1:8" x14ac:dyDescent="0.25">
      <c r="A2710" s="3" t="str">
        <f t="shared" si="215"/>
        <v>102003</v>
      </c>
      <c r="B2710" s="13">
        <f t="shared" si="216"/>
        <v>2003</v>
      </c>
      <c r="C2710" s="3">
        <v>37921</v>
      </c>
      <c r="D2710" s="1">
        <v>77.130477999999997</v>
      </c>
      <c r="E2710" s="4">
        <f t="shared" si="217"/>
        <v>4.8264914022499994E-4</v>
      </c>
      <c r="F2710" s="4">
        <f t="shared" si="218"/>
        <v>4.8253270259289546E-4</v>
      </c>
      <c r="G2710" s="5">
        <f t="shared" si="219"/>
        <v>2.8320356952516503</v>
      </c>
      <c r="H2710" s="5">
        <f>EXP(SUM($F$3:F2710))</f>
        <v>2.8320356952516379</v>
      </c>
    </row>
    <row r="2711" spans="1:8" x14ac:dyDescent="0.25">
      <c r="A2711" s="3" t="str">
        <f t="shared" si="215"/>
        <v>102003</v>
      </c>
      <c r="B2711" s="13">
        <f t="shared" si="216"/>
        <v>2003</v>
      </c>
      <c r="C2711" s="3">
        <v>37922</v>
      </c>
      <c r="D2711" s="1">
        <v>78.179916000000006</v>
      </c>
      <c r="E2711" s="4">
        <f t="shared" si="217"/>
        <v>1.3606009287275622E-2</v>
      </c>
      <c r="F2711" s="4">
        <f t="shared" si="218"/>
        <v>1.3514278664750995E-2</v>
      </c>
      <c r="G2711" s="5">
        <f t="shared" si="219"/>
        <v>2.8705683992231403</v>
      </c>
      <c r="H2711" s="5">
        <f>EXP(SUM($F$3:F2711))</f>
        <v>2.8705683992231279</v>
      </c>
    </row>
    <row r="2712" spans="1:8" x14ac:dyDescent="0.25">
      <c r="A2712" s="3" t="str">
        <f t="shared" si="215"/>
        <v>102003</v>
      </c>
      <c r="B2712" s="13">
        <f t="shared" si="216"/>
        <v>2003</v>
      </c>
      <c r="C2712" s="3">
        <v>37923</v>
      </c>
      <c r="D2712" s="1">
        <v>78.284096000000005</v>
      </c>
      <c r="E2712" s="4">
        <f t="shared" si="217"/>
        <v>1.3325673053934395E-3</v>
      </c>
      <c r="F2712" s="4">
        <f t="shared" si="218"/>
        <v>1.3316802255566795E-3</v>
      </c>
      <c r="G2712" s="5">
        <f t="shared" si="219"/>
        <v>2.8743936248198407</v>
      </c>
      <c r="H2712" s="5">
        <f>EXP(SUM($F$3:F2712))</f>
        <v>2.8743936248198283</v>
      </c>
    </row>
    <row r="2713" spans="1:8" x14ac:dyDescent="0.25">
      <c r="A2713" s="3" t="str">
        <f t="shared" si="215"/>
        <v>102003</v>
      </c>
      <c r="B2713" s="13">
        <f t="shared" si="216"/>
        <v>2003</v>
      </c>
      <c r="C2713" s="3">
        <v>37924</v>
      </c>
      <c r="D2713" s="1">
        <v>78.447852999999995</v>
      </c>
      <c r="E2713" s="4">
        <f t="shared" si="217"/>
        <v>2.0918297376772976E-3</v>
      </c>
      <c r="F2713" s="4">
        <f t="shared" si="218"/>
        <v>2.089644908181921E-3</v>
      </c>
      <c r="G2713" s="5">
        <f t="shared" si="219"/>
        <v>2.880406366882029</v>
      </c>
      <c r="H2713" s="5">
        <f>EXP(SUM($F$3:F2713))</f>
        <v>2.8804063668820166</v>
      </c>
    </row>
    <row r="2714" spans="1:8" x14ac:dyDescent="0.25">
      <c r="A2714" s="3" t="str">
        <f t="shared" si="215"/>
        <v>102003</v>
      </c>
      <c r="B2714" s="13">
        <f t="shared" si="216"/>
        <v>2003</v>
      </c>
      <c r="C2714" s="3">
        <v>37925</v>
      </c>
      <c r="D2714" s="1">
        <v>78.373435999999998</v>
      </c>
      <c r="E2714" s="4">
        <f t="shared" si="217"/>
        <v>-9.486174210528997E-4</v>
      </c>
      <c r="F2714" s="4">
        <f t="shared" si="218"/>
        <v>-9.4906764330696396E-4</v>
      </c>
      <c r="G2714" s="5">
        <f t="shared" si="219"/>
        <v>2.8776739632226929</v>
      </c>
      <c r="H2714" s="5">
        <f>EXP(SUM($F$3:F2714))</f>
        <v>2.8776739632226804</v>
      </c>
    </row>
    <row r="2715" spans="1:8" x14ac:dyDescent="0.25">
      <c r="A2715" s="3" t="str">
        <f t="shared" si="215"/>
        <v>112003</v>
      </c>
      <c r="B2715" s="13">
        <f t="shared" si="216"/>
        <v>2003</v>
      </c>
      <c r="C2715" s="3">
        <v>37928</v>
      </c>
      <c r="D2715" s="1">
        <v>78.886962999999994</v>
      </c>
      <c r="E2715" s="4">
        <f t="shared" si="217"/>
        <v>6.552309381969712E-3</v>
      </c>
      <c r="F2715" s="4">
        <f t="shared" si="218"/>
        <v>6.5309363140196421E-3</v>
      </c>
      <c r="G2715" s="5">
        <f t="shared" si="219"/>
        <v>2.8965293733301669</v>
      </c>
      <c r="H2715" s="5">
        <f>EXP(SUM($F$3:F2715))</f>
        <v>2.8965293733301545</v>
      </c>
    </row>
    <row r="2716" spans="1:8" x14ac:dyDescent="0.25">
      <c r="A2716" s="3" t="str">
        <f t="shared" si="215"/>
        <v>112003</v>
      </c>
      <c r="B2716" s="13">
        <f t="shared" si="216"/>
        <v>2003</v>
      </c>
      <c r="C2716" s="3">
        <v>37929</v>
      </c>
      <c r="D2716" s="1">
        <v>78.715805000000003</v>
      </c>
      <c r="E2716" s="4">
        <f t="shared" si="217"/>
        <v>-2.1696614179455009E-3</v>
      </c>
      <c r="F2716" s="4">
        <f t="shared" si="218"/>
        <v>-2.1720185433396037E-3</v>
      </c>
      <c r="G2716" s="5">
        <f t="shared" si="219"/>
        <v>2.8902448853029066</v>
      </c>
      <c r="H2716" s="5">
        <f>EXP(SUM($F$3:F2716))</f>
        <v>2.8902448853028941</v>
      </c>
    </row>
    <row r="2717" spans="1:8" x14ac:dyDescent="0.25">
      <c r="A2717" s="3" t="str">
        <f t="shared" si="215"/>
        <v>112003</v>
      </c>
      <c r="B2717" s="13">
        <f t="shared" si="216"/>
        <v>2003</v>
      </c>
      <c r="C2717" s="3">
        <v>37930</v>
      </c>
      <c r="D2717" s="1">
        <v>78.775351999999998</v>
      </c>
      <c r="E2717" s="4">
        <f t="shared" si="217"/>
        <v>7.5648086175328366E-4</v>
      </c>
      <c r="F2717" s="4">
        <f t="shared" si="218"/>
        <v>7.5619487432643901E-4</v>
      </c>
      <c r="G2717" s="5">
        <f t="shared" si="219"/>
        <v>2.8924313002444184</v>
      </c>
      <c r="H2717" s="5">
        <f>EXP(SUM($F$3:F2717))</f>
        <v>2.892431300244406</v>
      </c>
    </row>
    <row r="2718" spans="1:8" x14ac:dyDescent="0.25">
      <c r="A2718" s="3" t="str">
        <f t="shared" si="215"/>
        <v>112003</v>
      </c>
      <c r="B2718" s="13">
        <f t="shared" si="216"/>
        <v>2003</v>
      </c>
      <c r="C2718" s="3">
        <v>37931</v>
      </c>
      <c r="D2718" s="1">
        <v>79.192115999999999</v>
      </c>
      <c r="E2718" s="4">
        <f t="shared" si="217"/>
        <v>5.2905380860754914E-3</v>
      </c>
      <c r="F2718" s="4">
        <f t="shared" si="218"/>
        <v>5.276592354779285E-3</v>
      </c>
      <c r="G2718" s="5">
        <f t="shared" si="219"/>
        <v>2.9077338181997185</v>
      </c>
      <c r="H2718" s="5">
        <f>EXP(SUM($F$3:F2718))</f>
        <v>2.9077338181997057</v>
      </c>
    </row>
    <row r="2719" spans="1:8" x14ac:dyDescent="0.25">
      <c r="A2719" s="3" t="str">
        <f t="shared" si="215"/>
        <v>112003</v>
      </c>
      <c r="B2719" s="13">
        <f t="shared" si="216"/>
        <v>2003</v>
      </c>
      <c r="C2719" s="3">
        <v>37932</v>
      </c>
      <c r="D2719" s="1">
        <v>78.604163999999997</v>
      </c>
      <c r="E2719" s="4">
        <f t="shared" si="217"/>
        <v>-7.4243754264629036E-3</v>
      </c>
      <c r="F2719" s="4">
        <f t="shared" si="218"/>
        <v>-7.4520732796965802E-3</v>
      </c>
      <c r="G2719" s="5">
        <f t="shared" si="219"/>
        <v>2.8861457106931816</v>
      </c>
      <c r="H2719" s="5">
        <f>EXP(SUM($F$3:F2719))</f>
        <v>2.8861457106931687</v>
      </c>
    </row>
    <row r="2720" spans="1:8" x14ac:dyDescent="0.25">
      <c r="A2720" s="3" t="str">
        <f t="shared" si="215"/>
        <v>112003</v>
      </c>
      <c r="B2720" s="13">
        <f t="shared" si="216"/>
        <v>2003</v>
      </c>
      <c r="C2720" s="3">
        <v>37935</v>
      </c>
      <c r="D2720" s="1">
        <v>78.284096000000005</v>
      </c>
      <c r="E2720" s="4">
        <f t="shared" si="217"/>
        <v>-4.0718962420361882E-3</v>
      </c>
      <c r="F2720" s="4">
        <f t="shared" si="218"/>
        <v>-4.0802089849640575E-3</v>
      </c>
      <c r="G2720" s="5">
        <f t="shared" si="219"/>
        <v>2.8743936248198412</v>
      </c>
      <c r="H2720" s="5">
        <f>EXP(SUM($F$3:F2720))</f>
        <v>2.8743936248198283</v>
      </c>
    </row>
    <row r="2721" spans="1:8" x14ac:dyDescent="0.25">
      <c r="A2721" s="3" t="str">
        <f t="shared" si="215"/>
        <v>112003</v>
      </c>
      <c r="B2721" s="13">
        <f t="shared" si="216"/>
        <v>2003</v>
      </c>
      <c r="C2721" s="3">
        <v>37936</v>
      </c>
      <c r="D2721" s="1">
        <v>78.261786999999998</v>
      </c>
      <c r="E2721" s="4">
        <f t="shared" si="217"/>
        <v>-2.8497486896961188E-4</v>
      </c>
      <c r="F2721" s="4">
        <f t="shared" si="218"/>
        <v>-2.8501548202356707E-4</v>
      </c>
      <c r="G2721" s="5">
        <f t="shared" si="219"/>
        <v>2.8735744948732411</v>
      </c>
      <c r="H2721" s="5">
        <f>EXP(SUM($F$3:F2721))</f>
        <v>2.8735744948732282</v>
      </c>
    </row>
    <row r="2722" spans="1:8" x14ac:dyDescent="0.25">
      <c r="A2722" s="3" t="str">
        <f t="shared" si="215"/>
        <v>112003</v>
      </c>
      <c r="B2722" s="13">
        <f t="shared" si="216"/>
        <v>2003</v>
      </c>
      <c r="C2722" s="3">
        <v>37937</v>
      </c>
      <c r="D2722" s="1">
        <v>79.140022000000002</v>
      </c>
      <c r="E2722" s="4">
        <f t="shared" si="217"/>
        <v>1.1221760116466584E-2</v>
      </c>
      <c r="F2722" s="4">
        <f t="shared" si="218"/>
        <v>1.1159263281441737E-2</v>
      </c>
      <c r="G2722" s="5">
        <f t="shared" si="219"/>
        <v>2.9058210585315054</v>
      </c>
      <c r="H2722" s="5">
        <f>EXP(SUM($F$3:F2722))</f>
        <v>2.9058210585314921</v>
      </c>
    </row>
    <row r="2723" spans="1:8" x14ac:dyDescent="0.25">
      <c r="A2723" s="3" t="str">
        <f t="shared" si="215"/>
        <v>112003</v>
      </c>
      <c r="B2723" s="13">
        <f t="shared" si="216"/>
        <v>2003</v>
      </c>
      <c r="C2723" s="3">
        <v>37938</v>
      </c>
      <c r="D2723" s="1">
        <v>79.162368999999998</v>
      </c>
      <c r="E2723" s="4">
        <f t="shared" si="217"/>
        <v>2.8237293135946473E-4</v>
      </c>
      <c r="F2723" s="4">
        <f t="shared" si="218"/>
        <v>2.8233307162664565E-4</v>
      </c>
      <c r="G2723" s="5">
        <f t="shared" si="219"/>
        <v>2.9066415837418091</v>
      </c>
      <c r="H2723" s="5">
        <f>EXP(SUM($F$3:F2723))</f>
        <v>2.9066415837417958</v>
      </c>
    </row>
    <row r="2724" spans="1:8" x14ac:dyDescent="0.25">
      <c r="A2724" s="3" t="str">
        <f t="shared" si="215"/>
        <v>112003</v>
      </c>
      <c r="B2724" s="13">
        <f t="shared" si="216"/>
        <v>2003</v>
      </c>
      <c r="C2724" s="3">
        <v>37939</v>
      </c>
      <c r="D2724" s="1">
        <v>78.492515999999995</v>
      </c>
      <c r="E2724" s="4">
        <f t="shared" si="217"/>
        <v>-8.461760410429342E-3</v>
      </c>
      <c r="F2724" s="4">
        <f t="shared" si="218"/>
        <v>-8.4977643534123511E-3</v>
      </c>
      <c r="G2724" s="5">
        <f t="shared" si="219"/>
        <v>2.8820462790611949</v>
      </c>
      <c r="H2724" s="5">
        <f>EXP(SUM($F$3:F2724))</f>
        <v>2.882046279061182</v>
      </c>
    </row>
    <row r="2725" spans="1:8" x14ac:dyDescent="0.25">
      <c r="A2725" s="3" t="str">
        <f t="shared" si="215"/>
        <v>112003</v>
      </c>
      <c r="B2725" s="13">
        <f t="shared" si="216"/>
        <v>2003</v>
      </c>
      <c r="C2725" s="3">
        <v>37942</v>
      </c>
      <c r="D2725" s="1">
        <v>78.097999999999999</v>
      </c>
      <c r="E2725" s="4">
        <f t="shared" si="217"/>
        <v>-5.0261607106593109E-3</v>
      </c>
      <c r="F2725" s="4">
        <f t="shared" si="218"/>
        <v>-5.0388343407063779E-3</v>
      </c>
      <c r="G2725" s="5">
        <f t="shared" si="219"/>
        <v>2.8675606512870755</v>
      </c>
      <c r="H2725" s="5">
        <f>EXP(SUM($F$3:F2725))</f>
        <v>2.8675606512870626</v>
      </c>
    </row>
    <row r="2726" spans="1:8" x14ac:dyDescent="0.25">
      <c r="A2726" s="3" t="str">
        <f t="shared" si="215"/>
        <v>112003</v>
      </c>
      <c r="B2726" s="13">
        <f t="shared" si="216"/>
        <v>2003</v>
      </c>
      <c r="C2726" s="3">
        <v>37943</v>
      </c>
      <c r="D2726" s="1">
        <v>77.286758000000006</v>
      </c>
      <c r="E2726" s="4">
        <f t="shared" si="217"/>
        <v>-1.0387487515685301E-2</v>
      </c>
      <c r="F2726" s="4">
        <f t="shared" si="218"/>
        <v>-1.0441814002068736E-2</v>
      </c>
      <c r="G2726" s="5">
        <f t="shared" si="219"/>
        <v>2.8377739008213605</v>
      </c>
      <c r="H2726" s="5">
        <f>EXP(SUM($F$3:F2726))</f>
        <v>2.8377739008213476</v>
      </c>
    </row>
    <row r="2727" spans="1:8" x14ac:dyDescent="0.25">
      <c r="A2727" s="3" t="str">
        <f t="shared" si="215"/>
        <v>112003</v>
      </c>
      <c r="B2727" s="13">
        <f t="shared" si="216"/>
        <v>2003</v>
      </c>
      <c r="C2727" s="3">
        <v>37944</v>
      </c>
      <c r="D2727" s="1">
        <v>77.941756999999996</v>
      </c>
      <c r="E2727" s="4">
        <f t="shared" si="217"/>
        <v>8.4749188211517001E-3</v>
      </c>
      <c r="F2727" s="4">
        <f t="shared" si="218"/>
        <v>8.4392083172010607E-3</v>
      </c>
      <c r="G2727" s="5">
        <f t="shared" si="219"/>
        <v>2.8618238042636044</v>
      </c>
      <c r="H2727" s="5">
        <f>EXP(SUM($F$3:F2727))</f>
        <v>2.861823804263592</v>
      </c>
    </row>
    <row r="2728" spans="1:8" x14ac:dyDescent="0.25">
      <c r="A2728" s="3" t="str">
        <f t="shared" si="215"/>
        <v>112003</v>
      </c>
      <c r="B2728" s="13">
        <f t="shared" si="216"/>
        <v>2003</v>
      </c>
      <c r="C2728" s="3">
        <v>37945</v>
      </c>
      <c r="D2728" s="1">
        <v>77.242103999999998</v>
      </c>
      <c r="E2728" s="4">
        <f t="shared" si="217"/>
        <v>-8.9766131394753979E-3</v>
      </c>
      <c r="F2728" s="4">
        <f t="shared" si="218"/>
        <v>-9.0171456767981894E-3</v>
      </c>
      <c r="G2728" s="5">
        <f t="shared" si="219"/>
        <v>2.8361343190993882</v>
      </c>
      <c r="H2728" s="5">
        <f>EXP(SUM($F$3:F2728))</f>
        <v>2.8361343190993757</v>
      </c>
    </row>
    <row r="2729" spans="1:8" x14ac:dyDescent="0.25">
      <c r="A2729" s="3" t="str">
        <f t="shared" si="215"/>
        <v>112003</v>
      </c>
      <c r="B2729" s="13">
        <f t="shared" si="216"/>
        <v>2003</v>
      </c>
      <c r="C2729" s="3">
        <v>37946</v>
      </c>
      <c r="D2729" s="1">
        <v>77.562156999999999</v>
      </c>
      <c r="E2729" s="4">
        <f t="shared" si="217"/>
        <v>4.1435044286208811E-3</v>
      </c>
      <c r="F2729" s="4">
        <f t="shared" si="218"/>
        <v>4.1349437534622174E-3</v>
      </c>
      <c r="G2729" s="5">
        <f t="shared" si="219"/>
        <v>2.8478858542107401</v>
      </c>
      <c r="H2729" s="5">
        <f>EXP(SUM($F$3:F2729))</f>
        <v>2.8478858542107273</v>
      </c>
    </row>
    <row r="2730" spans="1:8" x14ac:dyDescent="0.25">
      <c r="A2730" s="3" t="str">
        <f t="shared" si="215"/>
        <v>112003</v>
      </c>
      <c r="B2730" s="13">
        <f t="shared" si="216"/>
        <v>2003</v>
      </c>
      <c r="C2730" s="3">
        <v>37949</v>
      </c>
      <c r="D2730" s="1">
        <v>78.589264</v>
      </c>
      <c r="E2730" s="4">
        <f t="shared" si="217"/>
        <v>1.3242372823643933E-2</v>
      </c>
      <c r="F2730" s="4">
        <f t="shared" si="218"/>
        <v>1.3155459060144427E-2</v>
      </c>
      <c r="G2730" s="5">
        <f t="shared" si="219"/>
        <v>2.8855986204513804</v>
      </c>
      <c r="H2730" s="5">
        <f>EXP(SUM($F$3:F2730))</f>
        <v>2.8855986204513675</v>
      </c>
    </row>
    <row r="2731" spans="1:8" x14ac:dyDescent="0.25">
      <c r="A2731" s="3" t="str">
        <f t="shared" si="215"/>
        <v>112003</v>
      </c>
      <c r="B2731" s="13">
        <f t="shared" si="216"/>
        <v>2003</v>
      </c>
      <c r="C2731" s="3">
        <v>37950</v>
      </c>
      <c r="D2731" s="1">
        <v>78.886962999999994</v>
      </c>
      <c r="E2731" s="4">
        <f t="shared" si="217"/>
        <v>3.7880364931270893E-3</v>
      </c>
      <c r="F2731" s="4">
        <f t="shared" si="218"/>
        <v>3.7808799500278602E-3</v>
      </c>
      <c r="G2731" s="5">
        <f t="shared" si="219"/>
        <v>2.8965293733301674</v>
      </c>
      <c r="H2731" s="5">
        <f>EXP(SUM($F$3:F2731))</f>
        <v>2.8965293733301545</v>
      </c>
    </row>
    <row r="2732" spans="1:8" x14ac:dyDescent="0.25">
      <c r="A2732" s="3" t="str">
        <f t="shared" si="215"/>
        <v>112003</v>
      </c>
      <c r="B2732" s="13">
        <f t="shared" si="216"/>
        <v>2003</v>
      </c>
      <c r="C2732" s="3">
        <v>37951</v>
      </c>
      <c r="D2732" s="1">
        <v>79.169785000000005</v>
      </c>
      <c r="E2732" s="4">
        <f t="shared" si="217"/>
        <v>3.5851551288648142E-3</v>
      </c>
      <c r="F2732" s="4">
        <f t="shared" si="218"/>
        <v>3.5787437794345504E-3</v>
      </c>
      <c r="G2732" s="5">
        <f t="shared" si="219"/>
        <v>2.9069138804688697</v>
      </c>
      <c r="H2732" s="5">
        <f>EXP(SUM($F$3:F2732))</f>
        <v>2.9069138804688563</v>
      </c>
    </row>
    <row r="2733" spans="1:8" x14ac:dyDescent="0.25">
      <c r="A2733" s="3" t="str">
        <f t="shared" si="215"/>
        <v>112003</v>
      </c>
      <c r="B2733" s="13">
        <f t="shared" si="216"/>
        <v>2003</v>
      </c>
      <c r="C2733" s="3">
        <v>37953</v>
      </c>
      <c r="D2733" s="1">
        <v>79.229354999999998</v>
      </c>
      <c r="E2733" s="4">
        <f t="shared" si="217"/>
        <v>7.5243351993425911E-4</v>
      </c>
      <c r="F2733" s="4">
        <f t="shared" si="218"/>
        <v>7.5215058375151505E-4</v>
      </c>
      <c r="G2733" s="5">
        <f t="shared" si="219"/>
        <v>2.9091011399120967</v>
      </c>
      <c r="H2733" s="5">
        <f>EXP(SUM($F$3:F2733))</f>
        <v>2.9091011399120834</v>
      </c>
    </row>
    <row r="2734" spans="1:8" x14ac:dyDescent="0.25">
      <c r="A2734" s="3" t="str">
        <f t="shared" si="215"/>
        <v>122003</v>
      </c>
      <c r="B2734" s="13">
        <f t="shared" si="216"/>
        <v>2003</v>
      </c>
      <c r="C2734" s="3">
        <v>37956</v>
      </c>
      <c r="D2734" s="1">
        <v>80.085280999999995</v>
      </c>
      <c r="E2734" s="4">
        <f t="shared" si="217"/>
        <v>1.0803142345409578E-2</v>
      </c>
      <c r="F2734" s="4">
        <f t="shared" si="218"/>
        <v>1.0745205297756057E-2</v>
      </c>
      <c r="G2734" s="5">
        <f t="shared" si="219"/>
        <v>2.9405285736237605</v>
      </c>
      <c r="H2734" s="5">
        <f>EXP(SUM($F$3:F2734))</f>
        <v>2.9405285736237472</v>
      </c>
    </row>
    <row r="2735" spans="1:8" x14ac:dyDescent="0.25">
      <c r="A2735" s="3" t="str">
        <f t="shared" si="215"/>
        <v>122003</v>
      </c>
      <c r="B2735" s="13">
        <f t="shared" si="216"/>
        <v>2003</v>
      </c>
      <c r="C2735" s="3">
        <v>37957</v>
      </c>
      <c r="D2735" s="1">
        <v>79.884322999999995</v>
      </c>
      <c r="E2735" s="4">
        <f t="shared" si="217"/>
        <v>-2.509300054775343E-3</v>
      </c>
      <c r="F2735" s="4">
        <f t="shared" si="218"/>
        <v>-2.5124536247646523E-3</v>
      </c>
      <c r="G2735" s="5">
        <f t="shared" si="219"/>
        <v>2.9331499051128977</v>
      </c>
      <c r="H2735" s="5">
        <f>EXP(SUM($F$3:F2735))</f>
        <v>2.9331499051128844</v>
      </c>
    </row>
    <row r="2736" spans="1:8" x14ac:dyDescent="0.25">
      <c r="A2736" s="3" t="str">
        <f t="shared" si="215"/>
        <v>122003</v>
      </c>
      <c r="B2736" s="13">
        <f t="shared" si="216"/>
        <v>2003</v>
      </c>
      <c r="C2736" s="3">
        <v>37958</v>
      </c>
      <c r="D2736" s="1">
        <v>79.757782000000006</v>
      </c>
      <c r="E2736" s="4">
        <f t="shared" si="217"/>
        <v>-1.5840529812086723E-3</v>
      </c>
      <c r="F2736" s="4">
        <f t="shared" si="218"/>
        <v>-1.5853089196228641E-3</v>
      </c>
      <c r="G2736" s="5">
        <f t="shared" si="219"/>
        <v>2.9285036402613716</v>
      </c>
      <c r="H2736" s="5">
        <f>EXP(SUM($F$3:F2736))</f>
        <v>2.9285036402613582</v>
      </c>
    </row>
    <row r="2737" spans="1:8" x14ac:dyDescent="0.25">
      <c r="A2737" s="3" t="str">
        <f t="shared" si="215"/>
        <v>122003</v>
      </c>
      <c r="B2737" s="13">
        <f t="shared" si="216"/>
        <v>2003</v>
      </c>
      <c r="C2737" s="3">
        <v>37959</v>
      </c>
      <c r="D2737" s="1">
        <v>80.085280999999995</v>
      </c>
      <c r="E2737" s="4">
        <f t="shared" si="217"/>
        <v>4.1061698531184021E-3</v>
      </c>
      <c r="F2737" s="4">
        <f t="shared" si="218"/>
        <v>4.0977625443875702E-3</v>
      </c>
      <c r="G2737" s="5">
        <f t="shared" si="219"/>
        <v>2.9405285736237601</v>
      </c>
      <c r="H2737" s="5">
        <f>EXP(SUM($F$3:F2737))</f>
        <v>2.9405285736237472</v>
      </c>
    </row>
    <row r="2738" spans="1:8" x14ac:dyDescent="0.25">
      <c r="A2738" s="3" t="str">
        <f t="shared" si="215"/>
        <v>122003</v>
      </c>
      <c r="B2738" s="13">
        <f t="shared" si="216"/>
        <v>2003</v>
      </c>
      <c r="C2738" s="3">
        <v>37960</v>
      </c>
      <c r="D2738" s="1">
        <v>79.527068999999997</v>
      </c>
      <c r="E2738" s="4">
        <f t="shared" si="217"/>
        <v>-6.9702196587160259E-3</v>
      </c>
      <c r="F2738" s="4">
        <f t="shared" si="218"/>
        <v>-6.9946251134673631E-3</v>
      </c>
      <c r="G2738" s="5">
        <f t="shared" si="219"/>
        <v>2.9200324435528717</v>
      </c>
      <c r="H2738" s="5">
        <f>EXP(SUM($F$3:F2738))</f>
        <v>2.9200324435528588</v>
      </c>
    </row>
    <row r="2739" spans="1:8" x14ac:dyDescent="0.25">
      <c r="A2739" s="3" t="str">
        <f t="shared" si="215"/>
        <v>122003</v>
      </c>
      <c r="B2739" s="13">
        <f t="shared" si="216"/>
        <v>2003</v>
      </c>
      <c r="C2739" s="3">
        <v>37963</v>
      </c>
      <c r="D2739" s="1">
        <v>80.062943000000004</v>
      </c>
      <c r="E2739" s="4">
        <f t="shared" si="217"/>
        <v>6.7382591454490104E-3</v>
      </c>
      <c r="F2739" s="4">
        <f t="shared" si="218"/>
        <v>6.7156585462844667E-3</v>
      </c>
      <c r="G2739" s="5">
        <f t="shared" si="219"/>
        <v>2.9397083788706495</v>
      </c>
      <c r="H2739" s="5">
        <f>EXP(SUM($F$3:F2739))</f>
        <v>2.9397083788706366</v>
      </c>
    </row>
    <row r="2740" spans="1:8" x14ac:dyDescent="0.25">
      <c r="A2740" s="3" t="str">
        <f t="shared" si="215"/>
        <v>122003</v>
      </c>
      <c r="B2740" s="13">
        <f t="shared" si="216"/>
        <v>2003</v>
      </c>
      <c r="C2740" s="3">
        <v>37964</v>
      </c>
      <c r="D2740" s="1">
        <v>79.445212999999995</v>
      </c>
      <c r="E2740" s="4">
        <f t="shared" si="217"/>
        <v>-7.7155544981654112E-3</v>
      </c>
      <c r="F2740" s="4">
        <f t="shared" si="218"/>
        <v>-7.7454733819821413E-3</v>
      </c>
      <c r="G2740" s="5">
        <f t="shared" si="219"/>
        <v>2.9170268986647594</v>
      </c>
      <c r="H2740" s="5">
        <f>EXP(SUM($F$3:F2740))</f>
        <v>2.9170268986647465</v>
      </c>
    </row>
    <row r="2741" spans="1:8" x14ac:dyDescent="0.25">
      <c r="A2741" s="3" t="str">
        <f t="shared" si="215"/>
        <v>122003</v>
      </c>
      <c r="B2741" s="13">
        <f t="shared" si="216"/>
        <v>2003</v>
      </c>
      <c r="C2741" s="3">
        <v>37965</v>
      </c>
      <c r="D2741" s="1">
        <v>79.437759</v>
      </c>
      <c r="E2741" s="4">
        <f t="shared" si="217"/>
        <v>-9.3825665745228548E-5</v>
      </c>
      <c r="F2741" s="4">
        <f t="shared" si="218"/>
        <v>-9.3830067648347957E-5</v>
      </c>
      <c r="G2741" s="5">
        <f t="shared" si="219"/>
        <v>2.9167532066739956</v>
      </c>
      <c r="H2741" s="5">
        <f>EXP(SUM($F$3:F2741))</f>
        <v>2.9167532066739827</v>
      </c>
    </row>
    <row r="2742" spans="1:8" x14ac:dyDescent="0.25">
      <c r="A2742" s="3" t="str">
        <f t="shared" si="215"/>
        <v>122003</v>
      </c>
      <c r="B2742" s="13">
        <f t="shared" si="216"/>
        <v>2003</v>
      </c>
      <c r="C2742" s="3">
        <v>37966</v>
      </c>
      <c r="D2742" s="1">
        <v>80.330910000000003</v>
      </c>
      <c r="E2742" s="4">
        <f t="shared" si="217"/>
        <v>1.1243406300019076E-2</v>
      </c>
      <c r="F2742" s="4">
        <f t="shared" si="218"/>
        <v>1.1180669023219405E-2</v>
      </c>
      <c r="G2742" s="5">
        <f t="shared" si="219"/>
        <v>2.9495474480535147</v>
      </c>
      <c r="H2742" s="5">
        <f>EXP(SUM($F$3:F2742))</f>
        <v>2.9495474480535022</v>
      </c>
    </row>
    <row r="2743" spans="1:8" x14ac:dyDescent="0.25">
      <c r="A2743" s="3" t="str">
        <f t="shared" si="215"/>
        <v>122003</v>
      </c>
      <c r="B2743" s="13">
        <f t="shared" si="216"/>
        <v>2003</v>
      </c>
      <c r="C2743" s="3">
        <v>37967</v>
      </c>
      <c r="D2743" s="1">
        <v>80.487198000000006</v>
      </c>
      <c r="E2743" s="4">
        <f t="shared" si="217"/>
        <v>1.94555246542083E-3</v>
      </c>
      <c r="F2743" s="4">
        <f t="shared" si="218"/>
        <v>1.9436623293984498E-3</v>
      </c>
      <c r="G2743" s="5">
        <f t="shared" si="219"/>
        <v>2.9552859473629507</v>
      </c>
      <c r="H2743" s="5">
        <f>EXP(SUM($F$3:F2743))</f>
        <v>2.9552859473629383</v>
      </c>
    </row>
    <row r="2744" spans="1:8" x14ac:dyDescent="0.25">
      <c r="A2744" s="3" t="str">
        <f t="shared" si="215"/>
        <v>122003</v>
      </c>
      <c r="B2744" s="13">
        <f t="shared" si="216"/>
        <v>2003</v>
      </c>
      <c r="C2744" s="3">
        <v>37970</v>
      </c>
      <c r="D2744" s="1">
        <v>80.085280999999995</v>
      </c>
      <c r="E2744" s="4">
        <f t="shared" si="217"/>
        <v>-4.9935518938056811E-3</v>
      </c>
      <c r="F2744" s="4">
        <f t="shared" si="218"/>
        <v>-5.0060613358046792E-3</v>
      </c>
      <c r="G2744" s="5">
        <f t="shared" si="219"/>
        <v>2.9405285736237592</v>
      </c>
      <c r="H2744" s="5">
        <f>EXP(SUM($F$3:F2744))</f>
        <v>2.9405285736237468</v>
      </c>
    </row>
    <row r="2745" spans="1:8" x14ac:dyDescent="0.25">
      <c r="A2745" s="3" t="str">
        <f t="shared" si="215"/>
        <v>122003</v>
      </c>
      <c r="B2745" s="13">
        <f t="shared" si="216"/>
        <v>2003</v>
      </c>
      <c r="C2745" s="3">
        <v>37971</v>
      </c>
      <c r="D2745" s="1">
        <v>80.502082999999999</v>
      </c>
      <c r="E2745" s="4">
        <f t="shared" si="217"/>
        <v>5.204476962502147E-3</v>
      </c>
      <c r="F2745" s="4">
        <f t="shared" si="218"/>
        <v>5.1909804801098724E-3</v>
      </c>
      <c r="G2745" s="5">
        <f t="shared" si="219"/>
        <v>2.9558324868427635</v>
      </c>
      <c r="H2745" s="5">
        <f>EXP(SUM($F$3:F2745))</f>
        <v>2.9558324868427506</v>
      </c>
    </row>
    <row r="2746" spans="1:8" x14ac:dyDescent="0.25">
      <c r="A2746" s="3" t="str">
        <f t="shared" si="215"/>
        <v>122003</v>
      </c>
      <c r="B2746" s="13">
        <f t="shared" si="216"/>
        <v>2003</v>
      </c>
      <c r="C2746" s="3">
        <v>37972</v>
      </c>
      <c r="D2746" s="1">
        <v>80.755134999999996</v>
      </c>
      <c r="E2746" s="4">
        <f t="shared" si="217"/>
        <v>3.143421767111354E-3</v>
      </c>
      <c r="F2746" s="4">
        <f t="shared" si="218"/>
        <v>3.1384915460492646E-3</v>
      </c>
      <c r="G2746" s="5">
        <f t="shared" si="219"/>
        <v>2.9651239150218398</v>
      </c>
      <c r="H2746" s="5">
        <f>EXP(SUM($F$3:F2746))</f>
        <v>2.9651239150218269</v>
      </c>
    </row>
    <row r="2747" spans="1:8" x14ac:dyDescent="0.25">
      <c r="A2747" s="3" t="str">
        <f t="shared" si="215"/>
        <v>122003</v>
      </c>
      <c r="B2747" s="13">
        <f t="shared" si="216"/>
        <v>2003</v>
      </c>
      <c r="C2747" s="3">
        <v>37973</v>
      </c>
      <c r="D2747" s="1">
        <v>81.663177000000005</v>
      </c>
      <c r="E2747" s="4">
        <f t="shared" si="217"/>
        <v>1.1244387121636334E-2</v>
      </c>
      <c r="F2747" s="4">
        <f t="shared" si="218"/>
        <v>1.1181638939201542E-2</v>
      </c>
      <c r="G2747" s="5">
        <f t="shared" si="219"/>
        <v>2.9984649161859673</v>
      </c>
      <c r="H2747" s="5">
        <f>EXP(SUM($F$3:F2747))</f>
        <v>2.998464916185954</v>
      </c>
    </row>
    <row r="2748" spans="1:8" x14ac:dyDescent="0.25">
      <c r="A2748" s="3" t="str">
        <f t="shared" si="215"/>
        <v>122003</v>
      </c>
      <c r="B2748" s="13">
        <f t="shared" si="216"/>
        <v>2003</v>
      </c>
      <c r="C2748" s="3">
        <v>37974</v>
      </c>
      <c r="D2748" s="1">
        <v>81.435837000000006</v>
      </c>
      <c r="E2748" s="4">
        <f t="shared" si="217"/>
        <v>-2.783874058683744E-3</v>
      </c>
      <c r="F2748" s="4">
        <f t="shared" si="218"/>
        <v>-2.7877562427527031E-3</v>
      </c>
      <c r="G2748" s="5">
        <f t="shared" si="219"/>
        <v>2.9901175674899241</v>
      </c>
      <c r="H2748" s="5">
        <f>EXP(SUM($F$3:F2748))</f>
        <v>2.9901175674899103</v>
      </c>
    </row>
    <row r="2749" spans="1:8" x14ac:dyDescent="0.25">
      <c r="A2749" s="3" t="str">
        <f t="shared" si="215"/>
        <v>122003</v>
      </c>
      <c r="B2749" s="13">
        <f t="shared" si="216"/>
        <v>2003</v>
      </c>
      <c r="C2749" s="3">
        <v>37977</v>
      </c>
      <c r="D2749" s="1">
        <v>82.004158000000004</v>
      </c>
      <c r="E2749" s="4">
        <f t="shared" si="217"/>
        <v>6.9787580128881643E-3</v>
      </c>
      <c r="F2749" s="4">
        <f t="shared" si="218"/>
        <v>6.9545191871127343E-3</v>
      </c>
      <c r="G2749" s="5">
        <f t="shared" si="219"/>
        <v>3.0109848744235221</v>
      </c>
      <c r="H2749" s="5">
        <f>EXP(SUM($F$3:F2749))</f>
        <v>3.0109848744235084</v>
      </c>
    </row>
    <row r="2750" spans="1:8" x14ac:dyDescent="0.25">
      <c r="A2750" s="3" t="str">
        <f t="shared" si="215"/>
        <v>122003</v>
      </c>
      <c r="B2750" s="13">
        <f t="shared" si="216"/>
        <v>2003</v>
      </c>
      <c r="C2750" s="3">
        <v>37978</v>
      </c>
      <c r="D2750" s="1">
        <v>82.056518999999994</v>
      </c>
      <c r="E2750" s="4">
        <f t="shared" si="217"/>
        <v>6.3851640303402846E-4</v>
      </c>
      <c r="F2750" s="4">
        <f t="shared" si="218"/>
        <v>6.3831263816908207E-4</v>
      </c>
      <c r="G2750" s="5">
        <f t="shared" si="219"/>
        <v>3.0129074376551288</v>
      </c>
      <c r="H2750" s="5">
        <f>EXP(SUM($F$3:F2750))</f>
        <v>3.012907437655115</v>
      </c>
    </row>
    <row r="2751" spans="1:8" x14ac:dyDescent="0.25">
      <c r="A2751" s="3" t="str">
        <f t="shared" si="215"/>
        <v>122003</v>
      </c>
      <c r="B2751" s="13">
        <f t="shared" si="216"/>
        <v>2003</v>
      </c>
      <c r="C2751" s="3">
        <v>37979</v>
      </c>
      <c r="D2751" s="1">
        <v>81.974273999999994</v>
      </c>
      <c r="E2751" s="4">
        <f t="shared" si="217"/>
        <v>-1.0022969655829606E-3</v>
      </c>
      <c r="F2751" s="4">
        <f t="shared" si="218"/>
        <v>-1.0027996010746553E-3</v>
      </c>
      <c r="G2751" s="5">
        <f t="shared" si="219"/>
        <v>3.0098876096727847</v>
      </c>
      <c r="H2751" s="5">
        <f>EXP(SUM($F$3:F2751))</f>
        <v>3.0098876096727709</v>
      </c>
    </row>
    <row r="2752" spans="1:8" x14ac:dyDescent="0.25">
      <c r="A2752" s="3" t="str">
        <f t="shared" si="215"/>
        <v>122003</v>
      </c>
      <c r="B2752" s="13">
        <f t="shared" si="216"/>
        <v>2003</v>
      </c>
      <c r="C2752" s="3">
        <v>37981</v>
      </c>
      <c r="D2752" s="1">
        <v>82.034058000000002</v>
      </c>
      <c r="E2752" s="4">
        <f t="shared" si="217"/>
        <v>7.2930197588583212E-4</v>
      </c>
      <c r="F2752" s="4">
        <f t="shared" si="218"/>
        <v>7.2903616442984525E-4</v>
      </c>
      <c r="G2752" s="5">
        <f t="shared" si="219"/>
        <v>3.0120827266537131</v>
      </c>
      <c r="H2752" s="5">
        <f>EXP(SUM($F$3:F2752))</f>
        <v>3.0120827266536998</v>
      </c>
    </row>
    <row r="2753" spans="1:8" x14ac:dyDescent="0.25">
      <c r="A2753" s="3" t="str">
        <f t="shared" si="215"/>
        <v>122003</v>
      </c>
      <c r="B2753" s="13">
        <f t="shared" si="216"/>
        <v>2003</v>
      </c>
      <c r="C2753" s="3">
        <v>37984</v>
      </c>
      <c r="D2753" s="1">
        <v>83.125870000000006</v>
      </c>
      <c r="E2753" s="4">
        <f t="shared" si="217"/>
        <v>1.3309252603351807E-2</v>
      </c>
      <c r="F2753" s="4">
        <f t="shared" si="218"/>
        <v>1.3221462589383967E-2</v>
      </c>
      <c r="G2753" s="5">
        <f t="shared" si="219"/>
        <v>3.0521712965249401</v>
      </c>
      <c r="H2753" s="5">
        <f>EXP(SUM($F$3:F2753))</f>
        <v>3.0521712965249268</v>
      </c>
    </row>
    <row r="2754" spans="1:8" x14ac:dyDescent="0.25">
      <c r="A2754" s="3" t="str">
        <f t="shared" si="215"/>
        <v>122003</v>
      </c>
      <c r="B2754" s="13">
        <f t="shared" si="216"/>
        <v>2003</v>
      </c>
      <c r="C2754" s="3">
        <v>37985</v>
      </c>
      <c r="D2754" s="1">
        <v>83.140822999999997</v>
      </c>
      <c r="E2754" s="4">
        <f t="shared" si="217"/>
        <v>1.7988383159162069E-4</v>
      </c>
      <c r="F2754" s="4">
        <f t="shared" si="218"/>
        <v>1.7986765443516351E-4</v>
      </c>
      <c r="G2754" s="5">
        <f t="shared" si="219"/>
        <v>3.052720332792433</v>
      </c>
      <c r="H2754" s="5">
        <f>EXP(SUM($F$3:F2754))</f>
        <v>3.0527203327924197</v>
      </c>
    </row>
    <row r="2755" spans="1:8" x14ac:dyDescent="0.25">
      <c r="A2755" s="3" t="str">
        <f t="shared" si="215"/>
        <v>122003</v>
      </c>
      <c r="B2755" s="13">
        <f t="shared" si="216"/>
        <v>2003</v>
      </c>
      <c r="C2755" s="3">
        <v>37986</v>
      </c>
      <c r="D2755" s="1">
        <v>83.215607000000006</v>
      </c>
      <c r="E2755" s="4">
        <f t="shared" si="217"/>
        <v>8.9948592402078198E-4</v>
      </c>
      <c r="F2755" s="4">
        <f t="shared" si="218"/>
        <v>8.9908162897732956E-4</v>
      </c>
      <c r="G2755" s="5">
        <f t="shared" si="219"/>
        <v>3.0554662117617517</v>
      </c>
      <c r="H2755" s="5">
        <f>EXP(SUM($F$3:F2755))</f>
        <v>3.0554662117617384</v>
      </c>
    </row>
    <row r="2756" spans="1:8" x14ac:dyDescent="0.25">
      <c r="A2756" s="3" t="str">
        <f t="shared" ref="A2756:A2819" si="220">MONTH(C2756)&amp;YEAR(C2756)</f>
        <v>12004</v>
      </c>
      <c r="B2756" s="13">
        <f t="shared" ref="B2756:B2819" si="221">YEAR(C2756)</f>
        <v>2004</v>
      </c>
      <c r="C2756" s="3">
        <v>37988</v>
      </c>
      <c r="D2756" s="1">
        <v>83.178200000000004</v>
      </c>
      <c r="E2756" s="4">
        <f t="shared" si="217"/>
        <v>-4.4951904274403987E-4</v>
      </c>
      <c r="F2756" s="4">
        <f t="shared" si="218"/>
        <v>-4.4962010671685629E-4</v>
      </c>
      <c r="G2756" s="5">
        <f t="shared" si="219"/>
        <v>3.0540927215151039</v>
      </c>
      <c r="H2756" s="5">
        <f>EXP(SUM($F$3:F2756))</f>
        <v>3.0540927215150906</v>
      </c>
    </row>
    <row r="2757" spans="1:8" x14ac:dyDescent="0.25">
      <c r="A2757" s="3" t="str">
        <f t="shared" si="220"/>
        <v>12004</v>
      </c>
      <c r="B2757" s="13">
        <f t="shared" si="221"/>
        <v>2004</v>
      </c>
      <c r="C2757" s="3">
        <v>37991</v>
      </c>
      <c r="D2757" s="1">
        <v>84.083068999999995</v>
      </c>
      <c r="E2757" s="4">
        <f t="shared" ref="E2757:E2820" si="222">D2757/D2756-1</f>
        <v>1.0878679750222942E-2</v>
      </c>
      <c r="F2757" s="4">
        <f t="shared" ref="F2757:F2820" si="223">LN(1+E2757)</f>
        <v>1.0819932590669256E-2</v>
      </c>
      <c r="G2757" s="5">
        <f t="shared" ref="G2757:G2820" si="224">(1+E2757)*G2756</f>
        <v>3.0873172181599537</v>
      </c>
      <c r="H2757" s="5">
        <f>EXP(SUM($F$3:F2757))</f>
        <v>3.0873172181599404</v>
      </c>
    </row>
    <row r="2758" spans="1:8" x14ac:dyDescent="0.25">
      <c r="A2758" s="3" t="str">
        <f t="shared" si="220"/>
        <v>12004</v>
      </c>
      <c r="B2758" s="13">
        <f t="shared" si="221"/>
        <v>2004</v>
      </c>
      <c r="C2758" s="3">
        <v>37992</v>
      </c>
      <c r="D2758" s="1">
        <v>84.165344000000005</v>
      </c>
      <c r="E2758" s="4">
        <f t="shared" si="222"/>
        <v>9.7849663408466903E-4</v>
      </c>
      <c r="F2758" s="4">
        <f t="shared" si="223"/>
        <v>9.780182183132583E-4</v>
      </c>
      <c r="G2758" s="5">
        <f t="shared" si="224"/>
        <v>3.0903381476662748</v>
      </c>
      <c r="H2758" s="5">
        <f>EXP(SUM($F$3:F2758))</f>
        <v>3.0903381476662615</v>
      </c>
    </row>
    <row r="2759" spans="1:8" x14ac:dyDescent="0.25">
      <c r="A2759" s="3" t="str">
        <f t="shared" si="220"/>
        <v>12004</v>
      </c>
      <c r="B2759" s="13">
        <f t="shared" si="221"/>
        <v>2004</v>
      </c>
      <c r="C2759" s="3">
        <v>37993</v>
      </c>
      <c r="D2759" s="1">
        <v>84.449509000000006</v>
      </c>
      <c r="E2759" s="4">
        <f t="shared" si="222"/>
        <v>3.3762708793776408E-3</v>
      </c>
      <c r="F2759" s="4">
        <f t="shared" si="223"/>
        <v>3.3705840733888898E-3</v>
      </c>
      <c r="G2759" s="5">
        <f t="shared" si="224"/>
        <v>3.1007719663616702</v>
      </c>
      <c r="H2759" s="5">
        <f>EXP(SUM($F$3:F2759))</f>
        <v>3.1007719663616569</v>
      </c>
    </row>
    <row r="2760" spans="1:8" x14ac:dyDescent="0.25">
      <c r="A2760" s="3" t="str">
        <f t="shared" si="220"/>
        <v>12004</v>
      </c>
      <c r="B2760" s="13">
        <f t="shared" si="221"/>
        <v>2004</v>
      </c>
      <c r="C2760" s="3">
        <v>37994</v>
      </c>
      <c r="D2760" s="1">
        <v>84.786026000000007</v>
      </c>
      <c r="E2760" s="4">
        <f t="shared" si="222"/>
        <v>3.984830746618151E-3</v>
      </c>
      <c r="F2760" s="4">
        <f t="shared" si="223"/>
        <v>3.9769123372886996E-3</v>
      </c>
      <c r="G2760" s="5">
        <f t="shared" si="224"/>
        <v>3.11312801783148</v>
      </c>
      <c r="H2760" s="5">
        <f>EXP(SUM($F$3:F2760))</f>
        <v>3.1131280178314666</v>
      </c>
    </row>
    <row r="2761" spans="1:8" x14ac:dyDescent="0.25">
      <c r="A2761" s="3" t="str">
        <f t="shared" si="220"/>
        <v>12004</v>
      </c>
      <c r="B2761" s="13">
        <f t="shared" si="221"/>
        <v>2004</v>
      </c>
      <c r="C2761" s="3">
        <v>37995</v>
      </c>
      <c r="D2761" s="1">
        <v>84.045676999999998</v>
      </c>
      <c r="E2761" s="4">
        <f t="shared" si="222"/>
        <v>-8.7319695818743881E-3</v>
      </c>
      <c r="F2761" s="4">
        <f t="shared" si="223"/>
        <v>-8.7703166215839651E-3</v>
      </c>
      <c r="G2761" s="5">
        <f t="shared" si="224"/>
        <v>3.0859442786752944</v>
      </c>
      <c r="H2761" s="5">
        <f>EXP(SUM($F$3:F2761))</f>
        <v>3.0859442786752811</v>
      </c>
    </row>
    <row r="2762" spans="1:8" x14ac:dyDescent="0.25">
      <c r="A2762" s="3" t="str">
        <f t="shared" si="220"/>
        <v>12004</v>
      </c>
      <c r="B2762" s="13">
        <f t="shared" si="221"/>
        <v>2004</v>
      </c>
      <c r="C2762" s="3">
        <v>37998</v>
      </c>
      <c r="D2762" s="1">
        <v>84.666351000000006</v>
      </c>
      <c r="E2762" s="4">
        <f t="shared" si="222"/>
        <v>7.3849604424034432E-3</v>
      </c>
      <c r="F2762" s="4">
        <f t="shared" si="223"/>
        <v>7.3578251355863314E-3</v>
      </c>
      <c r="G2762" s="5">
        <f t="shared" si="224"/>
        <v>3.1087338551007728</v>
      </c>
      <c r="H2762" s="5">
        <f>EXP(SUM($F$3:F2762))</f>
        <v>3.1087338551007595</v>
      </c>
    </row>
    <row r="2763" spans="1:8" x14ac:dyDescent="0.25">
      <c r="A2763" s="3" t="str">
        <f t="shared" si="220"/>
        <v>12004</v>
      </c>
      <c r="B2763" s="13">
        <f t="shared" si="221"/>
        <v>2004</v>
      </c>
      <c r="C2763" s="3">
        <v>37999</v>
      </c>
      <c r="D2763" s="1">
        <v>84.172813000000005</v>
      </c>
      <c r="E2763" s="4">
        <f t="shared" si="222"/>
        <v>-5.8292107096951096E-3</v>
      </c>
      <c r="F2763" s="4">
        <f t="shared" si="223"/>
        <v>-5.8462668733906143E-3</v>
      </c>
      <c r="G2763" s="5">
        <f t="shared" si="224"/>
        <v>3.0906123904190275</v>
      </c>
      <c r="H2763" s="5">
        <f>EXP(SUM($F$3:F2763))</f>
        <v>3.0906123904190146</v>
      </c>
    </row>
    <row r="2764" spans="1:8" x14ac:dyDescent="0.25">
      <c r="A2764" s="3" t="str">
        <f t="shared" si="220"/>
        <v>12004</v>
      </c>
      <c r="B2764" s="13">
        <f t="shared" si="221"/>
        <v>2004</v>
      </c>
      <c r="C2764" s="3">
        <v>38000</v>
      </c>
      <c r="D2764" s="1">
        <v>84.875748000000002</v>
      </c>
      <c r="E2764" s="4">
        <f t="shared" si="222"/>
        <v>8.3510931255201815E-3</v>
      </c>
      <c r="F2764" s="4">
        <f t="shared" si="223"/>
        <v>8.3164156766325388E-3</v>
      </c>
      <c r="G2764" s="5">
        <f t="shared" si="224"/>
        <v>3.1164223823063031</v>
      </c>
      <c r="H2764" s="5">
        <f>EXP(SUM($F$3:F2764))</f>
        <v>3.1164223823062902</v>
      </c>
    </row>
    <row r="2765" spans="1:8" x14ac:dyDescent="0.25">
      <c r="A2765" s="3" t="str">
        <f t="shared" si="220"/>
        <v>12004</v>
      </c>
      <c r="B2765" s="13">
        <f t="shared" si="221"/>
        <v>2004</v>
      </c>
      <c r="C2765" s="3">
        <v>38001</v>
      </c>
      <c r="D2765" s="1">
        <v>85.085098000000002</v>
      </c>
      <c r="E2765" s="4">
        <f t="shared" si="222"/>
        <v>2.4665467454849654E-3</v>
      </c>
      <c r="F2765" s="4">
        <f t="shared" si="223"/>
        <v>2.4635098118618534E-3</v>
      </c>
      <c r="G2765" s="5">
        <f t="shared" si="224"/>
        <v>3.1241091837909374</v>
      </c>
      <c r="H2765" s="5">
        <f>EXP(SUM($F$3:F2765))</f>
        <v>3.1241091837909245</v>
      </c>
    </row>
    <row r="2766" spans="1:8" x14ac:dyDescent="0.25">
      <c r="A2766" s="3" t="str">
        <f t="shared" si="220"/>
        <v>12004</v>
      </c>
      <c r="B2766" s="13">
        <f t="shared" si="221"/>
        <v>2004</v>
      </c>
      <c r="C2766" s="3">
        <v>38002</v>
      </c>
      <c r="D2766" s="1">
        <v>85.421638000000002</v>
      </c>
      <c r="E2766" s="4">
        <f t="shared" si="222"/>
        <v>3.9553342231561928E-3</v>
      </c>
      <c r="F2766" s="4">
        <f t="shared" si="223"/>
        <v>3.947532454383151E-3</v>
      </c>
      <c r="G2766" s="5">
        <f t="shared" si="224"/>
        <v>3.1364660797624624</v>
      </c>
      <c r="H2766" s="5">
        <f>EXP(SUM($F$3:F2766))</f>
        <v>3.1364660797624495</v>
      </c>
    </row>
    <row r="2767" spans="1:8" x14ac:dyDescent="0.25">
      <c r="A2767" s="3" t="str">
        <f t="shared" si="220"/>
        <v>12004</v>
      </c>
      <c r="B2767" s="13">
        <f t="shared" si="221"/>
        <v>2004</v>
      </c>
      <c r="C2767" s="3">
        <v>38006</v>
      </c>
      <c r="D2767" s="1">
        <v>85.399185000000003</v>
      </c>
      <c r="E2767" s="4">
        <f t="shared" si="222"/>
        <v>-2.6284909217033636E-4</v>
      </c>
      <c r="F2767" s="4">
        <f t="shared" si="223"/>
        <v>-2.6288364304754083E-4</v>
      </c>
      <c r="G2767" s="5">
        <f t="shared" si="224"/>
        <v>3.1356416625007739</v>
      </c>
      <c r="H2767" s="5">
        <f>EXP(SUM($F$3:F2767))</f>
        <v>3.1356416625007606</v>
      </c>
    </row>
    <row r="2768" spans="1:8" x14ac:dyDescent="0.25">
      <c r="A2768" s="3" t="str">
        <f t="shared" si="220"/>
        <v>12004</v>
      </c>
      <c r="B2768" s="13">
        <f t="shared" si="221"/>
        <v>2004</v>
      </c>
      <c r="C2768" s="3">
        <v>38007</v>
      </c>
      <c r="D2768" s="1">
        <v>86.072211999999993</v>
      </c>
      <c r="E2768" s="4">
        <f t="shared" si="222"/>
        <v>7.8809534306445439E-3</v>
      </c>
      <c r="F2768" s="4">
        <f t="shared" si="223"/>
        <v>7.8500609193024734E-3</v>
      </c>
      <c r="G2768" s="5">
        <f t="shared" si="224"/>
        <v>3.1603535084181313</v>
      </c>
      <c r="H2768" s="5">
        <f>EXP(SUM($F$3:F2768))</f>
        <v>3.1603535084181176</v>
      </c>
    </row>
    <row r="2769" spans="1:8" x14ac:dyDescent="0.25">
      <c r="A2769" s="3" t="str">
        <f t="shared" si="220"/>
        <v>12004</v>
      </c>
      <c r="B2769" s="13">
        <f t="shared" si="221"/>
        <v>2004</v>
      </c>
      <c r="C2769" s="3">
        <v>38008</v>
      </c>
      <c r="D2769" s="1">
        <v>85.847854999999996</v>
      </c>
      <c r="E2769" s="4">
        <f t="shared" si="222"/>
        <v>-2.6066136188064304E-3</v>
      </c>
      <c r="F2769" s="4">
        <f t="shared" si="223"/>
        <v>-2.6100167511390582E-3</v>
      </c>
      <c r="G2769" s="5">
        <f t="shared" si="224"/>
        <v>3.152115687922846</v>
      </c>
      <c r="H2769" s="5">
        <f>EXP(SUM($F$3:F2769))</f>
        <v>3.1521156879228318</v>
      </c>
    </row>
    <row r="2770" spans="1:8" x14ac:dyDescent="0.25">
      <c r="A2770" s="3" t="str">
        <f t="shared" si="220"/>
        <v>12004</v>
      </c>
      <c r="B2770" s="13">
        <f t="shared" si="221"/>
        <v>2004</v>
      </c>
      <c r="C2770" s="3">
        <v>38009</v>
      </c>
      <c r="D2770" s="1">
        <v>85.571190000000001</v>
      </c>
      <c r="E2770" s="4">
        <f t="shared" si="222"/>
        <v>-3.2227363164751832E-3</v>
      </c>
      <c r="F2770" s="4">
        <f t="shared" si="223"/>
        <v>-3.2279405153397365E-3</v>
      </c>
      <c r="G2770" s="5">
        <f t="shared" si="224"/>
        <v>3.1419572502216457</v>
      </c>
      <c r="H2770" s="5">
        <f>EXP(SUM($F$3:F2770))</f>
        <v>3.141957250221632</v>
      </c>
    </row>
    <row r="2771" spans="1:8" x14ac:dyDescent="0.25">
      <c r="A2771" s="3" t="str">
        <f t="shared" si="220"/>
        <v>12004</v>
      </c>
      <c r="B2771" s="13">
        <f t="shared" si="221"/>
        <v>2004</v>
      </c>
      <c r="C2771" s="3">
        <v>38012</v>
      </c>
      <c r="D2771" s="1">
        <v>86.648017999999993</v>
      </c>
      <c r="E2771" s="4">
        <f t="shared" si="222"/>
        <v>1.2584001694962987E-2</v>
      </c>
      <c r="F2771" s="4">
        <f t="shared" si="223"/>
        <v>1.2505481194182478E-2</v>
      </c>
      <c r="G2771" s="5">
        <f t="shared" si="224"/>
        <v>3.181495645583936</v>
      </c>
      <c r="H2771" s="5">
        <f>EXP(SUM($F$3:F2771))</f>
        <v>3.1814956455839223</v>
      </c>
    </row>
    <row r="2772" spans="1:8" x14ac:dyDescent="0.25">
      <c r="A2772" s="3" t="str">
        <f t="shared" si="220"/>
        <v>12004</v>
      </c>
      <c r="B2772" s="13">
        <f t="shared" si="221"/>
        <v>2004</v>
      </c>
      <c r="C2772" s="3">
        <v>38013</v>
      </c>
      <c r="D2772" s="1">
        <v>85.758133000000001</v>
      </c>
      <c r="E2772" s="4">
        <f t="shared" si="222"/>
        <v>-1.0270113737627429E-2</v>
      </c>
      <c r="F2772" s="4">
        <f t="shared" si="223"/>
        <v>-1.0323215240914757E-2</v>
      </c>
      <c r="G2772" s="5">
        <f t="shared" si="224"/>
        <v>3.1488213234480225</v>
      </c>
      <c r="H2772" s="5">
        <f>EXP(SUM($F$3:F2772))</f>
        <v>3.1488213234480091</v>
      </c>
    </row>
    <row r="2773" spans="1:8" x14ac:dyDescent="0.25">
      <c r="A2773" s="3" t="str">
        <f t="shared" si="220"/>
        <v>12004</v>
      </c>
      <c r="B2773" s="13">
        <f t="shared" si="221"/>
        <v>2004</v>
      </c>
      <c r="C2773" s="3">
        <v>38014</v>
      </c>
      <c r="D2773" s="1">
        <v>84.778487999999996</v>
      </c>
      <c r="E2773" s="4">
        <f t="shared" si="222"/>
        <v>-1.1423348033941072E-2</v>
      </c>
      <c r="F2773" s="4">
        <f t="shared" si="223"/>
        <v>-1.148909565899878E-2</v>
      </c>
      <c r="G2773" s="5">
        <f t="shared" si="224"/>
        <v>3.1128512415735807</v>
      </c>
      <c r="H2773" s="5">
        <f>EXP(SUM($F$3:F2773))</f>
        <v>3.1128512415735674</v>
      </c>
    </row>
    <row r="2774" spans="1:8" x14ac:dyDescent="0.25">
      <c r="A2774" s="3" t="str">
        <f t="shared" si="220"/>
        <v>12004</v>
      </c>
      <c r="B2774" s="13">
        <f t="shared" si="221"/>
        <v>2004</v>
      </c>
      <c r="C2774" s="3">
        <v>38015</v>
      </c>
      <c r="D2774" s="1">
        <v>84.860793999999999</v>
      </c>
      <c r="E2774" s="4">
        <f t="shared" si="222"/>
        <v>9.7083590356095151E-4</v>
      </c>
      <c r="F2774" s="4">
        <f t="shared" si="223"/>
        <v>9.7036494717472823E-4</v>
      </c>
      <c r="G2774" s="5">
        <f t="shared" si="224"/>
        <v>3.1158733093213447</v>
      </c>
      <c r="H2774" s="5">
        <f>EXP(SUM($F$3:F2774))</f>
        <v>3.1158733093213309</v>
      </c>
    </row>
    <row r="2775" spans="1:8" x14ac:dyDescent="0.25">
      <c r="A2775" s="3" t="str">
        <f t="shared" si="220"/>
        <v>12004</v>
      </c>
      <c r="B2775" s="13">
        <f t="shared" si="221"/>
        <v>2004</v>
      </c>
      <c r="C2775" s="3">
        <v>38016</v>
      </c>
      <c r="D2775" s="1">
        <v>84.860793999999999</v>
      </c>
      <c r="E2775" s="4">
        <f t="shared" si="222"/>
        <v>0</v>
      </c>
      <c r="F2775" s="4">
        <f t="shared" si="223"/>
        <v>0</v>
      </c>
      <c r="G2775" s="5">
        <f t="shared" si="224"/>
        <v>3.1158733093213447</v>
      </c>
      <c r="H2775" s="5">
        <f>EXP(SUM($F$3:F2775))</f>
        <v>3.1158733093213309</v>
      </c>
    </row>
    <row r="2776" spans="1:8" x14ac:dyDescent="0.25">
      <c r="A2776" s="3" t="str">
        <f t="shared" si="220"/>
        <v>22004</v>
      </c>
      <c r="B2776" s="13">
        <f t="shared" si="221"/>
        <v>2004</v>
      </c>
      <c r="C2776" s="3">
        <v>38019</v>
      </c>
      <c r="D2776" s="1">
        <v>85.227196000000006</v>
      </c>
      <c r="E2776" s="4">
        <f t="shared" si="222"/>
        <v>4.3176829102025138E-3</v>
      </c>
      <c r="F2776" s="4">
        <f t="shared" si="223"/>
        <v>4.3083884613971191E-3</v>
      </c>
      <c r="G2776" s="5">
        <f t="shared" si="224"/>
        <v>3.1293266622593574</v>
      </c>
      <c r="H2776" s="5">
        <f>EXP(SUM($F$3:F2776))</f>
        <v>3.1293266622593436</v>
      </c>
    </row>
    <row r="2777" spans="1:8" x14ac:dyDescent="0.25">
      <c r="A2777" s="3" t="str">
        <f t="shared" si="220"/>
        <v>22004</v>
      </c>
      <c r="B2777" s="13">
        <f t="shared" si="221"/>
        <v>2004</v>
      </c>
      <c r="C2777" s="3">
        <v>38020</v>
      </c>
      <c r="D2777" s="1">
        <v>85.085098000000002</v>
      </c>
      <c r="E2777" s="4">
        <f t="shared" si="222"/>
        <v>-1.6672847010008596E-3</v>
      </c>
      <c r="F2777" s="4">
        <f t="shared" si="223"/>
        <v>-1.6686761669996862E-3</v>
      </c>
      <c r="G2777" s="5">
        <f t="shared" si="224"/>
        <v>3.1241091837909383</v>
      </c>
      <c r="H2777" s="5">
        <f>EXP(SUM($F$3:F2777))</f>
        <v>3.1241091837909245</v>
      </c>
    </row>
    <row r="2778" spans="1:8" x14ac:dyDescent="0.25">
      <c r="A2778" s="3" t="str">
        <f t="shared" si="220"/>
        <v>22004</v>
      </c>
      <c r="B2778" s="13">
        <f t="shared" si="221"/>
        <v>2004</v>
      </c>
      <c r="C2778" s="3">
        <v>38021</v>
      </c>
      <c r="D2778" s="1">
        <v>84.389656000000002</v>
      </c>
      <c r="E2778" s="4">
        <f t="shared" si="222"/>
        <v>-8.1734876770077625E-3</v>
      </c>
      <c r="F2778" s="4">
        <f t="shared" si="223"/>
        <v>-8.2070737629160329E-3</v>
      </c>
      <c r="G2778" s="5">
        <f t="shared" si="224"/>
        <v>3.0985743158755961</v>
      </c>
      <c r="H2778" s="5">
        <f>EXP(SUM($F$3:F2778))</f>
        <v>3.0985743158755823</v>
      </c>
    </row>
    <row r="2779" spans="1:8" x14ac:dyDescent="0.25">
      <c r="A2779" s="3" t="str">
        <f t="shared" si="220"/>
        <v>22004</v>
      </c>
      <c r="B2779" s="13">
        <f t="shared" si="221"/>
        <v>2004</v>
      </c>
      <c r="C2779" s="3">
        <v>38022</v>
      </c>
      <c r="D2779" s="1">
        <v>84.636436000000003</v>
      </c>
      <c r="E2779" s="4">
        <f t="shared" si="222"/>
        <v>2.9242920483050217E-3</v>
      </c>
      <c r="F2779" s="4">
        <f t="shared" si="223"/>
        <v>2.920024623752699E-3</v>
      </c>
      <c r="G2779" s="5">
        <f t="shared" si="224"/>
        <v>3.1076354521085934</v>
      </c>
      <c r="H2779" s="5">
        <f>EXP(SUM($F$3:F2779))</f>
        <v>3.1076354521085792</v>
      </c>
    </row>
    <row r="2780" spans="1:8" x14ac:dyDescent="0.25">
      <c r="A2780" s="3" t="str">
        <f t="shared" si="220"/>
        <v>22004</v>
      </c>
      <c r="B2780" s="13">
        <f t="shared" si="221"/>
        <v>2004</v>
      </c>
      <c r="C2780" s="3">
        <v>38023</v>
      </c>
      <c r="D2780" s="1">
        <v>85.586158999999995</v>
      </c>
      <c r="E2780" s="4">
        <f t="shared" si="222"/>
        <v>1.1221207376926889E-2</v>
      </c>
      <c r="F2780" s="4">
        <f t="shared" si="223"/>
        <v>1.1158716675630271E-2</v>
      </c>
      <c r="G2780" s="5">
        <f t="shared" si="224"/>
        <v>3.142506873968594</v>
      </c>
      <c r="H2780" s="5">
        <f>EXP(SUM($F$3:F2780))</f>
        <v>3.1425068739685793</v>
      </c>
    </row>
    <row r="2781" spans="1:8" x14ac:dyDescent="0.25">
      <c r="A2781" s="3" t="str">
        <f t="shared" si="220"/>
        <v>22004</v>
      </c>
      <c r="B2781" s="13">
        <f t="shared" si="221"/>
        <v>2004</v>
      </c>
      <c r="C2781" s="3">
        <v>38026</v>
      </c>
      <c r="D2781" s="1">
        <v>85.608604</v>
      </c>
      <c r="E2781" s="4">
        <f t="shared" si="222"/>
        <v>2.6225034821347748E-4</v>
      </c>
      <c r="F2781" s="4">
        <f t="shared" si="223"/>
        <v>2.6221596660183682E-4</v>
      </c>
      <c r="G2781" s="5">
        <f t="shared" si="224"/>
        <v>3.1433309974905557</v>
      </c>
      <c r="H2781" s="5">
        <f>EXP(SUM($F$3:F2781))</f>
        <v>3.143330997490541</v>
      </c>
    </row>
    <row r="2782" spans="1:8" x14ac:dyDescent="0.25">
      <c r="A2782" s="3" t="str">
        <f t="shared" si="220"/>
        <v>22004</v>
      </c>
      <c r="B2782" s="13">
        <f t="shared" si="221"/>
        <v>2004</v>
      </c>
      <c r="C2782" s="3">
        <v>38027</v>
      </c>
      <c r="D2782" s="1">
        <v>85.885261999999997</v>
      </c>
      <c r="E2782" s="4">
        <f t="shared" si="222"/>
        <v>3.231661154058818E-3</v>
      </c>
      <c r="F2782" s="4">
        <f t="shared" si="223"/>
        <v>3.2264505600496608E-3</v>
      </c>
      <c r="G2782" s="5">
        <f t="shared" si="224"/>
        <v>3.1534891781694947</v>
      </c>
      <c r="H2782" s="5">
        <f>EXP(SUM($F$3:F2782))</f>
        <v>3.15348917816948</v>
      </c>
    </row>
    <row r="2783" spans="1:8" x14ac:dyDescent="0.25">
      <c r="A2783" s="3" t="str">
        <f t="shared" si="220"/>
        <v>22004</v>
      </c>
      <c r="B2783" s="13">
        <f t="shared" si="221"/>
        <v>2004</v>
      </c>
      <c r="C2783" s="3">
        <v>38028</v>
      </c>
      <c r="D2783" s="1">
        <v>86.797568999999996</v>
      </c>
      <c r="E2783" s="4">
        <f t="shared" si="222"/>
        <v>1.0622392931630031E-2</v>
      </c>
      <c r="F2783" s="4">
        <f t="shared" si="223"/>
        <v>1.0566371686419003E-2</v>
      </c>
      <c r="G2783" s="5">
        <f t="shared" si="224"/>
        <v>3.1869867793256543</v>
      </c>
      <c r="H2783" s="5">
        <f>EXP(SUM($F$3:F2783))</f>
        <v>3.1869867793256397</v>
      </c>
    </row>
    <row r="2784" spans="1:8" x14ac:dyDescent="0.25">
      <c r="A2784" s="3" t="str">
        <f t="shared" si="220"/>
        <v>22004</v>
      </c>
      <c r="B2784" s="13">
        <f t="shared" si="221"/>
        <v>2004</v>
      </c>
      <c r="C2784" s="3">
        <v>38029</v>
      </c>
      <c r="D2784" s="1">
        <v>86.483536000000001</v>
      </c>
      <c r="E2784" s="4">
        <f t="shared" si="222"/>
        <v>-3.6179930338832156E-3</v>
      </c>
      <c r="F2784" s="4">
        <f t="shared" si="223"/>
        <v>-3.6245537999975452E-3</v>
      </c>
      <c r="G2784" s="5">
        <f t="shared" si="224"/>
        <v>3.1754562833589763</v>
      </c>
      <c r="H2784" s="5">
        <f>EXP(SUM($F$3:F2784))</f>
        <v>3.1754562833589617</v>
      </c>
    </row>
    <row r="2785" spans="1:8" x14ac:dyDescent="0.25">
      <c r="A2785" s="3" t="str">
        <f t="shared" si="220"/>
        <v>22004</v>
      </c>
      <c r="B2785" s="13">
        <f t="shared" si="221"/>
        <v>2004</v>
      </c>
      <c r="C2785" s="3">
        <v>38030</v>
      </c>
      <c r="D2785" s="1">
        <v>86.094620000000006</v>
      </c>
      <c r="E2785" s="4">
        <f t="shared" si="222"/>
        <v>-4.4969946649728865E-3</v>
      </c>
      <c r="F2785" s="4">
        <f t="shared" si="223"/>
        <v>-4.507136562275132E-3</v>
      </c>
      <c r="G2785" s="5">
        <f t="shared" si="224"/>
        <v>3.1611762733938562</v>
      </c>
      <c r="H2785" s="5">
        <f>EXP(SUM($F$3:F2785))</f>
        <v>3.161176273393842</v>
      </c>
    </row>
    <row r="2786" spans="1:8" x14ac:dyDescent="0.25">
      <c r="A2786" s="3" t="str">
        <f t="shared" si="220"/>
        <v>22004</v>
      </c>
      <c r="B2786" s="13">
        <f t="shared" si="221"/>
        <v>2004</v>
      </c>
      <c r="C2786" s="3">
        <v>38034</v>
      </c>
      <c r="D2786" s="1">
        <v>86.872367999999994</v>
      </c>
      <c r="E2786" s="4">
        <f t="shared" si="222"/>
        <v>9.0336422879848666E-3</v>
      </c>
      <c r="F2786" s="4">
        <f t="shared" si="223"/>
        <v>8.9930830237446979E-3</v>
      </c>
      <c r="G2786" s="5">
        <f t="shared" si="224"/>
        <v>3.1897332090569614</v>
      </c>
      <c r="H2786" s="5">
        <f>EXP(SUM($F$3:F2786))</f>
        <v>3.1897332090569472</v>
      </c>
    </row>
    <row r="2787" spans="1:8" x14ac:dyDescent="0.25">
      <c r="A2787" s="3" t="str">
        <f t="shared" si="220"/>
        <v>22004</v>
      </c>
      <c r="B2787" s="13">
        <f t="shared" si="221"/>
        <v>2004</v>
      </c>
      <c r="C2787" s="3">
        <v>38035</v>
      </c>
      <c r="D2787" s="1">
        <v>86.490996999999993</v>
      </c>
      <c r="E2787" s="4">
        <f t="shared" si="222"/>
        <v>-4.3900150160520734E-3</v>
      </c>
      <c r="F2787" s="4">
        <f t="shared" si="223"/>
        <v>-4.3996794269504143E-3</v>
      </c>
      <c r="G2787" s="5">
        <f t="shared" si="224"/>
        <v>3.1757302323720014</v>
      </c>
      <c r="H2787" s="5">
        <f>EXP(SUM($F$3:F2787))</f>
        <v>3.1757302323719871</v>
      </c>
    </row>
    <row r="2788" spans="1:8" x14ac:dyDescent="0.25">
      <c r="A2788" s="3" t="str">
        <f t="shared" si="220"/>
        <v>22004</v>
      </c>
      <c r="B2788" s="13">
        <f t="shared" si="221"/>
        <v>2004</v>
      </c>
      <c r="C2788" s="3">
        <v>38036</v>
      </c>
      <c r="D2788" s="1">
        <v>86.169449</v>
      </c>
      <c r="E2788" s="4">
        <f t="shared" si="222"/>
        <v>-3.7177048612353492E-3</v>
      </c>
      <c r="F2788" s="4">
        <f t="shared" si="223"/>
        <v>-3.7246327017272855E-3</v>
      </c>
      <c r="G2788" s="5">
        <f t="shared" si="224"/>
        <v>3.1639238046491398</v>
      </c>
      <c r="H2788" s="5">
        <f>EXP(SUM($F$3:F2788))</f>
        <v>3.1639238046491256</v>
      </c>
    </row>
    <row r="2789" spans="1:8" x14ac:dyDescent="0.25">
      <c r="A2789" s="3" t="str">
        <f t="shared" si="220"/>
        <v>22004</v>
      </c>
      <c r="B2789" s="13">
        <f t="shared" si="221"/>
        <v>2004</v>
      </c>
      <c r="C2789" s="3">
        <v>38037</v>
      </c>
      <c r="D2789" s="1">
        <v>85.907677000000007</v>
      </c>
      <c r="E2789" s="4">
        <f t="shared" si="222"/>
        <v>-3.0378748273067746E-3</v>
      </c>
      <c r="F2789" s="4">
        <f t="shared" si="223"/>
        <v>-3.0424985355790579E-3</v>
      </c>
      <c r="G2789" s="5">
        <f t="shared" si="224"/>
        <v>3.1543122001674795</v>
      </c>
      <c r="H2789" s="5">
        <f>EXP(SUM($F$3:F2789))</f>
        <v>3.1543122001674657</v>
      </c>
    </row>
    <row r="2790" spans="1:8" x14ac:dyDescent="0.25">
      <c r="A2790" s="3" t="str">
        <f t="shared" si="220"/>
        <v>22004</v>
      </c>
      <c r="B2790" s="13">
        <f t="shared" si="221"/>
        <v>2004</v>
      </c>
      <c r="C2790" s="3">
        <v>38040</v>
      </c>
      <c r="D2790" s="1">
        <v>85.690842000000004</v>
      </c>
      <c r="E2790" s="4">
        <f t="shared" si="222"/>
        <v>-2.5240468322755838E-3</v>
      </c>
      <c r="F2790" s="4">
        <f t="shared" si="223"/>
        <v>-2.5272376087249839E-3</v>
      </c>
      <c r="G2790" s="5">
        <f t="shared" si="224"/>
        <v>3.1463505684506385</v>
      </c>
      <c r="H2790" s="5">
        <f>EXP(SUM($F$3:F2790))</f>
        <v>3.1463505684506243</v>
      </c>
    </row>
    <row r="2791" spans="1:8" x14ac:dyDescent="0.25">
      <c r="A2791" s="3" t="str">
        <f t="shared" si="220"/>
        <v>22004</v>
      </c>
      <c r="B2791" s="13">
        <f t="shared" si="221"/>
        <v>2004</v>
      </c>
      <c r="C2791" s="3">
        <v>38041</v>
      </c>
      <c r="D2791" s="1">
        <v>85.541267000000005</v>
      </c>
      <c r="E2791" s="4">
        <f t="shared" si="222"/>
        <v>-1.7455190835912182E-3</v>
      </c>
      <c r="F2791" s="4">
        <f t="shared" si="223"/>
        <v>-1.7470442771214925E-3</v>
      </c>
      <c r="G2791" s="5">
        <f t="shared" si="224"/>
        <v>3.14085855348974</v>
      </c>
      <c r="H2791" s="5">
        <f>EXP(SUM($F$3:F2791))</f>
        <v>3.1408585534897258</v>
      </c>
    </row>
    <row r="2792" spans="1:8" x14ac:dyDescent="0.25">
      <c r="A2792" s="3" t="str">
        <f t="shared" si="220"/>
        <v>22004</v>
      </c>
      <c r="B2792" s="13">
        <f t="shared" si="221"/>
        <v>2004</v>
      </c>
      <c r="C2792" s="3">
        <v>38042</v>
      </c>
      <c r="D2792" s="1">
        <v>85.900222999999997</v>
      </c>
      <c r="E2792" s="4">
        <f t="shared" si="222"/>
        <v>4.196290429039351E-3</v>
      </c>
      <c r="F2792" s="4">
        <f t="shared" si="223"/>
        <v>4.1875105557192685E-3</v>
      </c>
      <c r="G2792" s="5">
        <f t="shared" si="224"/>
        <v>3.1540385081767153</v>
      </c>
      <c r="H2792" s="5">
        <f>EXP(SUM($F$3:F2792))</f>
        <v>3.1540385081767006</v>
      </c>
    </row>
    <row r="2793" spans="1:8" x14ac:dyDescent="0.25">
      <c r="A2793" s="3" t="str">
        <f t="shared" si="220"/>
        <v>22004</v>
      </c>
      <c r="B2793" s="13">
        <f t="shared" si="221"/>
        <v>2004</v>
      </c>
      <c r="C2793" s="3">
        <v>38043</v>
      </c>
      <c r="D2793" s="1">
        <v>85.952567999999999</v>
      </c>
      <c r="E2793" s="4">
        <f t="shared" si="222"/>
        <v>6.0936978009951126E-4</v>
      </c>
      <c r="F2793" s="4">
        <f t="shared" si="223"/>
        <v>6.0918418972667776E-4</v>
      </c>
      <c r="G2793" s="5">
        <f t="shared" si="224"/>
        <v>3.1559604839288684</v>
      </c>
      <c r="H2793" s="5">
        <f>EXP(SUM($F$3:F2793))</f>
        <v>3.1559604839288538</v>
      </c>
    </row>
    <row r="2794" spans="1:8" x14ac:dyDescent="0.25">
      <c r="A2794" s="3" t="str">
        <f t="shared" si="220"/>
        <v>22004</v>
      </c>
      <c r="B2794" s="13">
        <f t="shared" si="221"/>
        <v>2004</v>
      </c>
      <c r="C2794" s="3">
        <v>38044</v>
      </c>
      <c r="D2794" s="1">
        <v>86.012383</v>
      </c>
      <c r="E2794" s="4">
        <f t="shared" si="222"/>
        <v>6.9590707284050701E-4</v>
      </c>
      <c r="F2794" s="4">
        <f t="shared" si="223"/>
        <v>6.9566504179439416E-4</v>
      </c>
      <c r="G2794" s="5">
        <f t="shared" si="224"/>
        <v>3.1581567391512397</v>
      </c>
      <c r="H2794" s="5">
        <f>EXP(SUM($F$3:F2794))</f>
        <v>3.1581567391512251</v>
      </c>
    </row>
    <row r="2795" spans="1:8" x14ac:dyDescent="0.25">
      <c r="A2795" s="3" t="str">
        <f t="shared" si="220"/>
        <v>32004</v>
      </c>
      <c r="B2795" s="13">
        <f t="shared" si="221"/>
        <v>2004</v>
      </c>
      <c r="C2795" s="3">
        <v>38047</v>
      </c>
      <c r="D2795" s="1">
        <v>86.864891</v>
      </c>
      <c r="E2795" s="4">
        <f t="shared" si="222"/>
        <v>9.9114565864313331E-3</v>
      </c>
      <c r="F2795" s="4">
        <f t="shared" si="223"/>
        <v>9.862660264106704E-3</v>
      </c>
      <c r="G2795" s="5">
        <f t="shared" si="224"/>
        <v>3.1894586725644829</v>
      </c>
      <c r="H2795" s="5">
        <f>EXP(SUM($F$3:F2795))</f>
        <v>3.1894586725644682</v>
      </c>
    </row>
    <row r="2796" spans="1:8" x14ac:dyDescent="0.25">
      <c r="A2796" s="3" t="str">
        <f t="shared" si="220"/>
        <v>32004</v>
      </c>
      <c r="B2796" s="13">
        <f t="shared" si="221"/>
        <v>2004</v>
      </c>
      <c r="C2796" s="3">
        <v>38048</v>
      </c>
      <c r="D2796" s="1">
        <v>86.356392</v>
      </c>
      <c r="E2796" s="4">
        <f t="shared" si="222"/>
        <v>-5.8539070750690536E-3</v>
      </c>
      <c r="F2796" s="4">
        <f t="shared" si="223"/>
        <v>-5.8711083517244897E-3</v>
      </c>
      <c r="G2796" s="5">
        <f t="shared" si="224"/>
        <v>3.1707878778755174</v>
      </c>
      <c r="H2796" s="5">
        <f>EXP(SUM($F$3:F2796))</f>
        <v>3.1707878778755028</v>
      </c>
    </row>
    <row r="2797" spans="1:8" x14ac:dyDescent="0.25">
      <c r="A2797" s="3" t="str">
        <f t="shared" si="220"/>
        <v>32004</v>
      </c>
      <c r="B2797" s="13">
        <f t="shared" si="221"/>
        <v>2004</v>
      </c>
      <c r="C2797" s="3">
        <v>38049</v>
      </c>
      <c r="D2797" s="1">
        <v>86.513435000000001</v>
      </c>
      <c r="E2797" s="4">
        <f t="shared" si="222"/>
        <v>1.8185451749768156E-3</v>
      </c>
      <c r="F2797" s="4">
        <f t="shared" si="223"/>
        <v>1.8168936236773886E-3</v>
      </c>
      <c r="G2797" s="5">
        <f t="shared" si="224"/>
        <v>3.1765540988717027</v>
      </c>
      <c r="H2797" s="5">
        <f>EXP(SUM($F$3:F2797))</f>
        <v>3.176554098871688</v>
      </c>
    </row>
    <row r="2798" spans="1:8" x14ac:dyDescent="0.25">
      <c r="A2798" s="3" t="str">
        <f t="shared" si="220"/>
        <v>32004</v>
      </c>
      <c r="B2798" s="13">
        <f t="shared" si="221"/>
        <v>2004</v>
      </c>
      <c r="C2798" s="3">
        <v>38050</v>
      </c>
      <c r="D2798" s="1">
        <v>86.737762000000004</v>
      </c>
      <c r="E2798" s="4">
        <f t="shared" si="222"/>
        <v>2.5929729873748197E-3</v>
      </c>
      <c r="F2798" s="4">
        <f t="shared" si="223"/>
        <v>2.5896170329325228E-3</v>
      </c>
      <c r="G2798" s="5">
        <f t="shared" si="224"/>
        <v>3.184790817843012</v>
      </c>
      <c r="H2798" s="5">
        <f>EXP(SUM($F$3:F2798))</f>
        <v>3.1847908178429969</v>
      </c>
    </row>
    <row r="2799" spans="1:8" x14ac:dyDescent="0.25">
      <c r="A2799" s="3" t="str">
        <f t="shared" si="220"/>
        <v>32004</v>
      </c>
      <c r="B2799" s="13">
        <f t="shared" si="221"/>
        <v>2004</v>
      </c>
      <c r="C2799" s="3">
        <v>38051</v>
      </c>
      <c r="D2799" s="1">
        <v>87.029404</v>
      </c>
      <c r="E2799" s="4">
        <f t="shared" si="222"/>
        <v>3.3623417675914258E-3</v>
      </c>
      <c r="F2799" s="4">
        <f t="shared" si="223"/>
        <v>3.3567017354514486E-3</v>
      </c>
      <c r="G2799" s="5">
        <f t="shared" si="224"/>
        <v>3.1954991730308873</v>
      </c>
      <c r="H2799" s="5">
        <f>EXP(SUM($F$3:F2799))</f>
        <v>3.1954991730308722</v>
      </c>
    </row>
    <row r="2800" spans="1:8" x14ac:dyDescent="0.25">
      <c r="A2800" s="3" t="str">
        <f t="shared" si="220"/>
        <v>32004</v>
      </c>
      <c r="B2800" s="13">
        <f t="shared" si="221"/>
        <v>2004</v>
      </c>
      <c r="C2800" s="3">
        <v>38054</v>
      </c>
      <c r="D2800" s="1">
        <v>85.967522000000002</v>
      </c>
      <c r="E2800" s="4">
        <f t="shared" si="222"/>
        <v>-1.2201416431623424E-2</v>
      </c>
      <c r="F2800" s="4">
        <f t="shared" si="223"/>
        <v>-1.2276464802155366E-2</v>
      </c>
      <c r="G2800" s="5">
        <f t="shared" si="224"/>
        <v>3.1565095569138291</v>
      </c>
      <c r="H2800" s="5">
        <f>EXP(SUM($F$3:F2800))</f>
        <v>3.156509556913814</v>
      </c>
    </row>
    <row r="2801" spans="1:8" x14ac:dyDescent="0.25">
      <c r="A2801" s="3" t="str">
        <f t="shared" si="220"/>
        <v>32004</v>
      </c>
      <c r="B2801" s="13">
        <f t="shared" si="221"/>
        <v>2004</v>
      </c>
      <c r="C2801" s="3">
        <v>38055</v>
      </c>
      <c r="D2801" s="1">
        <v>85.623535000000004</v>
      </c>
      <c r="E2801" s="4">
        <f t="shared" si="222"/>
        <v>-4.0013599554492574E-3</v>
      </c>
      <c r="F2801" s="4">
        <f t="shared" si="223"/>
        <v>-4.0093868155887296E-3</v>
      </c>
      <c r="G2801" s="5">
        <f t="shared" si="224"/>
        <v>3.1438792259738011</v>
      </c>
      <c r="H2801" s="5">
        <f>EXP(SUM($F$3:F2801))</f>
        <v>3.143879225973786</v>
      </c>
    </row>
    <row r="2802" spans="1:8" x14ac:dyDescent="0.25">
      <c r="A2802" s="3" t="str">
        <f t="shared" si="220"/>
        <v>32004</v>
      </c>
      <c r="B2802" s="13">
        <f t="shared" si="221"/>
        <v>2004</v>
      </c>
      <c r="C2802" s="3">
        <v>38056</v>
      </c>
      <c r="D2802" s="1">
        <v>84.187743999999995</v>
      </c>
      <c r="E2802" s="4">
        <f t="shared" si="222"/>
        <v>-1.6768648946811293E-2</v>
      </c>
      <c r="F2802" s="4">
        <f t="shared" si="223"/>
        <v>-1.6910834488084846E-2</v>
      </c>
      <c r="G2802" s="5">
        <f t="shared" si="224"/>
        <v>3.0911606189022738</v>
      </c>
      <c r="H2802" s="5">
        <f>EXP(SUM($F$3:F2802))</f>
        <v>3.0911606189022587</v>
      </c>
    </row>
    <row r="2803" spans="1:8" x14ac:dyDescent="0.25">
      <c r="A2803" s="3" t="str">
        <f t="shared" si="220"/>
        <v>32004</v>
      </c>
      <c r="B2803" s="13">
        <f t="shared" si="221"/>
        <v>2004</v>
      </c>
      <c r="C2803" s="3">
        <v>38057</v>
      </c>
      <c r="D2803" s="1">
        <v>83.095978000000002</v>
      </c>
      <c r="E2803" s="4">
        <f t="shared" si="222"/>
        <v>-1.2968229674856113E-2</v>
      </c>
      <c r="F2803" s="4">
        <f t="shared" si="223"/>
        <v>-1.3053051287428653E-2</v>
      </c>
      <c r="G2803" s="5">
        <f t="shared" si="224"/>
        <v>3.0510737380344786</v>
      </c>
      <c r="H2803" s="5">
        <f>EXP(SUM($F$3:F2803))</f>
        <v>3.0510737380344639</v>
      </c>
    </row>
    <row r="2804" spans="1:8" x14ac:dyDescent="0.25">
      <c r="A2804" s="3" t="str">
        <f t="shared" si="220"/>
        <v>32004</v>
      </c>
      <c r="B2804" s="13">
        <f t="shared" si="221"/>
        <v>2004</v>
      </c>
      <c r="C2804" s="3">
        <v>38058</v>
      </c>
      <c r="D2804" s="1">
        <v>84.187743999999995</v>
      </c>
      <c r="E2804" s="4">
        <f t="shared" si="222"/>
        <v>1.3138614241955171E-2</v>
      </c>
      <c r="F2804" s="4">
        <f t="shared" si="223"/>
        <v>1.30530512874287E-2</v>
      </c>
      <c r="G2804" s="5">
        <f t="shared" si="224"/>
        <v>3.0911606189022738</v>
      </c>
      <c r="H2804" s="5">
        <f>EXP(SUM($F$3:F2804))</f>
        <v>3.0911606189022587</v>
      </c>
    </row>
    <row r="2805" spans="1:8" x14ac:dyDescent="0.25">
      <c r="A2805" s="3" t="str">
        <f t="shared" si="220"/>
        <v>32004</v>
      </c>
      <c r="B2805" s="13">
        <f t="shared" si="221"/>
        <v>2004</v>
      </c>
      <c r="C2805" s="3">
        <v>38061</v>
      </c>
      <c r="D2805" s="1">
        <v>83.155822999999998</v>
      </c>
      <c r="E2805" s="4">
        <f t="shared" si="222"/>
        <v>-1.2257377986040319E-2</v>
      </c>
      <c r="F2805" s="4">
        <f t="shared" si="223"/>
        <v>-1.2333119205792942E-2</v>
      </c>
      <c r="G2805" s="5">
        <f t="shared" si="224"/>
        <v>3.0532710947808264</v>
      </c>
      <c r="H2805" s="5">
        <f>EXP(SUM($F$3:F2805))</f>
        <v>3.0532710947808117</v>
      </c>
    </row>
    <row r="2806" spans="1:8" x14ac:dyDescent="0.25">
      <c r="A2806" s="3" t="str">
        <f t="shared" si="220"/>
        <v>32004</v>
      </c>
      <c r="B2806" s="13">
        <f t="shared" si="221"/>
        <v>2004</v>
      </c>
      <c r="C2806" s="3">
        <v>38062</v>
      </c>
      <c r="D2806" s="1">
        <v>83.596985000000004</v>
      </c>
      <c r="E2806" s="4">
        <f t="shared" si="222"/>
        <v>5.3052448293369192E-3</v>
      </c>
      <c r="F2806" s="4">
        <f t="shared" si="223"/>
        <v>5.2912215939198998E-3</v>
      </c>
      <c r="G2806" s="5">
        <f t="shared" si="224"/>
        <v>3.0694694454689762</v>
      </c>
      <c r="H2806" s="5">
        <f>EXP(SUM($F$3:F2806))</f>
        <v>3.0694694454689611</v>
      </c>
    </row>
    <row r="2807" spans="1:8" x14ac:dyDescent="0.25">
      <c r="A2807" s="3" t="str">
        <f t="shared" si="220"/>
        <v>32004</v>
      </c>
      <c r="B2807" s="13">
        <f t="shared" si="221"/>
        <v>2004</v>
      </c>
      <c r="C2807" s="3">
        <v>38063</v>
      </c>
      <c r="D2807" s="1">
        <v>84.531730999999994</v>
      </c>
      <c r="E2807" s="4">
        <f t="shared" si="222"/>
        <v>1.1181575507776875E-2</v>
      </c>
      <c r="F2807" s="4">
        <f t="shared" si="223"/>
        <v>1.1119523820981844E-2</v>
      </c>
      <c r="G2807" s="5">
        <f t="shared" si="224"/>
        <v>3.1037909498423013</v>
      </c>
      <c r="H2807" s="5">
        <f>EXP(SUM($F$3:F2807))</f>
        <v>3.1037909498422862</v>
      </c>
    </row>
    <row r="2808" spans="1:8" x14ac:dyDescent="0.25">
      <c r="A2808" s="3" t="str">
        <f t="shared" si="220"/>
        <v>32004</v>
      </c>
      <c r="B2808" s="13">
        <f t="shared" si="221"/>
        <v>2004</v>
      </c>
      <c r="C2808" s="3">
        <v>38064</v>
      </c>
      <c r="D2808" s="1">
        <v>84.554192</v>
      </c>
      <c r="E2808" s="4">
        <f t="shared" si="222"/>
        <v>2.6571087252436065E-4</v>
      </c>
      <c r="F2808" s="4">
        <f t="shared" si="223"/>
        <v>2.6567557764248934E-4</v>
      </c>
      <c r="G2808" s="5">
        <f t="shared" si="224"/>
        <v>3.104615660843717</v>
      </c>
      <c r="H2808" s="5">
        <f>EXP(SUM($F$3:F2808))</f>
        <v>3.1046156608437019</v>
      </c>
    </row>
    <row r="2809" spans="1:8" x14ac:dyDescent="0.25">
      <c r="A2809" s="3" t="str">
        <f t="shared" si="220"/>
        <v>32004</v>
      </c>
      <c r="B2809" s="13">
        <f t="shared" si="221"/>
        <v>2004</v>
      </c>
      <c r="C2809" s="3">
        <v>38065</v>
      </c>
      <c r="D2809" s="1">
        <v>83.342254999999994</v>
      </c>
      <c r="E2809" s="4">
        <f t="shared" si="222"/>
        <v>-1.4333257421465295E-2</v>
      </c>
      <c r="F2809" s="4">
        <f t="shared" si="223"/>
        <v>-1.4436970782011884E-2</v>
      </c>
      <c r="G2809" s="5">
        <f t="shared" si="224"/>
        <v>3.0601164053821313</v>
      </c>
      <c r="H2809" s="5">
        <f>EXP(SUM($F$3:F2809))</f>
        <v>3.0601164053821166</v>
      </c>
    </row>
    <row r="2810" spans="1:8" x14ac:dyDescent="0.25">
      <c r="A2810" s="3" t="str">
        <f t="shared" si="220"/>
        <v>32004</v>
      </c>
      <c r="B2810" s="13">
        <f t="shared" si="221"/>
        <v>2004</v>
      </c>
      <c r="C2810" s="3">
        <v>38068</v>
      </c>
      <c r="D2810" s="1">
        <v>82.284156999999993</v>
      </c>
      <c r="E2810" s="4">
        <f t="shared" si="222"/>
        <v>-1.2695816785854963E-2</v>
      </c>
      <c r="F2810" s="4">
        <f t="shared" si="223"/>
        <v>-1.2777097349354933E-2</v>
      </c>
      <c r="G2810" s="5">
        <f t="shared" si="224"/>
        <v>3.0212657281560107</v>
      </c>
      <c r="H2810" s="5">
        <f>EXP(SUM($F$3:F2810))</f>
        <v>3.0212657281559965</v>
      </c>
    </row>
    <row r="2811" spans="1:8" x14ac:dyDescent="0.25">
      <c r="A2811" s="3" t="str">
        <f t="shared" si="220"/>
        <v>32004</v>
      </c>
      <c r="B2811" s="13">
        <f t="shared" si="221"/>
        <v>2004</v>
      </c>
      <c r="C2811" s="3">
        <v>38069</v>
      </c>
      <c r="D2811" s="1">
        <v>82.141578999999993</v>
      </c>
      <c r="E2811" s="4">
        <f t="shared" si="222"/>
        <v>-1.7327515429246265E-3</v>
      </c>
      <c r="F2811" s="4">
        <f t="shared" si="223"/>
        <v>-1.7342544932900164E-3</v>
      </c>
      <c r="G2811" s="5">
        <f t="shared" si="224"/>
        <v>3.016030625303963</v>
      </c>
      <c r="H2811" s="5">
        <f>EXP(SUM($F$3:F2811))</f>
        <v>3.0160306253039488</v>
      </c>
    </row>
    <row r="2812" spans="1:8" x14ac:dyDescent="0.25">
      <c r="A2812" s="3" t="str">
        <f t="shared" si="220"/>
        <v>32004</v>
      </c>
      <c r="B2812" s="13">
        <f t="shared" si="221"/>
        <v>2004</v>
      </c>
      <c r="C2812" s="3">
        <v>38070</v>
      </c>
      <c r="D2812" s="1">
        <v>82.209114</v>
      </c>
      <c r="E2812" s="4">
        <f t="shared" si="222"/>
        <v>8.2217801048112271E-4</v>
      </c>
      <c r="F2812" s="4">
        <f t="shared" si="223"/>
        <v>8.2184020728422321E-4</v>
      </c>
      <c r="G2812" s="5">
        <f t="shared" si="224"/>
        <v>3.0185103393630257</v>
      </c>
      <c r="H2812" s="5">
        <f>EXP(SUM($F$3:F2812))</f>
        <v>3.0185103393630111</v>
      </c>
    </row>
    <row r="2813" spans="1:8" x14ac:dyDescent="0.25">
      <c r="A2813" s="3" t="str">
        <f t="shared" si="220"/>
        <v>32004</v>
      </c>
      <c r="B2813" s="13">
        <f t="shared" si="221"/>
        <v>2004</v>
      </c>
      <c r="C2813" s="3">
        <v>38071</v>
      </c>
      <c r="D2813" s="1">
        <v>83.297234000000003</v>
      </c>
      <c r="E2813" s="4">
        <f t="shared" si="222"/>
        <v>1.3236002032572802E-2</v>
      </c>
      <c r="F2813" s="4">
        <f t="shared" si="223"/>
        <v>1.3149171511113361E-2</v>
      </c>
      <c r="G2813" s="5">
        <f t="shared" si="224"/>
        <v>3.0584633483501769</v>
      </c>
      <c r="H2813" s="5">
        <f>EXP(SUM($F$3:F2813))</f>
        <v>3.0584633483501618</v>
      </c>
    </row>
    <row r="2814" spans="1:8" x14ac:dyDescent="0.25">
      <c r="A2814" s="3" t="str">
        <f t="shared" si="220"/>
        <v>32004</v>
      </c>
      <c r="B2814" s="13">
        <f t="shared" si="221"/>
        <v>2004</v>
      </c>
      <c r="C2814" s="3">
        <v>38072</v>
      </c>
      <c r="D2814" s="1">
        <v>83.319732999999999</v>
      </c>
      <c r="E2814" s="4">
        <f t="shared" si="222"/>
        <v>2.7010500732838061E-4</v>
      </c>
      <c r="F2814" s="4">
        <f t="shared" si="223"/>
        <v>2.700685355382163E-4</v>
      </c>
      <c r="G2814" s="5">
        <f t="shared" si="224"/>
        <v>3.0592894546152967</v>
      </c>
      <c r="H2814" s="5">
        <f>EXP(SUM($F$3:F2814))</f>
        <v>3.0592894546152816</v>
      </c>
    </row>
    <row r="2815" spans="1:8" x14ac:dyDescent="0.25">
      <c r="A2815" s="3" t="str">
        <f t="shared" si="220"/>
        <v>32004</v>
      </c>
      <c r="B2815" s="13">
        <f t="shared" si="221"/>
        <v>2004</v>
      </c>
      <c r="C2815" s="3">
        <v>38075</v>
      </c>
      <c r="D2815" s="1">
        <v>84.490409999999997</v>
      </c>
      <c r="E2815" s="4">
        <f t="shared" si="222"/>
        <v>1.4050417084269684E-2</v>
      </c>
      <c r="F2815" s="4">
        <f t="shared" si="223"/>
        <v>1.3952624923347976E-2</v>
      </c>
      <c r="G2815" s="5">
        <f t="shared" si="224"/>
        <v>3.1022737474341495</v>
      </c>
      <c r="H2815" s="5">
        <f>EXP(SUM($F$3:F2815))</f>
        <v>3.102273747434134</v>
      </c>
    </row>
    <row r="2816" spans="1:8" x14ac:dyDescent="0.25">
      <c r="A2816" s="3" t="str">
        <f t="shared" si="220"/>
        <v>32004</v>
      </c>
      <c r="B2816" s="13">
        <f t="shared" si="221"/>
        <v>2004</v>
      </c>
      <c r="C2816" s="3">
        <v>38076</v>
      </c>
      <c r="D2816" s="1">
        <v>84.775542999999999</v>
      </c>
      <c r="E2816" s="4">
        <f t="shared" si="222"/>
        <v>3.3747380323991827E-3</v>
      </c>
      <c r="F2816" s="4">
        <f t="shared" si="223"/>
        <v>3.3690563831356886E-3</v>
      </c>
      <c r="G2816" s="5">
        <f t="shared" si="224"/>
        <v>3.1127431086365291</v>
      </c>
      <c r="H2816" s="5">
        <f>EXP(SUM($F$3:F2816))</f>
        <v>3.1127431086365132</v>
      </c>
    </row>
    <row r="2817" spans="1:8" x14ac:dyDescent="0.25">
      <c r="A2817" s="3" t="str">
        <f t="shared" si="220"/>
        <v>32004</v>
      </c>
      <c r="B2817" s="13">
        <f t="shared" si="221"/>
        <v>2004</v>
      </c>
      <c r="C2817" s="3">
        <v>38077</v>
      </c>
      <c r="D2817" s="1">
        <v>84.873123000000007</v>
      </c>
      <c r="E2817" s="4">
        <f t="shared" si="222"/>
        <v>1.1510395161964393E-3</v>
      </c>
      <c r="F2817" s="4">
        <f t="shared" si="223"/>
        <v>1.150377578108422E-3</v>
      </c>
      <c r="G2817" s="5">
        <f t="shared" si="224"/>
        <v>3.1163259989583381</v>
      </c>
      <c r="H2817" s="5">
        <f>EXP(SUM($F$3:F2817))</f>
        <v>3.1163259989583216</v>
      </c>
    </row>
    <row r="2818" spans="1:8" x14ac:dyDescent="0.25">
      <c r="A2818" s="3" t="str">
        <f t="shared" si="220"/>
        <v>42004</v>
      </c>
      <c r="B2818" s="13">
        <f t="shared" si="221"/>
        <v>2004</v>
      </c>
      <c r="C2818" s="3">
        <v>38078</v>
      </c>
      <c r="D2818" s="1">
        <v>85.383392000000001</v>
      </c>
      <c r="E2818" s="4">
        <f t="shared" si="222"/>
        <v>6.0121388487142102E-3</v>
      </c>
      <c r="F2818" s="4">
        <f t="shared" si="223"/>
        <v>5.9941380547625673E-3</v>
      </c>
      <c r="G2818" s="5">
        <f t="shared" si="224"/>
        <v>3.1350617835619334</v>
      </c>
      <c r="H2818" s="5">
        <f>EXP(SUM($F$3:F2818))</f>
        <v>3.135061783561917</v>
      </c>
    </row>
    <row r="2819" spans="1:8" x14ac:dyDescent="0.25">
      <c r="A2819" s="3" t="str">
        <f t="shared" si="220"/>
        <v>42004</v>
      </c>
      <c r="B2819" s="13">
        <f t="shared" si="221"/>
        <v>2004</v>
      </c>
      <c r="C2819" s="3">
        <v>38079</v>
      </c>
      <c r="D2819" s="1">
        <v>86.028769999999994</v>
      </c>
      <c r="E2819" s="4">
        <f t="shared" si="222"/>
        <v>7.5585893800049764E-3</v>
      </c>
      <c r="F2819" s="4">
        <f t="shared" si="223"/>
        <v>7.5301663786415916E-3</v>
      </c>
      <c r="G2819" s="5">
        <f t="shared" si="224"/>
        <v>3.1587584282648242</v>
      </c>
      <c r="H2819" s="5">
        <f>EXP(SUM($F$3:F2819))</f>
        <v>3.1587584282648078</v>
      </c>
    </row>
    <row r="2820" spans="1:8" x14ac:dyDescent="0.25">
      <c r="A2820" s="3" t="str">
        <f t="shared" ref="A2820:A2883" si="225">MONTH(C2820)&amp;YEAR(C2820)</f>
        <v>42004</v>
      </c>
      <c r="B2820" s="13">
        <f t="shared" ref="B2820:B2883" si="226">YEAR(C2820)</f>
        <v>2004</v>
      </c>
      <c r="C2820" s="3">
        <v>38082</v>
      </c>
      <c r="D2820" s="1">
        <v>86.501541000000003</v>
      </c>
      <c r="E2820" s="4">
        <f t="shared" si="222"/>
        <v>5.4954987732593885E-3</v>
      </c>
      <c r="F2820" s="4">
        <f t="shared" si="223"/>
        <v>5.4804536151388059E-3</v>
      </c>
      <c r="G2820" s="5">
        <f t="shared" si="224"/>
        <v>3.1761173813323764</v>
      </c>
      <c r="H2820" s="5">
        <f>EXP(SUM($F$3:F2820))</f>
        <v>3.1761173813323595</v>
      </c>
    </row>
    <row r="2821" spans="1:8" x14ac:dyDescent="0.25">
      <c r="A2821" s="3" t="str">
        <f t="shared" si="225"/>
        <v>42004</v>
      </c>
      <c r="B2821" s="13">
        <f t="shared" si="226"/>
        <v>2004</v>
      </c>
      <c r="C2821" s="3">
        <v>38083</v>
      </c>
      <c r="D2821" s="1">
        <v>86.223884999999996</v>
      </c>
      <c r="E2821" s="4">
        <f t="shared" ref="E2821:E2884" si="227">D2821/D2820-1</f>
        <v>-3.2098387703868303E-3</v>
      </c>
      <c r="F2821" s="4">
        <f t="shared" ref="F2821:F2884" si="228">LN(1+E2821)</f>
        <v>-3.2150013531851433E-3</v>
      </c>
      <c r="G2821" s="5">
        <f t="shared" ref="G2821:G2884" si="229">(1+E2821)*G2820</f>
        <v>3.1659225566224762</v>
      </c>
      <c r="H2821" s="5">
        <f>EXP(SUM($F$3:F2821))</f>
        <v>3.1659225566224594</v>
      </c>
    </row>
    <row r="2822" spans="1:8" x14ac:dyDescent="0.25">
      <c r="A2822" s="3" t="str">
        <f t="shared" si="225"/>
        <v>42004</v>
      </c>
      <c r="B2822" s="13">
        <f t="shared" si="226"/>
        <v>2004</v>
      </c>
      <c r="C2822" s="3">
        <v>38084</v>
      </c>
      <c r="D2822" s="1">
        <v>86.021263000000005</v>
      </c>
      <c r="E2822" s="4">
        <f t="shared" si="227"/>
        <v>-2.3499521043385263E-3</v>
      </c>
      <c r="F2822" s="4">
        <f t="shared" si="228"/>
        <v>-2.3527175751169443E-3</v>
      </c>
      <c r="G2822" s="5">
        <f t="shared" si="229"/>
        <v>3.1584827902483683</v>
      </c>
      <c r="H2822" s="5">
        <f>EXP(SUM($F$3:F2822))</f>
        <v>3.1584827902483514</v>
      </c>
    </row>
    <row r="2823" spans="1:8" x14ac:dyDescent="0.25">
      <c r="A2823" s="3" t="str">
        <f t="shared" si="225"/>
        <v>42004</v>
      </c>
      <c r="B2823" s="13">
        <f t="shared" si="226"/>
        <v>2004</v>
      </c>
      <c r="C2823" s="3">
        <v>38085</v>
      </c>
      <c r="D2823" s="1">
        <v>85.826149000000001</v>
      </c>
      <c r="E2823" s="4">
        <f t="shared" si="227"/>
        <v>-2.2682066409557278E-3</v>
      </c>
      <c r="F2823" s="4">
        <f t="shared" si="228"/>
        <v>-2.2707829180619037E-3</v>
      </c>
      <c r="G2823" s="5">
        <f t="shared" si="229"/>
        <v>3.1513186986081827</v>
      </c>
      <c r="H2823" s="5">
        <f>EXP(SUM($F$3:F2823))</f>
        <v>3.1513186986081658</v>
      </c>
    </row>
    <row r="2824" spans="1:8" x14ac:dyDescent="0.25">
      <c r="A2824" s="3" t="str">
        <f t="shared" si="225"/>
        <v>42004</v>
      </c>
      <c r="B2824" s="13">
        <f t="shared" si="226"/>
        <v>2004</v>
      </c>
      <c r="C2824" s="3">
        <v>38089</v>
      </c>
      <c r="D2824" s="1">
        <v>86.163864000000004</v>
      </c>
      <c r="E2824" s="4">
        <f t="shared" si="227"/>
        <v>3.9348730420143418E-3</v>
      </c>
      <c r="F2824" s="4">
        <f t="shared" si="228"/>
        <v>3.92715167751744E-3</v>
      </c>
      <c r="G2824" s="5">
        <f t="shared" si="229"/>
        <v>3.1637187376021316</v>
      </c>
      <c r="H2824" s="5">
        <f>EXP(SUM($F$3:F2824))</f>
        <v>3.1637187376021148</v>
      </c>
    </row>
    <row r="2825" spans="1:8" x14ac:dyDescent="0.25">
      <c r="A2825" s="3" t="str">
        <f t="shared" si="225"/>
        <v>42004</v>
      </c>
      <c r="B2825" s="13">
        <f t="shared" si="226"/>
        <v>2004</v>
      </c>
      <c r="C2825" s="3">
        <v>38090</v>
      </c>
      <c r="D2825" s="1">
        <v>84.955658</v>
      </c>
      <c r="E2825" s="4">
        <f t="shared" si="227"/>
        <v>-1.4022189162733012E-2</v>
      </c>
      <c r="F2825" s="4">
        <f t="shared" si="228"/>
        <v>-1.4121428854564189E-2</v>
      </c>
      <c r="G2825" s="5">
        <f t="shared" si="229"/>
        <v>3.1193564750057918</v>
      </c>
      <c r="H2825" s="5">
        <f>EXP(SUM($F$3:F2825))</f>
        <v>3.119356475005775</v>
      </c>
    </row>
    <row r="2826" spans="1:8" x14ac:dyDescent="0.25">
      <c r="A2826" s="3" t="str">
        <f t="shared" si="225"/>
        <v>42004</v>
      </c>
      <c r="B2826" s="13">
        <f t="shared" si="226"/>
        <v>2004</v>
      </c>
      <c r="C2826" s="3">
        <v>38091</v>
      </c>
      <c r="D2826" s="1">
        <v>85.090751999999995</v>
      </c>
      <c r="E2826" s="4">
        <f t="shared" si="227"/>
        <v>1.5901707217662597E-3</v>
      </c>
      <c r="F2826" s="4">
        <f t="shared" si="228"/>
        <v>1.5889077390322485E-3</v>
      </c>
      <c r="G2826" s="5">
        <f t="shared" si="229"/>
        <v>3.1243167843430979</v>
      </c>
      <c r="H2826" s="5">
        <f>EXP(SUM($F$3:F2826))</f>
        <v>3.1243167843430815</v>
      </c>
    </row>
    <row r="2827" spans="1:8" x14ac:dyDescent="0.25">
      <c r="A2827" s="3" t="str">
        <f t="shared" si="225"/>
        <v>42004</v>
      </c>
      <c r="B2827" s="13">
        <f t="shared" si="226"/>
        <v>2004</v>
      </c>
      <c r="C2827" s="3">
        <v>38092</v>
      </c>
      <c r="D2827" s="1">
        <v>84.768044000000003</v>
      </c>
      <c r="E2827" s="4">
        <f t="shared" si="227"/>
        <v>-3.7925155485756257E-3</v>
      </c>
      <c r="F2827" s="4">
        <f t="shared" si="228"/>
        <v>-3.799725370348971E-3</v>
      </c>
      <c r="G2827" s="5">
        <f t="shared" si="229"/>
        <v>3.1124677643598009</v>
      </c>
      <c r="H2827" s="5">
        <f>EXP(SUM($F$3:F2827))</f>
        <v>3.1124677643597845</v>
      </c>
    </row>
    <row r="2828" spans="1:8" x14ac:dyDescent="0.25">
      <c r="A2828" s="3" t="str">
        <f t="shared" si="225"/>
        <v>42004</v>
      </c>
      <c r="B2828" s="13">
        <f t="shared" si="226"/>
        <v>2004</v>
      </c>
      <c r="C2828" s="3">
        <v>38093</v>
      </c>
      <c r="D2828" s="1">
        <v>85.420929000000001</v>
      </c>
      <c r="E2828" s="4">
        <f t="shared" si="227"/>
        <v>7.7020179915912035E-3</v>
      </c>
      <c r="F2828" s="4">
        <f t="shared" si="228"/>
        <v>7.6725088740029887E-3</v>
      </c>
      <c r="G2828" s="5">
        <f t="shared" si="229"/>
        <v>3.1364400470791476</v>
      </c>
      <c r="H2828" s="5">
        <f>EXP(SUM($F$3:F2828))</f>
        <v>3.1364400470791316</v>
      </c>
    </row>
    <row r="2829" spans="1:8" x14ac:dyDescent="0.25">
      <c r="A2829" s="3" t="str">
        <f t="shared" si="225"/>
        <v>42004</v>
      </c>
      <c r="B2829" s="13">
        <f t="shared" si="226"/>
        <v>2004</v>
      </c>
      <c r="C2829" s="3">
        <v>38096</v>
      </c>
      <c r="D2829" s="1">
        <v>85.420929000000001</v>
      </c>
      <c r="E2829" s="4">
        <f t="shared" si="227"/>
        <v>0</v>
      </c>
      <c r="F2829" s="4">
        <f t="shared" si="228"/>
        <v>0</v>
      </c>
      <c r="G2829" s="5">
        <f t="shared" si="229"/>
        <v>3.1364400470791476</v>
      </c>
      <c r="H2829" s="5">
        <f>EXP(SUM($F$3:F2829))</f>
        <v>3.1364400470791316</v>
      </c>
    </row>
    <row r="2830" spans="1:8" x14ac:dyDescent="0.25">
      <c r="A2830" s="3" t="str">
        <f t="shared" si="225"/>
        <v>42004</v>
      </c>
      <c r="B2830" s="13">
        <f t="shared" si="226"/>
        <v>2004</v>
      </c>
      <c r="C2830" s="3">
        <v>38097</v>
      </c>
      <c r="D2830" s="1">
        <v>83.987594999999999</v>
      </c>
      <c r="E2830" s="4">
        <f t="shared" si="227"/>
        <v>-1.6779658296621869E-2</v>
      </c>
      <c r="F2830" s="4">
        <f t="shared" si="228"/>
        <v>-1.6922031660994045E-2</v>
      </c>
      <c r="G2830" s="5">
        <f t="shared" si="229"/>
        <v>3.0838116548213188</v>
      </c>
      <c r="H2830" s="5">
        <f>EXP(SUM($F$3:F2830))</f>
        <v>3.0838116548213028</v>
      </c>
    </row>
    <row r="2831" spans="1:8" x14ac:dyDescent="0.25">
      <c r="A2831" s="3" t="str">
        <f t="shared" si="225"/>
        <v>42004</v>
      </c>
      <c r="B2831" s="13">
        <f t="shared" si="226"/>
        <v>2004</v>
      </c>
      <c r="C2831" s="3">
        <v>38098</v>
      </c>
      <c r="D2831" s="1">
        <v>84.550422999999995</v>
      </c>
      <c r="E2831" s="4">
        <f t="shared" si="227"/>
        <v>6.7013229751369252E-3</v>
      </c>
      <c r="F2831" s="4">
        <f t="shared" si="228"/>
        <v>6.678968922573655E-3</v>
      </c>
      <c r="G2831" s="5">
        <f t="shared" si="229"/>
        <v>3.1044772727147678</v>
      </c>
      <c r="H2831" s="5">
        <f>EXP(SUM($F$3:F2831))</f>
        <v>3.1044772727147518</v>
      </c>
    </row>
    <row r="2832" spans="1:8" x14ac:dyDescent="0.25">
      <c r="A2832" s="3" t="str">
        <f t="shared" si="225"/>
        <v>42004</v>
      </c>
      <c r="B2832" s="13">
        <f t="shared" si="226"/>
        <v>2004</v>
      </c>
      <c r="C2832" s="3">
        <v>38099</v>
      </c>
      <c r="D2832" s="1">
        <v>85.736098999999996</v>
      </c>
      <c r="E2832" s="4">
        <f t="shared" si="227"/>
        <v>1.4023300628549284E-2</v>
      </c>
      <c r="F2832" s="4">
        <f t="shared" si="228"/>
        <v>1.3925883828598624E-2</v>
      </c>
      <c r="G2832" s="5">
        <f t="shared" si="229"/>
        <v>3.1480122908045458</v>
      </c>
      <c r="H2832" s="5">
        <f>EXP(SUM($F$3:F2832))</f>
        <v>3.1480122908045298</v>
      </c>
    </row>
    <row r="2833" spans="1:8" x14ac:dyDescent="0.25">
      <c r="A2833" s="3" t="str">
        <f t="shared" si="225"/>
        <v>42004</v>
      </c>
      <c r="B2833" s="13">
        <f t="shared" si="226"/>
        <v>2004</v>
      </c>
      <c r="C2833" s="3">
        <v>38100</v>
      </c>
      <c r="D2833" s="1">
        <v>85.818634000000003</v>
      </c>
      <c r="E2833" s="4">
        <f t="shared" si="227"/>
        <v>9.6266334674277587E-4</v>
      </c>
      <c r="F2833" s="4">
        <f t="shared" si="228"/>
        <v>9.6220028354201362E-4</v>
      </c>
      <c r="G2833" s="5">
        <f t="shared" si="229"/>
        <v>3.1510427668519991</v>
      </c>
      <c r="H2833" s="5">
        <f>EXP(SUM($F$3:F2833))</f>
        <v>3.1510427668519836</v>
      </c>
    </row>
    <row r="2834" spans="1:8" x14ac:dyDescent="0.25">
      <c r="A2834" s="3" t="str">
        <f t="shared" si="225"/>
        <v>42004</v>
      </c>
      <c r="B2834" s="13">
        <f t="shared" si="226"/>
        <v>2004</v>
      </c>
      <c r="C2834" s="3">
        <v>38103</v>
      </c>
      <c r="D2834" s="1">
        <v>85.698570000000004</v>
      </c>
      <c r="E2834" s="4">
        <f t="shared" si="227"/>
        <v>-1.3990434758026637E-3</v>
      </c>
      <c r="F2834" s="4">
        <f t="shared" si="228"/>
        <v>-1.4000230508782678E-3</v>
      </c>
      <c r="G2834" s="5">
        <f t="shared" si="229"/>
        <v>3.1466343210270598</v>
      </c>
      <c r="H2834" s="5">
        <f>EXP(SUM($F$3:F2834))</f>
        <v>3.1466343210270442</v>
      </c>
    </row>
    <row r="2835" spans="1:8" x14ac:dyDescent="0.25">
      <c r="A2835" s="3" t="str">
        <f t="shared" si="225"/>
        <v>42004</v>
      </c>
      <c r="B2835" s="13">
        <f t="shared" si="226"/>
        <v>2004</v>
      </c>
      <c r="C2835" s="3">
        <v>38104</v>
      </c>
      <c r="D2835" s="1">
        <v>85.773612999999997</v>
      </c>
      <c r="E2835" s="4">
        <f t="shared" si="227"/>
        <v>8.7566221933443877E-4</v>
      </c>
      <c r="F2835" s="4">
        <f t="shared" si="228"/>
        <v>8.7527905084105442E-4</v>
      </c>
      <c r="G2835" s="5">
        <f t="shared" si="229"/>
        <v>3.1493897098200443</v>
      </c>
      <c r="H2835" s="5">
        <f>EXP(SUM($F$3:F2835))</f>
        <v>3.1493897098200287</v>
      </c>
    </row>
    <row r="2836" spans="1:8" x14ac:dyDescent="0.25">
      <c r="A2836" s="3" t="str">
        <f t="shared" si="225"/>
        <v>42004</v>
      </c>
      <c r="B2836" s="13">
        <f t="shared" si="226"/>
        <v>2004</v>
      </c>
      <c r="C2836" s="3">
        <v>38105</v>
      </c>
      <c r="D2836" s="1">
        <v>84.663002000000006</v>
      </c>
      <c r="E2836" s="4">
        <f t="shared" si="227"/>
        <v>-1.2948166238490932E-2</v>
      </c>
      <c r="F2836" s="4">
        <f t="shared" si="228"/>
        <v>-1.3032724451904223E-2</v>
      </c>
      <c r="G2836" s="5">
        <f t="shared" si="229"/>
        <v>3.1086108883075014</v>
      </c>
      <c r="H2836" s="5">
        <f>EXP(SUM($F$3:F2836))</f>
        <v>3.1086108883074863</v>
      </c>
    </row>
    <row r="2837" spans="1:8" x14ac:dyDescent="0.25">
      <c r="A2837" s="3" t="str">
        <f t="shared" si="225"/>
        <v>42004</v>
      </c>
      <c r="B2837" s="13">
        <f t="shared" si="226"/>
        <v>2004</v>
      </c>
      <c r="C2837" s="3">
        <v>38106</v>
      </c>
      <c r="D2837" s="1">
        <v>83.920074</v>
      </c>
      <c r="E2837" s="4">
        <f t="shared" si="227"/>
        <v>-8.7751199750748521E-3</v>
      </c>
      <c r="F2837" s="4">
        <f t="shared" si="228"/>
        <v>-8.8138480692678163E-3</v>
      </c>
      <c r="G2837" s="5">
        <f t="shared" si="229"/>
        <v>3.0813324548067791</v>
      </c>
      <c r="H2837" s="5">
        <f>EXP(SUM($F$3:F2837))</f>
        <v>3.081332454806764</v>
      </c>
    </row>
    <row r="2838" spans="1:8" x14ac:dyDescent="0.25">
      <c r="A2838" s="3" t="str">
        <f t="shared" si="225"/>
        <v>42004</v>
      </c>
      <c r="B2838" s="13">
        <f t="shared" si="226"/>
        <v>2004</v>
      </c>
      <c r="C2838" s="3">
        <v>38107</v>
      </c>
      <c r="D2838" s="1">
        <v>83.267219999999995</v>
      </c>
      <c r="E2838" s="4">
        <f t="shared" si="227"/>
        <v>-7.7794735976997043E-3</v>
      </c>
      <c r="F2838" s="4">
        <f t="shared" si="228"/>
        <v>-7.8098915622954578E-3</v>
      </c>
      <c r="G2838" s="5">
        <f t="shared" si="229"/>
        <v>3.0573613103288744</v>
      </c>
      <c r="H2838" s="5">
        <f>EXP(SUM($F$3:F2838))</f>
        <v>3.0573613103288593</v>
      </c>
    </row>
    <row r="2839" spans="1:8" x14ac:dyDescent="0.25">
      <c r="A2839" s="3" t="str">
        <f t="shared" si="225"/>
        <v>52004</v>
      </c>
      <c r="B2839" s="13">
        <f t="shared" si="226"/>
        <v>2004</v>
      </c>
      <c r="C2839" s="3">
        <v>38110</v>
      </c>
      <c r="D2839" s="1">
        <v>84.160201999999998</v>
      </c>
      <c r="E2839" s="4">
        <f t="shared" si="227"/>
        <v>1.0724292224479237E-2</v>
      </c>
      <c r="F2839" s="4">
        <f t="shared" si="228"/>
        <v>1.0667194859092776E-2</v>
      </c>
      <c r="G2839" s="5">
        <f t="shared" si="229"/>
        <v>3.0901493464566578</v>
      </c>
      <c r="H2839" s="5">
        <f>EXP(SUM($F$3:F2839))</f>
        <v>3.0901493464566432</v>
      </c>
    </row>
    <row r="2840" spans="1:8" x14ac:dyDescent="0.25">
      <c r="A2840" s="3" t="str">
        <f t="shared" si="225"/>
        <v>52004</v>
      </c>
      <c r="B2840" s="13">
        <f t="shared" si="226"/>
        <v>2004</v>
      </c>
      <c r="C2840" s="3">
        <v>38111</v>
      </c>
      <c r="D2840" s="1">
        <v>84.092704999999995</v>
      </c>
      <c r="E2840" s="4">
        <f t="shared" si="227"/>
        <v>-8.0200615488068561E-4</v>
      </c>
      <c r="F2840" s="4">
        <f t="shared" si="228"/>
        <v>-8.0232793387424446E-4</v>
      </c>
      <c r="G2840" s="5">
        <f t="shared" si="229"/>
        <v>3.0876710276612989</v>
      </c>
      <c r="H2840" s="5">
        <f>EXP(SUM($F$3:F2840))</f>
        <v>3.0876710276612842</v>
      </c>
    </row>
    <row r="2841" spans="1:8" x14ac:dyDescent="0.25">
      <c r="A2841" s="3" t="str">
        <f t="shared" si="225"/>
        <v>52004</v>
      </c>
      <c r="B2841" s="13">
        <f t="shared" si="226"/>
        <v>2004</v>
      </c>
      <c r="C2841" s="3">
        <v>38112</v>
      </c>
      <c r="D2841" s="1">
        <v>84.632964999999999</v>
      </c>
      <c r="E2841" s="4">
        <f t="shared" si="227"/>
        <v>6.4245763054000538E-3</v>
      </c>
      <c r="F2841" s="4">
        <f t="shared" si="228"/>
        <v>6.4040266831646596E-3</v>
      </c>
      <c r="G2841" s="5">
        <f t="shared" si="229"/>
        <v>3.1075080057844819</v>
      </c>
      <c r="H2841" s="5">
        <f>EXP(SUM($F$3:F2841))</f>
        <v>3.1075080057844673</v>
      </c>
    </row>
    <row r="2842" spans="1:8" x14ac:dyDescent="0.25">
      <c r="A2842" s="3" t="str">
        <f t="shared" si="225"/>
        <v>52004</v>
      </c>
      <c r="B2842" s="13">
        <f t="shared" si="226"/>
        <v>2004</v>
      </c>
      <c r="C2842" s="3">
        <v>38113</v>
      </c>
      <c r="D2842" s="1">
        <v>83.905051999999998</v>
      </c>
      <c r="E2842" s="4">
        <f t="shared" si="227"/>
        <v>-8.6008212048342969E-3</v>
      </c>
      <c r="F2842" s="4">
        <f t="shared" si="228"/>
        <v>-8.6380217244656447E-3</v>
      </c>
      <c r="G2842" s="5">
        <f t="shared" si="229"/>
        <v>3.0807808850341383</v>
      </c>
      <c r="H2842" s="5">
        <f>EXP(SUM($F$3:F2842))</f>
        <v>3.0807808850341236</v>
      </c>
    </row>
    <row r="2843" spans="1:8" x14ac:dyDescent="0.25">
      <c r="A2843" s="3" t="str">
        <f t="shared" si="225"/>
        <v>52004</v>
      </c>
      <c r="B2843" s="13">
        <f t="shared" si="226"/>
        <v>2004</v>
      </c>
      <c r="C2843" s="3">
        <v>38114</v>
      </c>
      <c r="D2843" s="1">
        <v>82.516791999999995</v>
      </c>
      <c r="E2843" s="4">
        <f t="shared" si="227"/>
        <v>-1.654560681280548E-2</v>
      </c>
      <c r="F2843" s="4">
        <f t="shared" si="228"/>
        <v>-1.6684014178215557E-2</v>
      </c>
      <c r="G2843" s="5">
        <f t="shared" si="229"/>
        <v>3.0298074958339565</v>
      </c>
      <c r="H2843" s="5">
        <f>EXP(SUM($F$3:F2843))</f>
        <v>3.0298074958339418</v>
      </c>
    </row>
    <row r="2844" spans="1:8" x14ac:dyDescent="0.25">
      <c r="A2844" s="3" t="str">
        <f t="shared" si="225"/>
        <v>52004</v>
      </c>
      <c r="B2844" s="13">
        <f t="shared" si="226"/>
        <v>2004</v>
      </c>
      <c r="C2844" s="3">
        <v>38117</v>
      </c>
      <c r="D2844" s="1">
        <v>81.668807999999999</v>
      </c>
      <c r="E2844" s="4">
        <f t="shared" si="227"/>
        <v>-1.0276502266350795E-2</v>
      </c>
      <c r="F2844" s="4">
        <f t="shared" si="228"/>
        <v>-1.0329670082210887E-2</v>
      </c>
      <c r="G2844" s="5">
        <f t="shared" si="229"/>
        <v>2.9986716722364122</v>
      </c>
      <c r="H2844" s="5">
        <f>EXP(SUM($F$3:F2844))</f>
        <v>2.998671672236398</v>
      </c>
    </row>
    <row r="2845" spans="1:8" x14ac:dyDescent="0.25">
      <c r="A2845" s="3" t="str">
        <f t="shared" si="225"/>
        <v>52004</v>
      </c>
      <c r="B2845" s="13">
        <f t="shared" si="226"/>
        <v>2004</v>
      </c>
      <c r="C2845" s="3">
        <v>38118</v>
      </c>
      <c r="D2845" s="1">
        <v>82.359191999999993</v>
      </c>
      <c r="E2845" s="4">
        <f t="shared" si="227"/>
        <v>8.453459979481881E-3</v>
      </c>
      <c r="F2845" s="4">
        <f t="shared" si="228"/>
        <v>8.4179295827688638E-3</v>
      </c>
      <c r="G2845" s="5">
        <f t="shared" si="229"/>
        <v>3.0240208232092689</v>
      </c>
      <c r="H2845" s="5">
        <f>EXP(SUM($F$3:F2845))</f>
        <v>3.0240208232092542</v>
      </c>
    </row>
    <row r="2846" spans="1:8" x14ac:dyDescent="0.25">
      <c r="A2846" s="3" t="str">
        <f t="shared" si="225"/>
        <v>52004</v>
      </c>
      <c r="B2846" s="13">
        <f t="shared" si="226"/>
        <v>2004</v>
      </c>
      <c r="C2846" s="3">
        <v>38119</v>
      </c>
      <c r="D2846" s="1">
        <v>82.884483000000003</v>
      </c>
      <c r="E2846" s="4">
        <f t="shared" si="227"/>
        <v>6.3780494592518E-3</v>
      </c>
      <c r="F2846" s="4">
        <f t="shared" si="228"/>
        <v>6.3577957755128322E-3</v>
      </c>
      <c r="G2846" s="5">
        <f t="shared" si="229"/>
        <v>3.0433081775855051</v>
      </c>
      <c r="H2846" s="5">
        <f>EXP(SUM($F$3:F2846))</f>
        <v>3.04330817758549</v>
      </c>
    </row>
    <row r="2847" spans="1:8" x14ac:dyDescent="0.25">
      <c r="A2847" s="3" t="str">
        <f t="shared" si="225"/>
        <v>52004</v>
      </c>
      <c r="B2847" s="13">
        <f t="shared" si="226"/>
        <v>2004</v>
      </c>
      <c r="C2847" s="3">
        <v>38120</v>
      </c>
      <c r="D2847" s="1">
        <v>82.539299</v>
      </c>
      <c r="E2847" s="4">
        <f t="shared" si="227"/>
        <v>-4.164639598463804E-3</v>
      </c>
      <c r="F2847" s="4">
        <f t="shared" si="228"/>
        <v>-4.1733358628925866E-3</v>
      </c>
      <c r="G2847" s="5">
        <f t="shared" si="229"/>
        <v>3.0306338958388039</v>
      </c>
      <c r="H2847" s="5">
        <f>EXP(SUM($F$3:F2847))</f>
        <v>3.0306338958387888</v>
      </c>
    </row>
    <row r="2848" spans="1:8" x14ac:dyDescent="0.25">
      <c r="A2848" s="3" t="str">
        <f t="shared" si="225"/>
        <v>52004</v>
      </c>
      <c r="B2848" s="13">
        <f t="shared" si="226"/>
        <v>2004</v>
      </c>
      <c r="C2848" s="3">
        <v>38121</v>
      </c>
      <c r="D2848" s="1">
        <v>82.576828000000006</v>
      </c>
      <c r="E2848" s="4">
        <f t="shared" si="227"/>
        <v>4.5468038200824346E-4</v>
      </c>
      <c r="F2848" s="4">
        <f t="shared" si="228"/>
        <v>4.5457704620534024E-4</v>
      </c>
      <c r="G2848" s="5">
        <f t="shared" si="229"/>
        <v>3.0320118656162909</v>
      </c>
      <c r="H2848" s="5">
        <f>EXP(SUM($F$3:F2848))</f>
        <v>3.0320118656162762</v>
      </c>
    </row>
    <row r="2849" spans="1:8" x14ac:dyDescent="0.25">
      <c r="A2849" s="3" t="str">
        <f t="shared" si="225"/>
        <v>52004</v>
      </c>
      <c r="B2849" s="13">
        <f t="shared" si="226"/>
        <v>2004</v>
      </c>
      <c r="C2849" s="3">
        <v>38124</v>
      </c>
      <c r="D2849" s="1">
        <v>81.871421999999995</v>
      </c>
      <c r="E2849" s="4">
        <f t="shared" si="227"/>
        <v>-8.542420641296733E-3</v>
      </c>
      <c r="F2849" s="4">
        <f t="shared" si="228"/>
        <v>-8.579116245474994E-3</v>
      </c>
      <c r="G2849" s="5">
        <f t="shared" si="229"/>
        <v>3.0061111448707938</v>
      </c>
      <c r="H2849" s="5">
        <f>EXP(SUM($F$3:F2849))</f>
        <v>3.0061111448707791</v>
      </c>
    </row>
    <row r="2850" spans="1:8" x14ac:dyDescent="0.25">
      <c r="A2850" s="3" t="str">
        <f t="shared" si="225"/>
        <v>52004</v>
      </c>
      <c r="B2850" s="13">
        <f t="shared" si="226"/>
        <v>2004</v>
      </c>
      <c r="C2850" s="3">
        <v>38125</v>
      </c>
      <c r="D2850" s="1">
        <v>82.284156999999993</v>
      </c>
      <c r="E2850" s="4">
        <f t="shared" si="227"/>
        <v>5.0412584747825395E-3</v>
      </c>
      <c r="F2850" s="4">
        <f t="shared" si="228"/>
        <v>5.0285938771180072E-3</v>
      </c>
      <c r="G2850" s="5">
        <f t="shared" si="229"/>
        <v>3.021265728156012</v>
      </c>
      <c r="H2850" s="5">
        <f>EXP(SUM($F$3:F2850))</f>
        <v>3.0212657281559974</v>
      </c>
    </row>
    <row r="2851" spans="1:8" x14ac:dyDescent="0.25">
      <c r="A2851" s="3" t="str">
        <f t="shared" si="225"/>
        <v>52004</v>
      </c>
      <c r="B2851" s="13">
        <f t="shared" si="226"/>
        <v>2004</v>
      </c>
      <c r="C2851" s="3">
        <v>38126</v>
      </c>
      <c r="D2851" s="1">
        <v>81.998962000000006</v>
      </c>
      <c r="E2851" s="4">
        <f t="shared" si="227"/>
        <v>-3.4659770531523248E-3</v>
      </c>
      <c r="F2851" s="4">
        <f t="shared" si="228"/>
        <v>-3.4719974667210673E-3</v>
      </c>
      <c r="G2851" s="5">
        <f t="shared" si="229"/>
        <v>3.0107940904707475</v>
      </c>
      <c r="H2851" s="5">
        <f>EXP(SUM($F$3:F2851))</f>
        <v>3.0107940904707333</v>
      </c>
    </row>
    <row r="2852" spans="1:8" x14ac:dyDescent="0.25">
      <c r="A2852" s="3" t="str">
        <f t="shared" si="225"/>
        <v>52004</v>
      </c>
      <c r="B2852" s="13">
        <f t="shared" si="226"/>
        <v>2004</v>
      </c>
      <c r="C2852" s="3">
        <v>38127</v>
      </c>
      <c r="D2852" s="1">
        <v>82.261664999999994</v>
      </c>
      <c r="E2852" s="4">
        <f t="shared" si="227"/>
        <v>3.2037356765564073E-3</v>
      </c>
      <c r="F2852" s="4">
        <f t="shared" si="228"/>
        <v>3.1986146501087527E-3</v>
      </c>
      <c r="G2852" s="5">
        <f t="shared" si="229"/>
        <v>3.0204398789131539</v>
      </c>
      <c r="H2852" s="5">
        <f>EXP(SUM($F$3:F2852))</f>
        <v>3.0204398789131397</v>
      </c>
    </row>
    <row r="2853" spans="1:8" x14ac:dyDescent="0.25">
      <c r="A2853" s="3" t="str">
        <f t="shared" si="225"/>
        <v>52004</v>
      </c>
      <c r="B2853" s="13">
        <f t="shared" si="226"/>
        <v>2004</v>
      </c>
      <c r="C2853" s="3">
        <v>38128</v>
      </c>
      <c r="D2853" s="1">
        <v>82.404182000000006</v>
      </c>
      <c r="E2853" s="4">
        <f t="shared" si="227"/>
        <v>1.7324837760093192E-3</v>
      </c>
      <c r="F2853" s="4">
        <f t="shared" si="228"/>
        <v>1.7309847570931556E-3</v>
      </c>
      <c r="G2853" s="5">
        <f t="shared" si="229"/>
        <v>3.0256727419997826</v>
      </c>
      <c r="H2853" s="5">
        <f>EXP(SUM($F$3:F2853))</f>
        <v>3.0256727419997684</v>
      </c>
    </row>
    <row r="2854" spans="1:8" x14ac:dyDescent="0.25">
      <c r="A2854" s="3" t="str">
        <f t="shared" si="225"/>
        <v>52004</v>
      </c>
      <c r="B2854" s="13">
        <f t="shared" si="226"/>
        <v>2004</v>
      </c>
      <c r="C2854" s="3">
        <v>38131</v>
      </c>
      <c r="D2854" s="1">
        <v>82.749427999999995</v>
      </c>
      <c r="E2854" s="4">
        <f t="shared" si="227"/>
        <v>4.1896660050577683E-3</v>
      </c>
      <c r="F2854" s="4">
        <f t="shared" si="228"/>
        <v>4.1809137918249742E-3</v>
      </c>
      <c r="G2854" s="5">
        <f t="shared" si="229"/>
        <v>3.0383493002293691</v>
      </c>
      <c r="H2854" s="5">
        <f>EXP(SUM($F$3:F2854))</f>
        <v>3.0383493002293549</v>
      </c>
    </row>
    <row r="2855" spans="1:8" x14ac:dyDescent="0.25">
      <c r="A2855" s="3" t="str">
        <f t="shared" si="225"/>
        <v>52004</v>
      </c>
      <c r="B2855" s="13">
        <f t="shared" si="226"/>
        <v>2004</v>
      </c>
      <c r="C2855" s="3">
        <v>38132</v>
      </c>
      <c r="D2855" s="1">
        <v>83.935058999999995</v>
      </c>
      <c r="E2855" s="4">
        <f t="shared" si="227"/>
        <v>1.4327966109928925E-2</v>
      </c>
      <c r="F2855" s="4">
        <f t="shared" si="228"/>
        <v>1.4226290852437968E-2</v>
      </c>
      <c r="G2855" s="5">
        <f t="shared" si="229"/>
        <v>3.0818826660331817</v>
      </c>
      <c r="H2855" s="5">
        <f>EXP(SUM($F$3:F2855))</f>
        <v>3.0818826660331675</v>
      </c>
    </row>
    <row r="2856" spans="1:8" x14ac:dyDescent="0.25">
      <c r="A2856" s="3" t="str">
        <f t="shared" si="225"/>
        <v>52004</v>
      </c>
      <c r="B2856" s="13">
        <f t="shared" si="226"/>
        <v>2004</v>
      </c>
      <c r="C2856" s="3">
        <v>38133</v>
      </c>
      <c r="D2856" s="1">
        <v>84.227737000000005</v>
      </c>
      <c r="E2856" s="4">
        <f t="shared" si="227"/>
        <v>3.4869576966640725E-3</v>
      </c>
      <c r="F2856" s="4">
        <f t="shared" si="228"/>
        <v>3.4808923553112255E-3</v>
      </c>
      <c r="G2856" s="5">
        <f t="shared" si="229"/>
        <v>3.0926290605157218</v>
      </c>
      <c r="H2856" s="5">
        <f>EXP(SUM($F$3:F2856))</f>
        <v>3.0926290605157067</v>
      </c>
    </row>
    <row r="2857" spans="1:8" x14ac:dyDescent="0.25">
      <c r="A2857" s="3" t="str">
        <f t="shared" si="225"/>
        <v>52004</v>
      </c>
      <c r="B2857" s="13">
        <f t="shared" si="226"/>
        <v>2004</v>
      </c>
      <c r="C2857" s="3">
        <v>38134</v>
      </c>
      <c r="D2857" s="1">
        <v>84.700523000000004</v>
      </c>
      <c r="E2857" s="4">
        <f t="shared" si="227"/>
        <v>5.6131865444752904E-3</v>
      </c>
      <c r="F2857" s="4">
        <f t="shared" si="228"/>
        <v>5.5974913189779166E-3</v>
      </c>
      <c r="G2857" s="5">
        <f t="shared" si="229"/>
        <v>3.1099885643452621</v>
      </c>
      <c r="H2857" s="5">
        <f>EXP(SUM($F$3:F2857))</f>
        <v>3.1099885643452474</v>
      </c>
    </row>
    <row r="2858" spans="1:8" x14ac:dyDescent="0.25">
      <c r="A2858" s="3" t="str">
        <f t="shared" si="225"/>
        <v>52004</v>
      </c>
      <c r="B2858" s="13">
        <f t="shared" si="226"/>
        <v>2004</v>
      </c>
      <c r="C2858" s="3">
        <v>38135</v>
      </c>
      <c r="D2858" s="1">
        <v>84.693000999999995</v>
      </c>
      <c r="E2858" s="4">
        <f t="shared" si="227"/>
        <v>-8.8807007720737019E-5</v>
      </c>
      <c r="F2858" s="4">
        <f t="shared" si="228"/>
        <v>-8.881095129652701E-5</v>
      </c>
      <c r="G2858" s="5">
        <f t="shared" si="229"/>
        <v>3.1097123755668168</v>
      </c>
      <c r="H2858" s="5">
        <f>EXP(SUM($F$3:F2858))</f>
        <v>3.1097123755668026</v>
      </c>
    </row>
    <row r="2859" spans="1:8" x14ac:dyDescent="0.25">
      <c r="A2859" s="3" t="str">
        <f t="shared" si="225"/>
        <v>62004</v>
      </c>
      <c r="B2859" s="13">
        <f t="shared" si="226"/>
        <v>2004</v>
      </c>
      <c r="C2859" s="3">
        <v>38139</v>
      </c>
      <c r="D2859" s="1">
        <v>84.580428999999995</v>
      </c>
      <c r="E2859" s="4">
        <f t="shared" si="227"/>
        <v>-1.3291771299968058E-3</v>
      </c>
      <c r="F2859" s="4">
        <f t="shared" si="228"/>
        <v>-1.3300612694570665E-3</v>
      </c>
      <c r="G2859" s="5">
        <f t="shared" si="229"/>
        <v>3.1055790169963453</v>
      </c>
      <c r="H2859" s="5">
        <f>EXP(SUM($F$3:F2859))</f>
        <v>3.1055790169963307</v>
      </c>
    </row>
    <row r="2860" spans="1:8" x14ac:dyDescent="0.25">
      <c r="A2860" s="3" t="str">
        <f t="shared" si="225"/>
        <v>62004</v>
      </c>
      <c r="B2860" s="13">
        <f t="shared" si="226"/>
        <v>2004</v>
      </c>
      <c r="C2860" s="3">
        <v>38140</v>
      </c>
      <c r="D2860" s="1">
        <v>84.895652999999996</v>
      </c>
      <c r="E2860" s="4">
        <f t="shared" si="227"/>
        <v>3.7269141777467318E-3</v>
      </c>
      <c r="F2860" s="4">
        <f t="shared" si="228"/>
        <v>3.7199864404887971E-3</v>
      </c>
      <c r="G2860" s="5">
        <f t="shared" si="229"/>
        <v>3.1171532434649016</v>
      </c>
      <c r="H2860" s="5">
        <f>EXP(SUM($F$3:F2860))</f>
        <v>3.1171532434648874</v>
      </c>
    </row>
    <row r="2861" spans="1:8" x14ac:dyDescent="0.25">
      <c r="A2861" s="3" t="str">
        <f t="shared" si="225"/>
        <v>62004</v>
      </c>
      <c r="B2861" s="13">
        <f t="shared" si="226"/>
        <v>2004</v>
      </c>
      <c r="C2861" s="3">
        <v>38141</v>
      </c>
      <c r="D2861" s="1">
        <v>84.115181000000007</v>
      </c>
      <c r="E2861" s="4">
        <f t="shared" si="227"/>
        <v>-9.1933093441191049E-3</v>
      </c>
      <c r="F2861" s="4">
        <f t="shared" si="228"/>
        <v>-9.2358286082620637E-3</v>
      </c>
      <c r="G2861" s="5">
        <f t="shared" si="229"/>
        <v>3.0884962894247048</v>
      </c>
      <c r="H2861" s="5">
        <f>EXP(SUM($F$3:F2861))</f>
        <v>3.0884962894246906</v>
      </c>
    </row>
    <row r="2862" spans="1:8" x14ac:dyDescent="0.25">
      <c r="A2862" s="3" t="str">
        <f t="shared" si="225"/>
        <v>62004</v>
      </c>
      <c r="B2862" s="13">
        <f t="shared" si="226"/>
        <v>2004</v>
      </c>
      <c r="C2862" s="3">
        <v>38142</v>
      </c>
      <c r="D2862" s="1">
        <v>84.783080999999996</v>
      </c>
      <c r="E2862" s="4">
        <f t="shared" si="227"/>
        <v>7.9403027142030957E-3</v>
      </c>
      <c r="F2862" s="4">
        <f t="shared" si="228"/>
        <v>7.9089443975818938E-3</v>
      </c>
      <c r="G2862" s="5">
        <f t="shared" si="229"/>
        <v>3.1130198848944302</v>
      </c>
      <c r="H2862" s="5">
        <f>EXP(SUM($F$3:F2862))</f>
        <v>3.1130198848944155</v>
      </c>
    </row>
    <row r="2863" spans="1:8" x14ac:dyDescent="0.25">
      <c r="A2863" s="3" t="str">
        <f t="shared" si="225"/>
        <v>62004</v>
      </c>
      <c r="B2863" s="13">
        <f t="shared" si="226"/>
        <v>2004</v>
      </c>
      <c r="C2863" s="3">
        <v>38145</v>
      </c>
      <c r="D2863" s="1">
        <v>86.073784000000003</v>
      </c>
      <c r="E2863" s="4">
        <f t="shared" si="227"/>
        <v>1.5223591603140907E-2</v>
      </c>
      <c r="F2863" s="4">
        <f t="shared" si="228"/>
        <v>1.5108875527802317E-2</v>
      </c>
      <c r="G2863" s="5">
        <f t="shared" si="229"/>
        <v>3.1604112282745196</v>
      </c>
      <c r="H2863" s="5">
        <f>EXP(SUM($F$3:F2863))</f>
        <v>3.1604112282745049</v>
      </c>
    </row>
    <row r="2864" spans="1:8" x14ac:dyDescent="0.25">
      <c r="A2864" s="3" t="str">
        <f t="shared" si="225"/>
        <v>62004</v>
      </c>
      <c r="B2864" s="13">
        <f t="shared" si="226"/>
        <v>2004</v>
      </c>
      <c r="C2864" s="3">
        <v>38146</v>
      </c>
      <c r="D2864" s="1">
        <v>86.193854999999999</v>
      </c>
      <c r="E2864" s="4">
        <f t="shared" si="227"/>
        <v>1.3949775927126762E-3</v>
      </c>
      <c r="F2864" s="4">
        <f t="shared" si="228"/>
        <v>1.3940055153829744E-3</v>
      </c>
      <c r="G2864" s="5">
        <f t="shared" si="229"/>
        <v>3.1648199311217202</v>
      </c>
      <c r="H2864" s="5">
        <f>EXP(SUM($F$3:F2864))</f>
        <v>3.1648199311217056</v>
      </c>
    </row>
    <row r="2865" spans="1:8" x14ac:dyDescent="0.25">
      <c r="A2865" s="3" t="str">
        <f t="shared" si="225"/>
        <v>62004</v>
      </c>
      <c r="B2865" s="13">
        <f t="shared" si="226"/>
        <v>2004</v>
      </c>
      <c r="C2865" s="3">
        <v>38147</v>
      </c>
      <c r="D2865" s="1">
        <v>85.390891999999994</v>
      </c>
      <c r="E2865" s="4">
        <f t="shared" si="227"/>
        <v>-9.315780109846683E-3</v>
      </c>
      <c r="F2865" s="4">
        <f t="shared" si="228"/>
        <v>-9.3594433725102434E-3</v>
      </c>
      <c r="G2865" s="5">
        <f t="shared" si="229"/>
        <v>3.1353371645561303</v>
      </c>
      <c r="H2865" s="5">
        <f>EXP(SUM($F$3:F2865))</f>
        <v>3.1353371645561157</v>
      </c>
    </row>
    <row r="2866" spans="1:8" x14ac:dyDescent="0.25">
      <c r="A2866" s="3" t="str">
        <f t="shared" si="225"/>
        <v>62004</v>
      </c>
      <c r="B2866" s="13">
        <f t="shared" si="226"/>
        <v>2004</v>
      </c>
      <c r="C2866" s="3">
        <v>38148</v>
      </c>
      <c r="D2866" s="1">
        <v>85.811149999999998</v>
      </c>
      <c r="E2866" s="4">
        <f t="shared" si="227"/>
        <v>4.9215787557297386E-3</v>
      </c>
      <c r="F2866" s="4">
        <f t="shared" si="228"/>
        <v>4.9095073776291489E-3</v>
      </c>
      <c r="G2866" s="5">
        <f t="shared" si="229"/>
        <v>3.1507679733372598</v>
      </c>
      <c r="H2866" s="5">
        <f>EXP(SUM($F$3:F2866))</f>
        <v>3.1507679733372447</v>
      </c>
    </row>
    <row r="2867" spans="1:8" x14ac:dyDescent="0.25">
      <c r="A2867" s="3" t="str">
        <f t="shared" si="225"/>
        <v>62004</v>
      </c>
      <c r="B2867" s="13">
        <f t="shared" si="226"/>
        <v>2004</v>
      </c>
      <c r="C2867" s="3">
        <v>38152</v>
      </c>
      <c r="D2867" s="1">
        <v>84.963188000000002</v>
      </c>
      <c r="E2867" s="4">
        <f t="shared" si="227"/>
        <v>-9.8817228297254367E-3</v>
      </c>
      <c r="F2867" s="4">
        <f t="shared" si="228"/>
        <v>-9.930871100532989E-3</v>
      </c>
      <c r="G2867" s="5">
        <f t="shared" si="229"/>
        <v>3.1196329575239652</v>
      </c>
      <c r="H2867" s="5">
        <f>EXP(SUM($F$3:F2867))</f>
        <v>3.1196329575239501</v>
      </c>
    </row>
    <row r="2868" spans="1:8" x14ac:dyDescent="0.25">
      <c r="A2868" s="3" t="str">
        <f t="shared" si="225"/>
        <v>62004</v>
      </c>
      <c r="B2868" s="13">
        <f t="shared" si="226"/>
        <v>2004</v>
      </c>
      <c r="C2868" s="3">
        <v>38153</v>
      </c>
      <c r="D2868" s="1">
        <v>85.563498999999993</v>
      </c>
      <c r="E2868" s="4">
        <f t="shared" si="227"/>
        <v>7.0655423146315233E-3</v>
      </c>
      <c r="F2868" s="4">
        <f t="shared" si="228"/>
        <v>7.040698326055167E-3</v>
      </c>
      <c r="G2868" s="5">
        <f t="shared" si="229"/>
        <v>3.1416748561914698</v>
      </c>
      <c r="H2868" s="5">
        <f>EXP(SUM($F$3:F2868))</f>
        <v>3.1416748561914547</v>
      </c>
    </row>
    <row r="2869" spans="1:8" x14ac:dyDescent="0.25">
      <c r="A2869" s="3" t="str">
        <f t="shared" si="225"/>
        <v>62004</v>
      </c>
      <c r="B2869" s="13">
        <f t="shared" si="226"/>
        <v>2004</v>
      </c>
      <c r="C2869" s="3">
        <v>38154</v>
      </c>
      <c r="D2869" s="1">
        <v>85.548507999999998</v>
      </c>
      <c r="E2869" s="4">
        <f t="shared" si="227"/>
        <v>-1.7520321369746128E-4</v>
      </c>
      <c r="F2869" s="4">
        <f t="shared" si="228"/>
        <v>-1.7521856357343083E-4</v>
      </c>
      <c r="G2869" s="5">
        <f t="shared" si="229"/>
        <v>3.1411244246602728</v>
      </c>
      <c r="H2869" s="5">
        <f>EXP(SUM($F$3:F2869))</f>
        <v>3.1411244246602572</v>
      </c>
    </row>
    <row r="2870" spans="1:8" x14ac:dyDescent="0.25">
      <c r="A2870" s="3" t="str">
        <f t="shared" si="225"/>
        <v>62004</v>
      </c>
      <c r="B2870" s="13">
        <f t="shared" si="226"/>
        <v>2004</v>
      </c>
      <c r="C2870" s="3">
        <v>38155</v>
      </c>
      <c r="D2870" s="1">
        <v>85.420929000000001</v>
      </c>
      <c r="E2870" s="4">
        <f t="shared" si="227"/>
        <v>-1.4913059617590596E-3</v>
      </c>
      <c r="F2870" s="4">
        <f t="shared" si="228"/>
        <v>-1.4924190652844367E-3</v>
      </c>
      <c r="G2870" s="5">
        <f t="shared" si="229"/>
        <v>3.1364400470791498</v>
      </c>
      <c r="H2870" s="5">
        <f>EXP(SUM($F$3:F2870))</f>
        <v>3.1364400470791343</v>
      </c>
    </row>
    <row r="2871" spans="1:8" x14ac:dyDescent="0.25">
      <c r="A2871" s="3" t="str">
        <f t="shared" si="225"/>
        <v>62004</v>
      </c>
      <c r="B2871" s="13">
        <f t="shared" si="226"/>
        <v>2004</v>
      </c>
      <c r="C2871" s="3">
        <v>38156</v>
      </c>
      <c r="D2871" s="1">
        <v>85.582099999999997</v>
      </c>
      <c r="E2871" s="4">
        <f t="shared" si="227"/>
        <v>1.8867858484656885E-3</v>
      </c>
      <c r="F2871" s="4">
        <f t="shared" si="228"/>
        <v>1.8850081038443913E-3</v>
      </c>
      <c r="G2871" s="5">
        <f t="shared" si="229"/>
        <v>3.1423578377745396</v>
      </c>
      <c r="H2871" s="5">
        <f>EXP(SUM($F$3:F2871))</f>
        <v>3.142357837774524</v>
      </c>
    </row>
    <row r="2872" spans="1:8" x14ac:dyDescent="0.25">
      <c r="A2872" s="3" t="str">
        <f t="shared" si="225"/>
        <v>62004</v>
      </c>
      <c r="B2872" s="13">
        <f t="shared" si="226"/>
        <v>2004</v>
      </c>
      <c r="C2872" s="3">
        <v>38159</v>
      </c>
      <c r="D2872" s="1">
        <v>85.258232000000007</v>
      </c>
      <c r="E2872" s="4">
        <f t="shared" si="227"/>
        <v>-3.7842960151712735E-3</v>
      </c>
      <c r="F2872" s="4">
        <f t="shared" si="228"/>
        <v>-3.7914745796011982E-3</v>
      </c>
      <c r="G2872" s="5">
        <f t="shared" si="229"/>
        <v>3.1304662255308071</v>
      </c>
      <c r="H2872" s="5">
        <f>EXP(SUM($F$3:F2872))</f>
        <v>3.1304662255307916</v>
      </c>
    </row>
    <row r="2873" spans="1:8" x14ac:dyDescent="0.25">
      <c r="A2873" s="3" t="str">
        <f t="shared" si="225"/>
        <v>62004</v>
      </c>
      <c r="B2873" s="13">
        <f t="shared" si="226"/>
        <v>2004</v>
      </c>
      <c r="C2873" s="3">
        <v>38160</v>
      </c>
      <c r="D2873" s="1">
        <v>85.687568999999996</v>
      </c>
      <c r="E2873" s="4">
        <f t="shared" si="227"/>
        <v>5.0357248787424869E-3</v>
      </c>
      <c r="F2873" s="4">
        <f t="shared" si="228"/>
        <v>5.0230880222817071E-3</v>
      </c>
      <c r="G2873" s="5">
        <f t="shared" si="229"/>
        <v>3.1462303921847758</v>
      </c>
      <c r="H2873" s="5">
        <f>EXP(SUM($F$3:F2873))</f>
        <v>3.1462303921847599</v>
      </c>
    </row>
    <row r="2874" spans="1:8" x14ac:dyDescent="0.25">
      <c r="A2874" s="3" t="str">
        <f t="shared" si="225"/>
        <v>62004</v>
      </c>
      <c r="B2874" s="13">
        <f t="shared" si="226"/>
        <v>2004</v>
      </c>
      <c r="C2874" s="3">
        <v>38161</v>
      </c>
      <c r="D2874" s="1">
        <v>86.425635999999997</v>
      </c>
      <c r="E2874" s="4">
        <f t="shared" si="227"/>
        <v>8.6134664410890682E-3</v>
      </c>
      <c r="F2874" s="4">
        <f t="shared" si="228"/>
        <v>8.5765821885371348E-3</v>
      </c>
      <c r="G2874" s="5">
        <f t="shared" si="229"/>
        <v>3.1733303420837937</v>
      </c>
      <c r="H2874" s="5">
        <f>EXP(SUM($F$3:F2874))</f>
        <v>3.1733303420837777</v>
      </c>
    </row>
    <row r="2875" spans="1:8" x14ac:dyDescent="0.25">
      <c r="A2875" s="3" t="str">
        <f t="shared" si="225"/>
        <v>62004</v>
      </c>
      <c r="B2875" s="13">
        <f t="shared" si="226"/>
        <v>2004</v>
      </c>
      <c r="C2875" s="3">
        <v>38162</v>
      </c>
      <c r="D2875" s="1">
        <v>86.154526000000004</v>
      </c>
      <c r="E2875" s="4">
        <f t="shared" si="227"/>
        <v>-3.1369164584451603E-3</v>
      </c>
      <c r="F2875" s="4">
        <f t="shared" si="228"/>
        <v>-3.1418468944893327E-3</v>
      </c>
      <c r="G2875" s="5">
        <f t="shared" si="229"/>
        <v>3.1633758699056278</v>
      </c>
      <c r="H2875" s="5">
        <f>EXP(SUM($F$3:F2875))</f>
        <v>3.1633758699056118</v>
      </c>
    </row>
    <row r="2876" spans="1:8" x14ac:dyDescent="0.25">
      <c r="A2876" s="3" t="str">
        <f t="shared" si="225"/>
        <v>62004</v>
      </c>
      <c r="B2876" s="13">
        <f t="shared" si="226"/>
        <v>2004</v>
      </c>
      <c r="C2876" s="3">
        <v>38163</v>
      </c>
      <c r="D2876" s="1">
        <v>85.740241999999995</v>
      </c>
      <c r="E2876" s="4">
        <f t="shared" si="227"/>
        <v>-4.8086156262993063E-3</v>
      </c>
      <c r="F2876" s="4">
        <f t="shared" si="228"/>
        <v>-4.8202142154626483E-3</v>
      </c>
      <c r="G2876" s="5">
        <f t="shared" si="229"/>
        <v>3.1481644112657414</v>
      </c>
      <c r="H2876" s="5">
        <f>EXP(SUM($F$3:F2876))</f>
        <v>3.1481644112657254</v>
      </c>
    </row>
    <row r="2877" spans="1:8" x14ac:dyDescent="0.25">
      <c r="A2877" s="3" t="str">
        <f t="shared" si="225"/>
        <v>62004</v>
      </c>
      <c r="B2877" s="13">
        <f t="shared" si="226"/>
        <v>2004</v>
      </c>
      <c r="C2877" s="3">
        <v>38166</v>
      </c>
      <c r="D2877" s="1">
        <v>85.446548000000007</v>
      </c>
      <c r="E2877" s="4">
        <f t="shared" si="227"/>
        <v>-3.425392711161046E-3</v>
      </c>
      <c r="F2877" s="4">
        <f t="shared" si="228"/>
        <v>-3.4312728003569578E-3</v>
      </c>
      <c r="G2877" s="5">
        <f t="shared" si="229"/>
        <v>3.1373807118378552</v>
      </c>
      <c r="H2877" s="5">
        <f>EXP(SUM($F$3:F2877))</f>
        <v>3.1373807118378392</v>
      </c>
    </row>
    <row r="2878" spans="1:8" x14ac:dyDescent="0.25">
      <c r="A2878" s="3" t="str">
        <f t="shared" si="225"/>
        <v>62004</v>
      </c>
      <c r="B2878" s="13">
        <f t="shared" si="226"/>
        <v>2004</v>
      </c>
      <c r="C2878" s="3">
        <v>38167</v>
      </c>
      <c r="D2878" s="1">
        <v>85.800545</v>
      </c>
      <c r="E2878" s="4">
        <f t="shared" si="227"/>
        <v>4.1429058082018688E-3</v>
      </c>
      <c r="F2878" s="4">
        <f t="shared" si="228"/>
        <v>4.1343476030167815E-3</v>
      </c>
      <c r="G2878" s="5">
        <f t="shared" si="229"/>
        <v>3.1503785846114689</v>
      </c>
      <c r="H2878" s="5">
        <f>EXP(SUM($F$3:F2878))</f>
        <v>3.1503785846114525</v>
      </c>
    </row>
    <row r="2879" spans="1:8" x14ac:dyDescent="0.25">
      <c r="A2879" s="3" t="str">
        <f t="shared" si="225"/>
        <v>62004</v>
      </c>
      <c r="B2879" s="13">
        <f t="shared" si="226"/>
        <v>2004</v>
      </c>
      <c r="C2879" s="3">
        <v>38168</v>
      </c>
      <c r="D2879" s="1">
        <v>86.259933000000004</v>
      </c>
      <c r="E2879" s="4">
        <f t="shared" si="227"/>
        <v>5.3541384847848317E-3</v>
      </c>
      <c r="F2879" s="4">
        <f t="shared" si="228"/>
        <v>5.3398560427612143E-3</v>
      </c>
      <c r="G2879" s="5">
        <f t="shared" si="229"/>
        <v>3.1672461478329792</v>
      </c>
      <c r="H2879" s="5">
        <f>EXP(SUM($F$3:F2879))</f>
        <v>3.1672461478329623</v>
      </c>
    </row>
    <row r="2880" spans="1:8" x14ac:dyDescent="0.25">
      <c r="A2880" s="3" t="str">
        <f t="shared" si="225"/>
        <v>72004</v>
      </c>
      <c r="B2880" s="13">
        <f t="shared" si="226"/>
        <v>2004</v>
      </c>
      <c r="C2880" s="3">
        <v>38169</v>
      </c>
      <c r="D2880" s="1">
        <v>85.062431000000004</v>
      </c>
      <c r="E2880" s="4">
        <f t="shared" si="227"/>
        <v>-1.3882482380319083E-2</v>
      </c>
      <c r="F2880" s="4">
        <f t="shared" si="228"/>
        <v>-1.3979745254758747E-2</v>
      </c>
      <c r="G2880" s="5">
        <f t="shared" si="229"/>
        <v>3.1232769089915542</v>
      </c>
      <c r="H2880" s="5">
        <f>EXP(SUM($F$3:F2880))</f>
        <v>3.1232769089915378</v>
      </c>
    </row>
    <row r="2881" spans="1:8" x14ac:dyDescent="0.25">
      <c r="A2881" s="3" t="str">
        <f t="shared" si="225"/>
        <v>72004</v>
      </c>
      <c r="B2881" s="13">
        <f t="shared" si="226"/>
        <v>2004</v>
      </c>
      <c r="C2881" s="3">
        <v>38170</v>
      </c>
      <c r="D2881" s="1">
        <v>85.017234999999999</v>
      </c>
      <c r="E2881" s="4">
        <f t="shared" si="227"/>
        <v>-5.3132739646255533E-4</v>
      </c>
      <c r="F2881" s="4">
        <f t="shared" si="228"/>
        <v>-5.3146860088307117E-4</v>
      </c>
      <c r="G2881" s="5">
        <f t="shared" si="229"/>
        <v>3.1216174264030681</v>
      </c>
      <c r="H2881" s="5">
        <f>EXP(SUM($F$3:F2881))</f>
        <v>3.1216174264030516</v>
      </c>
    </row>
    <row r="2882" spans="1:8" x14ac:dyDescent="0.25">
      <c r="A2882" s="3" t="str">
        <f t="shared" si="225"/>
        <v>72004</v>
      </c>
      <c r="B2882" s="13">
        <f t="shared" si="226"/>
        <v>2004</v>
      </c>
      <c r="C2882" s="3">
        <v>38174</v>
      </c>
      <c r="D2882" s="1">
        <v>84.271584000000004</v>
      </c>
      <c r="E2882" s="4">
        <f t="shared" si="227"/>
        <v>-8.7705863405225237E-3</v>
      </c>
      <c r="F2882" s="4">
        <f t="shared" si="228"/>
        <v>-8.8092743097952474E-3</v>
      </c>
      <c r="G2882" s="5">
        <f t="shared" si="229"/>
        <v>3.09423901124272</v>
      </c>
      <c r="H2882" s="5">
        <f>EXP(SUM($F$3:F2882))</f>
        <v>3.0942390112427041</v>
      </c>
    </row>
    <row r="2883" spans="1:8" x14ac:dyDescent="0.25">
      <c r="A2883" s="3" t="str">
        <f t="shared" si="225"/>
        <v>72004</v>
      </c>
      <c r="B2883" s="13">
        <f t="shared" si="226"/>
        <v>2004</v>
      </c>
      <c r="C2883" s="3">
        <v>38175</v>
      </c>
      <c r="D2883" s="1">
        <v>84.520118999999994</v>
      </c>
      <c r="E2883" s="4">
        <f t="shared" si="227"/>
        <v>2.9492147673406688E-3</v>
      </c>
      <c r="F2883" s="4">
        <f t="shared" si="228"/>
        <v>2.9448743652266715E-3</v>
      </c>
      <c r="G2883" s="5">
        <f t="shared" si="229"/>
        <v>3.1033645866283588</v>
      </c>
      <c r="H2883" s="5">
        <f>EXP(SUM($F$3:F2883))</f>
        <v>3.1033645866283428</v>
      </c>
    </row>
    <row r="2884" spans="1:8" x14ac:dyDescent="0.25">
      <c r="A2884" s="3" t="str">
        <f t="shared" ref="A2884:A2947" si="230">MONTH(C2884)&amp;YEAR(C2884)</f>
        <v>72004</v>
      </c>
      <c r="B2884" s="13">
        <f t="shared" ref="B2884:B2947" si="231">YEAR(C2884)</f>
        <v>2004</v>
      </c>
      <c r="C2884" s="3">
        <v>38176</v>
      </c>
      <c r="D2884" s="1">
        <v>83.932670999999999</v>
      </c>
      <c r="E2884" s="4">
        <f t="shared" si="227"/>
        <v>-6.9503924858410615E-3</v>
      </c>
      <c r="F2884" s="4">
        <f t="shared" si="228"/>
        <v>-6.9746589701229801E-3</v>
      </c>
      <c r="G2884" s="5">
        <f t="shared" si="229"/>
        <v>3.081794984724632</v>
      </c>
      <c r="H2884" s="5">
        <f>EXP(SUM($F$3:F2884))</f>
        <v>3.081794984724616</v>
      </c>
    </row>
    <row r="2885" spans="1:8" x14ac:dyDescent="0.25">
      <c r="A2885" s="3" t="str">
        <f t="shared" si="230"/>
        <v>72004</v>
      </c>
      <c r="B2885" s="13">
        <f t="shared" si="231"/>
        <v>2004</v>
      </c>
      <c r="C2885" s="3">
        <v>38177</v>
      </c>
      <c r="D2885" s="1">
        <v>84.151131000000007</v>
      </c>
      <c r="E2885" s="4">
        <f t="shared" ref="E2885:E2948" si="232">D2885/D2884-1</f>
        <v>2.6028005232909823E-3</v>
      </c>
      <c r="F2885" s="4">
        <f t="shared" ref="F2885:F2948" si="233">LN(1+E2885)</f>
        <v>2.5994191041777011E-3</v>
      </c>
      <c r="G2885" s="5">
        <f t="shared" ref="G2885:G2948" si="234">(1+E2885)*G2884</f>
        <v>3.0898162823235489</v>
      </c>
      <c r="H2885" s="5">
        <f>EXP(SUM($F$3:F2885))</f>
        <v>3.0898162823235324</v>
      </c>
    </row>
    <row r="2886" spans="1:8" x14ac:dyDescent="0.25">
      <c r="A2886" s="3" t="str">
        <f t="shared" si="230"/>
        <v>72004</v>
      </c>
      <c r="B2886" s="13">
        <f t="shared" si="231"/>
        <v>2004</v>
      </c>
      <c r="C2886" s="3">
        <v>38180</v>
      </c>
      <c r="D2886" s="1">
        <v>84.188750999999996</v>
      </c>
      <c r="E2886" s="4">
        <f t="shared" si="232"/>
        <v>4.4705281501200567E-4</v>
      </c>
      <c r="F2886" s="4">
        <f t="shared" si="233"/>
        <v>4.469529166744137E-4</v>
      </c>
      <c r="G2886" s="5">
        <f t="shared" si="234"/>
        <v>3.0911975933904317</v>
      </c>
      <c r="H2886" s="5">
        <f>EXP(SUM($F$3:F2886))</f>
        <v>3.0911975933904152</v>
      </c>
    </row>
    <row r="2887" spans="1:8" x14ac:dyDescent="0.25">
      <c r="A2887" s="3" t="str">
        <f t="shared" si="230"/>
        <v>72004</v>
      </c>
      <c r="B2887" s="13">
        <f t="shared" si="231"/>
        <v>2004</v>
      </c>
      <c r="C2887" s="3">
        <v>38181</v>
      </c>
      <c r="D2887" s="1">
        <v>84.248985000000005</v>
      </c>
      <c r="E2887" s="4">
        <f t="shared" si="232"/>
        <v>7.154637559596555E-4</v>
      </c>
      <c r="F2887" s="4">
        <f t="shared" si="233"/>
        <v>7.1520793378033543E-4</v>
      </c>
      <c r="G2887" s="5">
        <f t="shared" si="234"/>
        <v>3.0934092332310121</v>
      </c>
      <c r="H2887" s="5">
        <f>EXP(SUM($F$3:F2887))</f>
        <v>3.0934092332309961</v>
      </c>
    </row>
    <row r="2888" spans="1:8" x14ac:dyDescent="0.25">
      <c r="A2888" s="3" t="str">
        <f t="shared" si="230"/>
        <v>72004</v>
      </c>
      <c r="B2888" s="13">
        <f t="shared" si="231"/>
        <v>2004</v>
      </c>
      <c r="C2888" s="3">
        <v>38182</v>
      </c>
      <c r="D2888" s="1">
        <v>83.992928000000006</v>
      </c>
      <c r="E2888" s="4">
        <f t="shared" si="232"/>
        <v>-3.0392888412839048E-3</v>
      </c>
      <c r="F2888" s="4">
        <f t="shared" si="233"/>
        <v>-3.0439168592487262E-3</v>
      </c>
      <c r="G2888" s="5">
        <f t="shared" si="234"/>
        <v>3.0840074690669286</v>
      </c>
      <c r="H2888" s="5">
        <f>EXP(SUM($F$3:F2888))</f>
        <v>3.0840074690669126</v>
      </c>
    </row>
    <row r="2889" spans="1:8" x14ac:dyDescent="0.25">
      <c r="A2889" s="3" t="str">
        <f t="shared" si="230"/>
        <v>72004</v>
      </c>
      <c r="B2889" s="13">
        <f t="shared" si="231"/>
        <v>2004</v>
      </c>
      <c r="C2889" s="3">
        <v>38183</v>
      </c>
      <c r="D2889" s="1">
        <v>83.450653000000003</v>
      </c>
      <c r="E2889" s="4">
        <f t="shared" si="232"/>
        <v>-6.4561983123151423E-3</v>
      </c>
      <c r="F2889" s="4">
        <f t="shared" si="233"/>
        <v>-6.4771297007404915E-3</v>
      </c>
      <c r="G2889" s="5">
        <f t="shared" si="234"/>
        <v>3.0640965052499713</v>
      </c>
      <c r="H2889" s="5">
        <f>EXP(SUM($F$3:F2889))</f>
        <v>3.0640965052499558</v>
      </c>
    </row>
    <row r="2890" spans="1:8" x14ac:dyDescent="0.25">
      <c r="A2890" s="3" t="str">
        <f t="shared" si="230"/>
        <v>72004</v>
      </c>
      <c r="B2890" s="13">
        <f t="shared" si="231"/>
        <v>2004</v>
      </c>
      <c r="C2890" s="3">
        <v>38184</v>
      </c>
      <c r="D2890" s="1">
        <v>83.382866000000007</v>
      </c>
      <c r="E2890" s="4">
        <f t="shared" si="232"/>
        <v>-8.1230041423396848E-4</v>
      </c>
      <c r="F2890" s="4">
        <f t="shared" si="233"/>
        <v>-8.1263050898495841E-4</v>
      </c>
      <c r="G2890" s="5">
        <f t="shared" si="234"/>
        <v>3.0616075383895041</v>
      </c>
      <c r="H2890" s="5">
        <f>EXP(SUM($F$3:F2890))</f>
        <v>3.0616075383894881</v>
      </c>
    </row>
    <row r="2891" spans="1:8" x14ac:dyDescent="0.25">
      <c r="A2891" s="3" t="str">
        <f t="shared" si="230"/>
        <v>72004</v>
      </c>
      <c r="B2891" s="13">
        <f t="shared" si="231"/>
        <v>2004</v>
      </c>
      <c r="C2891" s="3">
        <v>38187</v>
      </c>
      <c r="D2891" s="1">
        <v>83.028862000000004</v>
      </c>
      <c r="E2891" s="4">
        <f t="shared" si="232"/>
        <v>-4.2455244942048997E-3</v>
      </c>
      <c r="F2891" s="4">
        <f t="shared" si="233"/>
        <v>-4.2545623226055802E-3</v>
      </c>
      <c r="G2891" s="5">
        <f t="shared" si="234"/>
        <v>3.0486094085936291</v>
      </c>
      <c r="H2891" s="5">
        <f>EXP(SUM($F$3:F2891))</f>
        <v>3.0486094085936131</v>
      </c>
    </row>
    <row r="2892" spans="1:8" x14ac:dyDescent="0.25">
      <c r="A2892" s="3" t="str">
        <f t="shared" si="230"/>
        <v>72004</v>
      </c>
      <c r="B2892" s="13">
        <f t="shared" si="231"/>
        <v>2004</v>
      </c>
      <c r="C2892" s="3">
        <v>38188</v>
      </c>
      <c r="D2892" s="1">
        <v>84.083290000000005</v>
      </c>
      <c r="E2892" s="4">
        <f t="shared" si="232"/>
        <v>1.2699535734935097E-2</v>
      </c>
      <c r="F2892" s="4">
        <f t="shared" si="233"/>
        <v>1.2619572913156353E-2</v>
      </c>
      <c r="G2892" s="5">
        <f t="shared" si="234"/>
        <v>3.087325332719923</v>
      </c>
      <c r="H2892" s="5">
        <f>EXP(SUM($F$3:F2892))</f>
        <v>3.0873253327199071</v>
      </c>
    </row>
    <row r="2893" spans="1:8" x14ac:dyDescent="0.25">
      <c r="A2893" s="3" t="str">
        <f t="shared" si="230"/>
        <v>72004</v>
      </c>
      <c r="B2893" s="13">
        <f t="shared" si="231"/>
        <v>2004</v>
      </c>
      <c r="C2893" s="3">
        <v>38189</v>
      </c>
      <c r="D2893" s="1">
        <v>82.531799000000007</v>
      </c>
      <c r="E2893" s="4">
        <f t="shared" si="232"/>
        <v>-1.8451835079241086E-2</v>
      </c>
      <c r="F2893" s="4">
        <f t="shared" si="233"/>
        <v>-1.8624193702702692E-2</v>
      </c>
      <c r="G2893" s="5">
        <f t="shared" si="234"/>
        <v>3.0303585148446119</v>
      </c>
      <c r="H2893" s="5">
        <f>EXP(SUM($F$3:F2893))</f>
        <v>3.0303585148445964</v>
      </c>
    </row>
    <row r="2894" spans="1:8" x14ac:dyDescent="0.25">
      <c r="A2894" s="3" t="str">
        <f t="shared" si="230"/>
        <v>72004</v>
      </c>
      <c r="B2894" s="13">
        <f t="shared" si="231"/>
        <v>2004</v>
      </c>
      <c r="C2894" s="3">
        <v>38190</v>
      </c>
      <c r="D2894" s="1">
        <v>82.757744000000002</v>
      </c>
      <c r="E2894" s="4">
        <f t="shared" si="232"/>
        <v>2.7376720577725333E-3</v>
      </c>
      <c r="F2894" s="4">
        <f t="shared" si="233"/>
        <v>2.7339314590909968E-3</v>
      </c>
      <c r="G2894" s="5">
        <f t="shared" si="234"/>
        <v>3.038654642675735</v>
      </c>
      <c r="H2894" s="5">
        <f>EXP(SUM($F$3:F2894))</f>
        <v>3.0386546426757195</v>
      </c>
    </row>
    <row r="2895" spans="1:8" x14ac:dyDescent="0.25">
      <c r="A2895" s="3" t="str">
        <f t="shared" si="230"/>
        <v>72004</v>
      </c>
      <c r="B2895" s="13">
        <f t="shared" si="231"/>
        <v>2004</v>
      </c>
      <c r="C2895" s="3">
        <v>38191</v>
      </c>
      <c r="D2895" s="1">
        <v>82.064826999999994</v>
      </c>
      <c r="E2895" s="4">
        <f t="shared" si="232"/>
        <v>-8.3728357795738173E-3</v>
      </c>
      <c r="F2895" s="4">
        <f t="shared" si="233"/>
        <v>-8.4080848634976099E-3</v>
      </c>
      <c r="G2895" s="5">
        <f t="shared" si="234"/>
        <v>3.0132124863617715</v>
      </c>
      <c r="H2895" s="5">
        <f>EXP(SUM($F$3:F2895))</f>
        <v>3.0132124863617564</v>
      </c>
    </row>
    <row r="2896" spans="1:8" x14ac:dyDescent="0.25">
      <c r="A2896" s="3" t="str">
        <f t="shared" si="230"/>
        <v>72004</v>
      </c>
      <c r="B2896" s="13">
        <f t="shared" si="231"/>
        <v>2004</v>
      </c>
      <c r="C2896" s="3">
        <v>38194</v>
      </c>
      <c r="D2896" s="1">
        <v>81.906684999999996</v>
      </c>
      <c r="E2896" s="4">
        <f t="shared" si="232"/>
        <v>-1.9270375114541771E-3</v>
      </c>
      <c r="F2896" s="4">
        <f t="shared" si="233"/>
        <v>-1.928896637026537E-3</v>
      </c>
      <c r="G2896" s="5">
        <f t="shared" si="234"/>
        <v>3.0074059128705701</v>
      </c>
      <c r="H2896" s="5">
        <f>EXP(SUM($F$3:F2896))</f>
        <v>3.007405912870555</v>
      </c>
    </row>
    <row r="2897" spans="1:8" x14ac:dyDescent="0.25">
      <c r="A2897" s="3" t="str">
        <f t="shared" si="230"/>
        <v>72004</v>
      </c>
      <c r="B2897" s="13">
        <f t="shared" si="231"/>
        <v>2004</v>
      </c>
      <c r="C2897" s="3">
        <v>38195</v>
      </c>
      <c r="D2897" s="1">
        <v>82.674896000000004</v>
      </c>
      <c r="E2897" s="4">
        <f t="shared" si="232"/>
        <v>9.3791001308380917E-3</v>
      </c>
      <c r="F2897" s="4">
        <f t="shared" si="233"/>
        <v>9.3353894697617307E-3</v>
      </c>
      <c r="G2897" s="5">
        <f t="shared" si="234"/>
        <v>3.0356126740614577</v>
      </c>
      <c r="H2897" s="5">
        <f>EXP(SUM($F$3:F2897))</f>
        <v>3.0356126740614426</v>
      </c>
    </row>
    <row r="2898" spans="1:8" x14ac:dyDescent="0.25">
      <c r="A2898" s="3" t="str">
        <f t="shared" si="230"/>
        <v>72004</v>
      </c>
      <c r="B2898" s="13">
        <f t="shared" si="231"/>
        <v>2004</v>
      </c>
      <c r="C2898" s="3">
        <v>38196</v>
      </c>
      <c r="D2898" s="1">
        <v>82.923439000000002</v>
      </c>
      <c r="E2898" s="4">
        <f t="shared" si="232"/>
        <v>3.0062692791290591E-3</v>
      </c>
      <c r="F2898" s="4">
        <f t="shared" si="233"/>
        <v>3.0017594878104328E-3</v>
      </c>
      <c r="G2898" s="5">
        <f t="shared" si="234"/>
        <v>3.0447385431868237</v>
      </c>
      <c r="H2898" s="5">
        <f>EXP(SUM($F$3:F2898))</f>
        <v>3.0447385431868081</v>
      </c>
    </row>
    <row r="2899" spans="1:8" x14ac:dyDescent="0.25">
      <c r="A2899" s="3" t="str">
        <f t="shared" si="230"/>
        <v>72004</v>
      </c>
      <c r="B2899" s="13">
        <f t="shared" si="231"/>
        <v>2004</v>
      </c>
      <c r="C2899" s="3">
        <v>38197</v>
      </c>
      <c r="D2899" s="1">
        <v>83.277420000000006</v>
      </c>
      <c r="E2899" s="4">
        <f t="shared" si="232"/>
        <v>4.2687689303382292E-3</v>
      </c>
      <c r="F2899" s="4">
        <f t="shared" si="233"/>
        <v>4.2596835825713837E-3</v>
      </c>
      <c r="G2899" s="5">
        <f t="shared" si="234"/>
        <v>3.057735828480983</v>
      </c>
      <c r="H2899" s="5">
        <f>EXP(SUM($F$3:F2899))</f>
        <v>3.0577358284809675</v>
      </c>
    </row>
    <row r="2900" spans="1:8" x14ac:dyDescent="0.25">
      <c r="A2900" s="3" t="str">
        <f t="shared" si="230"/>
        <v>72004</v>
      </c>
      <c r="B2900" s="13">
        <f t="shared" si="231"/>
        <v>2004</v>
      </c>
      <c r="C2900" s="3">
        <v>38198</v>
      </c>
      <c r="D2900" s="1">
        <v>83.480759000000006</v>
      </c>
      <c r="E2900" s="4">
        <f t="shared" si="232"/>
        <v>2.4417062872506001E-3</v>
      </c>
      <c r="F2900" s="4">
        <f t="shared" si="233"/>
        <v>2.4387301660121628E-3</v>
      </c>
      <c r="G2900" s="5">
        <f t="shared" si="234"/>
        <v>3.0652019212781365</v>
      </c>
      <c r="H2900" s="5">
        <f>EXP(SUM($F$3:F2900))</f>
        <v>3.0652019212781214</v>
      </c>
    </row>
    <row r="2901" spans="1:8" x14ac:dyDescent="0.25">
      <c r="A2901" s="3" t="str">
        <f t="shared" si="230"/>
        <v>82004</v>
      </c>
      <c r="B2901" s="13">
        <f t="shared" si="231"/>
        <v>2004</v>
      </c>
      <c r="C2901" s="3">
        <v>38201</v>
      </c>
      <c r="D2901" s="1">
        <v>83.653992000000002</v>
      </c>
      <c r="E2901" s="4">
        <f t="shared" si="232"/>
        <v>2.0751248799737443E-3</v>
      </c>
      <c r="F2901" s="4">
        <f t="shared" si="233"/>
        <v>2.0729747823069766E-3</v>
      </c>
      <c r="G2901" s="5">
        <f t="shared" si="234"/>
        <v>3.0715625980471239</v>
      </c>
      <c r="H2901" s="5">
        <f>EXP(SUM($F$3:F2901))</f>
        <v>3.0715625980471088</v>
      </c>
    </row>
    <row r="2902" spans="1:8" x14ac:dyDescent="0.25">
      <c r="A2902" s="3" t="str">
        <f t="shared" si="230"/>
        <v>82004</v>
      </c>
      <c r="B2902" s="13">
        <f t="shared" si="231"/>
        <v>2004</v>
      </c>
      <c r="C2902" s="3">
        <v>38202</v>
      </c>
      <c r="D2902" s="1">
        <v>83.006270999999998</v>
      </c>
      <c r="E2902" s="4">
        <f t="shared" si="232"/>
        <v>-7.7428582248652011E-3</v>
      </c>
      <c r="F2902" s="4">
        <f t="shared" si="233"/>
        <v>-7.7729897886692663E-3</v>
      </c>
      <c r="G2902" s="5">
        <f t="shared" si="234"/>
        <v>3.0477799243216466</v>
      </c>
      <c r="H2902" s="5">
        <f>EXP(SUM($F$3:F2902))</f>
        <v>3.047779924321631</v>
      </c>
    </row>
    <row r="2903" spans="1:8" x14ac:dyDescent="0.25">
      <c r="A2903" s="3" t="str">
        <f t="shared" si="230"/>
        <v>82004</v>
      </c>
      <c r="B2903" s="13">
        <f t="shared" si="231"/>
        <v>2004</v>
      </c>
      <c r="C2903" s="3">
        <v>38203</v>
      </c>
      <c r="D2903" s="1">
        <v>82.998749000000004</v>
      </c>
      <c r="E2903" s="4">
        <f t="shared" si="232"/>
        <v>-9.0619659326662827E-5</v>
      </c>
      <c r="F2903" s="4">
        <f t="shared" si="233"/>
        <v>-9.0623765536061805E-5</v>
      </c>
      <c r="G2903" s="5">
        <f t="shared" si="234"/>
        <v>3.0475037355432018</v>
      </c>
      <c r="H2903" s="5">
        <f>EXP(SUM($F$3:F2903))</f>
        <v>3.0475037355431867</v>
      </c>
    </row>
    <row r="2904" spans="1:8" x14ac:dyDescent="0.25">
      <c r="A2904" s="3" t="str">
        <f t="shared" si="230"/>
        <v>82004</v>
      </c>
      <c r="B2904" s="13">
        <f t="shared" si="231"/>
        <v>2004</v>
      </c>
      <c r="C2904" s="3">
        <v>38204</v>
      </c>
      <c r="D2904" s="1">
        <v>81.643066000000005</v>
      </c>
      <c r="E2904" s="4">
        <f t="shared" si="232"/>
        <v>-1.6333776307881465E-2</v>
      </c>
      <c r="F2904" s="4">
        <f t="shared" si="233"/>
        <v>-1.6468643037345836E-2</v>
      </c>
      <c r="G2904" s="5">
        <f t="shared" si="234"/>
        <v>2.9977264912294062</v>
      </c>
      <c r="H2904" s="5">
        <f>EXP(SUM($F$3:F2904))</f>
        <v>2.9977264912293911</v>
      </c>
    </row>
    <row r="2905" spans="1:8" x14ac:dyDescent="0.25">
      <c r="A2905" s="3" t="str">
        <f t="shared" si="230"/>
        <v>82004</v>
      </c>
      <c r="B2905" s="13">
        <f t="shared" si="231"/>
        <v>2004</v>
      </c>
      <c r="C2905" s="3">
        <v>38205</v>
      </c>
      <c r="D2905" s="1">
        <v>80.475639000000001</v>
      </c>
      <c r="E2905" s="4">
        <f t="shared" si="232"/>
        <v>-1.4299156771011012E-2</v>
      </c>
      <c r="F2905" s="4">
        <f t="shared" si="233"/>
        <v>-1.4402374849012698E-2</v>
      </c>
      <c r="G2905" s="5">
        <f t="shared" si="234"/>
        <v>2.9548615301747043</v>
      </c>
      <c r="H2905" s="5">
        <f>EXP(SUM($F$3:F2905))</f>
        <v>2.9548615301746892</v>
      </c>
    </row>
    <row r="2906" spans="1:8" x14ac:dyDescent="0.25">
      <c r="A2906" s="3" t="str">
        <f t="shared" si="230"/>
        <v>82004</v>
      </c>
      <c r="B2906" s="13">
        <f t="shared" si="231"/>
        <v>2004</v>
      </c>
      <c r="C2906" s="3">
        <v>38208</v>
      </c>
      <c r="D2906" s="1">
        <v>80.588631000000007</v>
      </c>
      <c r="E2906" s="4">
        <f t="shared" si="232"/>
        <v>1.4040522250466925E-3</v>
      </c>
      <c r="F2906" s="4">
        <f t="shared" si="233"/>
        <v>1.4030674653829243E-3</v>
      </c>
      <c r="G2906" s="5">
        <f t="shared" si="234"/>
        <v>2.9590103100808509</v>
      </c>
      <c r="H2906" s="5">
        <f>EXP(SUM($F$3:F2906))</f>
        <v>2.9590103100808358</v>
      </c>
    </row>
    <row r="2907" spans="1:8" x14ac:dyDescent="0.25">
      <c r="A2907" s="3" t="str">
        <f t="shared" si="230"/>
        <v>82004</v>
      </c>
      <c r="B2907" s="13">
        <f t="shared" si="231"/>
        <v>2004</v>
      </c>
      <c r="C2907" s="3">
        <v>38209</v>
      </c>
      <c r="D2907" s="1">
        <v>81.627990999999994</v>
      </c>
      <c r="E2907" s="4">
        <f t="shared" si="232"/>
        <v>1.2897104555603889E-2</v>
      </c>
      <c r="F2907" s="4">
        <f t="shared" si="233"/>
        <v>1.2814645137670869E-2</v>
      </c>
      <c r="G2907" s="5">
        <f t="shared" si="234"/>
        <v>2.9971729754310736</v>
      </c>
      <c r="H2907" s="5">
        <f>EXP(SUM($F$3:F2907))</f>
        <v>2.9971729754310585</v>
      </c>
    </row>
    <row r="2908" spans="1:8" x14ac:dyDescent="0.25">
      <c r="A2908" s="3" t="str">
        <f t="shared" si="230"/>
        <v>82004</v>
      </c>
      <c r="B2908" s="13">
        <f t="shared" si="231"/>
        <v>2004</v>
      </c>
      <c r="C2908" s="3">
        <v>38210</v>
      </c>
      <c r="D2908" s="1">
        <v>81.462295999999995</v>
      </c>
      <c r="E2908" s="4">
        <f t="shared" si="232"/>
        <v>-2.0298796769357974E-3</v>
      </c>
      <c r="F2908" s="4">
        <f t="shared" si="233"/>
        <v>-2.0319426749184247E-3</v>
      </c>
      <c r="G2908" s="5">
        <f t="shared" si="234"/>
        <v>2.991089074919985</v>
      </c>
      <c r="H2908" s="5">
        <f>EXP(SUM($F$3:F2908))</f>
        <v>2.9910890749199694</v>
      </c>
    </row>
    <row r="2909" spans="1:8" x14ac:dyDescent="0.25">
      <c r="A2909" s="3" t="str">
        <f t="shared" si="230"/>
        <v>82004</v>
      </c>
      <c r="B2909" s="13">
        <f t="shared" si="231"/>
        <v>2004</v>
      </c>
      <c r="C2909" s="3">
        <v>38211</v>
      </c>
      <c r="D2909" s="1">
        <v>80.573570000000004</v>
      </c>
      <c r="E2909" s="4">
        <f t="shared" si="232"/>
        <v>-1.0909660587027803E-2</v>
      </c>
      <c r="F2909" s="4">
        <f t="shared" si="233"/>
        <v>-1.0969607331889274E-2</v>
      </c>
      <c r="G2909" s="5">
        <f t="shared" si="234"/>
        <v>2.9584573083270409</v>
      </c>
      <c r="H2909" s="5">
        <f>EXP(SUM($F$3:F2909))</f>
        <v>2.9584573083270258</v>
      </c>
    </row>
    <row r="2910" spans="1:8" x14ac:dyDescent="0.25">
      <c r="A2910" s="3" t="str">
        <f t="shared" si="230"/>
        <v>82004</v>
      </c>
      <c r="B2910" s="13">
        <f t="shared" si="231"/>
        <v>2004</v>
      </c>
      <c r="C2910" s="3">
        <v>38212</v>
      </c>
      <c r="D2910" s="1">
        <v>80.731712000000002</v>
      </c>
      <c r="E2910" s="4">
        <f t="shared" si="232"/>
        <v>1.9627031543967277E-3</v>
      </c>
      <c r="F2910" s="4">
        <f t="shared" si="233"/>
        <v>1.9607795691006353E-3</v>
      </c>
      <c r="G2910" s="5">
        <f t="shared" si="234"/>
        <v>2.9642638818182423</v>
      </c>
      <c r="H2910" s="5">
        <f>EXP(SUM($F$3:F2910))</f>
        <v>2.9642638818182272</v>
      </c>
    </row>
    <row r="2911" spans="1:8" x14ac:dyDescent="0.25">
      <c r="A2911" s="3" t="str">
        <f t="shared" si="230"/>
        <v>82004</v>
      </c>
      <c r="B2911" s="13">
        <f t="shared" si="231"/>
        <v>2004</v>
      </c>
      <c r="C2911" s="3">
        <v>38215</v>
      </c>
      <c r="D2911" s="1">
        <v>81.567734000000002</v>
      </c>
      <c r="E2911" s="4">
        <f t="shared" si="232"/>
        <v>1.0355558915931429E-2</v>
      </c>
      <c r="F2911" s="4">
        <f t="shared" si="233"/>
        <v>1.0302307432768743E-2</v>
      </c>
      <c r="G2911" s="5">
        <f t="shared" si="234"/>
        <v>2.9949604910887788</v>
      </c>
      <c r="H2911" s="5">
        <f>EXP(SUM($F$3:F2911))</f>
        <v>2.9949604910887637</v>
      </c>
    </row>
    <row r="2912" spans="1:8" x14ac:dyDescent="0.25">
      <c r="A2912" s="3" t="str">
        <f t="shared" si="230"/>
        <v>82004</v>
      </c>
      <c r="B2912" s="13">
        <f t="shared" si="231"/>
        <v>2004</v>
      </c>
      <c r="C2912" s="3">
        <v>38216</v>
      </c>
      <c r="D2912" s="1">
        <v>82.027168000000003</v>
      </c>
      <c r="E2912" s="4">
        <f t="shared" si="232"/>
        <v>5.632545829947988E-3</v>
      </c>
      <c r="F2912" s="4">
        <f t="shared" si="233"/>
        <v>5.616742358432395E-3</v>
      </c>
      <c r="G2912" s="5">
        <f t="shared" si="234"/>
        <v>3.01182974331372</v>
      </c>
      <c r="H2912" s="5">
        <f>EXP(SUM($F$3:F2912))</f>
        <v>3.0118297433137045</v>
      </c>
    </row>
    <row r="2913" spans="1:8" x14ac:dyDescent="0.25">
      <c r="A2913" s="3" t="str">
        <f t="shared" si="230"/>
        <v>82004</v>
      </c>
      <c r="B2913" s="13">
        <f t="shared" si="231"/>
        <v>2004</v>
      </c>
      <c r="C2913" s="3">
        <v>38217</v>
      </c>
      <c r="D2913" s="1">
        <v>82.870734999999996</v>
      </c>
      <c r="E2913" s="4">
        <f t="shared" si="232"/>
        <v>1.028399517584222E-2</v>
      </c>
      <c r="F2913" s="4">
        <f t="shared" si="233"/>
        <v>1.0231474670959034E-2</v>
      </c>
      <c r="G2913" s="5">
        <f t="shared" si="234"/>
        <v>3.0428033858644166</v>
      </c>
      <c r="H2913" s="5">
        <f>EXP(SUM($F$3:F2913))</f>
        <v>3.042803385864401</v>
      </c>
    </row>
    <row r="2914" spans="1:8" x14ac:dyDescent="0.25">
      <c r="A2914" s="3" t="str">
        <f t="shared" si="230"/>
        <v>82004</v>
      </c>
      <c r="B2914" s="13">
        <f t="shared" si="231"/>
        <v>2004</v>
      </c>
      <c r="C2914" s="3">
        <v>38218</v>
      </c>
      <c r="D2914" s="1">
        <v>82.629706999999996</v>
      </c>
      <c r="E2914" s="4">
        <f t="shared" si="232"/>
        <v>-2.9084815043574075E-3</v>
      </c>
      <c r="F2914" s="4">
        <f t="shared" si="233"/>
        <v>-2.9127193558244543E-3</v>
      </c>
      <c r="G2914" s="5">
        <f t="shared" si="234"/>
        <v>3.0339534484952337</v>
      </c>
      <c r="H2914" s="5">
        <f>EXP(SUM($F$3:F2914))</f>
        <v>3.0339534484952182</v>
      </c>
    </row>
    <row r="2915" spans="1:8" x14ac:dyDescent="0.25">
      <c r="A2915" s="3" t="str">
        <f t="shared" si="230"/>
        <v>82004</v>
      </c>
      <c r="B2915" s="13">
        <f t="shared" si="231"/>
        <v>2004</v>
      </c>
      <c r="C2915" s="3">
        <v>38219</v>
      </c>
      <c r="D2915" s="1">
        <v>83.209602000000004</v>
      </c>
      <c r="E2915" s="4">
        <f t="shared" si="232"/>
        <v>7.0179965662955368E-3</v>
      </c>
      <c r="F2915" s="4">
        <f t="shared" si="233"/>
        <v>6.9934850427657994E-3</v>
      </c>
      <c r="G2915" s="5">
        <f t="shared" si="234"/>
        <v>3.0552457233790737</v>
      </c>
      <c r="H2915" s="5">
        <f>EXP(SUM($F$3:F2915))</f>
        <v>3.0552457233790578</v>
      </c>
    </row>
    <row r="2916" spans="1:8" x14ac:dyDescent="0.25">
      <c r="A2916" s="3" t="str">
        <f t="shared" si="230"/>
        <v>82004</v>
      </c>
      <c r="B2916" s="13">
        <f t="shared" si="231"/>
        <v>2004</v>
      </c>
      <c r="C2916" s="3">
        <v>38222</v>
      </c>
      <c r="D2916" s="1">
        <v>82.998749000000004</v>
      </c>
      <c r="E2916" s="4">
        <f t="shared" si="232"/>
        <v>-2.5339984200380972E-3</v>
      </c>
      <c r="F2916" s="4">
        <f t="shared" si="233"/>
        <v>-2.5372144280894899E-3</v>
      </c>
      <c r="G2916" s="5">
        <f t="shared" si="234"/>
        <v>3.0475037355432031</v>
      </c>
      <c r="H2916" s="5">
        <f>EXP(SUM($F$3:F2916))</f>
        <v>3.0475037355431871</v>
      </c>
    </row>
    <row r="2917" spans="1:8" x14ac:dyDescent="0.25">
      <c r="A2917" s="3" t="str">
        <f t="shared" si="230"/>
        <v>82004</v>
      </c>
      <c r="B2917" s="13">
        <f t="shared" si="231"/>
        <v>2004</v>
      </c>
      <c r="C2917" s="3">
        <v>38223</v>
      </c>
      <c r="D2917" s="1">
        <v>83.111739999999998</v>
      </c>
      <c r="E2917" s="4">
        <f t="shared" si="232"/>
        <v>1.3613578681770377E-3</v>
      </c>
      <c r="F2917" s="4">
        <f t="shared" si="233"/>
        <v>1.3604320606960269E-3</v>
      </c>
      <c r="G2917" s="5">
        <f t="shared" si="234"/>
        <v>3.0516524787318837</v>
      </c>
      <c r="H2917" s="5">
        <f>EXP(SUM($F$3:F2917))</f>
        <v>3.0516524787318682</v>
      </c>
    </row>
    <row r="2918" spans="1:8" x14ac:dyDescent="0.25">
      <c r="A2918" s="3" t="str">
        <f t="shared" si="230"/>
        <v>82004</v>
      </c>
      <c r="B2918" s="13">
        <f t="shared" si="231"/>
        <v>2004</v>
      </c>
      <c r="C2918" s="3">
        <v>38224</v>
      </c>
      <c r="D2918" s="1">
        <v>83.676604999999995</v>
      </c>
      <c r="E2918" s="4">
        <f t="shared" si="232"/>
        <v>6.7964525829924405E-3</v>
      </c>
      <c r="F2918" s="4">
        <f t="shared" si="233"/>
        <v>6.7734608153197781E-3</v>
      </c>
      <c r="G2918" s="5">
        <f t="shared" si="234"/>
        <v>3.0723928901033561</v>
      </c>
      <c r="H2918" s="5">
        <f>EXP(SUM($F$3:F2918))</f>
        <v>3.0723928901033406</v>
      </c>
    </row>
    <row r="2919" spans="1:8" x14ac:dyDescent="0.25">
      <c r="A2919" s="3" t="str">
        <f t="shared" si="230"/>
        <v>82004</v>
      </c>
      <c r="B2919" s="13">
        <f t="shared" si="231"/>
        <v>2004</v>
      </c>
      <c r="C2919" s="3">
        <v>38225</v>
      </c>
      <c r="D2919" s="1">
        <v>83.676604999999995</v>
      </c>
      <c r="E2919" s="4">
        <f t="shared" si="232"/>
        <v>0</v>
      </c>
      <c r="F2919" s="4">
        <f t="shared" si="233"/>
        <v>0</v>
      </c>
      <c r="G2919" s="5">
        <f t="shared" si="234"/>
        <v>3.0723928901033561</v>
      </c>
      <c r="H2919" s="5">
        <f>EXP(SUM($F$3:F2919))</f>
        <v>3.0723928901033406</v>
      </c>
    </row>
    <row r="2920" spans="1:8" x14ac:dyDescent="0.25">
      <c r="A2920" s="3" t="str">
        <f t="shared" si="230"/>
        <v>82004</v>
      </c>
      <c r="B2920" s="13">
        <f t="shared" si="231"/>
        <v>2004</v>
      </c>
      <c r="C2920" s="3">
        <v>38226</v>
      </c>
      <c r="D2920" s="1">
        <v>83.940201000000002</v>
      </c>
      <c r="E2920" s="4">
        <f t="shared" si="232"/>
        <v>3.1501756076266485E-3</v>
      </c>
      <c r="F2920" s="4">
        <f t="shared" si="233"/>
        <v>3.1452242002571605E-3</v>
      </c>
      <c r="G2920" s="5">
        <f t="shared" si="234"/>
        <v>3.0820714672428053</v>
      </c>
      <c r="H2920" s="5">
        <f>EXP(SUM($F$3:F2920))</f>
        <v>3.0820714672427898</v>
      </c>
    </row>
    <row r="2921" spans="1:8" x14ac:dyDescent="0.25">
      <c r="A2921" s="3" t="str">
        <f t="shared" si="230"/>
        <v>82004</v>
      </c>
      <c r="B2921" s="13">
        <f t="shared" si="231"/>
        <v>2004</v>
      </c>
      <c r="C2921" s="3">
        <v>38229</v>
      </c>
      <c r="D2921" s="1">
        <v>83.247275999999999</v>
      </c>
      <c r="E2921" s="4">
        <f t="shared" si="232"/>
        <v>-8.2549838068650683E-3</v>
      </c>
      <c r="F2921" s="4">
        <f t="shared" si="233"/>
        <v>-8.2892448656280444E-3</v>
      </c>
      <c r="G2921" s="5">
        <f t="shared" si="234"/>
        <v>3.0566290171891151</v>
      </c>
      <c r="H2921" s="5">
        <f>EXP(SUM($F$3:F2921))</f>
        <v>3.0566290171891</v>
      </c>
    </row>
    <row r="2922" spans="1:8" x14ac:dyDescent="0.25">
      <c r="A2922" s="3" t="str">
        <f t="shared" si="230"/>
        <v>82004</v>
      </c>
      <c r="B2922" s="13">
        <f t="shared" si="231"/>
        <v>2004</v>
      </c>
      <c r="C2922" s="3">
        <v>38230</v>
      </c>
      <c r="D2922" s="1">
        <v>83.684119999999993</v>
      </c>
      <c r="E2922" s="4">
        <f t="shared" si="232"/>
        <v>5.2475470788977407E-3</v>
      </c>
      <c r="F2922" s="4">
        <f t="shared" si="233"/>
        <v>5.2338266817472572E-3</v>
      </c>
      <c r="G2922" s="5">
        <f t="shared" si="234"/>
        <v>3.0726688218595397</v>
      </c>
      <c r="H2922" s="5">
        <f>EXP(SUM($F$3:F2922))</f>
        <v>3.0726688218595251</v>
      </c>
    </row>
    <row r="2923" spans="1:8" x14ac:dyDescent="0.25">
      <c r="A2923" s="3" t="str">
        <f t="shared" si="230"/>
        <v>92004</v>
      </c>
      <c r="B2923" s="13">
        <f t="shared" si="231"/>
        <v>2004</v>
      </c>
      <c r="C2923" s="3">
        <v>38231</v>
      </c>
      <c r="D2923" s="1">
        <v>83.842315999999997</v>
      </c>
      <c r="E2923" s="4">
        <f t="shared" si="232"/>
        <v>1.8903944977852749E-3</v>
      </c>
      <c r="F2923" s="4">
        <f t="shared" si="233"/>
        <v>1.8886099507513081E-3</v>
      </c>
      <c r="G2923" s="5">
        <f t="shared" si="234"/>
        <v>3.0784773780938992</v>
      </c>
      <c r="H2923" s="5">
        <f>EXP(SUM($F$3:F2923))</f>
        <v>3.0784773780938846</v>
      </c>
    </row>
    <row r="2924" spans="1:8" x14ac:dyDescent="0.25">
      <c r="A2924" s="3" t="str">
        <f t="shared" si="230"/>
        <v>92004</v>
      </c>
      <c r="B2924" s="13">
        <f t="shared" si="231"/>
        <v>2004</v>
      </c>
      <c r="C2924" s="3">
        <v>38232</v>
      </c>
      <c r="D2924" s="1">
        <v>84.791297999999998</v>
      </c>
      <c r="E2924" s="4">
        <f t="shared" si="232"/>
        <v>1.1318652027694442E-2</v>
      </c>
      <c r="F2924" s="4">
        <f t="shared" si="233"/>
        <v>1.1255075370752984E-2</v>
      </c>
      <c r="G2924" s="5">
        <f t="shared" si="234"/>
        <v>3.113321592311673</v>
      </c>
      <c r="H2924" s="5">
        <f>EXP(SUM($F$3:F2924))</f>
        <v>3.1133215923116584</v>
      </c>
    </row>
    <row r="2925" spans="1:8" x14ac:dyDescent="0.25">
      <c r="A2925" s="3" t="str">
        <f t="shared" si="230"/>
        <v>92004</v>
      </c>
      <c r="B2925" s="13">
        <f t="shared" si="231"/>
        <v>2004</v>
      </c>
      <c r="C2925" s="3">
        <v>38233</v>
      </c>
      <c r="D2925" s="1">
        <v>84.444809000000006</v>
      </c>
      <c r="E2925" s="4">
        <f t="shared" si="232"/>
        <v>-4.0863745239516636E-3</v>
      </c>
      <c r="F2925" s="4">
        <f t="shared" si="233"/>
        <v>-4.094746567647696E-3</v>
      </c>
      <c r="G2925" s="5">
        <f t="shared" si="234"/>
        <v>3.1005993942719821</v>
      </c>
      <c r="H2925" s="5">
        <f>EXP(SUM($F$3:F2925))</f>
        <v>3.1005993942719674</v>
      </c>
    </row>
    <row r="2926" spans="1:8" x14ac:dyDescent="0.25">
      <c r="A2926" s="3" t="str">
        <f t="shared" si="230"/>
        <v>92004</v>
      </c>
      <c r="B2926" s="13">
        <f t="shared" si="231"/>
        <v>2004</v>
      </c>
      <c r="C2926" s="3">
        <v>38237</v>
      </c>
      <c r="D2926" s="1">
        <v>85.002173999999997</v>
      </c>
      <c r="E2926" s="4">
        <f t="shared" si="232"/>
        <v>6.6003465056092558E-3</v>
      </c>
      <c r="F2926" s="4">
        <f t="shared" si="233"/>
        <v>6.5786595937303719E-3</v>
      </c>
      <c r="G2926" s="5">
        <f t="shared" si="234"/>
        <v>3.1210644246492594</v>
      </c>
      <c r="H2926" s="5">
        <f>EXP(SUM($F$3:F2926))</f>
        <v>3.1210644246492443</v>
      </c>
    </row>
    <row r="2927" spans="1:8" x14ac:dyDescent="0.25">
      <c r="A2927" s="3" t="str">
        <f t="shared" si="230"/>
        <v>92004</v>
      </c>
      <c r="B2927" s="13">
        <f t="shared" si="231"/>
        <v>2004</v>
      </c>
      <c r="C2927" s="3">
        <v>38238</v>
      </c>
      <c r="D2927" s="1">
        <v>84.791297999999998</v>
      </c>
      <c r="E2927" s="4">
        <f t="shared" si="232"/>
        <v>-2.4808306667544189E-3</v>
      </c>
      <c r="F2927" s="4">
        <f t="shared" si="233"/>
        <v>-2.4839130260826485E-3</v>
      </c>
      <c r="G2927" s="5">
        <f t="shared" si="234"/>
        <v>3.113321592311673</v>
      </c>
      <c r="H2927" s="5">
        <f>EXP(SUM($F$3:F2927))</f>
        <v>3.1133215923116579</v>
      </c>
    </row>
    <row r="2928" spans="1:8" x14ac:dyDescent="0.25">
      <c r="A2928" s="3" t="str">
        <f t="shared" si="230"/>
        <v>92004</v>
      </c>
      <c r="B2928" s="13">
        <f t="shared" si="231"/>
        <v>2004</v>
      </c>
      <c r="C2928" s="3">
        <v>38239</v>
      </c>
      <c r="D2928" s="1">
        <v>84.715958000000001</v>
      </c>
      <c r="E2928" s="4">
        <f t="shared" si="232"/>
        <v>-8.8853457580040374E-4</v>
      </c>
      <c r="F2928" s="4">
        <f t="shared" si="233"/>
        <v>-8.8892955663335041E-4</v>
      </c>
      <c r="G2928" s="5">
        <f t="shared" si="234"/>
        <v>3.1105552984313181</v>
      </c>
      <c r="H2928" s="5">
        <f>EXP(SUM($F$3:F2928))</f>
        <v>3.1105552984313025</v>
      </c>
    </row>
    <row r="2929" spans="1:8" x14ac:dyDescent="0.25">
      <c r="A2929" s="3" t="str">
        <f t="shared" si="230"/>
        <v>92004</v>
      </c>
      <c r="B2929" s="13">
        <f t="shared" si="231"/>
        <v>2004</v>
      </c>
      <c r="C2929" s="3">
        <v>38240</v>
      </c>
      <c r="D2929" s="1">
        <v>85.152801999999994</v>
      </c>
      <c r="E2929" s="4">
        <f t="shared" si="232"/>
        <v>5.1565727439450981E-3</v>
      </c>
      <c r="F2929" s="4">
        <f t="shared" si="233"/>
        <v>5.1433231515189606E-3</v>
      </c>
      <c r="G2929" s="5">
        <f t="shared" si="234"/>
        <v>3.1265951031017432</v>
      </c>
      <c r="H2929" s="5">
        <f>EXP(SUM($F$3:F2929))</f>
        <v>3.1265951031017276</v>
      </c>
    </row>
    <row r="2930" spans="1:8" x14ac:dyDescent="0.25">
      <c r="A2930" s="3" t="str">
        <f t="shared" si="230"/>
        <v>92004</v>
      </c>
      <c r="B2930" s="13">
        <f t="shared" si="231"/>
        <v>2004</v>
      </c>
      <c r="C2930" s="3">
        <v>38243</v>
      </c>
      <c r="D2930" s="1">
        <v>85.431472999999997</v>
      </c>
      <c r="E2930" s="4">
        <f t="shared" si="232"/>
        <v>3.2725992974371731E-3</v>
      </c>
      <c r="F2930" s="4">
        <f t="shared" si="233"/>
        <v>3.2672559988328547E-3</v>
      </c>
      <c r="G2930" s="5">
        <f t="shared" si="234"/>
        <v>3.1368271960395244</v>
      </c>
      <c r="H2930" s="5">
        <f>EXP(SUM($F$3:F2930))</f>
        <v>3.1368271960395089</v>
      </c>
    </row>
    <row r="2931" spans="1:8" x14ac:dyDescent="0.25">
      <c r="A2931" s="3" t="str">
        <f t="shared" si="230"/>
        <v>92004</v>
      </c>
      <c r="B2931" s="13">
        <f t="shared" si="231"/>
        <v>2004</v>
      </c>
      <c r="C2931" s="3">
        <v>38244</v>
      </c>
      <c r="D2931" s="1">
        <v>85.604682999999994</v>
      </c>
      <c r="E2931" s="4">
        <f t="shared" si="232"/>
        <v>2.0274729431388749E-3</v>
      </c>
      <c r="F2931" s="4">
        <f t="shared" si="233"/>
        <v>2.0254203937286577E-3</v>
      </c>
      <c r="G2931" s="5">
        <f t="shared" si="234"/>
        <v>3.1431870283067966</v>
      </c>
      <c r="H2931" s="5">
        <f>EXP(SUM($F$3:F2931))</f>
        <v>3.1431870283067815</v>
      </c>
    </row>
    <row r="2932" spans="1:8" x14ac:dyDescent="0.25">
      <c r="A2932" s="3" t="str">
        <f t="shared" si="230"/>
        <v>92004</v>
      </c>
      <c r="B2932" s="13">
        <f t="shared" si="231"/>
        <v>2004</v>
      </c>
      <c r="C2932" s="3">
        <v>38245</v>
      </c>
      <c r="D2932" s="1">
        <v>84.956985000000003</v>
      </c>
      <c r="E2932" s="4">
        <f t="shared" si="232"/>
        <v>-7.566151491969042E-3</v>
      </c>
      <c r="F2932" s="4">
        <f t="shared" si="233"/>
        <v>-7.5949200193921066E-3</v>
      </c>
      <c r="G2932" s="5">
        <f t="shared" si="234"/>
        <v>3.1194051990830354</v>
      </c>
      <c r="H2932" s="5">
        <f>EXP(SUM($F$3:F2932))</f>
        <v>3.1194051990830203</v>
      </c>
    </row>
    <row r="2933" spans="1:8" x14ac:dyDescent="0.25">
      <c r="A2933" s="3" t="str">
        <f t="shared" si="230"/>
        <v>92004</v>
      </c>
      <c r="B2933" s="13">
        <f t="shared" si="231"/>
        <v>2004</v>
      </c>
      <c r="C2933" s="3">
        <v>38246</v>
      </c>
      <c r="D2933" s="1">
        <v>85.213042999999999</v>
      </c>
      <c r="E2933" s="4">
        <f t="shared" si="232"/>
        <v>3.0139723061028967E-3</v>
      </c>
      <c r="F2933" s="4">
        <f t="shared" si="233"/>
        <v>3.009439397328981E-3</v>
      </c>
      <c r="G2933" s="5">
        <f t="shared" si="234"/>
        <v>3.1288069999645849</v>
      </c>
      <c r="H2933" s="5">
        <f>EXP(SUM($F$3:F2933))</f>
        <v>3.1288069999645698</v>
      </c>
    </row>
    <row r="2934" spans="1:8" x14ac:dyDescent="0.25">
      <c r="A2934" s="3" t="str">
        <f t="shared" si="230"/>
        <v>92004</v>
      </c>
      <c r="B2934" s="13">
        <f t="shared" si="231"/>
        <v>2004</v>
      </c>
      <c r="C2934" s="3">
        <v>38247</v>
      </c>
      <c r="D2934" s="1">
        <v>85.575339999999997</v>
      </c>
      <c r="E2934" s="4">
        <f t="shared" si="232"/>
        <v>4.2516613331129438E-3</v>
      </c>
      <c r="F2934" s="4">
        <f t="shared" si="233"/>
        <v>4.2426485582142204E-3</v>
      </c>
      <c r="G2934" s="5">
        <f t="shared" si="234"/>
        <v>3.1421096277051075</v>
      </c>
      <c r="H2934" s="5">
        <f>EXP(SUM($F$3:F2934))</f>
        <v>3.1421096277050928</v>
      </c>
    </row>
    <row r="2935" spans="1:8" x14ac:dyDescent="0.25">
      <c r="A2935" s="3" t="str">
        <f t="shared" si="230"/>
        <v>92004</v>
      </c>
      <c r="B2935" s="13">
        <f t="shared" si="231"/>
        <v>2004</v>
      </c>
      <c r="C2935" s="3">
        <v>38250</v>
      </c>
      <c r="D2935" s="1">
        <v>85.061042999999998</v>
      </c>
      <c r="E2935" s="4">
        <f t="shared" si="232"/>
        <v>-6.0098738725431478E-3</v>
      </c>
      <c r="F2935" s="4">
        <f t="shared" si="233"/>
        <v>-6.0280058482837379E-3</v>
      </c>
      <c r="G2935" s="5">
        <f t="shared" si="234"/>
        <v>3.1232259451488962</v>
      </c>
      <c r="H2935" s="5">
        <f>EXP(SUM($F$3:F2935))</f>
        <v>3.1232259451488815</v>
      </c>
    </row>
    <row r="2936" spans="1:8" x14ac:dyDescent="0.25">
      <c r="A2936" s="3" t="str">
        <f t="shared" si="230"/>
        <v>92004</v>
      </c>
      <c r="B2936" s="13">
        <f t="shared" si="231"/>
        <v>2004</v>
      </c>
      <c r="C2936" s="3">
        <v>38251</v>
      </c>
      <c r="D2936" s="1">
        <v>85.431640999999999</v>
      </c>
      <c r="E2936" s="4">
        <f t="shared" si="232"/>
        <v>4.3568475876789581E-3</v>
      </c>
      <c r="F2936" s="4">
        <f t="shared" si="233"/>
        <v>4.3473840048629886E-3</v>
      </c>
      <c r="G2936" s="5">
        <f t="shared" si="234"/>
        <v>3.1368333645737945</v>
      </c>
      <c r="H2936" s="5">
        <f>EXP(SUM($F$3:F2936))</f>
        <v>3.1368333645737794</v>
      </c>
    </row>
    <row r="2937" spans="1:8" x14ac:dyDescent="0.25">
      <c r="A2937" s="3" t="str">
        <f t="shared" si="230"/>
        <v>92004</v>
      </c>
      <c r="B2937" s="13">
        <f t="shared" si="231"/>
        <v>2004</v>
      </c>
      <c r="C2937" s="3">
        <v>38252</v>
      </c>
      <c r="D2937" s="1">
        <v>84.365250000000003</v>
      </c>
      <c r="E2937" s="4">
        <f t="shared" si="232"/>
        <v>-1.248238928244394E-2</v>
      </c>
      <c r="F2937" s="4">
        <f t="shared" si="233"/>
        <v>-1.2560948727846096E-2</v>
      </c>
      <c r="G2937" s="5">
        <f t="shared" si="234"/>
        <v>3.0976781894030259</v>
      </c>
      <c r="H2937" s="5">
        <f>EXP(SUM($F$3:F2937))</f>
        <v>3.0976781894030108</v>
      </c>
    </row>
    <row r="2938" spans="1:8" x14ac:dyDescent="0.25">
      <c r="A2938" s="3" t="str">
        <f t="shared" si="230"/>
        <v>92004</v>
      </c>
      <c r="B2938" s="13">
        <f t="shared" si="231"/>
        <v>2004</v>
      </c>
      <c r="C2938" s="3">
        <v>38253</v>
      </c>
      <c r="D2938" s="1">
        <v>83.911452999999995</v>
      </c>
      <c r="E2938" s="4">
        <f t="shared" si="232"/>
        <v>-5.3789563831080356E-3</v>
      </c>
      <c r="F2938" s="4">
        <f t="shared" si="233"/>
        <v>-5.3934750559367908E-3</v>
      </c>
      <c r="G2938" s="5">
        <f t="shared" si="234"/>
        <v>3.0810159135333217</v>
      </c>
      <c r="H2938" s="5">
        <f>EXP(SUM($F$3:F2938))</f>
        <v>3.0810159135333071</v>
      </c>
    </row>
    <row r="2939" spans="1:8" x14ac:dyDescent="0.25">
      <c r="A2939" s="3" t="str">
        <f t="shared" si="230"/>
        <v>92004</v>
      </c>
      <c r="B2939" s="13">
        <f t="shared" si="231"/>
        <v>2004</v>
      </c>
      <c r="C2939" s="3">
        <v>38254</v>
      </c>
      <c r="D2939" s="1">
        <v>84.297173000000001</v>
      </c>
      <c r="E2939" s="4">
        <f t="shared" si="232"/>
        <v>4.5967503387172037E-3</v>
      </c>
      <c r="F2939" s="4">
        <f t="shared" si="233"/>
        <v>4.5862175472865026E-3</v>
      </c>
      <c r="G2939" s="5">
        <f t="shared" si="234"/>
        <v>3.0951785744774489</v>
      </c>
      <c r="H2939" s="5">
        <f>EXP(SUM($F$3:F2939))</f>
        <v>3.0951785744774347</v>
      </c>
    </row>
    <row r="2940" spans="1:8" x14ac:dyDescent="0.25">
      <c r="A2940" s="3" t="str">
        <f t="shared" si="230"/>
        <v>92004</v>
      </c>
      <c r="B2940" s="13">
        <f t="shared" si="231"/>
        <v>2004</v>
      </c>
      <c r="C2940" s="3">
        <v>38257</v>
      </c>
      <c r="D2940" s="1">
        <v>83.760185000000007</v>
      </c>
      <c r="E2940" s="4">
        <f t="shared" si="232"/>
        <v>-6.3701780366940408E-3</v>
      </c>
      <c r="F2940" s="4">
        <f t="shared" si="233"/>
        <v>-6.3905542000886788E-3</v>
      </c>
      <c r="G2940" s="5">
        <f t="shared" si="234"/>
        <v>3.0754617359026666</v>
      </c>
      <c r="H2940" s="5">
        <f>EXP(SUM($F$3:F2940))</f>
        <v>3.0754617359026528</v>
      </c>
    </row>
    <row r="2941" spans="1:8" x14ac:dyDescent="0.25">
      <c r="A2941" s="3" t="str">
        <f t="shared" si="230"/>
        <v>92004</v>
      </c>
      <c r="B2941" s="13">
        <f t="shared" si="231"/>
        <v>2004</v>
      </c>
      <c r="C2941" s="3">
        <v>38258</v>
      </c>
      <c r="D2941" s="1">
        <v>84.161049000000006</v>
      </c>
      <c r="E2941" s="4">
        <f t="shared" si="232"/>
        <v>4.7858538039284859E-3</v>
      </c>
      <c r="F2941" s="4">
        <f t="shared" si="233"/>
        <v>4.7744380139907493E-3</v>
      </c>
      <c r="G2941" s="5">
        <f t="shared" si="234"/>
        <v>3.0901804461502729</v>
      </c>
      <c r="H2941" s="5">
        <f>EXP(SUM($F$3:F2941))</f>
        <v>3.0901804461502587</v>
      </c>
    </row>
    <row r="2942" spans="1:8" x14ac:dyDescent="0.25">
      <c r="A2942" s="3" t="str">
        <f t="shared" si="230"/>
        <v>92004</v>
      </c>
      <c r="B2942" s="13">
        <f t="shared" si="231"/>
        <v>2004</v>
      </c>
      <c r="C2942" s="3">
        <v>38259</v>
      </c>
      <c r="D2942" s="1">
        <v>84.584548999999996</v>
      </c>
      <c r="E2942" s="4">
        <f t="shared" si="232"/>
        <v>5.032019028184731E-3</v>
      </c>
      <c r="F2942" s="4">
        <f t="shared" si="233"/>
        <v>5.019400733065716E-3</v>
      </c>
      <c r="G2942" s="5">
        <f t="shared" si="234"/>
        <v>3.1057302929558253</v>
      </c>
      <c r="H2942" s="5">
        <f>EXP(SUM($F$3:F2942))</f>
        <v>3.1057302929558115</v>
      </c>
    </row>
    <row r="2943" spans="1:8" x14ac:dyDescent="0.25">
      <c r="A2943" s="3" t="str">
        <f t="shared" si="230"/>
        <v>92004</v>
      </c>
      <c r="B2943" s="13">
        <f t="shared" si="231"/>
        <v>2004</v>
      </c>
      <c r="C2943" s="3">
        <v>38260</v>
      </c>
      <c r="D2943" s="1">
        <v>84.524078000000003</v>
      </c>
      <c r="E2943" s="4">
        <f t="shared" si="232"/>
        <v>-7.1491780372312519E-4</v>
      </c>
      <c r="F2943" s="4">
        <f t="shared" si="233"/>
        <v>-7.151734793214528E-4</v>
      </c>
      <c r="G2943" s="5">
        <f t="shared" si="234"/>
        <v>3.1035099510758291</v>
      </c>
      <c r="H2943" s="5">
        <f>EXP(SUM($F$3:F2943))</f>
        <v>3.1035099510758153</v>
      </c>
    </row>
    <row r="2944" spans="1:8" x14ac:dyDescent="0.25">
      <c r="A2944" s="3" t="str">
        <f t="shared" si="230"/>
        <v>102004</v>
      </c>
      <c r="B2944" s="13">
        <f t="shared" si="231"/>
        <v>2004</v>
      </c>
      <c r="C2944" s="3">
        <v>38261</v>
      </c>
      <c r="D2944" s="1">
        <v>85.953475999999995</v>
      </c>
      <c r="E2944" s="4">
        <f t="shared" si="232"/>
        <v>1.6911133890155972E-2</v>
      </c>
      <c r="F2944" s="4">
        <f t="shared" si="233"/>
        <v>1.6769732609531109E-2</v>
      </c>
      <c r="G2944" s="5">
        <f t="shared" si="234"/>
        <v>3.1559938233879037</v>
      </c>
      <c r="H2944" s="5">
        <f>EXP(SUM($F$3:F2944))</f>
        <v>3.1559938233878895</v>
      </c>
    </row>
    <row r="2945" spans="1:8" x14ac:dyDescent="0.25">
      <c r="A2945" s="3" t="str">
        <f t="shared" si="230"/>
        <v>102004</v>
      </c>
      <c r="B2945" s="13">
        <f t="shared" si="231"/>
        <v>2004</v>
      </c>
      <c r="C2945" s="3">
        <v>38264</v>
      </c>
      <c r="D2945" s="1">
        <v>86.097144999999998</v>
      </c>
      <c r="E2945" s="4">
        <f t="shared" si="232"/>
        <v>1.671473996002204E-3</v>
      </c>
      <c r="F2945" s="4">
        <f t="shared" si="233"/>
        <v>1.6700786379959126E-3</v>
      </c>
      <c r="G2945" s="5">
        <f t="shared" si="234"/>
        <v>3.1612689849952402</v>
      </c>
      <c r="H2945" s="5">
        <f>EXP(SUM($F$3:F2945))</f>
        <v>3.161268984995226</v>
      </c>
    </row>
    <row r="2946" spans="1:8" x14ac:dyDescent="0.25">
      <c r="A2946" s="3" t="str">
        <f t="shared" si="230"/>
        <v>102004</v>
      </c>
      <c r="B2946" s="13">
        <f t="shared" si="231"/>
        <v>2004</v>
      </c>
      <c r="C2946" s="3">
        <v>38265</v>
      </c>
      <c r="D2946" s="1">
        <v>86.142570000000006</v>
      </c>
      <c r="E2946" s="4">
        <f t="shared" si="232"/>
        <v>5.2760169922017042E-4</v>
      </c>
      <c r="F2946" s="4">
        <f t="shared" si="233"/>
        <v>5.2746256637932487E-4</v>
      </c>
      <c r="G2946" s="5">
        <f t="shared" si="234"/>
        <v>3.1629368758834158</v>
      </c>
      <c r="H2946" s="5">
        <f>EXP(SUM($F$3:F2946))</f>
        <v>3.162936875883402</v>
      </c>
    </row>
    <row r="2947" spans="1:8" x14ac:dyDescent="0.25">
      <c r="A2947" s="3" t="str">
        <f t="shared" si="230"/>
        <v>102004</v>
      </c>
      <c r="B2947" s="13">
        <f t="shared" si="231"/>
        <v>2004</v>
      </c>
      <c r="C2947" s="3">
        <v>38266</v>
      </c>
      <c r="D2947" s="1">
        <v>86.732444999999998</v>
      </c>
      <c r="E2947" s="4">
        <f t="shared" si="232"/>
        <v>6.8476596414523971E-3</v>
      </c>
      <c r="F2947" s="4">
        <f t="shared" si="233"/>
        <v>6.8243209034159081E-3</v>
      </c>
      <c r="G2947" s="5">
        <f t="shared" si="234"/>
        <v>3.1845955910768642</v>
      </c>
      <c r="H2947" s="5">
        <f>EXP(SUM($F$3:F2947))</f>
        <v>3.1845955910768504</v>
      </c>
    </row>
    <row r="2948" spans="1:8" x14ac:dyDescent="0.25">
      <c r="A2948" s="3" t="str">
        <f t="shared" ref="A2948:A3011" si="235">MONTH(C2948)&amp;YEAR(C2948)</f>
        <v>102004</v>
      </c>
      <c r="B2948" s="13">
        <f t="shared" ref="B2948:B3011" si="236">YEAR(C2948)</f>
        <v>2004</v>
      </c>
      <c r="C2948" s="3">
        <v>38267</v>
      </c>
      <c r="D2948" s="1">
        <v>85.802231000000006</v>
      </c>
      <c r="E2948" s="4">
        <f t="shared" si="232"/>
        <v>-1.0725098318166815E-2</v>
      </c>
      <c r="F2948" s="4">
        <f t="shared" si="233"/>
        <v>-1.0783026749535053E-2</v>
      </c>
      <c r="G2948" s="5">
        <f t="shared" si="234"/>
        <v>3.1504404902589642</v>
      </c>
      <c r="H2948" s="5">
        <f>EXP(SUM($F$3:F2948))</f>
        <v>3.1504404902589509</v>
      </c>
    </row>
    <row r="2949" spans="1:8" x14ac:dyDescent="0.25">
      <c r="A2949" s="3" t="str">
        <f t="shared" si="235"/>
        <v>102004</v>
      </c>
      <c r="B2949" s="13">
        <f t="shared" si="236"/>
        <v>2004</v>
      </c>
      <c r="C2949" s="3">
        <v>38268</v>
      </c>
      <c r="D2949" s="1">
        <v>85.091285999999997</v>
      </c>
      <c r="E2949" s="4">
        <f t="shared" ref="E2949:E3012" si="237">D2949/D2948-1</f>
        <v>-8.2858568094810181E-3</v>
      </c>
      <c r="F2949" s="4">
        <f t="shared" ref="F2949:F3012" si="238">LN(1+E2949)</f>
        <v>-8.320375330273494E-3</v>
      </c>
      <c r="G2949" s="5">
        <f t="shared" ref="G2949:G3012" si="239">(1+E2949)*G2948</f>
        <v>3.1243363914698872</v>
      </c>
      <c r="H2949" s="5">
        <f>EXP(SUM($F$3:F2949))</f>
        <v>3.1243363914698743</v>
      </c>
    </row>
    <row r="2950" spans="1:8" x14ac:dyDescent="0.25">
      <c r="A2950" s="3" t="str">
        <f t="shared" si="235"/>
        <v>102004</v>
      </c>
      <c r="B2950" s="13">
        <f t="shared" si="236"/>
        <v>2004</v>
      </c>
      <c r="C2950" s="3">
        <v>38271</v>
      </c>
      <c r="D2950" s="1">
        <v>85.439186000000007</v>
      </c>
      <c r="E2950" s="4">
        <f t="shared" si="237"/>
        <v>4.0885502658876138E-3</v>
      </c>
      <c r="F2950" s="4">
        <f t="shared" si="238"/>
        <v>4.0802148563524217E-3</v>
      </c>
      <c r="G2950" s="5">
        <f t="shared" si="239"/>
        <v>3.1371103978539536</v>
      </c>
      <c r="H2950" s="5">
        <f>EXP(SUM($F$3:F2950))</f>
        <v>3.1371103978539403</v>
      </c>
    </row>
    <row r="2951" spans="1:8" x14ac:dyDescent="0.25">
      <c r="A2951" s="3" t="str">
        <f t="shared" si="235"/>
        <v>102004</v>
      </c>
      <c r="B2951" s="13">
        <f t="shared" si="236"/>
        <v>2004</v>
      </c>
      <c r="C2951" s="3">
        <v>38272</v>
      </c>
      <c r="D2951" s="1">
        <v>85.106407000000004</v>
      </c>
      <c r="E2951" s="4">
        <f t="shared" si="237"/>
        <v>-3.8949224071493926E-3</v>
      </c>
      <c r="F2951" s="4">
        <f t="shared" si="238"/>
        <v>-3.902527371013844E-3</v>
      </c>
      <c r="G2951" s="5">
        <f t="shared" si="239"/>
        <v>3.124891596271651</v>
      </c>
      <c r="H2951" s="5">
        <f>EXP(SUM($F$3:F2951))</f>
        <v>3.1248915962716377</v>
      </c>
    </row>
    <row r="2952" spans="1:8" x14ac:dyDescent="0.25">
      <c r="A2952" s="3" t="str">
        <f t="shared" si="235"/>
        <v>102004</v>
      </c>
      <c r="B2952" s="13">
        <f t="shared" si="236"/>
        <v>2004</v>
      </c>
      <c r="C2952" s="3">
        <v>38273</v>
      </c>
      <c r="D2952" s="1">
        <v>84.357680999999999</v>
      </c>
      <c r="E2952" s="4">
        <f t="shared" si="237"/>
        <v>-8.7975280168978154E-3</v>
      </c>
      <c r="F2952" s="4">
        <f t="shared" si="238"/>
        <v>-8.8364547406308003E-3</v>
      </c>
      <c r="G2952" s="5">
        <f t="shared" si="239"/>
        <v>3.0974002749036829</v>
      </c>
      <c r="H2952" s="5">
        <f>EXP(SUM($F$3:F2952))</f>
        <v>3.0974002749036695</v>
      </c>
    </row>
    <row r="2953" spans="1:8" x14ac:dyDescent="0.25">
      <c r="A2953" s="3" t="str">
        <f t="shared" si="235"/>
        <v>102004</v>
      </c>
      <c r="B2953" s="13">
        <f t="shared" si="236"/>
        <v>2004</v>
      </c>
      <c r="C2953" s="3">
        <v>38274</v>
      </c>
      <c r="D2953" s="1">
        <v>83.676986999999997</v>
      </c>
      <c r="E2953" s="4">
        <f t="shared" si="237"/>
        <v>-8.0691407342029509E-3</v>
      </c>
      <c r="F2953" s="4">
        <f t="shared" si="238"/>
        <v>-8.1018724470741897E-3</v>
      </c>
      <c r="G2953" s="5">
        <f t="shared" si="239"/>
        <v>3.0724069161753262</v>
      </c>
      <c r="H2953" s="5">
        <f>EXP(SUM($F$3:F2953))</f>
        <v>3.0724069161753129</v>
      </c>
    </row>
    <row r="2954" spans="1:8" x14ac:dyDescent="0.25">
      <c r="A2954" s="3" t="str">
        <f t="shared" si="235"/>
        <v>102004</v>
      </c>
      <c r="B2954" s="13">
        <f t="shared" si="236"/>
        <v>2004</v>
      </c>
      <c r="C2954" s="3">
        <v>38275</v>
      </c>
      <c r="D2954" s="1">
        <v>84.145943000000003</v>
      </c>
      <c r="E2954" s="4">
        <f t="shared" si="237"/>
        <v>5.6043604916129475E-3</v>
      </c>
      <c r="F2954" s="4">
        <f t="shared" si="238"/>
        <v>5.5887144933427129E-3</v>
      </c>
      <c r="G2954" s="5">
        <f t="shared" si="239"/>
        <v>3.0896257921104975</v>
      </c>
      <c r="H2954" s="5">
        <f>EXP(SUM($F$3:F2954))</f>
        <v>3.0896257921104837</v>
      </c>
    </row>
    <row r="2955" spans="1:8" x14ac:dyDescent="0.25">
      <c r="A2955" s="3" t="str">
        <f t="shared" si="235"/>
        <v>102004</v>
      </c>
      <c r="B2955" s="13">
        <f t="shared" si="236"/>
        <v>2004</v>
      </c>
      <c r="C2955" s="3">
        <v>38278</v>
      </c>
      <c r="D2955" s="1">
        <v>84.463570000000004</v>
      </c>
      <c r="E2955" s="4">
        <f t="shared" si="237"/>
        <v>3.7747155558052192E-3</v>
      </c>
      <c r="F2955" s="4">
        <f t="shared" si="238"/>
        <v>3.7676091944228657E-3</v>
      </c>
      <c r="G2955" s="5">
        <f t="shared" si="239"/>
        <v>3.1012882506495938</v>
      </c>
      <c r="H2955" s="5">
        <f>EXP(SUM($F$3:F2955))</f>
        <v>3.10128825064958</v>
      </c>
    </row>
    <row r="2956" spans="1:8" x14ac:dyDescent="0.25">
      <c r="A2956" s="3" t="str">
        <f t="shared" si="235"/>
        <v>102004</v>
      </c>
      <c r="B2956" s="13">
        <f t="shared" si="236"/>
        <v>2004</v>
      </c>
      <c r="C2956" s="3">
        <v>38279</v>
      </c>
      <c r="D2956" s="1">
        <v>83.752609000000007</v>
      </c>
      <c r="E2956" s="4">
        <f t="shared" si="237"/>
        <v>-8.4173685767722217E-3</v>
      </c>
      <c r="F2956" s="4">
        <f t="shared" si="238"/>
        <v>-8.4529946832289458E-3</v>
      </c>
      <c r="G2956" s="5">
        <f t="shared" si="239"/>
        <v>3.0751835643810632</v>
      </c>
      <c r="H2956" s="5">
        <f>EXP(SUM($F$3:F2956))</f>
        <v>3.075183564381049</v>
      </c>
    </row>
    <row r="2957" spans="1:8" x14ac:dyDescent="0.25">
      <c r="A2957" s="3" t="str">
        <f t="shared" si="235"/>
        <v>102004</v>
      </c>
      <c r="B2957" s="13">
        <f t="shared" si="236"/>
        <v>2004</v>
      </c>
      <c r="C2957" s="3">
        <v>38280</v>
      </c>
      <c r="D2957" s="1">
        <v>83.586226999999994</v>
      </c>
      <c r="E2957" s="4">
        <f t="shared" si="237"/>
        <v>-1.9865888595782533E-3</v>
      </c>
      <c r="F2957" s="4">
        <f t="shared" si="238"/>
        <v>-1.9885647445077557E-3</v>
      </c>
      <c r="G2957" s="5">
        <f t="shared" si="239"/>
        <v>3.0690744389709055</v>
      </c>
      <c r="H2957" s="5">
        <f>EXP(SUM($F$3:F2957))</f>
        <v>3.0690744389708917</v>
      </c>
    </row>
    <row r="2958" spans="1:8" x14ac:dyDescent="0.25">
      <c r="A2958" s="3" t="str">
        <f t="shared" si="235"/>
        <v>102004</v>
      </c>
      <c r="B2958" s="13">
        <f t="shared" si="236"/>
        <v>2004</v>
      </c>
      <c r="C2958" s="3">
        <v>38281</v>
      </c>
      <c r="D2958" s="1">
        <v>84.130782999999994</v>
      </c>
      <c r="E2958" s="4">
        <f t="shared" si="237"/>
        <v>6.5149010733551727E-3</v>
      </c>
      <c r="F2958" s="4">
        <f t="shared" si="238"/>
        <v>6.4937708300014663E-3</v>
      </c>
      <c r="G2958" s="5">
        <f t="shared" si="239"/>
        <v>3.089069155327564</v>
      </c>
      <c r="H2958" s="5">
        <f>EXP(SUM($F$3:F2958))</f>
        <v>3.0890691553275502</v>
      </c>
    </row>
    <row r="2959" spans="1:8" x14ac:dyDescent="0.25">
      <c r="A2959" s="3" t="str">
        <f t="shared" si="235"/>
        <v>102004</v>
      </c>
      <c r="B2959" s="13">
        <f t="shared" si="236"/>
        <v>2004</v>
      </c>
      <c r="C2959" s="3">
        <v>38282</v>
      </c>
      <c r="D2959" s="1">
        <v>83.185410000000005</v>
      </c>
      <c r="E2959" s="4">
        <f t="shared" si="237"/>
        <v>-1.123694522134655E-2</v>
      </c>
      <c r="F2959" s="4">
        <f t="shared" si="238"/>
        <v>-1.1300556671478454E-2</v>
      </c>
      <c r="G2959" s="5">
        <f t="shared" si="239"/>
        <v>3.0543574544441969</v>
      </c>
      <c r="H2959" s="5">
        <f>EXP(SUM($F$3:F2959))</f>
        <v>3.0543574544441827</v>
      </c>
    </row>
    <row r="2960" spans="1:8" x14ac:dyDescent="0.25">
      <c r="A2960" s="3" t="str">
        <f t="shared" si="235"/>
        <v>102004</v>
      </c>
      <c r="B2960" s="13">
        <f t="shared" si="236"/>
        <v>2004</v>
      </c>
      <c r="C2960" s="3">
        <v>38285</v>
      </c>
      <c r="D2960" s="1">
        <v>83.087112000000005</v>
      </c>
      <c r="E2960" s="4">
        <f t="shared" si="237"/>
        <v>-1.1816735651120069E-3</v>
      </c>
      <c r="F2960" s="4">
        <f t="shared" si="238"/>
        <v>-1.1823722918180724E-3</v>
      </c>
      <c r="G2960" s="5">
        <f t="shared" si="239"/>
        <v>3.0507482009818774</v>
      </c>
      <c r="H2960" s="5">
        <f>EXP(SUM($F$3:F2960))</f>
        <v>3.0507482009818636</v>
      </c>
    </row>
    <row r="2961" spans="1:8" x14ac:dyDescent="0.25">
      <c r="A2961" s="3" t="str">
        <f t="shared" si="235"/>
        <v>102004</v>
      </c>
      <c r="B2961" s="13">
        <f t="shared" si="236"/>
        <v>2004</v>
      </c>
      <c r="C2961" s="3">
        <v>38286</v>
      </c>
      <c r="D2961" s="1">
        <v>84.357680999999999</v>
      </c>
      <c r="E2961" s="4">
        <f t="shared" si="237"/>
        <v>1.529201063096286E-2</v>
      </c>
      <c r="F2961" s="4">
        <f t="shared" si="238"/>
        <v>1.5176266320340494E-2</v>
      </c>
      <c r="G2961" s="5">
        <f t="shared" si="239"/>
        <v>3.0974002749036829</v>
      </c>
      <c r="H2961" s="5">
        <f>EXP(SUM($F$3:F2961))</f>
        <v>3.0974002749036691</v>
      </c>
    </row>
    <row r="2962" spans="1:8" x14ac:dyDescent="0.25">
      <c r="A2962" s="3" t="str">
        <f t="shared" si="235"/>
        <v>102004</v>
      </c>
      <c r="B2962" s="13">
        <f t="shared" si="236"/>
        <v>2004</v>
      </c>
      <c r="C2962" s="3">
        <v>38287</v>
      </c>
      <c r="D2962" s="1">
        <v>85.371123999999995</v>
      </c>
      <c r="E2962" s="4">
        <f t="shared" si="237"/>
        <v>1.2013642243200007E-2</v>
      </c>
      <c r="F2962" s="4">
        <f t="shared" si="238"/>
        <v>1.1942051251883344E-2</v>
      </c>
      <c r="G2962" s="5">
        <f t="shared" si="239"/>
        <v>3.1346113336903652</v>
      </c>
      <c r="H2962" s="5">
        <f>EXP(SUM($F$3:F2962))</f>
        <v>3.1346113336903509</v>
      </c>
    </row>
    <row r="2963" spans="1:8" x14ac:dyDescent="0.25">
      <c r="A2963" s="3" t="str">
        <f t="shared" si="235"/>
        <v>102004</v>
      </c>
      <c r="B2963" s="13">
        <f t="shared" si="236"/>
        <v>2004</v>
      </c>
      <c r="C2963" s="3">
        <v>38288</v>
      </c>
      <c r="D2963" s="1">
        <v>85.628242</v>
      </c>
      <c r="E2963" s="4">
        <f t="shared" si="237"/>
        <v>3.0117677729064596E-3</v>
      </c>
      <c r="F2963" s="4">
        <f t="shared" si="238"/>
        <v>3.0072414861532738E-3</v>
      </c>
      <c r="G2963" s="5">
        <f t="shared" si="239"/>
        <v>3.1440520550857611</v>
      </c>
      <c r="H2963" s="5">
        <f>EXP(SUM($F$3:F2963))</f>
        <v>3.1440520550857469</v>
      </c>
    </row>
    <row r="2964" spans="1:8" x14ac:dyDescent="0.25">
      <c r="A2964" s="3" t="str">
        <f t="shared" si="235"/>
        <v>102004</v>
      </c>
      <c r="B2964" s="13">
        <f t="shared" si="236"/>
        <v>2004</v>
      </c>
      <c r="C2964" s="3">
        <v>38289</v>
      </c>
      <c r="D2964" s="1">
        <v>85.613121000000007</v>
      </c>
      <c r="E2964" s="4">
        <f t="shared" si="237"/>
        <v>-1.7658893429106648E-4</v>
      </c>
      <c r="F2964" s="4">
        <f t="shared" si="238"/>
        <v>-1.7660452795272924E-4</v>
      </c>
      <c r="G2964" s="5">
        <f t="shared" si="239"/>
        <v>3.1434968502839977</v>
      </c>
      <c r="H2964" s="5">
        <f>EXP(SUM($F$3:F2964))</f>
        <v>3.1434968502839835</v>
      </c>
    </row>
    <row r="2965" spans="1:8" x14ac:dyDescent="0.25">
      <c r="A2965" s="3" t="str">
        <f t="shared" si="235"/>
        <v>112004</v>
      </c>
      <c r="B2965" s="13">
        <f t="shared" si="236"/>
        <v>2004</v>
      </c>
      <c r="C2965" s="3">
        <v>38292</v>
      </c>
      <c r="D2965" s="1">
        <v>85.847588000000002</v>
      </c>
      <c r="E2965" s="4">
        <f t="shared" si="237"/>
        <v>2.7386806748932457E-3</v>
      </c>
      <c r="F2965" s="4">
        <f t="shared" si="238"/>
        <v>2.7349373219817141E-3</v>
      </c>
      <c r="G2965" s="5">
        <f t="shared" si="239"/>
        <v>3.1521058843594583</v>
      </c>
      <c r="H2965" s="5">
        <f>EXP(SUM($F$3:F2965))</f>
        <v>3.1521058843594445</v>
      </c>
    </row>
    <row r="2966" spans="1:8" x14ac:dyDescent="0.25">
      <c r="A2966" s="3" t="str">
        <f t="shared" si="235"/>
        <v>112004</v>
      </c>
      <c r="B2966" s="13">
        <f t="shared" si="236"/>
        <v>2004</v>
      </c>
      <c r="C2966" s="3">
        <v>38293</v>
      </c>
      <c r="D2966" s="1">
        <v>85.877853000000002</v>
      </c>
      <c r="E2966" s="4">
        <f t="shared" si="237"/>
        <v>3.5254339353141262E-4</v>
      </c>
      <c r="F2966" s="4">
        <f t="shared" si="238"/>
        <v>3.5248126471089256E-4</v>
      </c>
      <c r="G2966" s="5">
        <f t="shared" si="239"/>
        <v>3.1532171384647008</v>
      </c>
      <c r="H2966" s="5">
        <f>EXP(SUM($F$3:F2966))</f>
        <v>3.153217138464687</v>
      </c>
    </row>
    <row r="2967" spans="1:8" x14ac:dyDescent="0.25">
      <c r="A2967" s="3" t="str">
        <f t="shared" si="235"/>
        <v>112004</v>
      </c>
      <c r="B2967" s="13">
        <f t="shared" si="236"/>
        <v>2004</v>
      </c>
      <c r="C2967" s="3">
        <v>38294</v>
      </c>
      <c r="D2967" s="1">
        <v>86.959350999999998</v>
      </c>
      <c r="E2967" s="4">
        <f t="shared" si="237"/>
        <v>1.2593444784885222E-2</v>
      </c>
      <c r="F2967" s="4">
        <f t="shared" si="238"/>
        <v>1.2514806885557046E-2</v>
      </c>
      <c r="G2967" s="5">
        <f t="shared" si="239"/>
        <v>3.1929270043927098</v>
      </c>
      <c r="H2967" s="5">
        <f>EXP(SUM($F$3:F2967))</f>
        <v>3.1929270043926952</v>
      </c>
    </row>
    <row r="2968" spans="1:8" x14ac:dyDescent="0.25">
      <c r="A2968" s="3" t="str">
        <f t="shared" si="235"/>
        <v>112004</v>
      </c>
      <c r="B2968" s="13">
        <f t="shared" si="236"/>
        <v>2004</v>
      </c>
      <c r="C2968" s="3">
        <v>38295</v>
      </c>
      <c r="D2968" s="1">
        <v>88.146728999999993</v>
      </c>
      <c r="E2968" s="4">
        <f t="shared" si="237"/>
        <v>1.3654402733525473E-2</v>
      </c>
      <c r="F2968" s="4">
        <f t="shared" si="238"/>
        <v>1.3562021368127522E-2</v>
      </c>
      <c r="G2968" s="5">
        <f t="shared" si="239"/>
        <v>3.2365245156094371</v>
      </c>
      <c r="H2968" s="5">
        <f>EXP(SUM($F$3:F2968))</f>
        <v>3.2365245156094224</v>
      </c>
    </row>
    <row r="2969" spans="1:8" x14ac:dyDescent="0.25">
      <c r="A2969" s="3" t="str">
        <f t="shared" si="235"/>
        <v>112004</v>
      </c>
      <c r="B2969" s="13">
        <f t="shared" si="236"/>
        <v>2004</v>
      </c>
      <c r="C2969" s="3">
        <v>38296</v>
      </c>
      <c r="D2969" s="1">
        <v>88.698836999999997</v>
      </c>
      <c r="E2969" s="4">
        <f t="shared" si="237"/>
        <v>6.2635109239277398E-3</v>
      </c>
      <c r="F2969" s="4">
        <f t="shared" si="238"/>
        <v>6.243976665640227E-3</v>
      </c>
      <c r="G2969" s="5">
        <f t="shared" si="239"/>
        <v>3.2567965222685169</v>
      </c>
      <c r="H2969" s="5">
        <f>EXP(SUM($F$3:F2969))</f>
        <v>3.2567965222685018</v>
      </c>
    </row>
    <row r="2970" spans="1:8" x14ac:dyDescent="0.25">
      <c r="A2970" s="3" t="str">
        <f t="shared" si="235"/>
        <v>112004</v>
      </c>
      <c r="B2970" s="13">
        <f t="shared" si="236"/>
        <v>2004</v>
      </c>
      <c r="C2970" s="3">
        <v>38299</v>
      </c>
      <c r="D2970" s="1">
        <v>88.570267000000001</v>
      </c>
      <c r="E2970" s="4">
        <f t="shared" si="237"/>
        <v>-1.4495116773627359E-3</v>
      </c>
      <c r="F2970" s="4">
        <f t="shared" si="238"/>
        <v>-1.450563235701042E-3</v>
      </c>
      <c r="G2970" s="5">
        <f t="shared" si="239"/>
        <v>3.2520757576786945</v>
      </c>
      <c r="H2970" s="5">
        <f>EXP(SUM($F$3:F2970))</f>
        <v>3.2520757576786785</v>
      </c>
    </row>
    <row r="2971" spans="1:8" x14ac:dyDescent="0.25">
      <c r="A2971" s="3" t="str">
        <f t="shared" si="235"/>
        <v>112004</v>
      </c>
      <c r="B2971" s="13">
        <f t="shared" si="236"/>
        <v>2004</v>
      </c>
      <c r="C2971" s="3">
        <v>38300</v>
      </c>
      <c r="D2971" s="1">
        <v>88.396300999999994</v>
      </c>
      <c r="E2971" s="4">
        <f t="shared" si="237"/>
        <v>-1.9641580170466355E-3</v>
      </c>
      <c r="F2971" s="4">
        <f t="shared" si="238"/>
        <v>-1.9660895049840189E-3</v>
      </c>
      <c r="G2971" s="5">
        <f t="shared" si="239"/>
        <v>3.2456881670072071</v>
      </c>
      <c r="H2971" s="5">
        <f>EXP(SUM($F$3:F2971))</f>
        <v>3.2456881670071911</v>
      </c>
    </row>
    <row r="2972" spans="1:8" x14ac:dyDescent="0.25">
      <c r="A2972" s="3" t="str">
        <f t="shared" si="235"/>
        <v>112004</v>
      </c>
      <c r="B2972" s="13">
        <f t="shared" si="236"/>
        <v>2004</v>
      </c>
      <c r="C2972" s="3">
        <v>38301</v>
      </c>
      <c r="D2972" s="1">
        <v>88.464371</v>
      </c>
      <c r="E2972" s="4">
        <f t="shared" si="237"/>
        <v>7.7005484652592493E-4</v>
      </c>
      <c r="F2972" s="4">
        <f t="shared" si="238"/>
        <v>7.697585064149299E-4</v>
      </c>
      <c r="G2972" s="5">
        <f t="shared" si="239"/>
        <v>3.2481875249105228</v>
      </c>
      <c r="H2972" s="5">
        <f>EXP(SUM($F$3:F2972))</f>
        <v>3.2481875249105072</v>
      </c>
    </row>
    <row r="2973" spans="1:8" x14ac:dyDescent="0.25">
      <c r="A2973" s="3" t="str">
        <f t="shared" si="235"/>
        <v>112004</v>
      </c>
      <c r="B2973" s="13">
        <f t="shared" si="236"/>
        <v>2004</v>
      </c>
      <c r="C2973" s="3">
        <v>38302</v>
      </c>
      <c r="D2973" s="1">
        <v>89.137512000000001</v>
      </c>
      <c r="E2973" s="4">
        <f t="shared" si="237"/>
        <v>7.6091763541732416E-3</v>
      </c>
      <c r="F2973" s="4">
        <f t="shared" si="238"/>
        <v>7.5803725947582541E-3</v>
      </c>
      <c r="G2973" s="5">
        <f t="shared" si="239"/>
        <v>3.2729035566189926</v>
      </c>
      <c r="H2973" s="5">
        <f>EXP(SUM($F$3:F2973))</f>
        <v>3.272903556618977</v>
      </c>
    </row>
    <row r="2974" spans="1:8" x14ac:dyDescent="0.25">
      <c r="A2974" s="3" t="str">
        <f t="shared" si="235"/>
        <v>112004</v>
      </c>
      <c r="B2974" s="13">
        <f t="shared" si="236"/>
        <v>2004</v>
      </c>
      <c r="C2974" s="3">
        <v>38303</v>
      </c>
      <c r="D2974" s="1">
        <v>89.840851000000001</v>
      </c>
      <c r="E2974" s="4">
        <f t="shared" si="237"/>
        <v>7.8904939594903745E-3</v>
      </c>
      <c r="F2974" s="4">
        <f t="shared" si="238"/>
        <v>7.8595268028065317E-3</v>
      </c>
      <c r="G2974" s="5">
        <f t="shared" si="239"/>
        <v>3.2987283823624893</v>
      </c>
      <c r="H2974" s="5">
        <f>EXP(SUM($F$3:F2974))</f>
        <v>3.2987283823624738</v>
      </c>
    </row>
    <row r="2975" spans="1:8" x14ac:dyDescent="0.25">
      <c r="A2975" s="3" t="str">
        <f t="shared" si="235"/>
        <v>112004</v>
      </c>
      <c r="B2975" s="13">
        <f t="shared" si="236"/>
        <v>2004</v>
      </c>
      <c r="C2975" s="3">
        <v>38306</v>
      </c>
      <c r="D2975" s="1">
        <v>90.061569000000006</v>
      </c>
      <c r="E2975" s="4">
        <f t="shared" si="237"/>
        <v>2.4567665771555447E-3</v>
      </c>
      <c r="F2975" s="4">
        <f t="shared" si="238"/>
        <v>2.4537536598289952E-3</v>
      </c>
      <c r="G2975" s="5">
        <f t="shared" si="239"/>
        <v>3.3068325879993918</v>
      </c>
      <c r="H2975" s="5">
        <f>EXP(SUM($F$3:F2975))</f>
        <v>3.3068325879993763</v>
      </c>
    </row>
    <row r="2976" spans="1:8" x14ac:dyDescent="0.25">
      <c r="A2976" s="3" t="str">
        <f t="shared" si="235"/>
        <v>112004</v>
      </c>
      <c r="B2976" s="13">
        <f t="shared" si="236"/>
        <v>2004</v>
      </c>
      <c r="C2976" s="3">
        <v>38307</v>
      </c>
      <c r="D2976" s="1">
        <v>89.416801000000007</v>
      </c>
      <c r="E2976" s="4">
        <f t="shared" si="237"/>
        <v>-7.1591912861300733E-3</v>
      </c>
      <c r="F2976" s="4">
        <f t="shared" si="238"/>
        <v>-7.1849412690375408E-3</v>
      </c>
      <c r="G2976" s="5">
        <f t="shared" si="239"/>
        <v>3.2831583409506955</v>
      </c>
      <c r="H2976" s="5">
        <f>EXP(SUM($F$3:F2976))</f>
        <v>3.2831583409506804</v>
      </c>
    </row>
    <row r="2977" spans="1:8" x14ac:dyDescent="0.25">
      <c r="A2977" s="3" t="str">
        <f t="shared" si="235"/>
        <v>112004</v>
      </c>
      <c r="B2977" s="13">
        <f t="shared" si="236"/>
        <v>2004</v>
      </c>
      <c r="C2977" s="3">
        <v>38308</v>
      </c>
      <c r="D2977" s="1">
        <v>89.947800000000001</v>
      </c>
      <c r="E2977" s="4">
        <f t="shared" si="237"/>
        <v>5.9384701092135561E-3</v>
      </c>
      <c r="F2977" s="4">
        <f t="shared" si="238"/>
        <v>5.9209068937136058E-3</v>
      </c>
      <c r="G2977" s="5">
        <f t="shared" si="239"/>
        <v>3.3026552786222463</v>
      </c>
      <c r="H2977" s="5">
        <f>EXP(SUM($F$3:F2977))</f>
        <v>3.3026552786222312</v>
      </c>
    </row>
    <row r="2978" spans="1:8" x14ac:dyDescent="0.25">
      <c r="A2978" s="3" t="str">
        <f t="shared" si="235"/>
        <v>112004</v>
      </c>
      <c r="B2978" s="13">
        <f t="shared" si="236"/>
        <v>2004</v>
      </c>
      <c r="C2978" s="3">
        <v>38309</v>
      </c>
      <c r="D2978" s="1">
        <v>90.069145000000006</v>
      </c>
      <c r="E2978" s="4">
        <f t="shared" si="237"/>
        <v>1.349060232712862E-3</v>
      </c>
      <c r="F2978" s="4">
        <f t="shared" si="238"/>
        <v>1.3481510685434104E-3</v>
      </c>
      <c r="G2978" s="5">
        <f t="shared" si="239"/>
        <v>3.3071107595209948</v>
      </c>
      <c r="H2978" s="5">
        <f>EXP(SUM($F$3:F2978))</f>
        <v>3.3071107595209797</v>
      </c>
    </row>
    <row r="2979" spans="1:8" x14ac:dyDescent="0.25">
      <c r="A2979" s="3" t="str">
        <f t="shared" si="235"/>
        <v>112004</v>
      </c>
      <c r="B2979" s="13">
        <f t="shared" si="236"/>
        <v>2004</v>
      </c>
      <c r="C2979" s="3">
        <v>38310</v>
      </c>
      <c r="D2979" s="1">
        <v>89.067916999999994</v>
      </c>
      <c r="E2979" s="4">
        <f t="shared" si="237"/>
        <v>-1.11162152144334E-2</v>
      </c>
      <c r="F2979" s="4">
        <f t="shared" si="238"/>
        <v>-1.1178462064243392E-2</v>
      </c>
      <c r="G2979" s="5">
        <f t="shared" si="239"/>
        <v>3.2703482045801913</v>
      </c>
      <c r="H2979" s="5">
        <f>EXP(SUM($F$3:F2979))</f>
        <v>3.2703482045801757</v>
      </c>
    </row>
    <row r="2980" spans="1:8" x14ac:dyDescent="0.25">
      <c r="A2980" s="3" t="str">
        <f t="shared" si="235"/>
        <v>112004</v>
      </c>
      <c r="B2980" s="13">
        <f t="shared" si="236"/>
        <v>2004</v>
      </c>
      <c r="C2980" s="3">
        <v>38313</v>
      </c>
      <c r="D2980" s="1">
        <v>89.492690999999994</v>
      </c>
      <c r="E2980" s="4">
        <f t="shared" si="237"/>
        <v>4.7691022121916227E-3</v>
      </c>
      <c r="F2980" s="4">
        <f t="shared" si="238"/>
        <v>4.7577660720892843E-3</v>
      </c>
      <c r="G2980" s="5">
        <f t="shared" si="239"/>
        <v>3.2859448294372915</v>
      </c>
      <c r="H2980" s="5">
        <f>EXP(SUM($F$3:F2980))</f>
        <v>3.2859448294372759</v>
      </c>
    </row>
    <row r="2981" spans="1:8" x14ac:dyDescent="0.25">
      <c r="A2981" s="3" t="str">
        <f t="shared" si="235"/>
        <v>112004</v>
      </c>
      <c r="B2981" s="13">
        <f t="shared" si="236"/>
        <v>2004</v>
      </c>
      <c r="C2981" s="3">
        <v>38314</v>
      </c>
      <c r="D2981" s="1">
        <v>89.629227</v>
      </c>
      <c r="E2981" s="4">
        <f t="shared" si="237"/>
        <v>1.525666492697253E-3</v>
      </c>
      <c r="F2981" s="4">
        <f t="shared" si="238"/>
        <v>1.5245038459643341E-3</v>
      </c>
      <c r="G2981" s="5">
        <f t="shared" si="239"/>
        <v>3.2909580853604159</v>
      </c>
      <c r="H2981" s="5">
        <f>EXP(SUM($F$3:F2981))</f>
        <v>3.2909580853603999</v>
      </c>
    </row>
    <row r="2982" spans="1:8" x14ac:dyDescent="0.25">
      <c r="A2982" s="3" t="str">
        <f t="shared" si="235"/>
        <v>112004</v>
      </c>
      <c r="B2982" s="13">
        <f t="shared" si="236"/>
        <v>2004</v>
      </c>
      <c r="C2982" s="3">
        <v>38315</v>
      </c>
      <c r="D2982" s="1">
        <v>89.841599000000002</v>
      </c>
      <c r="E2982" s="4">
        <f t="shared" si="237"/>
        <v>2.3694503133449007E-3</v>
      </c>
      <c r="F2982" s="4">
        <f t="shared" si="238"/>
        <v>2.3666475923502079E-3</v>
      </c>
      <c r="G2982" s="5">
        <f t="shared" si="239"/>
        <v>3.2987558470269782</v>
      </c>
      <c r="H2982" s="5">
        <f>EXP(SUM($F$3:F2982))</f>
        <v>3.2987558470269627</v>
      </c>
    </row>
    <row r="2983" spans="1:8" x14ac:dyDescent="0.25">
      <c r="A2983" s="3" t="str">
        <f t="shared" si="235"/>
        <v>112004</v>
      </c>
      <c r="B2983" s="13">
        <f t="shared" si="236"/>
        <v>2004</v>
      </c>
      <c r="C2983" s="3">
        <v>38317</v>
      </c>
      <c r="D2983" s="1">
        <v>89.773353999999998</v>
      </c>
      <c r="E2983" s="4">
        <f t="shared" si="237"/>
        <v>-7.5961470810426146E-4</v>
      </c>
      <c r="F2983" s="4">
        <f t="shared" si="238"/>
        <v>-7.5990336154283422E-4</v>
      </c>
      <c r="G2983" s="5">
        <f t="shared" si="239"/>
        <v>3.2962500635671317</v>
      </c>
      <c r="H2983" s="5">
        <f>EXP(SUM($F$3:F2983))</f>
        <v>3.2962500635671157</v>
      </c>
    </row>
    <row r="2984" spans="1:8" x14ac:dyDescent="0.25">
      <c r="A2984" s="3" t="str">
        <f t="shared" si="235"/>
        <v>112004</v>
      </c>
      <c r="B2984" s="13">
        <f t="shared" si="236"/>
        <v>2004</v>
      </c>
      <c r="C2984" s="3">
        <v>38320</v>
      </c>
      <c r="D2984" s="1">
        <v>89.363738999999995</v>
      </c>
      <c r="E2984" s="4">
        <f t="shared" si="237"/>
        <v>-4.5627681461026803E-3</v>
      </c>
      <c r="F2984" s="4">
        <f t="shared" si="238"/>
        <v>-4.5732093453000914E-3</v>
      </c>
      <c r="G2984" s="5">
        <f t="shared" si="239"/>
        <v>3.2812100387754985</v>
      </c>
      <c r="H2984" s="5">
        <f>EXP(SUM($F$3:F2984))</f>
        <v>3.2812100387754826</v>
      </c>
    </row>
    <row r="2985" spans="1:8" x14ac:dyDescent="0.25">
      <c r="A2985" s="3" t="str">
        <f t="shared" si="235"/>
        <v>112004</v>
      </c>
      <c r="B2985" s="13">
        <f t="shared" si="236"/>
        <v>2004</v>
      </c>
      <c r="C2985" s="3">
        <v>38321</v>
      </c>
      <c r="D2985" s="1">
        <v>89.424385000000001</v>
      </c>
      <c r="E2985" s="4">
        <f t="shared" si="237"/>
        <v>6.7864215036927966E-4</v>
      </c>
      <c r="F2985" s="4">
        <f t="shared" si="238"/>
        <v>6.7841197691620165E-4</v>
      </c>
      <c r="G2985" s="5">
        <f t="shared" si="239"/>
        <v>3.2834368062120265</v>
      </c>
      <c r="H2985" s="5">
        <f>EXP(SUM($F$3:F2985))</f>
        <v>3.2834368062120101</v>
      </c>
    </row>
    <row r="2986" spans="1:8" x14ac:dyDescent="0.25">
      <c r="A2986" s="3" t="str">
        <f t="shared" si="235"/>
        <v>122004</v>
      </c>
      <c r="B2986" s="13">
        <f t="shared" si="236"/>
        <v>2004</v>
      </c>
      <c r="C2986" s="3">
        <v>38322</v>
      </c>
      <c r="D2986" s="1">
        <v>90.440856999999994</v>
      </c>
      <c r="E2986" s="4">
        <f t="shared" si="237"/>
        <v>1.1366832436141339E-2</v>
      </c>
      <c r="F2986" s="4">
        <f t="shared" si="238"/>
        <v>1.1302715410518019E-2</v>
      </c>
      <c r="G2986" s="5">
        <f t="shared" si="239"/>
        <v>3.3207590822028976</v>
      </c>
      <c r="H2986" s="5">
        <f>EXP(SUM($F$3:F2986))</f>
        <v>3.3207590822028812</v>
      </c>
    </row>
    <row r="2987" spans="1:8" x14ac:dyDescent="0.25">
      <c r="A2987" s="3" t="str">
        <f t="shared" si="235"/>
        <v>122004</v>
      </c>
      <c r="B2987" s="13">
        <f t="shared" si="236"/>
        <v>2004</v>
      </c>
      <c r="C2987" s="3">
        <v>38323</v>
      </c>
      <c r="D2987" s="1">
        <v>90.516700999999998</v>
      </c>
      <c r="E2987" s="4">
        <f t="shared" si="237"/>
        <v>8.3860328745011259E-4</v>
      </c>
      <c r="F2987" s="4">
        <f t="shared" si="238"/>
        <v>8.3825185617380973E-4</v>
      </c>
      <c r="G2987" s="5">
        <f t="shared" si="239"/>
        <v>3.3235438816860627</v>
      </c>
      <c r="H2987" s="5">
        <f>EXP(SUM($F$3:F2987))</f>
        <v>3.3235438816860468</v>
      </c>
    </row>
    <row r="2988" spans="1:8" x14ac:dyDescent="0.25">
      <c r="A2988" s="3" t="str">
        <f t="shared" si="235"/>
        <v>122004</v>
      </c>
      <c r="B2988" s="13">
        <f t="shared" si="236"/>
        <v>2004</v>
      </c>
      <c r="C2988" s="3">
        <v>38324</v>
      </c>
      <c r="D2988" s="1">
        <v>90.456017000000003</v>
      </c>
      <c r="E2988" s="4">
        <f t="shared" si="237"/>
        <v>-6.7041771661557892E-4</v>
      </c>
      <c r="F2988" s="4">
        <f t="shared" si="238"/>
        <v>-6.7064254706544887E-4</v>
      </c>
      <c r="G2988" s="5">
        <f t="shared" si="239"/>
        <v>3.3213157189858311</v>
      </c>
      <c r="H2988" s="5">
        <f>EXP(SUM($F$3:F2988))</f>
        <v>3.3213157189858147</v>
      </c>
    </row>
    <row r="2989" spans="1:8" x14ac:dyDescent="0.25">
      <c r="A2989" s="3" t="str">
        <f t="shared" si="235"/>
        <v>122004</v>
      </c>
      <c r="B2989" s="13">
        <f t="shared" si="236"/>
        <v>2004</v>
      </c>
      <c r="C2989" s="3">
        <v>38327</v>
      </c>
      <c r="D2989" s="1">
        <v>90.425690000000003</v>
      </c>
      <c r="E2989" s="4">
        <f t="shared" si="237"/>
        <v>-3.3526791258120525E-4</v>
      </c>
      <c r="F2989" s="4">
        <f t="shared" si="238"/>
        <v>-3.3532412743285026E-4</v>
      </c>
      <c r="G2989" s="5">
        <f t="shared" si="239"/>
        <v>3.3202021883977038</v>
      </c>
      <c r="H2989" s="5">
        <f>EXP(SUM($F$3:F2989))</f>
        <v>3.3202021883976873</v>
      </c>
    </row>
    <row r="2990" spans="1:8" x14ac:dyDescent="0.25">
      <c r="A2990" s="3" t="str">
        <f t="shared" si="235"/>
        <v>122004</v>
      </c>
      <c r="B2990" s="13">
        <f t="shared" si="236"/>
        <v>2004</v>
      </c>
      <c r="C2990" s="3">
        <v>38328</v>
      </c>
      <c r="D2990" s="1">
        <v>89.583702000000002</v>
      </c>
      <c r="E2990" s="4">
        <f t="shared" si="237"/>
        <v>-9.3113804273984302E-3</v>
      </c>
      <c r="F2990" s="4">
        <f t="shared" si="238"/>
        <v>-9.3550023280378133E-3</v>
      </c>
      <c r="G2990" s="5">
        <f t="shared" si="239"/>
        <v>3.2892865227256518</v>
      </c>
      <c r="H2990" s="5">
        <f>EXP(SUM($F$3:F2990))</f>
        <v>3.2892865227256358</v>
      </c>
    </row>
    <row r="2991" spans="1:8" x14ac:dyDescent="0.25">
      <c r="A2991" s="3" t="str">
        <f t="shared" si="235"/>
        <v>122004</v>
      </c>
      <c r="B2991" s="13">
        <f t="shared" si="236"/>
        <v>2004</v>
      </c>
      <c r="C2991" s="3">
        <v>38329</v>
      </c>
      <c r="D2991" s="1">
        <v>90.107085999999995</v>
      </c>
      <c r="E2991" s="4">
        <f t="shared" si="237"/>
        <v>5.8424020029892443E-3</v>
      </c>
      <c r="F2991" s="4">
        <f t="shared" si="238"/>
        <v>5.8254013566751998E-3</v>
      </c>
      <c r="G2991" s="5">
        <f t="shared" si="239"/>
        <v>3.3085038568944296</v>
      </c>
      <c r="H2991" s="5">
        <f>EXP(SUM($F$3:F2991))</f>
        <v>3.3085038568944136</v>
      </c>
    </row>
    <row r="2992" spans="1:8" x14ac:dyDescent="0.25">
      <c r="A2992" s="3" t="str">
        <f t="shared" si="235"/>
        <v>122004</v>
      </c>
      <c r="B2992" s="13">
        <f t="shared" si="236"/>
        <v>2004</v>
      </c>
      <c r="C2992" s="3">
        <v>38330</v>
      </c>
      <c r="D2992" s="1">
        <v>90.425690000000003</v>
      </c>
      <c r="E2992" s="4">
        <f t="shared" si="237"/>
        <v>3.5358373480194327E-3</v>
      </c>
      <c r="F2992" s="4">
        <f t="shared" si="238"/>
        <v>3.5296009713625307E-3</v>
      </c>
      <c r="G2992" s="5">
        <f t="shared" si="239"/>
        <v>3.3202021883977033</v>
      </c>
      <c r="H2992" s="5">
        <f>EXP(SUM($F$3:F2992))</f>
        <v>3.3202021883976873</v>
      </c>
    </row>
    <row r="2993" spans="1:8" x14ac:dyDescent="0.25">
      <c r="A2993" s="3" t="str">
        <f t="shared" si="235"/>
        <v>122004</v>
      </c>
      <c r="B2993" s="13">
        <f t="shared" si="236"/>
        <v>2004</v>
      </c>
      <c r="C2993" s="3">
        <v>38331</v>
      </c>
      <c r="D2993" s="1">
        <v>90.516700999999998</v>
      </c>
      <c r="E2993" s="4">
        <f t="shared" si="237"/>
        <v>1.0064728286838243E-3</v>
      </c>
      <c r="F2993" s="4">
        <f t="shared" si="238"/>
        <v>1.0059666744982052E-3</v>
      </c>
      <c r="G2993" s="5">
        <f t="shared" si="239"/>
        <v>3.3235438816860623</v>
      </c>
      <c r="H2993" s="5">
        <f>EXP(SUM($F$3:F2993))</f>
        <v>3.3235438816860459</v>
      </c>
    </row>
    <row r="2994" spans="1:8" x14ac:dyDescent="0.25">
      <c r="A2994" s="3" t="str">
        <f t="shared" si="235"/>
        <v>122004</v>
      </c>
      <c r="B2994" s="13">
        <f t="shared" si="236"/>
        <v>2004</v>
      </c>
      <c r="C2994" s="3">
        <v>38334</v>
      </c>
      <c r="D2994" s="1">
        <v>91.305617999999996</v>
      </c>
      <c r="E2994" s="4">
        <f t="shared" si="237"/>
        <v>8.7157065081282514E-3</v>
      </c>
      <c r="F2994" s="4">
        <f t="shared" si="238"/>
        <v>8.6779439975048309E-3</v>
      </c>
      <c r="G2994" s="5">
        <f t="shared" si="239"/>
        <v>3.3525109147257233</v>
      </c>
      <c r="H2994" s="5">
        <f>EXP(SUM($F$3:F2994))</f>
        <v>3.3525109147257068</v>
      </c>
    </row>
    <row r="2995" spans="1:8" x14ac:dyDescent="0.25">
      <c r="A2995" s="3" t="str">
        <f t="shared" si="235"/>
        <v>122004</v>
      </c>
      <c r="B2995" s="13">
        <f t="shared" si="236"/>
        <v>2004</v>
      </c>
      <c r="C2995" s="3">
        <v>38335</v>
      </c>
      <c r="D2995" s="1">
        <v>91.624176000000006</v>
      </c>
      <c r="E2995" s="4">
        <f t="shared" si="237"/>
        <v>3.4889200355667782E-3</v>
      </c>
      <c r="F2995" s="4">
        <f t="shared" si="238"/>
        <v>3.4828478734860863E-3</v>
      </c>
      <c r="G2995" s="5">
        <f t="shared" si="239"/>
        <v>3.3642075572255661</v>
      </c>
      <c r="H2995" s="5">
        <f>EXP(SUM($F$3:F2995))</f>
        <v>3.3642075572255496</v>
      </c>
    </row>
    <row r="2996" spans="1:8" x14ac:dyDescent="0.25">
      <c r="A2996" s="3" t="str">
        <f t="shared" si="235"/>
        <v>122004</v>
      </c>
      <c r="B2996" s="13">
        <f t="shared" si="236"/>
        <v>2004</v>
      </c>
      <c r="C2996" s="3">
        <v>38336</v>
      </c>
      <c r="D2996" s="1">
        <v>91.692451000000005</v>
      </c>
      <c r="E2996" s="4">
        <f t="shared" si="237"/>
        <v>7.4516359088461215E-4</v>
      </c>
      <c r="F2996" s="4">
        <f t="shared" si="238"/>
        <v>7.4488609434101248E-4</v>
      </c>
      <c r="G2996" s="5">
        <f t="shared" si="239"/>
        <v>3.3667144422093895</v>
      </c>
      <c r="H2996" s="5">
        <f>EXP(SUM($F$3:F2996))</f>
        <v>3.3667144422093731</v>
      </c>
    </row>
    <row r="2997" spans="1:8" x14ac:dyDescent="0.25">
      <c r="A2997" s="3" t="str">
        <f t="shared" si="235"/>
        <v>122004</v>
      </c>
      <c r="B2997" s="13">
        <f t="shared" si="236"/>
        <v>2004</v>
      </c>
      <c r="C2997" s="3">
        <v>38337</v>
      </c>
      <c r="D2997" s="1">
        <v>91.639328000000006</v>
      </c>
      <c r="E2997" s="4">
        <f t="shared" si="237"/>
        <v>-5.7936067168717909E-4</v>
      </c>
      <c r="F2997" s="4">
        <f t="shared" si="238"/>
        <v>-5.7952856593180798E-4</v>
      </c>
      <c r="G2997" s="5">
        <f t="shared" si="239"/>
        <v>3.3647639002687724</v>
      </c>
      <c r="H2997" s="5">
        <f>EXP(SUM($F$3:F2997))</f>
        <v>3.3647639002687559</v>
      </c>
    </row>
    <row r="2998" spans="1:8" x14ac:dyDescent="0.25">
      <c r="A2998" s="3" t="str">
        <f t="shared" si="235"/>
        <v>122004</v>
      </c>
      <c r="B2998" s="13">
        <f t="shared" si="236"/>
        <v>2004</v>
      </c>
      <c r="C2998" s="3">
        <v>38338</v>
      </c>
      <c r="D2998" s="1">
        <v>91.028152000000006</v>
      </c>
      <c r="E2998" s="4">
        <f t="shared" si="237"/>
        <v>-6.6693636164595338E-3</v>
      </c>
      <c r="F2998" s="4">
        <f t="shared" si="238"/>
        <v>-6.6917032046094121E-3</v>
      </c>
      <c r="G2998" s="5">
        <f t="shared" si="239"/>
        <v>3.3423230663343433</v>
      </c>
      <c r="H2998" s="5">
        <f>EXP(SUM($F$3:F2998))</f>
        <v>3.3423230663343269</v>
      </c>
    </row>
    <row r="2999" spans="1:8" x14ac:dyDescent="0.25">
      <c r="A2999" s="3" t="str">
        <f t="shared" si="235"/>
        <v>122004</v>
      </c>
      <c r="B2999" s="13">
        <f t="shared" si="236"/>
        <v>2004</v>
      </c>
      <c r="C2999" s="3">
        <v>38341</v>
      </c>
      <c r="D2999" s="1">
        <v>91.050995</v>
      </c>
      <c r="E2999" s="4">
        <f t="shared" si="237"/>
        <v>2.5094434521744091E-4</v>
      </c>
      <c r="F2999" s="4">
        <f t="shared" si="238"/>
        <v>2.5091286395182956E-4</v>
      </c>
      <c r="G2999" s="5">
        <f t="shared" si="239"/>
        <v>3.3431618034077295</v>
      </c>
      <c r="H2999" s="5">
        <f>EXP(SUM($F$3:F2999))</f>
        <v>3.3431618034077135</v>
      </c>
    </row>
    <row r="3000" spans="1:8" x14ac:dyDescent="0.25">
      <c r="A3000" s="3" t="str">
        <f t="shared" si="235"/>
        <v>122004</v>
      </c>
      <c r="B3000" s="13">
        <f t="shared" si="236"/>
        <v>2004</v>
      </c>
      <c r="C3000" s="3">
        <v>38342</v>
      </c>
      <c r="D3000" s="1">
        <v>91.752135999999993</v>
      </c>
      <c r="E3000" s="4">
        <f t="shared" si="237"/>
        <v>7.7005308948023821E-3</v>
      </c>
      <c r="F3000" s="4">
        <f t="shared" si="238"/>
        <v>7.6710331422295587E-3</v>
      </c>
      <c r="G3000" s="5">
        <f t="shared" si="239"/>
        <v>3.3689059241611941</v>
      </c>
      <c r="H3000" s="5">
        <f>EXP(SUM($F$3:F3000))</f>
        <v>3.3689059241611781</v>
      </c>
    </row>
    <row r="3001" spans="1:8" x14ac:dyDescent="0.25">
      <c r="A3001" s="3" t="str">
        <f t="shared" si="235"/>
        <v>122004</v>
      </c>
      <c r="B3001" s="13">
        <f t="shared" si="236"/>
        <v>2004</v>
      </c>
      <c r="C3001" s="3">
        <v>38343</v>
      </c>
      <c r="D3001" s="1">
        <v>91.973151999999999</v>
      </c>
      <c r="E3001" s="4">
        <f t="shared" si="237"/>
        <v>2.4088376536541833E-3</v>
      </c>
      <c r="F3001" s="4">
        <f t="shared" si="238"/>
        <v>2.4059410549248572E-3</v>
      </c>
      <c r="G3001" s="5">
        <f t="shared" si="239"/>
        <v>3.3770210716029321</v>
      </c>
      <c r="H3001" s="5">
        <f>EXP(SUM($F$3:F3001))</f>
        <v>3.3770210716029161</v>
      </c>
    </row>
    <row r="3002" spans="1:8" x14ac:dyDescent="0.25">
      <c r="A3002" s="3" t="str">
        <f t="shared" si="235"/>
        <v>122004</v>
      </c>
      <c r="B3002" s="13">
        <f t="shared" si="236"/>
        <v>2004</v>
      </c>
      <c r="C3002" s="3">
        <v>38344</v>
      </c>
      <c r="D3002" s="1">
        <v>92.041740000000004</v>
      </c>
      <c r="E3002" s="4">
        <f t="shared" si="237"/>
        <v>7.4573936533139928E-4</v>
      </c>
      <c r="F3002" s="4">
        <f t="shared" si="238"/>
        <v>7.4546143989560551E-4</v>
      </c>
      <c r="G3002" s="5">
        <f t="shared" si="239"/>
        <v>3.37953944915358</v>
      </c>
      <c r="H3002" s="5">
        <f>EXP(SUM($F$3:F3002))</f>
        <v>3.379539449153564</v>
      </c>
    </row>
    <row r="3003" spans="1:8" x14ac:dyDescent="0.25">
      <c r="A3003" s="3" t="str">
        <f t="shared" si="235"/>
        <v>122004</v>
      </c>
      <c r="B3003" s="13">
        <f t="shared" si="236"/>
        <v>2004</v>
      </c>
      <c r="C3003" s="3">
        <v>38348</v>
      </c>
      <c r="D3003" s="1">
        <v>91.851203999999996</v>
      </c>
      <c r="E3003" s="4">
        <f t="shared" si="237"/>
        <v>-2.0701042809491144E-3</v>
      </c>
      <c r="F3003" s="4">
        <f t="shared" si="238"/>
        <v>-2.0722499084426054E-3</v>
      </c>
      <c r="G3003" s="5">
        <f t="shared" si="239"/>
        <v>3.3725434500722509</v>
      </c>
      <c r="H3003" s="5">
        <f>EXP(SUM($F$3:F3003))</f>
        <v>3.3725434500722344</v>
      </c>
    </row>
    <row r="3004" spans="1:8" x14ac:dyDescent="0.25">
      <c r="A3004" s="3" t="str">
        <f t="shared" si="235"/>
        <v>122004</v>
      </c>
      <c r="B3004" s="13">
        <f t="shared" si="236"/>
        <v>2004</v>
      </c>
      <c r="C3004" s="3">
        <v>38349</v>
      </c>
      <c r="D3004" s="1">
        <v>92.354209999999995</v>
      </c>
      <c r="E3004" s="4">
        <f t="shared" si="237"/>
        <v>5.4763136256765765E-3</v>
      </c>
      <c r="F3004" s="4">
        <f t="shared" si="238"/>
        <v>5.4613731412454323E-3</v>
      </c>
      <c r="G3004" s="5">
        <f t="shared" si="239"/>
        <v>3.3910125557210677</v>
      </c>
      <c r="H3004" s="5">
        <f>EXP(SUM($F$3:F3004))</f>
        <v>3.3910125557210513</v>
      </c>
    </row>
    <row r="3005" spans="1:8" x14ac:dyDescent="0.25">
      <c r="A3005" s="3" t="str">
        <f t="shared" si="235"/>
        <v>122004</v>
      </c>
      <c r="B3005" s="13">
        <f t="shared" si="236"/>
        <v>2004</v>
      </c>
      <c r="C3005" s="3">
        <v>38350</v>
      </c>
      <c r="D3005" s="1">
        <v>92.491446999999994</v>
      </c>
      <c r="E3005" s="4">
        <f t="shared" si="237"/>
        <v>1.485985316749483E-3</v>
      </c>
      <c r="F3005" s="4">
        <f t="shared" si="238"/>
        <v>1.4848823331118108E-3</v>
      </c>
      <c r="G3005" s="5">
        <f t="shared" si="239"/>
        <v>3.3960515505877824</v>
      </c>
      <c r="H3005" s="5">
        <f>EXP(SUM($F$3:F3005))</f>
        <v>3.3960515505877655</v>
      </c>
    </row>
    <row r="3006" spans="1:8" x14ac:dyDescent="0.25">
      <c r="A3006" s="3" t="str">
        <f t="shared" si="235"/>
        <v>122004</v>
      </c>
      <c r="B3006" s="13">
        <f t="shared" si="236"/>
        <v>2004</v>
      </c>
      <c r="C3006" s="3">
        <v>38351</v>
      </c>
      <c r="D3006" s="1">
        <v>92.316115999999994</v>
      </c>
      <c r="E3006" s="4">
        <f t="shared" si="237"/>
        <v>-1.8956455508799541E-3</v>
      </c>
      <c r="F3006" s="4">
        <f t="shared" si="238"/>
        <v>-1.8974445607901741E-3</v>
      </c>
      <c r="G3006" s="5">
        <f t="shared" si="239"/>
        <v>3.3896138405753518</v>
      </c>
      <c r="H3006" s="5">
        <f>EXP(SUM($F$3:F3006))</f>
        <v>3.3896138405753349</v>
      </c>
    </row>
    <row r="3007" spans="1:8" x14ac:dyDescent="0.25">
      <c r="A3007" s="3" t="str">
        <f t="shared" si="235"/>
        <v>122004</v>
      </c>
      <c r="B3007" s="13">
        <f t="shared" si="236"/>
        <v>2004</v>
      </c>
      <c r="C3007" s="3">
        <v>38352</v>
      </c>
      <c r="D3007" s="1">
        <v>92.117988999999994</v>
      </c>
      <c r="E3007" s="4">
        <f t="shared" si="237"/>
        <v>-2.1461799801022474E-3</v>
      </c>
      <c r="F3007" s="4">
        <f t="shared" si="238"/>
        <v>-2.1484863248338593E-3</v>
      </c>
      <c r="G3007" s="5">
        <f t="shared" si="239"/>
        <v>3.3823391192104313</v>
      </c>
      <c r="H3007" s="5">
        <f>EXP(SUM($F$3:F3007))</f>
        <v>3.3823391192104149</v>
      </c>
    </row>
    <row r="3008" spans="1:8" x14ac:dyDescent="0.25">
      <c r="A3008" s="3" t="str">
        <f t="shared" si="235"/>
        <v>12005</v>
      </c>
      <c r="B3008" s="13">
        <f t="shared" si="236"/>
        <v>2005</v>
      </c>
      <c r="C3008" s="3">
        <v>38355</v>
      </c>
      <c r="D3008" s="1">
        <v>91.683577999999997</v>
      </c>
      <c r="E3008" s="4">
        <f t="shared" si="237"/>
        <v>-4.7158107196629828E-3</v>
      </c>
      <c r="F3008" s="4">
        <f t="shared" si="238"/>
        <v>-4.7269652372466499E-3</v>
      </c>
      <c r="G3008" s="5">
        <f t="shared" si="239"/>
        <v>3.3663886481345231</v>
      </c>
      <c r="H3008" s="5">
        <f>EXP(SUM($F$3:F3008))</f>
        <v>3.3663886481345071</v>
      </c>
    </row>
    <row r="3009" spans="1:8" x14ac:dyDescent="0.25">
      <c r="A3009" s="3" t="str">
        <f t="shared" si="235"/>
        <v>12005</v>
      </c>
      <c r="B3009" s="13">
        <f t="shared" si="236"/>
        <v>2005</v>
      </c>
      <c r="C3009" s="3">
        <v>38356</v>
      </c>
      <c r="D3009" s="1">
        <v>90.563254999999998</v>
      </c>
      <c r="E3009" s="4">
        <f t="shared" si="237"/>
        <v>-1.2219451121333824E-2</v>
      </c>
      <c r="F3009" s="4">
        <f t="shared" si="238"/>
        <v>-1.2294722425365388E-2</v>
      </c>
      <c r="G3009" s="5">
        <f t="shared" si="239"/>
        <v>3.3252532265932304</v>
      </c>
      <c r="H3009" s="5">
        <f>EXP(SUM($F$3:F3009))</f>
        <v>3.3252532265932149</v>
      </c>
    </row>
    <row r="3010" spans="1:8" x14ac:dyDescent="0.25">
      <c r="A3010" s="3" t="str">
        <f t="shared" si="235"/>
        <v>12005</v>
      </c>
      <c r="B3010" s="13">
        <f t="shared" si="236"/>
        <v>2005</v>
      </c>
      <c r="C3010" s="3">
        <v>38357</v>
      </c>
      <c r="D3010" s="1">
        <v>89.938271</v>
      </c>
      <c r="E3010" s="4">
        <f t="shared" si="237"/>
        <v>-6.9010770427807566E-3</v>
      </c>
      <c r="F3010" s="4">
        <f t="shared" si="238"/>
        <v>-6.9249995994225067E-3</v>
      </c>
      <c r="G3010" s="5">
        <f t="shared" si="239"/>
        <v>3.3023053978897554</v>
      </c>
      <c r="H3010" s="5">
        <f>EXP(SUM($F$3:F3010))</f>
        <v>3.3023053978897394</v>
      </c>
    </row>
    <row r="3011" spans="1:8" x14ac:dyDescent="0.25">
      <c r="A3011" s="3" t="str">
        <f t="shared" si="235"/>
        <v>12005</v>
      </c>
      <c r="B3011" s="13">
        <f t="shared" si="236"/>
        <v>2005</v>
      </c>
      <c r="C3011" s="3">
        <v>38358</v>
      </c>
      <c r="D3011" s="1">
        <v>90.395568999999995</v>
      </c>
      <c r="E3011" s="4">
        <f t="shared" si="237"/>
        <v>5.0845762867732791E-3</v>
      </c>
      <c r="F3011" s="4">
        <f t="shared" si="238"/>
        <v>5.0716934793900055E-3</v>
      </c>
      <c r="G3011" s="5">
        <f t="shared" si="239"/>
        <v>3.3190962216075492</v>
      </c>
      <c r="H3011" s="5">
        <f>EXP(SUM($F$3:F3011))</f>
        <v>3.3190962216075328</v>
      </c>
    </row>
    <row r="3012" spans="1:8" x14ac:dyDescent="0.25">
      <c r="A3012" s="3" t="str">
        <f t="shared" ref="A3012:A3075" si="240">MONTH(C3012)&amp;YEAR(C3012)</f>
        <v>12005</v>
      </c>
      <c r="B3012" s="13">
        <f t="shared" ref="B3012:B3075" si="241">YEAR(C3012)</f>
        <v>2005</v>
      </c>
      <c r="C3012" s="3">
        <v>38359</v>
      </c>
      <c r="D3012" s="1">
        <v>90.265998999999994</v>
      </c>
      <c r="E3012" s="4">
        <f t="shared" si="237"/>
        <v>-1.4333667173442866E-3</v>
      </c>
      <c r="F3012" s="4">
        <f t="shared" si="238"/>
        <v>-1.4343949701104656E-3</v>
      </c>
      <c r="G3012" s="5">
        <f t="shared" si="239"/>
        <v>3.3143387395518338</v>
      </c>
      <c r="H3012" s="5">
        <f>EXP(SUM($F$3:F3012))</f>
        <v>3.3143387395518173</v>
      </c>
    </row>
    <row r="3013" spans="1:8" x14ac:dyDescent="0.25">
      <c r="A3013" s="3" t="str">
        <f t="shared" si="240"/>
        <v>12005</v>
      </c>
      <c r="B3013" s="13">
        <f t="shared" si="241"/>
        <v>2005</v>
      </c>
      <c r="C3013" s="3">
        <v>38362</v>
      </c>
      <c r="D3013" s="1">
        <v>90.692779999999999</v>
      </c>
      <c r="E3013" s="4">
        <f t="shared" ref="E3013:E3076" si="242">D3013/D3012-1</f>
        <v>4.7280371870697113E-3</v>
      </c>
      <c r="F3013" s="4">
        <f t="shared" ref="F3013:F3076" si="243">LN(1+E3013)</f>
        <v>4.7168951255002244E-3</v>
      </c>
      <c r="G3013" s="5">
        <f t="shared" ref="G3013:G3076" si="244">(1+E3013)*G3012</f>
        <v>3.3300090563629805</v>
      </c>
      <c r="H3013" s="5">
        <f>EXP(SUM($F$3:F3013))</f>
        <v>3.3300090563629645</v>
      </c>
    </row>
    <row r="3014" spans="1:8" x14ac:dyDescent="0.25">
      <c r="A3014" s="3" t="str">
        <f t="shared" si="240"/>
        <v>12005</v>
      </c>
      <c r="B3014" s="13">
        <f t="shared" si="241"/>
        <v>2005</v>
      </c>
      <c r="C3014" s="3">
        <v>38363</v>
      </c>
      <c r="D3014" s="1">
        <v>90.067870999999997</v>
      </c>
      <c r="E3014" s="4">
        <f t="shared" si="242"/>
        <v>-6.8903941416285086E-3</v>
      </c>
      <c r="F3014" s="4">
        <f t="shared" si="243"/>
        <v>-6.9142425202967607E-3</v>
      </c>
      <c r="G3014" s="5">
        <f t="shared" si="244"/>
        <v>3.3070639814694474</v>
      </c>
      <c r="H3014" s="5">
        <f>EXP(SUM($F$3:F3014))</f>
        <v>3.3070639814694309</v>
      </c>
    </row>
    <row r="3015" spans="1:8" x14ac:dyDescent="0.25">
      <c r="A3015" s="3" t="str">
        <f t="shared" si="240"/>
        <v>12005</v>
      </c>
      <c r="B3015" s="13">
        <f t="shared" si="241"/>
        <v>2005</v>
      </c>
      <c r="C3015" s="3">
        <v>38364</v>
      </c>
      <c r="D3015" s="1">
        <v>90.365097000000006</v>
      </c>
      <c r="E3015" s="4">
        <f t="shared" si="242"/>
        <v>3.3000224908170672E-3</v>
      </c>
      <c r="F3015" s="4">
        <f t="shared" si="243"/>
        <v>3.2945893662712704E-3</v>
      </c>
      <c r="G3015" s="5">
        <f t="shared" si="244"/>
        <v>3.3179773669868675</v>
      </c>
      <c r="H3015" s="5">
        <f>EXP(SUM($F$3:F3015))</f>
        <v>3.3179773669868511</v>
      </c>
    </row>
    <row r="3016" spans="1:8" x14ac:dyDescent="0.25">
      <c r="A3016" s="3" t="str">
        <f t="shared" si="240"/>
        <v>12005</v>
      </c>
      <c r="B3016" s="13">
        <f t="shared" si="241"/>
        <v>2005</v>
      </c>
      <c r="C3016" s="3">
        <v>38365</v>
      </c>
      <c r="D3016" s="1">
        <v>89.641059999999996</v>
      </c>
      <c r="E3016" s="4">
        <f t="shared" si="242"/>
        <v>-8.0123523798133478E-3</v>
      </c>
      <c r="F3016" s="4">
        <f t="shared" si="243"/>
        <v>-8.0446237705705873E-3</v>
      </c>
      <c r="G3016" s="5">
        <f t="shared" si="244"/>
        <v>3.2913925631343233</v>
      </c>
      <c r="H3016" s="5">
        <f>EXP(SUM($F$3:F3016))</f>
        <v>3.2913925631343068</v>
      </c>
    </row>
    <row r="3017" spans="1:8" x14ac:dyDescent="0.25">
      <c r="A3017" s="3" t="str">
        <f t="shared" si="240"/>
        <v>12005</v>
      </c>
      <c r="B3017" s="13">
        <f t="shared" si="241"/>
        <v>2005</v>
      </c>
      <c r="C3017" s="3">
        <v>38366</v>
      </c>
      <c r="D3017" s="1">
        <v>90.113602</v>
      </c>
      <c r="E3017" s="4">
        <f t="shared" si="242"/>
        <v>5.2714905423920655E-3</v>
      </c>
      <c r="F3017" s="4">
        <f t="shared" si="243"/>
        <v>5.2576448730176917E-3</v>
      </c>
      <c r="G3017" s="5">
        <f t="shared" si="244"/>
        <v>3.3087431079021856</v>
      </c>
      <c r="H3017" s="5">
        <f>EXP(SUM($F$3:F3017))</f>
        <v>3.3087431079021692</v>
      </c>
    </row>
    <row r="3018" spans="1:8" x14ac:dyDescent="0.25">
      <c r="A3018" s="3" t="str">
        <f t="shared" si="240"/>
        <v>12005</v>
      </c>
      <c r="B3018" s="13">
        <f t="shared" si="241"/>
        <v>2005</v>
      </c>
      <c r="C3018" s="3">
        <v>38370</v>
      </c>
      <c r="D3018" s="1">
        <v>91.050995</v>
      </c>
      <c r="E3018" s="4">
        <f t="shared" si="242"/>
        <v>1.0402347472471485E-2</v>
      </c>
      <c r="F3018" s="4">
        <f t="shared" si="243"/>
        <v>1.0348615361492416E-2</v>
      </c>
      <c r="G3018" s="5">
        <f t="shared" si="244"/>
        <v>3.3431618034077295</v>
      </c>
      <c r="H3018" s="5">
        <f>EXP(SUM($F$3:F3018))</f>
        <v>3.3431618034077126</v>
      </c>
    </row>
    <row r="3019" spans="1:8" x14ac:dyDescent="0.25">
      <c r="A3019" s="3" t="str">
        <f t="shared" si="240"/>
        <v>12005</v>
      </c>
      <c r="B3019" s="13">
        <f t="shared" si="241"/>
        <v>2005</v>
      </c>
      <c r="C3019" s="3">
        <v>38371</v>
      </c>
      <c r="D3019" s="1">
        <v>90.098343</v>
      </c>
      <c r="E3019" s="4">
        <f t="shared" si="242"/>
        <v>-1.0462840082088087E-2</v>
      </c>
      <c r="F3019" s="4">
        <f t="shared" si="243"/>
        <v>-1.0517960407254692E-2</v>
      </c>
      <c r="G3019" s="5">
        <f t="shared" si="244"/>
        <v>3.3081828360901291</v>
      </c>
      <c r="H3019" s="5">
        <f>EXP(SUM($F$3:F3019))</f>
        <v>3.3081828360901127</v>
      </c>
    </row>
    <row r="3020" spans="1:8" x14ac:dyDescent="0.25">
      <c r="A3020" s="3" t="str">
        <f t="shared" si="240"/>
        <v>12005</v>
      </c>
      <c r="B3020" s="13">
        <f t="shared" si="241"/>
        <v>2005</v>
      </c>
      <c r="C3020" s="3">
        <v>38372</v>
      </c>
      <c r="D3020" s="1">
        <v>89.549582999999998</v>
      </c>
      <c r="E3020" s="4">
        <f t="shared" si="242"/>
        <v>-6.0906780494287549E-3</v>
      </c>
      <c r="F3020" s="4">
        <f t="shared" si="243"/>
        <v>-6.109301888692859E-3</v>
      </c>
      <c r="G3020" s="5">
        <f t="shared" si="244"/>
        <v>3.2880337595068578</v>
      </c>
      <c r="H3020" s="5">
        <f>EXP(SUM($F$3:F3020))</f>
        <v>3.2880337595068414</v>
      </c>
    </row>
    <row r="3021" spans="1:8" x14ac:dyDescent="0.25">
      <c r="A3021" s="3" t="str">
        <f t="shared" si="240"/>
        <v>12005</v>
      </c>
      <c r="B3021" s="13">
        <f t="shared" si="241"/>
        <v>2005</v>
      </c>
      <c r="C3021" s="3">
        <v>38373</v>
      </c>
      <c r="D3021" s="1">
        <v>89.000838999999999</v>
      </c>
      <c r="E3021" s="4">
        <f t="shared" si="242"/>
        <v>-6.1278230631179875E-3</v>
      </c>
      <c r="F3021" s="4">
        <f t="shared" si="243"/>
        <v>-6.1466752254648793E-3</v>
      </c>
      <c r="G3021" s="5">
        <f t="shared" si="244"/>
        <v>3.267885270403041</v>
      </c>
      <c r="H3021" s="5">
        <f>EXP(SUM($F$3:F3021))</f>
        <v>3.267885270403025</v>
      </c>
    </row>
    <row r="3022" spans="1:8" x14ac:dyDescent="0.25">
      <c r="A3022" s="3" t="str">
        <f t="shared" si="240"/>
        <v>12005</v>
      </c>
      <c r="B3022" s="13">
        <f t="shared" si="241"/>
        <v>2005</v>
      </c>
      <c r="C3022" s="3">
        <v>38376</v>
      </c>
      <c r="D3022" s="1">
        <v>88.825592</v>
      </c>
      <c r="E3022" s="4">
        <f t="shared" si="242"/>
        <v>-1.9690488535731854E-3</v>
      </c>
      <c r="F3022" s="4">
        <f t="shared" si="243"/>
        <v>-1.9709899787992181E-3</v>
      </c>
      <c r="G3022" s="5">
        <f t="shared" si="244"/>
        <v>3.2614506446577454</v>
      </c>
      <c r="H3022" s="5">
        <f>EXP(SUM($F$3:F3022))</f>
        <v>3.2614506446577294</v>
      </c>
    </row>
    <row r="3023" spans="1:8" x14ac:dyDescent="0.25">
      <c r="A3023" s="3" t="str">
        <f t="shared" si="240"/>
        <v>12005</v>
      </c>
      <c r="B3023" s="13">
        <f t="shared" si="241"/>
        <v>2005</v>
      </c>
      <c r="C3023" s="3">
        <v>38377</v>
      </c>
      <c r="D3023" s="1">
        <v>89.077072000000001</v>
      </c>
      <c r="E3023" s="4">
        <f t="shared" si="242"/>
        <v>2.8311660450290876E-3</v>
      </c>
      <c r="F3023" s="4">
        <f t="shared" si="243"/>
        <v>2.8271658428209736E-3</v>
      </c>
      <c r="G3023" s="5">
        <f t="shared" si="244"/>
        <v>3.2706843529804388</v>
      </c>
      <c r="H3023" s="5">
        <f>EXP(SUM($F$3:F3023))</f>
        <v>3.2706843529804224</v>
      </c>
    </row>
    <row r="3024" spans="1:8" x14ac:dyDescent="0.25">
      <c r="A3024" s="3" t="str">
        <f t="shared" si="240"/>
        <v>12005</v>
      </c>
      <c r="B3024" s="13">
        <f t="shared" si="241"/>
        <v>2005</v>
      </c>
      <c r="C3024" s="3">
        <v>38378</v>
      </c>
      <c r="D3024" s="1">
        <v>89.343841999999995</v>
      </c>
      <c r="E3024" s="4">
        <f t="shared" si="242"/>
        <v>2.9948222815405767E-3</v>
      </c>
      <c r="F3024" s="4">
        <f t="shared" si="243"/>
        <v>2.9903467347099839E-3</v>
      </c>
      <c r="G3024" s="5">
        <f t="shared" si="244"/>
        <v>3.2804794713566308</v>
      </c>
      <c r="H3024" s="5">
        <f>EXP(SUM($F$3:F3024))</f>
        <v>3.2804794713566139</v>
      </c>
    </row>
    <row r="3025" spans="1:8" x14ac:dyDescent="0.25">
      <c r="A3025" s="3" t="str">
        <f t="shared" si="240"/>
        <v>12005</v>
      </c>
      <c r="B3025" s="13">
        <f t="shared" si="241"/>
        <v>2005</v>
      </c>
      <c r="C3025" s="3">
        <v>38379</v>
      </c>
      <c r="D3025" s="1">
        <v>89.496277000000006</v>
      </c>
      <c r="E3025" s="4">
        <f t="shared" si="242"/>
        <v>1.7061612371673807E-3</v>
      </c>
      <c r="F3025" s="4">
        <f t="shared" si="243"/>
        <v>1.7047073975054552E-3</v>
      </c>
      <c r="G3025" s="5">
        <f t="shared" si="244"/>
        <v>3.2860764982699826</v>
      </c>
      <c r="H3025" s="5">
        <f>EXP(SUM($F$3:F3025))</f>
        <v>3.2860764982699657</v>
      </c>
    </row>
    <row r="3026" spans="1:8" x14ac:dyDescent="0.25">
      <c r="A3026" s="3" t="str">
        <f t="shared" si="240"/>
        <v>12005</v>
      </c>
      <c r="B3026" s="13">
        <f t="shared" si="241"/>
        <v>2005</v>
      </c>
      <c r="C3026" s="3">
        <v>38380</v>
      </c>
      <c r="D3026" s="1">
        <v>89.496277000000006</v>
      </c>
      <c r="E3026" s="4">
        <f t="shared" si="242"/>
        <v>0</v>
      </c>
      <c r="F3026" s="4">
        <f t="shared" si="243"/>
        <v>0</v>
      </c>
      <c r="G3026" s="5">
        <f t="shared" si="244"/>
        <v>3.2860764982699826</v>
      </c>
      <c r="H3026" s="5">
        <f>EXP(SUM($F$3:F3026))</f>
        <v>3.2860764982699657</v>
      </c>
    </row>
    <row r="3027" spans="1:8" x14ac:dyDescent="0.25">
      <c r="A3027" s="3" t="str">
        <f t="shared" si="240"/>
        <v>12005</v>
      </c>
      <c r="B3027" s="13">
        <f t="shared" si="241"/>
        <v>2005</v>
      </c>
      <c r="C3027" s="3">
        <v>38383</v>
      </c>
      <c r="D3027" s="1">
        <v>90.052605</v>
      </c>
      <c r="E3027" s="4">
        <f t="shared" si="242"/>
        <v>6.216213887869193E-3</v>
      </c>
      <c r="F3027" s="4">
        <f t="shared" si="243"/>
        <v>6.1969729264381565E-3</v>
      </c>
      <c r="G3027" s="5">
        <f t="shared" si="244"/>
        <v>3.3065034526351291</v>
      </c>
      <c r="H3027" s="5">
        <f>EXP(SUM($F$3:F3027))</f>
        <v>3.3065034526351123</v>
      </c>
    </row>
    <row r="3028" spans="1:8" x14ac:dyDescent="0.25">
      <c r="A3028" s="3" t="str">
        <f t="shared" si="240"/>
        <v>22005</v>
      </c>
      <c r="B3028" s="13">
        <f t="shared" si="241"/>
        <v>2005</v>
      </c>
      <c r="C3028" s="3">
        <v>38384</v>
      </c>
      <c r="D3028" s="1">
        <v>90.624222000000003</v>
      </c>
      <c r="E3028" s="4">
        <f t="shared" si="242"/>
        <v>6.3475898337421732E-3</v>
      </c>
      <c r="F3028" s="4">
        <f t="shared" si="243"/>
        <v>6.3275287337289836E-3</v>
      </c>
      <c r="G3028" s="5">
        <f t="shared" si="244"/>
        <v>3.3274917803363091</v>
      </c>
      <c r="H3028" s="5">
        <f>EXP(SUM($F$3:F3028))</f>
        <v>3.3274917803362922</v>
      </c>
    </row>
    <row r="3029" spans="1:8" x14ac:dyDescent="0.25">
      <c r="A3029" s="3" t="str">
        <f t="shared" si="240"/>
        <v>22005</v>
      </c>
      <c r="B3029" s="13">
        <f t="shared" si="241"/>
        <v>2005</v>
      </c>
      <c r="C3029" s="3">
        <v>38385</v>
      </c>
      <c r="D3029" s="1">
        <v>90.898551999999995</v>
      </c>
      <c r="E3029" s="4">
        <f t="shared" si="242"/>
        <v>3.0271156424381829E-3</v>
      </c>
      <c r="F3029" s="4">
        <f t="shared" si="243"/>
        <v>3.0225431531936378E-3</v>
      </c>
      <c r="G3029" s="5">
        <f t="shared" si="244"/>
        <v>3.3375644827546496</v>
      </c>
      <c r="H3029" s="5">
        <f>EXP(SUM($F$3:F3029))</f>
        <v>3.3375644827546327</v>
      </c>
    </row>
    <row r="3030" spans="1:8" x14ac:dyDescent="0.25">
      <c r="A3030" s="3" t="str">
        <f t="shared" si="240"/>
        <v>22005</v>
      </c>
      <c r="B3030" s="13">
        <f t="shared" si="241"/>
        <v>2005</v>
      </c>
      <c r="C3030" s="3">
        <v>38386</v>
      </c>
      <c r="D3030" s="1">
        <v>90.662300000000002</v>
      </c>
      <c r="E3030" s="4">
        <f t="shared" si="242"/>
        <v>-2.5990733053701254E-3</v>
      </c>
      <c r="F3030" s="4">
        <f t="shared" si="243"/>
        <v>-2.6024567602298057E-3</v>
      </c>
      <c r="G3030" s="5">
        <f t="shared" si="244"/>
        <v>3.3288899080025707</v>
      </c>
      <c r="H3030" s="5">
        <f>EXP(SUM($F$3:F3030))</f>
        <v>3.3288899080025534</v>
      </c>
    </row>
    <row r="3031" spans="1:8" x14ac:dyDescent="0.25">
      <c r="A3031" s="3" t="str">
        <f t="shared" si="240"/>
        <v>22005</v>
      </c>
      <c r="B3031" s="13">
        <f t="shared" si="241"/>
        <v>2005</v>
      </c>
      <c r="C3031" s="3">
        <v>38387</v>
      </c>
      <c r="D3031" s="1">
        <v>91.630218999999997</v>
      </c>
      <c r="E3031" s="4">
        <f t="shared" si="242"/>
        <v>1.067609138528347E-2</v>
      </c>
      <c r="F3031" s="4">
        <f t="shared" si="243"/>
        <v>1.0619504317826699E-2</v>
      </c>
      <c r="G3031" s="5">
        <f t="shared" si="244"/>
        <v>3.3644294408719539</v>
      </c>
      <c r="H3031" s="5">
        <f>EXP(SUM($F$3:F3031))</f>
        <v>3.3644294408719366</v>
      </c>
    </row>
    <row r="3032" spans="1:8" x14ac:dyDescent="0.25">
      <c r="A3032" s="3" t="str">
        <f t="shared" si="240"/>
        <v>22005</v>
      </c>
      <c r="B3032" s="13">
        <f t="shared" si="241"/>
        <v>2005</v>
      </c>
      <c r="C3032" s="3">
        <v>38390</v>
      </c>
      <c r="D3032" s="1">
        <v>91.508262999999999</v>
      </c>
      <c r="E3032" s="4">
        <f t="shared" si="242"/>
        <v>-1.3309582944465159E-3</v>
      </c>
      <c r="F3032" s="4">
        <f t="shared" si="243"/>
        <v>-1.331844806131321E-3</v>
      </c>
      <c r="G3032" s="5">
        <f t="shared" si="244"/>
        <v>3.3599515256015455</v>
      </c>
      <c r="H3032" s="5">
        <f>EXP(SUM($F$3:F3032))</f>
        <v>3.3599515256015287</v>
      </c>
    </row>
    <row r="3033" spans="1:8" x14ac:dyDescent="0.25">
      <c r="A3033" s="3" t="str">
        <f t="shared" si="240"/>
        <v>22005</v>
      </c>
      <c r="B3033" s="13">
        <f t="shared" si="241"/>
        <v>2005</v>
      </c>
      <c r="C3033" s="3">
        <v>38391</v>
      </c>
      <c r="D3033" s="1">
        <v>91.614959999999996</v>
      </c>
      <c r="E3033" s="4">
        <f t="shared" si="242"/>
        <v>1.1659821364984335E-3</v>
      </c>
      <c r="F3033" s="4">
        <f t="shared" si="243"/>
        <v>1.1653029072552902E-3</v>
      </c>
      <c r="G3033" s="5">
        <f t="shared" si="244"/>
        <v>3.3638691690598974</v>
      </c>
      <c r="H3033" s="5">
        <f>EXP(SUM($F$3:F3033))</f>
        <v>3.3638691690598805</v>
      </c>
    </row>
    <row r="3034" spans="1:8" x14ac:dyDescent="0.25">
      <c r="A3034" s="3" t="str">
        <f t="shared" si="240"/>
        <v>22005</v>
      </c>
      <c r="B3034" s="13">
        <f t="shared" si="241"/>
        <v>2005</v>
      </c>
      <c r="C3034" s="3">
        <v>38392</v>
      </c>
      <c r="D3034" s="1">
        <v>90.929046999999997</v>
      </c>
      <c r="E3034" s="4">
        <f t="shared" si="242"/>
        <v>-7.486910434715055E-3</v>
      </c>
      <c r="F3034" s="4">
        <f t="shared" si="243"/>
        <v>-7.5150780288822782E-3</v>
      </c>
      <c r="G3034" s="5">
        <f t="shared" si="244"/>
        <v>3.3386841818770465</v>
      </c>
      <c r="H3034" s="5">
        <f>EXP(SUM($F$3:F3034))</f>
        <v>3.3386841818770305</v>
      </c>
    </row>
    <row r="3035" spans="1:8" x14ac:dyDescent="0.25">
      <c r="A3035" s="3" t="str">
        <f t="shared" si="240"/>
        <v>22005</v>
      </c>
      <c r="B3035" s="13">
        <f t="shared" si="241"/>
        <v>2005</v>
      </c>
      <c r="C3035" s="3">
        <v>38393</v>
      </c>
      <c r="D3035" s="1">
        <v>91.256775000000005</v>
      </c>
      <c r="E3035" s="4">
        <f t="shared" si="242"/>
        <v>3.6042168131378283E-3</v>
      </c>
      <c r="F3035" s="4">
        <f t="shared" si="243"/>
        <v>3.5977371883675049E-3</v>
      </c>
      <c r="G3035" s="5">
        <f t="shared" si="244"/>
        <v>3.3507175235391249</v>
      </c>
      <c r="H3035" s="5">
        <f>EXP(SUM($F$3:F3035))</f>
        <v>3.3507175235391089</v>
      </c>
    </row>
    <row r="3036" spans="1:8" x14ac:dyDescent="0.25">
      <c r="A3036" s="3" t="str">
        <f t="shared" si="240"/>
        <v>22005</v>
      </c>
      <c r="B3036" s="13">
        <f t="shared" si="241"/>
        <v>2005</v>
      </c>
      <c r="C3036" s="3">
        <v>38394</v>
      </c>
      <c r="D3036" s="1">
        <v>92.041740000000004</v>
      </c>
      <c r="E3036" s="4">
        <f t="shared" si="242"/>
        <v>8.6017175163159987E-3</v>
      </c>
      <c r="F3036" s="4">
        <f t="shared" si="243"/>
        <v>8.5649335306580542E-3</v>
      </c>
      <c r="G3036" s="5">
        <f t="shared" si="244"/>
        <v>3.3795394491535782</v>
      </c>
      <c r="H3036" s="5">
        <f>EXP(SUM($F$3:F3036))</f>
        <v>3.3795394491535626</v>
      </c>
    </row>
    <row r="3037" spans="1:8" x14ac:dyDescent="0.25">
      <c r="A3037" s="3" t="str">
        <f t="shared" si="240"/>
        <v>22005</v>
      </c>
      <c r="B3037" s="13">
        <f t="shared" si="241"/>
        <v>2005</v>
      </c>
      <c r="C3037" s="3">
        <v>38397</v>
      </c>
      <c r="D3037" s="1">
        <v>91.973151999999999</v>
      </c>
      <c r="E3037" s="4">
        <f t="shared" si="242"/>
        <v>-7.4518365254727659E-4</v>
      </c>
      <c r="F3037" s="4">
        <f t="shared" si="243"/>
        <v>-7.4546143989558881E-4</v>
      </c>
      <c r="G3037" s="5">
        <f t="shared" si="244"/>
        <v>3.3770210716029303</v>
      </c>
      <c r="H3037" s="5">
        <f>EXP(SUM($F$3:F3037))</f>
        <v>3.3770210716029148</v>
      </c>
    </row>
    <row r="3038" spans="1:8" x14ac:dyDescent="0.25">
      <c r="A3038" s="3" t="str">
        <f t="shared" si="240"/>
        <v>22005</v>
      </c>
      <c r="B3038" s="13">
        <f t="shared" si="241"/>
        <v>2005</v>
      </c>
      <c r="C3038" s="3">
        <v>38398</v>
      </c>
      <c r="D3038" s="1">
        <v>92.316115999999994</v>
      </c>
      <c r="E3038" s="4">
        <f t="shared" si="242"/>
        <v>3.7289577723724765E-3</v>
      </c>
      <c r="F3038" s="4">
        <f t="shared" si="243"/>
        <v>3.722022445020005E-3</v>
      </c>
      <c r="G3038" s="5">
        <f t="shared" si="244"/>
        <v>3.3896138405753495</v>
      </c>
      <c r="H3038" s="5">
        <f>EXP(SUM($F$3:F3038))</f>
        <v>3.389613840575334</v>
      </c>
    </row>
    <row r="3039" spans="1:8" x14ac:dyDescent="0.25">
      <c r="A3039" s="3" t="str">
        <f t="shared" si="240"/>
        <v>22005</v>
      </c>
      <c r="B3039" s="13">
        <f t="shared" si="241"/>
        <v>2005</v>
      </c>
      <c r="C3039" s="3">
        <v>38399</v>
      </c>
      <c r="D3039" s="1">
        <v>92.377082999999999</v>
      </c>
      <c r="E3039" s="4">
        <f t="shared" si="242"/>
        <v>6.6041556601015294E-4</v>
      </c>
      <c r="F3039" s="4">
        <f t="shared" si="243"/>
        <v>6.601975876158419E-4</v>
      </c>
      <c r="G3039" s="5">
        <f t="shared" si="244"/>
        <v>3.3918523943184291</v>
      </c>
      <c r="H3039" s="5">
        <f>EXP(SUM($F$3:F3039))</f>
        <v>3.3918523943184136</v>
      </c>
    </row>
    <row r="3040" spans="1:8" x14ac:dyDescent="0.25">
      <c r="A3040" s="3" t="str">
        <f t="shared" si="240"/>
        <v>22005</v>
      </c>
      <c r="B3040" s="13">
        <f t="shared" si="241"/>
        <v>2005</v>
      </c>
      <c r="C3040" s="3">
        <v>38400</v>
      </c>
      <c r="D3040" s="1">
        <v>91.630218999999997</v>
      </c>
      <c r="E3040" s="4">
        <f t="shared" si="242"/>
        <v>-8.0849489477817782E-3</v>
      </c>
      <c r="F3040" s="4">
        <f t="shared" si="243"/>
        <v>-8.1178093840075898E-3</v>
      </c>
      <c r="G3040" s="5">
        <f t="shared" si="244"/>
        <v>3.3644294408719531</v>
      </c>
      <c r="H3040" s="5">
        <f>EXP(SUM($F$3:F3040))</f>
        <v>3.3644294408719384</v>
      </c>
    </row>
    <row r="3041" spans="1:8" x14ac:dyDescent="0.25">
      <c r="A3041" s="3" t="str">
        <f t="shared" si="240"/>
        <v>22005</v>
      </c>
      <c r="B3041" s="13">
        <f t="shared" si="241"/>
        <v>2005</v>
      </c>
      <c r="C3041" s="3">
        <v>38401</v>
      </c>
      <c r="D3041" s="1">
        <v>91.752135999999993</v>
      </c>
      <c r="E3041" s="4">
        <f t="shared" si="242"/>
        <v>1.3305326706682941E-3</v>
      </c>
      <c r="F3041" s="4">
        <f t="shared" si="243"/>
        <v>1.3296482964467154E-3</v>
      </c>
      <c r="G3041" s="5">
        <f t="shared" si="244"/>
        <v>3.3689059241611914</v>
      </c>
      <c r="H3041" s="5">
        <f>EXP(SUM($F$3:F3041))</f>
        <v>3.3689059241611763</v>
      </c>
    </row>
    <row r="3042" spans="1:8" x14ac:dyDescent="0.25">
      <c r="A3042" s="3" t="str">
        <f t="shared" si="240"/>
        <v>22005</v>
      </c>
      <c r="B3042" s="13">
        <f t="shared" si="241"/>
        <v>2005</v>
      </c>
      <c r="C3042" s="3">
        <v>38405</v>
      </c>
      <c r="D3042" s="1">
        <v>90.387969999999996</v>
      </c>
      <c r="E3042" s="4">
        <f t="shared" si="242"/>
        <v>-1.4867948142373466E-2</v>
      </c>
      <c r="F3042" s="4">
        <f t="shared" si="243"/>
        <v>-1.4979583996041363E-2</v>
      </c>
      <c r="G3042" s="5">
        <f t="shared" si="244"/>
        <v>3.318817205584228</v>
      </c>
      <c r="H3042" s="5">
        <f>EXP(SUM($F$3:F3042))</f>
        <v>3.3188172055842133</v>
      </c>
    </row>
    <row r="3043" spans="1:8" x14ac:dyDescent="0.25">
      <c r="A3043" s="3" t="str">
        <f t="shared" si="240"/>
        <v>22005</v>
      </c>
      <c r="B3043" s="13">
        <f t="shared" si="241"/>
        <v>2005</v>
      </c>
      <c r="C3043" s="3">
        <v>38406</v>
      </c>
      <c r="D3043" s="1">
        <v>91.035751000000005</v>
      </c>
      <c r="E3043" s="4">
        <f t="shared" si="242"/>
        <v>7.1666727331083369E-3</v>
      </c>
      <c r="F3043" s="4">
        <f t="shared" si="243"/>
        <v>7.1411141746413184E-3</v>
      </c>
      <c r="G3043" s="5">
        <f t="shared" si="244"/>
        <v>3.3426020823576592</v>
      </c>
      <c r="H3043" s="5">
        <f>EXP(SUM($F$3:F3043))</f>
        <v>3.3426020823576446</v>
      </c>
    </row>
    <row r="3044" spans="1:8" x14ac:dyDescent="0.25">
      <c r="A3044" s="3" t="str">
        <f t="shared" si="240"/>
        <v>22005</v>
      </c>
      <c r="B3044" s="13">
        <f t="shared" si="241"/>
        <v>2005</v>
      </c>
      <c r="C3044" s="3">
        <v>38407</v>
      </c>
      <c r="D3044" s="1">
        <v>91.637816999999998</v>
      </c>
      <c r="E3044" s="4">
        <f t="shared" si="242"/>
        <v>6.6135116521419679E-3</v>
      </c>
      <c r="F3044" s="4">
        <f t="shared" si="243"/>
        <v>6.5917383299804264E-3</v>
      </c>
      <c r="G3044" s="5">
        <f t="shared" si="244"/>
        <v>3.3647084201778057</v>
      </c>
      <c r="H3044" s="5">
        <f>EXP(SUM($F$3:F3044))</f>
        <v>3.364708420177791</v>
      </c>
    </row>
    <row r="3045" spans="1:8" x14ac:dyDescent="0.25">
      <c r="A3045" s="3" t="str">
        <f t="shared" si="240"/>
        <v>22005</v>
      </c>
      <c r="B3045" s="13">
        <f t="shared" si="241"/>
        <v>2005</v>
      </c>
      <c r="C3045" s="3">
        <v>38408</v>
      </c>
      <c r="D3045" s="1">
        <v>92.544762000000006</v>
      </c>
      <c r="E3045" s="4">
        <f t="shared" si="242"/>
        <v>9.8970602933503571E-3</v>
      </c>
      <c r="F3045" s="4">
        <f t="shared" si="243"/>
        <v>9.8484051572875105E-3</v>
      </c>
      <c r="G3045" s="5">
        <f t="shared" si="244"/>
        <v>3.398009142281849</v>
      </c>
      <c r="H3045" s="5">
        <f>EXP(SUM($F$3:F3045))</f>
        <v>3.3980091422818344</v>
      </c>
    </row>
    <row r="3046" spans="1:8" x14ac:dyDescent="0.25">
      <c r="A3046" s="3" t="str">
        <f t="shared" si="240"/>
        <v>22005</v>
      </c>
      <c r="B3046" s="13">
        <f t="shared" si="241"/>
        <v>2005</v>
      </c>
      <c r="C3046" s="3">
        <v>38411</v>
      </c>
      <c r="D3046" s="1">
        <v>91.935051000000001</v>
      </c>
      <c r="E3046" s="4">
        <f t="shared" si="242"/>
        <v>-6.588282111525734E-3</v>
      </c>
      <c r="F3046" s="4">
        <f t="shared" si="243"/>
        <v>-6.6100806380954714E-3</v>
      </c>
      <c r="G3046" s="5">
        <f t="shared" si="244"/>
        <v>3.3756220994349526</v>
      </c>
      <c r="H3046" s="5">
        <f>EXP(SUM($F$3:F3046))</f>
        <v>3.375622099434938</v>
      </c>
    </row>
    <row r="3047" spans="1:8" x14ac:dyDescent="0.25">
      <c r="A3047" s="3" t="str">
        <f t="shared" si="240"/>
        <v>32005</v>
      </c>
      <c r="B3047" s="13">
        <f t="shared" si="241"/>
        <v>2005</v>
      </c>
      <c r="C3047" s="3">
        <v>38412</v>
      </c>
      <c r="D3047" s="1">
        <v>92.392334000000005</v>
      </c>
      <c r="E3047" s="4">
        <f t="shared" si="242"/>
        <v>4.9739788581832922E-3</v>
      </c>
      <c r="F3047" s="4">
        <f t="shared" si="243"/>
        <v>4.9616494924439435E-3</v>
      </c>
      <c r="G3047" s="5">
        <f t="shared" si="244"/>
        <v>3.3924123723907584</v>
      </c>
      <c r="H3047" s="5">
        <f>EXP(SUM($F$3:F3047))</f>
        <v>3.3924123723907442</v>
      </c>
    </row>
    <row r="3048" spans="1:8" x14ac:dyDescent="0.25">
      <c r="A3048" s="3" t="str">
        <f t="shared" si="240"/>
        <v>32005</v>
      </c>
      <c r="B3048" s="13">
        <f t="shared" si="241"/>
        <v>2005</v>
      </c>
      <c r="C3048" s="3">
        <v>38413</v>
      </c>
      <c r="D3048" s="1">
        <v>92.346581</v>
      </c>
      <c r="E3048" s="4">
        <f t="shared" si="242"/>
        <v>-4.9520342239650628E-4</v>
      </c>
      <c r="F3048" s="4">
        <f t="shared" si="243"/>
        <v>-4.9532607610531187E-4</v>
      </c>
      <c r="G3048" s="5">
        <f t="shared" si="244"/>
        <v>3.3907324381737705</v>
      </c>
      <c r="H3048" s="5">
        <f>EXP(SUM($F$3:F3048))</f>
        <v>3.3907324381737558</v>
      </c>
    </row>
    <row r="3049" spans="1:8" x14ac:dyDescent="0.25">
      <c r="A3049" s="3" t="str">
        <f t="shared" si="240"/>
        <v>32005</v>
      </c>
      <c r="B3049" s="13">
        <f t="shared" si="241"/>
        <v>2005</v>
      </c>
      <c r="C3049" s="3">
        <v>38414</v>
      </c>
      <c r="D3049" s="1">
        <v>92.384711999999993</v>
      </c>
      <c r="E3049" s="4">
        <f t="shared" si="242"/>
        <v>4.1291187596859125E-4</v>
      </c>
      <c r="F3049" s="4">
        <f t="shared" si="243"/>
        <v>4.1282665131930609E-4</v>
      </c>
      <c r="G3049" s="5">
        <f t="shared" si="244"/>
        <v>3.3921325118657242</v>
      </c>
      <c r="H3049" s="5">
        <f>EXP(SUM($F$3:F3049))</f>
        <v>3.3921325118657095</v>
      </c>
    </row>
    <row r="3050" spans="1:8" x14ac:dyDescent="0.25">
      <c r="A3050" s="3" t="str">
        <f t="shared" si="240"/>
        <v>32005</v>
      </c>
      <c r="B3050" s="13">
        <f t="shared" si="241"/>
        <v>2005</v>
      </c>
      <c r="C3050" s="3">
        <v>38415</v>
      </c>
      <c r="D3050" s="1">
        <v>93.535506999999996</v>
      </c>
      <c r="E3050" s="4">
        <f t="shared" si="242"/>
        <v>1.2456552335195825E-2</v>
      </c>
      <c r="F3050" s="4">
        <f t="shared" si="243"/>
        <v>1.2379607803961435E-2</v>
      </c>
      <c r="G3050" s="5">
        <f t="shared" si="244"/>
        <v>3.434386788027699</v>
      </c>
      <c r="H3050" s="5">
        <f>EXP(SUM($F$3:F3050))</f>
        <v>3.4343867880276844</v>
      </c>
    </row>
    <row r="3051" spans="1:8" x14ac:dyDescent="0.25">
      <c r="A3051" s="3" t="str">
        <f t="shared" si="240"/>
        <v>32005</v>
      </c>
      <c r="B3051" s="13">
        <f t="shared" si="241"/>
        <v>2005</v>
      </c>
      <c r="C3051" s="3">
        <v>38418</v>
      </c>
      <c r="D3051" s="1">
        <v>93.581244999999996</v>
      </c>
      <c r="E3051" s="4">
        <f t="shared" si="242"/>
        <v>4.8899077438058214E-4</v>
      </c>
      <c r="F3051" s="4">
        <f t="shared" si="243"/>
        <v>4.8887125735209644E-4</v>
      </c>
      <c r="G3051" s="5">
        <f t="shared" si="244"/>
        <v>3.436066171482699</v>
      </c>
      <c r="H3051" s="5">
        <f>EXP(SUM($F$3:F3051))</f>
        <v>3.4360661714826843</v>
      </c>
    </row>
    <row r="3052" spans="1:8" x14ac:dyDescent="0.25">
      <c r="A3052" s="3" t="str">
        <f t="shared" si="240"/>
        <v>32005</v>
      </c>
      <c r="B3052" s="13">
        <f t="shared" si="241"/>
        <v>2005</v>
      </c>
      <c r="C3052" s="3">
        <v>38419</v>
      </c>
      <c r="D3052" s="1">
        <v>93.230675000000005</v>
      </c>
      <c r="E3052" s="4">
        <f t="shared" si="242"/>
        <v>-3.746156615035301E-3</v>
      </c>
      <c r="F3052" s="4">
        <f t="shared" si="243"/>
        <v>-3.7531910332443894E-3</v>
      </c>
      <c r="G3052" s="5">
        <f t="shared" si="244"/>
        <v>3.4231941294646999</v>
      </c>
      <c r="H3052" s="5">
        <f>EXP(SUM($F$3:F3052))</f>
        <v>3.4231941294646853</v>
      </c>
    </row>
    <row r="3053" spans="1:8" x14ac:dyDescent="0.25">
      <c r="A3053" s="3" t="str">
        <f t="shared" si="240"/>
        <v>32005</v>
      </c>
      <c r="B3053" s="13">
        <f t="shared" si="241"/>
        <v>2005</v>
      </c>
      <c r="C3053" s="3">
        <v>38420</v>
      </c>
      <c r="D3053" s="1">
        <v>92.194153</v>
      </c>
      <c r="E3053" s="4">
        <f t="shared" si="242"/>
        <v>-1.1117821468095146E-2</v>
      </c>
      <c r="F3053" s="4">
        <f t="shared" si="243"/>
        <v>-1.1180086375402081E-2</v>
      </c>
      <c r="G3053" s="5">
        <f t="shared" si="244"/>
        <v>3.3851356682826799</v>
      </c>
      <c r="H3053" s="5">
        <f>EXP(SUM($F$3:F3053))</f>
        <v>3.3851356682826652</v>
      </c>
    </row>
    <row r="3054" spans="1:8" x14ac:dyDescent="0.25">
      <c r="A3054" s="3" t="str">
        <f t="shared" si="240"/>
        <v>32005</v>
      </c>
      <c r="B3054" s="13">
        <f t="shared" si="241"/>
        <v>2005</v>
      </c>
      <c r="C3054" s="3">
        <v>38421</v>
      </c>
      <c r="D3054" s="1">
        <v>92.399940000000001</v>
      </c>
      <c r="E3054" s="4">
        <f t="shared" si="242"/>
        <v>2.2321046758788654E-3</v>
      </c>
      <c r="F3054" s="4">
        <f t="shared" si="243"/>
        <v>2.2296172310406369E-3</v>
      </c>
      <c r="G3054" s="5">
        <f t="shared" si="244"/>
        <v>3.3926916454363378</v>
      </c>
      <c r="H3054" s="5">
        <f>EXP(SUM($F$3:F3054))</f>
        <v>3.3926916454363232</v>
      </c>
    </row>
    <row r="3055" spans="1:8" x14ac:dyDescent="0.25">
      <c r="A3055" s="3" t="str">
        <f t="shared" si="240"/>
        <v>32005</v>
      </c>
      <c r="B3055" s="13">
        <f t="shared" si="241"/>
        <v>2005</v>
      </c>
      <c r="C3055" s="3">
        <v>38422</v>
      </c>
      <c r="D3055" s="1">
        <v>91.752135999999993</v>
      </c>
      <c r="E3055" s="4">
        <f t="shared" si="242"/>
        <v>-7.0108703533791061E-3</v>
      </c>
      <c r="F3055" s="4">
        <f t="shared" si="243"/>
        <v>-7.0355619791379982E-3</v>
      </c>
      <c r="G3055" s="5">
        <f t="shared" si="244"/>
        <v>3.3689059241611914</v>
      </c>
      <c r="H3055" s="5">
        <f>EXP(SUM($F$3:F3055))</f>
        <v>3.3689059241611763</v>
      </c>
    </row>
    <row r="3056" spans="1:8" x14ac:dyDescent="0.25">
      <c r="A3056" s="3" t="str">
        <f t="shared" si="240"/>
        <v>32005</v>
      </c>
      <c r="B3056" s="13">
        <f t="shared" si="241"/>
        <v>2005</v>
      </c>
      <c r="C3056" s="3">
        <v>38425</v>
      </c>
      <c r="D3056" s="1">
        <v>92.323752999999996</v>
      </c>
      <c r="E3056" s="4">
        <f t="shared" si="242"/>
        <v>6.2300129993704267E-3</v>
      </c>
      <c r="F3056" s="4">
        <f t="shared" si="243"/>
        <v>6.2106866955983827E-3</v>
      </c>
      <c r="G3056" s="5">
        <f t="shared" si="244"/>
        <v>3.3898942518623718</v>
      </c>
      <c r="H3056" s="5">
        <f>EXP(SUM($F$3:F3056))</f>
        <v>3.3898942518623567</v>
      </c>
    </row>
    <row r="3057" spans="1:8" x14ac:dyDescent="0.25">
      <c r="A3057" s="3" t="str">
        <f t="shared" si="240"/>
        <v>32005</v>
      </c>
      <c r="B3057" s="13">
        <f t="shared" si="241"/>
        <v>2005</v>
      </c>
      <c r="C3057" s="3">
        <v>38426</v>
      </c>
      <c r="D3057" s="1">
        <v>91.561606999999995</v>
      </c>
      <c r="E3057" s="4">
        <f t="shared" si="242"/>
        <v>-8.2551453470484093E-3</v>
      </c>
      <c r="F3057" s="4">
        <f t="shared" si="243"/>
        <v>-8.289407750435995E-3</v>
      </c>
      <c r="G3057" s="5">
        <f t="shared" si="244"/>
        <v>3.361910182102124</v>
      </c>
      <c r="H3057" s="5">
        <f>EXP(SUM($F$3:F3057))</f>
        <v>3.3619101821021089</v>
      </c>
    </row>
    <row r="3058" spans="1:8" x14ac:dyDescent="0.25">
      <c r="A3058" s="3" t="str">
        <f t="shared" si="240"/>
        <v>32005</v>
      </c>
      <c r="B3058" s="13">
        <f t="shared" si="241"/>
        <v>2005</v>
      </c>
      <c r="C3058" s="3">
        <v>38427</v>
      </c>
      <c r="D3058" s="1">
        <v>90.784278999999998</v>
      </c>
      <c r="E3058" s="4">
        <f t="shared" si="242"/>
        <v>-8.4896718774277735E-3</v>
      </c>
      <c r="F3058" s="4">
        <f t="shared" si="243"/>
        <v>-8.525914412321374E-3</v>
      </c>
      <c r="G3058" s="5">
        <f t="shared" si="244"/>
        <v>3.3333686677746934</v>
      </c>
      <c r="H3058" s="5">
        <f>EXP(SUM($F$3:F3058))</f>
        <v>3.3333686677746788</v>
      </c>
    </row>
    <row r="3059" spans="1:8" x14ac:dyDescent="0.25">
      <c r="A3059" s="3" t="str">
        <f t="shared" si="240"/>
        <v>32005</v>
      </c>
      <c r="B3059" s="13">
        <f t="shared" si="241"/>
        <v>2005</v>
      </c>
      <c r="C3059" s="3">
        <v>38428</v>
      </c>
      <c r="D3059" s="1">
        <v>90.967155000000005</v>
      </c>
      <c r="E3059" s="4">
        <f t="shared" si="242"/>
        <v>2.0144016344505467E-3</v>
      </c>
      <c r="F3059" s="4">
        <f t="shared" si="243"/>
        <v>2.0123754480572817E-3</v>
      </c>
      <c r="G3059" s="5">
        <f t="shared" si="244"/>
        <v>3.340083411067285</v>
      </c>
      <c r="H3059" s="5">
        <f>EXP(SUM($F$3:F3059))</f>
        <v>3.3400834110672699</v>
      </c>
    </row>
    <row r="3060" spans="1:8" x14ac:dyDescent="0.25">
      <c r="A3060" s="3" t="str">
        <f t="shared" si="240"/>
        <v>32005</v>
      </c>
      <c r="B3060" s="13">
        <f t="shared" si="241"/>
        <v>2005</v>
      </c>
      <c r="C3060" s="3">
        <v>38429</v>
      </c>
      <c r="D3060" s="1">
        <v>90.697090000000003</v>
      </c>
      <c r="E3060" s="4">
        <f t="shared" si="242"/>
        <v>-2.968818800587969E-3</v>
      </c>
      <c r="F3060" s="4">
        <f t="shared" si="243"/>
        <v>-2.973234484866616E-3</v>
      </c>
      <c r="G3060" s="5">
        <f t="shared" si="244"/>
        <v>3.3301673086409767</v>
      </c>
      <c r="H3060" s="5">
        <f>EXP(SUM($F$3:F3060))</f>
        <v>3.330167308640962</v>
      </c>
    </row>
    <row r="3061" spans="1:8" x14ac:dyDescent="0.25">
      <c r="A3061" s="3" t="str">
        <f t="shared" si="240"/>
        <v>32005</v>
      </c>
      <c r="B3061" s="13">
        <f t="shared" si="241"/>
        <v>2005</v>
      </c>
      <c r="C3061" s="3">
        <v>38432</v>
      </c>
      <c r="D3061" s="1">
        <v>90.360427999999999</v>
      </c>
      <c r="E3061" s="4">
        <f t="shared" si="242"/>
        <v>-3.7119382771818588E-3</v>
      </c>
      <c r="F3061" s="4">
        <f t="shared" si="243"/>
        <v>-3.7188446159679557E-3</v>
      </c>
      <c r="G3061" s="5">
        <f t="shared" si="244"/>
        <v>3.3178059331386125</v>
      </c>
      <c r="H3061" s="5">
        <f>EXP(SUM($F$3:F3061))</f>
        <v>3.3178059331385978</v>
      </c>
    </row>
    <row r="3062" spans="1:8" x14ac:dyDescent="0.25">
      <c r="A3062" s="3" t="str">
        <f t="shared" si="240"/>
        <v>32005</v>
      </c>
      <c r="B3062" s="13">
        <f t="shared" si="241"/>
        <v>2005</v>
      </c>
      <c r="C3062" s="3">
        <v>38433</v>
      </c>
      <c r="D3062" s="1">
        <v>89.442284000000001</v>
      </c>
      <c r="E3062" s="4">
        <f t="shared" si="242"/>
        <v>-1.0160908047049055E-2</v>
      </c>
      <c r="F3062" s="4">
        <f t="shared" si="243"/>
        <v>-1.0212882444340415E-2</v>
      </c>
      <c r="G3062" s="5">
        <f t="shared" si="244"/>
        <v>3.2840940121340374</v>
      </c>
      <c r="H3062" s="5">
        <f>EXP(SUM($F$3:F3062))</f>
        <v>3.2840940121340227</v>
      </c>
    </row>
    <row r="3063" spans="1:8" x14ac:dyDescent="0.25">
      <c r="A3063" s="3" t="str">
        <f t="shared" si="240"/>
        <v>32005</v>
      </c>
      <c r="B3063" s="13">
        <f t="shared" si="241"/>
        <v>2005</v>
      </c>
      <c r="C3063" s="3">
        <v>38434</v>
      </c>
      <c r="D3063" s="1">
        <v>89.518790999999993</v>
      </c>
      <c r="E3063" s="4">
        <f t="shared" si="242"/>
        <v>8.5537842481731019E-4</v>
      </c>
      <c r="F3063" s="4">
        <f t="shared" si="243"/>
        <v>8.5501279717762962E-4</v>
      </c>
      <c r="G3063" s="5">
        <f t="shared" si="244"/>
        <v>3.2869031552970887</v>
      </c>
      <c r="H3063" s="5">
        <f>EXP(SUM($F$3:F3063))</f>
        <v>3.286903155297074</v>
      </c>
    </row>
    <row r="3064" spans="1:8" x14ac:dyDescent="0.25">
      <c r="A3064" s="3" t="str">
        <f t="shared" si="240"/>
        <v>32005</v>
      </c>
      <c r="B3064" s="13">
        <f t="shared" si="241"/>
        <v>2005</v>
      </c>
      <c r="C3064" s="3">
        <v>38435</v>
      </c>
      <c r="D3064" s="1">
        <v>89.625900000000001</v>
      </c>
      <c r="E3064" s="4">
        <f t="shared" si="242"/>
        <v>1.1964973923743738E-3</v>
      </c>
      <c r="F3064" s="4">
        <f t="shared" si="243"/>
        <v>1.195782159828463E-3</v>
      </c>
      <c r="G3064" s="5">
        <f t="shared" si="244"/>
        <v>3.2908359263513889</v>
      </c>
      <c r="H3064" s="5">
        <f>EXP(SUM($F$3:F3064))</f>
        <v>3.2908359263513742</v>
      </c>
    </row>
    <row r="3065" spans="1:8" x14ac:dyDescent="0.25">
      <c r="A3065" s="3" t="str">
        <f t="shared" si="240"/>
        <v>32005</v>
      </c>
      <c r="B3065" s="13">
        <f t="shared" si="241"/>
        <v>2005</v>
      </c>
      <c r="C3065" s="3">
        <v>38439</v>
      </c>
      <c r="D3065" s="1">
        <v>89.755973999999995</v>
      </c>
      <c r="E3065" s="4">
        <f t="shared" si="242"/>
        <v>1.4512992338151509E-3</v>
      </c>
      <c r="F3065" s="4">
        <f t="shared" si="243"/>
        <v>1.4502471169167289E-3</v>
      </c>
      <c r="G3065" s="5">
        <f t="shared" si="244"/>
        <v>3.295611914009914</v>
      </c>
      <c r="H3065" s="5">
        <f>EXP(SUM($F$3:F3065))</f>
        <v>3.2956119140098989</v>
      </c>
    </row>
    <row r="3066" spans="1:8" x14ac:dyDescent="0.25">
      <c r="A3066" s="3" t="str">
        <f t="shared" si="240"/>
        <v>32005</v>
      </c>
      <c r="B3066" s="13">
        <f t="shared" si="241"/>
        <v>2005</v>
      </c>
      <c r="C3066" s="3">
        <v>38440</v>
      </c>
      <c r="D3066" s="1">
        <v>89.159156999999993</v>
      </c>
      <c r="E3066" s="4">
        <f t="shared" si="242"/>
        <v>-6.6493289906252029E-3</v>
      </c>
      <c r="F3066" s="4">
        <f t="shared" si="243"/>
        <v>-6.6715342668331751E-3</v>
      </c>
      <c r="G3066" s="5">
        <f t="shared" si="244"/>
        <v>3.2736983061682383</v>
      </c>
      <c r="H3066" s="5">
        <f>EXP(SUM($F$3:F3066))</f>
        <v>3.2736983061682232</v>
      </c>
    </row>
    <row r="3067" spans="1:8" x14ac:dyDescent="0.25">
      <c r="A3067" s="3" t="str">
        <f t="shared" si="240"/>
        <v>32005</v>
      </c>
      <c r="B3067" s="13">
        <f t="shared" si="241"/>
        <v>2005</v>
      </c>
      <c r="C3067" s="3">
        <v>38441</v>
      </c>
      <c r="D3067" s="1">
        <v>90.421638000000002</v>
      </c>
      <c r="E3067" s="4">
        <f t="shared" si="242"/>
        <v>1.4159857971739243E-2</v>
      </c>
      <c r="F3067" s="4">
        <f t="shared" si="243"/>
        <v>1.4060543603103952E-2</v>
      </c>
      <c r="G3067" s="5">
        <f t="shared" si="244"/>
        <v>3.320053409225904</v>
      </c>
      <c r="H3067" s="5">
        <f>EXP(SUM($F$3:F3067))</f>
        <v>3.3200534092258889</v>
      </c>
    </row>
    <row r="3068" spans="1:8" x14ac:dyDescent="0.25">
      <c r="A3068" s="3" t="str">
        <f t="shared" si="240"/>
        <v>32005</v>
      </c>
      <c r="B3068" s="13">
        <f t="shared" si="241"/>
        <v>2005</v>
      </c>
      <c r="C3068" s="3">
        <v>38442</v>
      </c>
      <c r="D3068" s="1">
        <v>90.253304</v>
      </c>
      <c r="E3068" s="4">
        <f t="shared" si="242"/>
        <v>-1.861656166856851E-3</v>
      </c>
      <c r="F3068" s="4">
        <f t="shared" si="243"/>
        <v>-1.863391202392786E-3</v>
      </c>
      <c r="G3068" s="5">
        <f t="shared" si="244"/>
        <v>3.3138726113223242</v>
      </c>
      <c r="H3068" s="5">
        <f>EXP(SUM($F$3:F3068))</f>
        <v>3.3138726113223091</v>
      </c>
    </row>
    <row r="3069" spans="1:8" x14ac:dyDescent="0.25">
      <c r="A3069" s="3" t="str">
        <f t="shared" si="240"/>
        <v>42005</v>
      </c>
      <c r="B3069" s="13">
        <f t="shared" si="241"/>
        <v>2005</v>
      </c>
      <c r="C3069" s="3">
        <v>38443</v>
      </c>
      <c r="D3069" s="1">
        <v>89.847801000000004</v>
      </c>
      <c r="E3069" s="4">
        <f t="shared" si="242"/>
        <v>-4.492943549191275E-3</v>
      </c>
      <c r="F3069" s="4">
        <f t="shared" si="243"/>
        <v>-4.5030671546318745E-3</v>
      </c>
      <c r="G3069" s="5">
        <f t="shared" si="244"/>
        <v>3.2989835687504421</v>
      </c>
      <c r="H3069" s="5">
        <f>EXP(SUM($F$3:F3069))</f>
        <v>3.2989835687504274</v>
      </c>
    </row>
    <row r="3070" spans="1:8" x14ac:dyDescent="0.25">
      <c r="A3070" s="3" t="str">
        <f t="shared" si="240"/>
        <v>42005</v>
      </c>
      <c r="B3070" s="13">
        <f t="shared" si="241"/>
        <v>2005</v>
      </c>
      <c r="C3070" s="3">
        <v>38446</v>
      </c>
      <c r="D3070" s="1">
        <v>90.000816</v>
      </c>
      <c r="E3070" s="4">
        <f t="shared" si="242"/>
        <v>1.7030466889222939E-3</v>
      </c>
      <c r="F3070" s="4">
        <f t="shared" si="243"/>
        <v>1.7015981492971839E-3</v>
      </c>
      <c r="G3070" s="5">
        <f t="shared" si="244"/>
        <v>3.3046018917940114</v>
      </c>
      <c r="H3070" s="5">
        <f>EXP(SUM($F$3:F3070))</f>
        <v>3.3046018917939968</v>
      </c>
    </row>
    <row r="3071" spans="1:8" x14ac:dyDescent="0.25">
      <c r="A3071" s="3" t="str">
        <f t="shared" si="240"/>
        <v>42005</v>
      </c>
      <c r="B3071" s="13">
        <f t="shared" si="241"/>
        <v>2005</v>
      </c>
      <c r="C3071" s="3">
        <v>38447</v>
      </c>
      <c r="D3071" s="1">
        <v>90.429267999999993</v>
      </c>
      <c r="E3071" s="4">
        <f t="shared" si="242"/>
        <v>4.7605346155972228E-3</v>
      </c>
      <c r="F3071" s="4">
        <f t="shared" si="243"/>
        <v>4.7492391049448971E-3</v>
      </c>
      <c r="G3071" s="5">
        <f t="shared" si="244"/>
        <v>3.320333563490665</v>
      </c>
      <c r="H3071" s="5">
        <f>EXP(SUM($F$3:F3071))</f>
        <v>3.3203335634906499</v>
      </c>
    </row>
    <row r="3072" spans="1:8" x14ac:dyDescent="0.25">
      <c r="A3072" s="3" t="str">
        <f t="shared" si="240"/>
        <v>42005</v>
      </c>
      <c r="B3072" s="13">
        <f t="shared" si="241"/>
        <v>2005</v>
      </c>
      <c r="C3072" s="3">
        <v>38448</v>
      </c>
      <c r="D3072" s="1">
        <v>90.742981</v>
      </c>
      <c r="E3072" s="4">
        <f t="shared" si="242"/>
        <v>3.469153371892908E-3</v>
      </c>
      <c r="F3072" s="4">
        <f t="shared" si="243"/>
        <v>3.4631497403397877E-3</v>
      </c>
      <c r="G3072" s="5">
        <f t="shared" si="244"/>
        <v>3.3318523098682578</v>
      </c>
      <c r="H3072" s="5">
        <f>EXP(SUM($F$3:F3072))</f>
        <v>3.3318523098682422</v>
      </c>
    </row>
    <row r="3073" spans="1:8" x14ac:dyDescent="0.25">
      <c r="A3073" s="3" t="str">
        <f t="shared" si="240"/>
        <v>42005</v>
      </c>
      <c r="B3073" s="13">
        <f t="shared" si="241"/>
        <v>2005</v>
      </c>
      <c r="C3073" s="3">
        <v>38449</v>
      </c>
      <c r="D3073" s="1">
        <v>91.232651000000004</v>
      </c>
      <c r="E3073" s="4">
        <f t="shared" si="242"/>
        <v>5.3962300400953733E-3</v>
      </c>
      <c r="F3073" s="4">
        <f t="shared" si="243"/>
        <v>5.3817225578449033E-3</v>
      </c>
      <c r="G3073" s="5">
        <f t="shared" si="244"/>
        <v>3.34983175139193</v>
      </c>
      <c r="H3073" s="5">
        <f>EXP(SUM($F$3:F3073))</f>
        <v>3.3498317513919149</v>
      </c>
    </row>
    <row r="3074" spans="1:8" x14ac:dyDescent="0.25">
      <c r="A3074" s="3" t="str">
        <f t="shared" si="240"/>
        <v>42005</v>
      </c>
      <c r="B3074" s="13">
        <f t="shared" si="241"/>
        <v>2005</v>
      </c>
      <c r="C3074" s="3">
        <v>38450</v>
      </c>
      <c r="D3074" s="1">
        <v>90.283905000000004</v>
      </c>
      <c r="E3074" s="4">
        <f t="shared" si="242"/>
        <v>-1.0399193595722611E-2</v>
      </c>
      <c r="F3074" s="4">
        <f t="shared" si="243"/>
        <v>-1.0453643025171733E-2</v>
      </c>
      <c r="G3074" s="5">
        <f t="shared" si="244"/>
        <v>3.3149962024961068</v>
      </c>
      <c r="H3074" s="5">
        <f>EXP(SUM($F$3:F3074))</f>
        <v>3.3149962024960913</v>
      </c>
    </row>
    <row r="3075" spans="1:8" x14ac:dyDescent="0.25">
      <c r="A3075" s="3" t="str">
        <f t="shared" si="240"/>
        <v>42005</v>
      </c>
      <c r="B3075" s="13">
        <f t="shared" si="241"/>
        <v>2005</v>
      </c>
      <c r="C3075" s="3">
        <v>38453</v>
      </c>
      <c r="D3075" s="1">
        <v>90.352767999999998</v>
      </c>
      <c r="E3075" s="4">
        <f t="shared" si="242"/>
        <v>7.6273838620499745E-4</v>
      </c>
      <c r="F3075" s="4">
        <f t="shared" si="243"/>
        <v>7.6244764911027082E-4</v>
      </c>
      <c r="G3075" s="5">
        <f t="shared" si="244"/>
        <v>3.3175246773498746</v>
      </c>
      <c r="H3075" s="5">
        <f>EXP(SUM($F$3:F3075))</f>
        <v>3.3175246773498595</v>
      </c>
    </row>
    <row r="3076" spans="1:8" x14ac:dyDescent="0.25">
      <c r="A3076" s="3" t="str">
        <f t="shared" ref="A3076:A3139" si="245">MONTH(C3076)&amp;YEAR(C3076)</f>
        <v>42005</v>
      </c>
      <c r="B3076" s="13">
        <f t="shared" ref="B3076:B3139" si="246">YEAR(C3076)</f>
        <v>2005</v>
      </c>
      <c r="C3076" s="3">
        <v>38454</v>
      </c>
      <c r="D3076" s="1">
        <v>90.819489000000004</v>
      </c>
      <c r="E3076" s="4">
        <f t="shared" si="242"/>
        <v>5.1655418016636201E-3</v>
      </c>
      <c r="F3076" s="4">
        <f t="shared" si="243"/>
        <v>5.1522461570947201E-3</v>
      </c>
      <c r="G3076" s="5">
        <f t="shared" si="244"/>
        <v>3.3346614897487759</v>
      </c>
      <c r="H3076" s="5">
        <f>EXP(SUM($F$3:F3076))</f>
        <v>3.3346614897487608</v>
      </c>
    </row>
    <row r="3077" spans="1:8" x14ac:dyDescent="0.25">
      <c r="A3077" s="3" t="str">
        <f t="shared" si="245"/>
        <v>42005</v>
      </c>
      <c r="B3077" s="13">
        <f t="shared" si="246"/>
        <v>2005</v>
      </c>
      <c r="C3077" s="3">
        <v>38455</v>
      </c>
      <c r="D3077" s="1">
        <v>89.748305999999999</v>
      </c>
      <c r="E3077" s="4">
        <f t="shared" ref="E3077:E3140" si="247">D3077/D3076-1</f>
        <v>-1.1794638042942562E-2</v>
      </c>
      <c r="F3077" s="4">
        <f t="shared" ref="F3077:F3140" si="248">LN(1+E3077)</f>
        <v>-1.1864746601543328E-2</v>
      </c>
      <c r="G3077" s="5">
        <f t="shared" ref="G3077:G3140" si="249">(1+E3077)*G3076</f>
        <v>3.2953303644814493</v>
      </c>
      <c r="H3077" s="5">
        <f>EXP(SUM($F$3:F3077))</f>
        <v>3.2953303644814347</v>
      </c>
    </row>
    <row r="3078" spans="1:8" x14ac:dyDescent="0.25">
      <c r="A3078" s="3" t="str">
        <f t="shared" si="245"/>
        <v>42005</v>
      </c>
      <c r="B3078" s="13">
        <f t="shared" si="246"/>
        <v>2005</v>
      </c>
      <c r="C3078" s="3">
        <v>38456</v>
      </c>
      <c r="D3078" s="1">
        <v>88.577697999999998</v>
      </c>
      <c r="E3078" s="4">
        <f t="shared" si="247"/>
        <v>-1.3043232258890813E-2</v>
      </c>
      <c r="F3078" s="4">
        <f t="shared" si="248"/>
        <v>-1.3129042188717539E-2</v>
      </c>
      <c r="G3078" s="5">
        <f t="shared" si="249"/>
        <v>3.2523486051677426</v>
      </c>
      <c r="H3078" s="5">
        <f>EXP(SUM($F$3:F3078))</f>
        <v>3.2523486051677275</v>
      </c>
    </row>
    <row r="3079" spans="1:8" x14ac:dyDescent="0.25">
      <c r="A3079" s="3" t="str">
        <f t="shared" si="245"/>
        <v>42005</v>
      </c>
      <c r="B3079" s="13">
        <f t="shared" si="246"/>
        <v>2005</v>
      </c>
      <c r="C3079" s="3">
        <v>38457</v>
      </c>
      <c r="D3079" s="1">
        <v>87.338218999999995</v>
      </c>
      <c r="E3079" s="4">
        <f t="shared" si="247"/>
        <v>-1.3993127254221527E-2</v>
      </c>
      <c r="F3079" s="4">
        <f t="shared" si="248"/>
        <v>-1.4091954073390145E-2</v>
      </c>
      <c r="G3079" s="5">
        <f t="shared" si="249"/>
        <v>3.2068380772605405</v>
      </c>
      <c r="H3079" s="5">
        <f>EXP(SUM($F$3:F3079))</f>
        <v>3.2068380772605258</v>
      </c>
    </row>
    <row r="3080" spans="1:8" x14ac:dyDescent="0.25">
      <c r="A3080" s="3" t="str">
        <f t="shared" si="245"/>
        <v>42005</v>
      </c>
      <c r="B3080" s="13">
        <f t="shared" si="246"/>
        <v>2005</v>
      </c>
      <c r="C3080" s="3">
        <v>38460</v>
      </c>
      <c r="D3080" s="1">
        <v>87.605987999999996</v>
      </c>
      <c r="E3080" s="4">
        <f t="shared" si="247"/>
        <v>3.0658857378349502E-3</v>
      </c>
      <c r="F3080" s="4">
        <f t="shared" si="248"/>
        <v>3.0611954942116456E-3</v>
      </c>
      <c r="G3080" s="5">
        <f t="shared" si="249"/>
        <v>3.2166698763851596</v>
      </c>
      <c r="H3080" s="5">
        <f>EXP(SUM($F$3:F3080))</f>
        <v>3.2166698763851449</v>
      </c>
    </row>
    <row r="3081" spans="1:8" x14ac:dyDescent="0.25">
      <c r="A3081" s="3" t="str">
        <f t="shared" si="245"/>
        <v>42005</v>
      </c>
      <c r="B3081" s="13">
        <f t="shared" si="246"/>
        <v>2005</v>
      </c>
      <c r="C3081" s="3">
        <v>38461</v>
      </c>
      <c r="D3081" s="1">
        <v>88.302277000000004</v>
      </c>
      <c r="E3081" s="4">
        <f t="shared" si="247"/>
        <v>7.9479612740627203E-3</v>
      </c>
      <c r="F3081" s="4">
        <f t="shared" si="248"/>
        <v>7.9165425963476435E-3</v>
      </c>
      <c r="G3081" s="5">
        <f t="shared" si="249"/>
        <v>3.2422358439941128</v>
      </c>
      <c r="H3081" s="5">
        <f>EXP(SUM($F$3:F3081))</f>
        <v>3.2422358439940981</v>
      </c>
    </row>
    <row r="3082" spans="1:8" x14ac:dyDescent="0.25">
      <c r="A3082" s="3" t="str">
        <f t="shared" si="245"/>
        <v>42005</v>
      </c>
      <c r="B3082" s="13">
        <f t="shared" si="246"/>
        <v>2005</v>
      </c>
      <c r="C3082" s="3">
        <v>38462</v>
      </c>
      <c r="D3082" s="1">
        <v>87.070389000000006</v>
      </c>
      <c r="E3082" s="4">
        <f t="shared" si="247"/>
        <v>-1.3950806727214937E-2</v>
      </c>
      <c r="F3082" s="4">
        <f t="shared" si="248"/>
        <v>-1.4049033866665466E-2</v>
      </c>
      <c r="G3082" s="5">
        <f t="shared" si="249"/>
        <v>3.1970040383705025</v>
      </c>
      <c r="H3082" s="5">
        <f>EXP(SUM($F$3:F3082))</f>
        <v>3.1970040383704883</v>
      </c>
    </row>
    <row r="3083" spans="1:8" x14ac:dyDescent="0.25">
      <c r="A3083" s="3" t="str">
        <f t="shared" si="245"/>
        <v>42005</v>
      </c>
      <c r="B3083" s="13">
        <f t="shared" si="246"/>
        <v>2005</v>
      </c>
      <c r="C3083" s="3">
        <v>38463</v>
      </c>
      <c r="D3083" s="1">
        <v>88.761336999999997</v>
      </c>
      <c r="E3083" s="4">
        <f t="shared" si="247"/>
        <v>1.9420471407334494E-2</v>
      </c>
      <c r="F3083" s="4">
        <f t="shared" si="248"/>
        <v>1.9234300542193231E-2</v>
      </c>
      <c r="G3083" s="5">
        <f t="shared" si="249"/>
        <v>3.2590913638868098</v>
      </c>
      <c r="H3083" s="5">
        <f>EXP(SUM($F$3:F3083))</f>
        <v>3.2590913638867955</v>
      </c>
    </row>
    <row r="3084" spans="1:8" x14ac:dyDescent="0.25">
      <c r="A3084" s="3" t="str">
        <f t="shared" si="245"/>
        <v>42005</v>
      </c>
      <c r="B3084" s="13">
        <f t="shared" si="246"/>
        <v>2005</v>
      </c>
      <c r="C3084" s="3">
        <v>38464</v>
      </c>
      <c r="D3084" s="1">
        <v>88.424666999999999</v>
      </c>
      <c r="E3084" s="4">
        <f t="shared" si="247"/>
        <v>-3.7929802702273419E-3</v>
      </c>
      <c r="F3084" s="4">
        <f t="shared" si="248"/>
        <v>-3.8001918612832028E-3</v>
      </c>
      <c r="G3084" s="5">
        <f t="shared" si="249"/>
        <v>3.2467296946447188</v>
      </c>
      <c r="H3084" s="5">
        <f>EXP(SUM($F$3:F3084))</f>
        <v>3.2467296946447046</v>
      </c>
    </row>
    <row r="3085" spans="1:8" x14ac:dyDescent="0.25">
      <c r="A3085" s="3" t="str">
        <f t="shared" si="245"/>
        <v>42005</v>
      </c>
      <c r="B3085" s="13">
        <f t="shared" si="246"/>
        <v>2005</v>
      </c>
      <c r="C3085" s="3">
        <v>38467</v>
      </c>
      <c r="D3085" s="1">
        <v>89.006157000000002</v>
      </c>
      <c r="E3085" s="4">
        <f t="shared" si="247"/>
        <v>6.5761061899165529E-3</v>
      </c>
      <c r="F3085" s="4">
        <f t="shared" si="248"/>
        <v>6.5545779334651548E-3</v>
      </c>
      <c r="G3085" s="5">
        <f t="shared" si="249"/>
        <v>3.2680805338866579</v>
      </c>
      <c r="H3085" s="5">
        <f>EXP(SUM($F$3:F3085))</f>
        <v>3.2680805338866441</v>
      </c>
    </row>
    <row r="3086" spans="1:8" x14ac:dyDescent="0.25">
      <c r="A3086" s="3" t="str">
        <f t="shared" si="245"/>
        <v>42005</v>
      </c>
      <c r="B3086" s="13">
        <f t="shared" si="246"/>
        <v>2005</v>
      </c>
      <c r="C3086" s="3">
        <v>38468</v>
      </c>
      <c r="D3086" s="1">
        <v>88.141578999999993</v>
      </c>
      <c r="E3086" s="4">
        <f t="shared" si="247"/>
        <v>-9.7136875598393679E-3</v>
      </c>
      <c r="F3086" s="4">
        <f t="shared" si="248"/>
        <v>-9.7611731800465781E-3</v>
      </c>
      <c r="G3086" s="5">
        <f t="shared" si="249"/>
        <v>3.2363354206600898</v>
      </c>
      <c r="H3086" s="5">
        <f>EXP(SUM($F$3:F3086))</f>
        <v>3.2363354206600761</v>
      </c>
    </row>
    <row r="3087" spans="1:8" x14ac:dyDescent="0.25">
      <c r="A3087" s="3" t="str">
        <f t="shared" si="245"/>
        <v>42005</v>
      </c>
      <c r="B3087" s="13">
        <f t="shared" si="246"/>
        <v>2005</v>
      </c>
      <c r="C3087" s="3">
        <v>38469</v>
      </c>
      <c r="D3087" s="1">
        <v>88.485862999999995</v>
      </c>
      <c r="E3087" s="4">
        <f t="shared" si="247"/>
        <v>3.9060339502199337E-3</v>
      </c>
      <c r="F3087" s="4">
        <f t="shared" si="248"/>
        <v>3.8984252065147221E-3</v>
      </c>
      <c r="G3087" s="5">
        <f t="shared" si="249"/>
        <v>3.2489766566874874</v>
      </c>
      <c r="H3087" s="5">
        <f>EXP(SUM($F$3:F3087))</f>
        <v>3.2489766566874732</v>
      </c>
    </row>
    <row r="3088" spans="1:8" x14ac:dyDescent="0.25">
      <c r="A3088" s="3" t="str">
        <f t="shared" si="245"/>
        <v>42005</v>
      </c>
      <c r="B3088" s="13">
        <f t="shared" si="246"/>
        <v>2005</v>
      </c>
      <c r="C3088" s="3">
        <v>38470</v>
      </c>
      <c r="D3088" s="1">
        <v>87.376457000000002</v>
      </c>
      <c r="E3088" s="4">
        <f t="shared" si="247"/>
        <v>-1.2537663784778719E-2</v>
      </c>
      <c r="F3088" s="4">
        <f t="shared" si="248"/>
        <v>-1.2616923475777137E-2</v>
      </c>
      <c r="G3088" s="5">
        <f t="shared" si="249"/>
        <v>3.2082420797213453</v>
      </c>
      <c r="H3088" s="5">
        <f>EXP(SUM($F$3:F3088))</f>
        <v>3.2082420797213311</v>
      </c>
    </row>
    <row r="3089" spans="1:8" x14ac:dyDescent="0.25">
      <c r="A3089" s="3" t="str">
        <f t="shared" si="245"/>
        <v>42005</v>
      </c>
      <c r="B3089" s="13">
        <f t="shared" si="246"/>
        <v>2005</v>
      </c>
      <c r="C3089" s="3">
        <v>38471</v>
      </c>
      <c r="D3089" s="1">
        <v>88.562393</v>
      </c>
      <c r="E3089" s="4">
        <f t="shared" si="247"/>
        <v>1.3572717877539997E-2</v>
      </c>
      <c r="F3089" s="4">
        <f t="shared" si="248"/>
        <v>1.348143359855875E-2</v>
      </c>
      <c r="G3089" s="5">
        <f t="shared" si="249"/>
        <v>3.2517866443522552</v>
      </c>
      <c r="H3089" s="5">
        <f>EXP(SUM($F$3:F3089))</f>
        <v>3.251786644352241</v>
      </c>
    </row>
    <row r="3090" spans="1:8" x14ac:dyDescent="0.25">
      <c r="A3090" s="3" t="str">
        <f t="shared" si="245"/>
        <v>52005</v>
      </c>
      <c r="B3090" s="13">
        <f t="shared" si="246"/>
        <v>2005</v>
      </c>
      <c r="C3090" s="3">
        <v>38474</v>
      </c>
      <c r="D3090" s="1">
        <v>89.059730999999999</v>
      </c>
      <c r="E3090" s="4">
        <f t="shared" si="247"/>
        <v>5.615679332422685E-3</v>
      </c>
      <c r="F3090" s="4">
        <f t="shared" si="248"/>
        <v>5.5999701894731543E-3</v>
      </c>
      <c r="G3090" s="5">
        <f t="shared" si="249"/>
        <v>3.2700476354043921</v>
      </c>
      <c r="H3090" s="5">
        <f>EXP(SUM($F$3:F3090))</f>
        <v>3.2700476354043775</v>
      </c>
    </row>
    <row r="3091" spans="1:8" x14ac:dyDescent="0.25">
      <c r="A3091" s="3" t="str">
        <f t="shared" si="245"/>
        <v>52005</v>
      </c>
      <c r="B3091" s="13">
        <f t="shared" si="246"/>
        <v>2005</v>
      </c>
      <c r="C3091" s="3">
        <v>38475</v>
      </c>
      <c r="D3091" s="1">
        <v>89.212722999999997</v>
      </c>
      <c r="E3091" s="4">
        <f t="shared" si="247"/>
        <v>1.7178583213999232E-3</v>
      </c>
      <c r="F3091" s="4">
        <f t="shared" si="248"/>
        <v>1.7163844904408317E-3</v>
      </c>
      <c r="G3091" s="5">
        <f t="shared" si="249"/>
        <v>3.2756651139462458</v>
      </c>
      <c r="H3091" s="5">
        <f>EXP(SUM($F$3:F3091))</f>
        <v>3.2756651139462312</v>
      </c>
    </row>
    <row r="3092" spans="1:8" x14ac:dyDescent="0.25">
      <c r="A3092" s="3" t="str">
        <f t="shared" si="245"/>
        <v>52005</v>
      </c>
      <c r="B3092" s="13">
        <f t="shared" si="246"/>
        <v>2005</v>
      </c>
      <c r="C3092" s="3">
        <v>38476</v>
      </c>
      <c r="D3092" s="1">
        <v>89.901336999999998</v>
      </c>
      <c r="E3092" s="4">
        <f t="shared" si="247"/>
        <v>7.7187869268378062E-3</v>
      </c>
      <c r="F3092" s="4">
        <f t="shared" si="248"/>
        <v>7.6891495033009167E-3</v>
      </c>
      <c r="G3092" s="5">
        <f t="shared" si="249"/>
        <v>3.3009492750044727</v>
      </c>
      <c r="H3092" s="5">
        <f>EXP(SUM($F$3:F3092))</f>
        <v>3.300949275004458</v>
      </c>
    </row>
    <row r="3093" spans="1:8" x14ac:dyDescent="0.25">
      <c r="A3093" s="3" t="str">
        <f t="shared" si="245"/>
        <v>52005</v>
      </c>
      <c r="B3093" s="13">
        <f t="shared" si="246"/>
        <v>2005</v>
      </c>
      <c r="C3093" s="3">
        <v>38477</v>
      </c>
      <c r="D3093" s="1">
        <v>89.870780999999994</v>
      </c>
      <c r="E3093" s="4">
        <f t="shared" si="247"/>
        <v>-3.3988371051707489E-4</v>
      </c>
      <c r="F3093" s="4">
        <f t="shared" si="248"/>
        <v>-3.3994148407664435E-4</v>
      </c>
      <c r="G3093" s="5">
        <f t="shared" si="249"/>
        <v>3.2998273361166555</v>
      </c>
      <c r="H3093" s="5">
        <f>EXP(SUM($F$3:F3093))</f>
        <v>3.2998273361166413</v>
      </c>
    </row>
    <row r="3094" spans="1:8" x14ac:dyDescent="0.25">
      <c r="A3094" s="3" t="str">
        <f t="shared" si="245"/>
        <v>52005</v>
      </c>
      <c r="B3094" s="13">
        <f t="shared" si="246"/>
        <v>2005</v>
      </c>
      <c r="C3094" s="3">
        <v>38478</v>
      </c>
      <c r="D3094" s="1">
        <v>89.587646000000007</v>
      </c>
      <c r="E3094" s="4">
        <f t="shared" si="247"/>
        <v>-3.1504677810687554E-3</v>
      </c>
      <c r="F3094" s="4">
        <f t="shared" si="248"/>
        <v>-3.1554409526466411E-3</v>
      </c>
      <c r="G3094" s="5">
        <f t="shared" si="249"/>
        <v>3.2894313364111301</v>
      </c>
      <c r="H3094" s="5">
        <f>EXP(SUM($F$3:F3094))</f>
        <v>3.2894313364111158</v>
      </c>
    </row>
    <row r="3095" spans="1:8" x14ac:dyDescent="0.25">
      <c r="A3095" s="3" t="str">
        <f t="shared" si="245"/>
        <v>52005</v>
      </c>
      <c r="B3095" s="13">
        <f t="shared" si="246"/>
        <v>2005</v>
      </c>
      <c r="C3095" s="3">
        <v>38481</v>
      </c>
      <c r="D3095" s="1">
        <v>90.146216999999993</v>
      </c>
      <c r="E3095" s="4">
        <f t="shared" si="247"/>
        <v>6.234911005474908E-3</v>
      </c>
      <c r="F3095" s="4">
        <f t="shared" si="248"/>
        <v>6.2155543641436248E-3</v>
      </c>
      <c r="G3095" s="5">
        <f t="shared" si="249"/>
        <v>3.3099406480522737</v>
      </c>
      <c r="H3095" s="5">
        <f>EXP(SUM($F$3:F3095))</f>
        <v>3.3099406480522591</v>
      </c>
    </row>
    <row r="3096" spans="1:8" x14ac:dyDescent="0.25">
      <c r="A3096" s="3" t="str">
        <f t="shared" si="245"/>
        <v>52005</v>
      </c>
      <c r="B3096" s="13">
        <f t="shared" si="246"/>
        <v>2005</v>
      </c>
      <c r="C3096" s="3">
        <v>38482</v>
      </c>
      <c r="D3096" s="1">
        <v>89.212722999999997</v>
      </c>
      <c r="E3096" s="4">
        <f t="shared" si="247"/>
        <v>-1.0355331938111112E-2</v>
      </c>
      <c r="F3096" s="4">
        <f t="shared" si="248"/>
        <v>-1.0409321430721192E-2</v>
      </c>
      <c r="G3096" s="5">
        <f t="shared" si="249"/>
        <v>3.2756651139462458</v>
      </c>
      <c r="H3096" s="5">
        <f>EXP(SUM($F$3:F3096))</f>
        <v>3.2756651139462312</v>
      </c>
    </row>
    <row r="3097" spans="1:8" x14ac:dyDescent="0.25">
      <c r="A3097" s="3" t="str">
        <f t="shared" si="245"/>
        <v>52005</v>
      </c>
      <c r="B3097" s="13">
        <f t="shared" si="246"/>
        <v>2005</v>
      </c>
      <c r="C3097" s="3">
        <v>38483</v>
      </c>
      <c r="D3097" s="1">
        <v>89.702422999999996</v>
      </c>
      <c r="E3097" s="4">
        <f t="shared" si="247"/>
        <v>5.4891273748027825E-3</v>
      </c>
      <c r="F3097" s="4">
        <f t="shared" si="248"/>
        <v>5.4741170192506199E-3</v>
      </c>
      <c r="G3097" s="5">
        <f t="shared" si="249"/>
        <v>3.2936456569938946</v>
      </c>
      <c r="H3097" s="5">
        <f>EXP(SUM($F$3:F3097))</f>
        <v>3.2936456569938803</v>
      </c>
    </row>
    <row r="3098" spans="1:8" x14ac:dyDescent="0.25">
      <c r="A3098" s="3" t="str">
        <f t="shared" si="245"/>
        <v>52005</v>
      </c>
      <c r="B3098" s="13">
        <f t="shared" si="246"/>
        <v>2005</v>
      </c>
      <c r="C3098" s="3">
        <v>38484</v>
      </c>
      <c r="D3098" s="1">
        <v>88.715401</v>
      </c>
      <c r="E3098" s="4">
        <f t="shared" si="247"/>
        <v>-1.100329251975718E-2</v>
      </c>
      <c r="F3098" s="4">
        <f t="shared" si="248"/>
        <v>-1.1064276505267022E-2</v>
      </c>
      <c r="G3098" s="5">
        <f t="shared" si="249"/>
        <v>3.2574047103735628</v>
      </c>
      <c r="H3098" s="5">
        <f>EXP(SUM($F$3:F3098))</f>
        <v>3.2574047103735486</v>
      </c>
    </row>
    <row r="3099" spans="1:8" x14ac:dyDescent="0.25">
      <c r="A3099" s="3" t="str">
        <f t="shared" si="245"/>
        <v>52005</v>
      </c>
      <c r="B3099" s="13">
        <f t="shared" si="246"/>
        <v>2005</v>
      </c>
      <c r="C3099" s="3">
        <v>38485</v>
      </c>
      <c r="D3099" s="1">
        <v>88.539435999999995</v>
      </c>
      <c r="E3099" s="4">
        <f t="shared" si="247"/>
        <v>-1.9834774798572763E-3</v>
      </c>
      <c r="F3099" s="4">
        <f t="shared" si="248"/>
        <v>-1.9854471763104957E-3</v>
      </c>
      <c r="G3099" s="5">
        <f t="shared" si="249"/>
        <v>3.2509437214877557</v>
      </c>
      <c r="H3099" s="5">
        <f>EXP(SUM($F$3:F3099))</f>
        <v>3.2509437214877415</v>
      </c>
    </row>
    <row r="3100" spans="1:8" x14ac:dyDescent="0.25">
      <c r="A3100" s="3" t="str">
        <f t="shared" si="245"/>
        <v>52005</v>
      </c>
      <c r="B3100" s="13">
        <f t="shared" si="246"/>
        <v>2005</v>
      </c>
      <c r="C3100" s="3">
        <v>38488</v>
      </c>
      <c r="D3100" s="1">
        <v>89.365752999999998</v>
      </c>
      <c r="E3100" s="4">
        <f t="shared" si="247"/>
        <v>9.3327565357430586E-3</v>
      </c>
      <c r="F3100" s="4">
        <f t="shared" si="248"/>
        <v>9.2894754430024092E-3</v>
      </c>
      <c r="G3100" s="5">
        <f t="shared" si="249"/>
        <v>3.2812839877518032</v>
      </c>
      <c r="H3100" s="5">
        <f>EXP(SUM($F$3:F3100))</f>
        <v>3.281283987751789</v>
      </c>
    </row>
    <row r="3101" spans="1:8" x14ac:dyDescent="0.25">
      <c r="A3101" s="3" t="str">
        <f t="shared" si="245"/>
        <v>52005</v>
      </c>
      <c r="B3101" s="13">
        <f t="shared" si="246"/>
        <v>2005</v>
      </c>
      <c r="C3101" s="3">
        <v>38489</v>
      </c>
      <c r="D3101" s="1">
        <v>89.962554999999995</v>
      </c>
      <c r="E3101" s="4">
        <f t="shared" si="247"/>
        <v>6.6781958408608233E-3</v>
      </c>
      <c r="F3101" s="4">
        <f t="shared" si="248"/>
        <v>6.6559954751326889E-3</v>
      </c>
      <c r="G3101" s="5">
        <f t="shared" si="249"/>
        <v>3.3031970448314905</v>
      </c>
      <c r="H3101" s="5">
        <f>EXP(SUM($F$3:F3101))</f>
        <v>3.3031970448314762</v>
      </c>
    </row>
    <row r="3102" spans="1:8" x14ac:dyDescent="0.25">
      <c r="A3102" s="3" t="str">
        <f t="shared" si="245"/>
        <v>52005</v>
      </c>
      <c r="B3102" s="13">
        <f t="shared" si="246"/>
        <v>2005</v>
      </c>
      <c r="C3102" s="3">
        <v>38490</v>
      </c>
      <c r="D3102" s="1">
        <v>90.888328999999999</v>
      </c>
      <c r="E3102" s="4">
        <f t="shared" si="247"/>
        <v>1.0290659263734847E-2</v>
      </c>
      <c r="F3102" s="4">
        <f t="shared" si="248"/>
        <v>1.0238070901272038E-2</v>
      </c>
      <c r="G3102" s="5">
        <f t="shared" si="249"/>
        <v>3.337189120100827</v>
      </c>
      <c r="H3102" s="5">
        <f>EXP(SUM($F$3:F3102))</f>
        <v>3.3371891201008124</v>
      </c>
    </row>
    <row r="3103" spans="1:8" x14ac:dyDescent="0.25">
      <c r="A3103" s="3" t="str">
        <f t="shared" si="245"/>
        <v>52005</v>
      </c>
      <c r="B3103" s="13">
        <f t="shared" si="246"/>
        <v>2005</v>
      </c>
      <c r="C3103" s="3">
        <v>38491</v>
      </c>
      <c r="D3103" s="1">
        <v>91.270911999999996</v>
      </c>
      <c r="E3103" s="4">
        <f t="shared" si="247"/>
        <v>4.2093743411213413E-3</v>
      </c>
      <c r="F3103" s="4">
        <f t="shared" si="248"/>
        <v>4.2005397084563705E-3</v>
      </c>
      <c r="G3103" s="5">
        <f t="shared" si="249"/>
        <v>3.3512365983544488</v>
      </c>
      <c r="H3103" s="5">
        <f>EXP(SUM($F$3:F3103))</f>
        <v>3.3512365983544341</v>
      </c>
    </row>
    <row r="3104" spans="1:8" x14ac:dyDescent="0.25">
      <c r="A3104" s="3" t="str">
        <f t="shared" si="245"/>
        <v>52005</v>
      </c>
      <c r="B3104" s="13">
        <f t="shared" si="246"/>
        <v>2005</v>
      </c>
      <c r="C3104" s="3">
        <v>38492</v>
      </c>
      <c r="D3104" s="1">
        <v>91.140861999999998</v>
      </c>
      <c r="E3104" s="4">
        <f t="shared" si="247"/>
        <v>-1.4248789362376613E-3</v>
      </c>
      <c r="F3104" s="4">
        <f t="shared" si="248"/>
        <v>-1.4258950415618741E-3</v>
      </c>
      <c r="G3104" s="5">
        <f t="shared" si="249"/>
        <v>3.3464614919151048</v>
      </c>
      <c r="H3104" s="5">
        <f>EXP(SUM($F$3:F3104))</f>
        <v>3.3464614919150901</v>
      </c>
    </row>
    <row r="3105" spans="1:8" x14ac:dyDescent="0.25">
      <c r="A3105" s="3" t="str">
        <f t="shared" si="245"/>
        <v>52005</v>
      </c>
      <c r="B3105" s="13">
        <f t="shared" si="246"/>
        <v>2005</v>
      </c>
      <c r="C3105" s="3">
        <v>38495</v>
      </c>
      <c r="D3105" s="1">
        <v>91.645843999999997</v>
      </c>
      <c r="E3105" s="4">
        <f t="shared" si="247"/>
        <v>5.5406761458982601E-3</v>
      </c>
      <c r="F3105" s="4">
        <f t="shared" si="248"/>
        <v>5.5253830631615767E-3</v>
      </c>
      <c r="G3105" s="5">
        <f t="shared" si="249"/>
        <v>3.3650031512765257</v>
      </c>
      <c r="H3105" s="5">
        <f>EXP(SUM($F$3:F3105))</f>
        <v>3.3650031512765115</v>
      </c>
    </row>
    <row r="3106" spans="1:8" x14ac:dyDescent="0.25">
      <c r="A3106" s="3" t="str">
        <f t="shared" si="245"/>
        <v>52005</v>
      </c>
      <c r="B3106" s="13">
        <f t="shared" si="246"/>
        <v>2005</v>
      </c>
      <c r="C3106" s="3">
        <v>38496</v>
      </c>
      <c r="D3106" s="1">
        <v>91.431549000000004</v>
      </c>
      <c r="E3106" s="4">
        <f t="shared" si="247"/>
        <v>-2.338294794906326E-3</v>
      </c>
      <c r="F3106" s="4">
        <f t="shared" si="248"/>
        <v>-2.3410328753057826E-3</v>
      </c>
      <c r="G3106" s="5">
        <f t="shared" si="249"/>
        <v>3.3571347819230524</v>
      </c>
      <c r="H3106" s="5">
        <f>EXP(SUM($F$3:F3106))</f>
        <v>3.3571347819230386</v>
      </c>
    </row>
    <row r="3107" spans="1:8" x14ac:dyDescent="0.25">
      <c r="A3107" s="3" t="str">
        <f t="shared" si="245"/>
        <v>52005</v>
      </c>
      <c r="B3107" s="13">
        <f t="shared" si="246"/>
        <v>2005</v>
      </c>
      <c r="C3107" s="3">
        <v>38497</v>
      </c>
      <c r="D3107" s="1">
        <v>91.362740000000002</v>
      </c>
      <c r="E3107" s="4">
        <f t="shared" si="247"/>
        <v>-7.5257392828376179E-4</v>
      </c>
      <c r="F3107" s="4">
        <f t="shared" si="248"/>
        <v>-7.5285725420057856E-4</v>
      </c>
      <c r="G3107" s="5">
        <f t="shared" si="249"/>
        <v>3.3546082898124423</v>
      </c>
      <c r="H3107" s="5">
        <f>EXP(SUM($F$3:F3107))</f>
        <v>3.3546082898124285</v>
      </c>
    </row>
    <row r="3108" spans="1:8" x14ac:dyDescent="0.25">
      <c r="A3108" s="3" t="str">
        <f t="shared" si="245"/>
        <v>52005</v>
      </c>
      <c r="B3108" s="13">
        <f t="shared" si="246"/>
        <v>2005</v>
      </c>
      <c r="C3108" s="3">
        <v>38498</v>
      </c>
      <c r="D3108" s="1">
        <v>91.852385999999996</v>
      </c>
      <c r="E3108" s="4">
        <f t="shared" si="247"/>
        <v>5.3593620331437997E-3</v>
      </c>
      <c r="F3108" s="4">
        <f t="shared" si="248"/>
        <v>5.3450517589660679E-3</v>
      </c>
      <c r="G3108" s="5">
        <f t="shared" si="249"/>
        <v>3.3725868501169325</v>
      </c>
      <c r="H3108" s="5">
        <f>EXP(SUM($F$3:F3108))</f>
        <v>3.3725868501169192</v>
      </c>
    </row>
    <row r="3109" spans="1:8" x14ac:dyDescent="0.25">
      <c r="A3109" s="3" t="str">
        <f t="shared" si="245"/>
        <v>52005</v>
      </c>
      <c r="B3109" s="13">
        <f t="shared" si="246"/>
        <v>2005</v>
      </c>
      <c r="C3109" s="3">
        <v>38499</v>
      </c>
      <c r="D3109" s="1">
        <v>92.005416999999994</v>
      </c>
      <c r="E3109" s="4">
        <f t="shared" si="247"/>
        <v>1.6660536178123575E-3</v>
      </c>
      <c r="F3109" s="4">
        <f t="shared" si="248"/>
        <v>1.6646672900676221E-3</v>
      </c>
      <c r="G3109" s="5">
        <f t="shared" si="249"/>
        <v>3.3782057606399563</v>
      </c>
      <c r="H3109" s="5">
        <f>EXP(SUM($F$3:F3109))</f>
        <v>3.3782057606399425</v>
      </c>
    </row>
    <row r="3110" spans="1:8" x14ac:dyDescent="0.25">
      <c r="A3110" s="3" t="str">
        <f t="shared" si="245"/>
        <v>52005</v>
      </c>
      <c r="B3110" s="13">
        <f t="shared" si="246"/>
        <v>2005</v>
      </c>
      <c r="C3110" s="3">
        <v>38503</v>
      </c>
      <c r="D3110" s="1">
        <v>91.416297999999998</v>
      </c>
      <c r="E3110" s="4">
        <f t="shared" si="247"/>
        <v>-6.4030903745591061E-3</v>
      </c>
      <c r="F3110" s="4">
        <f t="shared" si="248"/>
        <v>-6.4236780881130329E-3</v>
      </c>
      <c r="G3110" s="5">
        <f t="shared" si="249"/>
        <v>3.3565748038507226</v>
      </c>
      <c r="H3110" s="5">
        <f>EXP(SUM($F$3:F3110))</f>
        <v>3.3565748038507084</v>
      </c>
    </row>
    <row r="3111" spans="1:8" x14ac:dyDescent="0.25">
      <c r="A3111" s="3" t="str">
        <f t="shared" si="245"/>
        <v>62005</v>
      </c>
      <c r="B3111" s="13">
        <f t="shared" si="246"/>
        <v>2005</v>
      </c>
      <c r="C3111" s="3">
        <v>38504</v>
      </c>
      <c r="D3111" s="1">
        <v>92.196708999999998</v>
      </c>
      <c r="E3111" s="4">
        <f t="shared" si="247"/>
        <v>8.5368913101251387E-3</v>
      </c>
      <c r="F3111" s="4">
        <f t="shared" si="248"/>
        <v>8.500658120005047E-3</v>
      </c>
      <c r="G3111" s="5">
        <f t="shared" si="249"/>
        <v>3.385229518125501</v>
      </c>
      <c r="H3111" s="5">
        <f>EXP(SUM($F$3:F3111))</f>
        <v>3.3852295181254868</v>
      </c>
    </row>
    <row r="3112" spans="1:8" x14ac:dyDescent="0.25">
      <c r="A3112" s="3" t="str">
        <f t="shared" si="245"/>
        <v>62005</v>
      </c>
      <c r="B3112" s="13">
        <f t="shared" si="246"/>
        <v>2005</v>
      </c>
      <c r="C3112" s="3">
        <v>38505</v>
      </c>
      <c r="D3112" s="1">
        <v>92.395638000000005</v>
      </c>
      <c r="E3112" s="4">
        <f t="shared" si="247"/>
        <v>2.1576583606688349E-3</v>
      </c>
      <c r="F3112" s="4">
        <f t="shared" si="248"/>
        <v>2.15533395877778E-3</v>
      </c>
      <c r="G3112" s="5">
        <f t="shared" si="249"/>
        <v>3.3925336868980676</v>
      </c>
      <c r="H3112" s="5">
        <f>EXP(SUM($F$3:F3112))</f>
        <v>3.3925336868980538</v>
      </c>
    </row>
    <row r="3113" spans="1:8" x14ac:dyDescent="0.25">
      <c r="A3113" s="3" t="str">
        <f t="shared" si="245"/>
        <v>62005</v>
      </c>
      <c r="B3113" s="13">
        <f t="shared" si="246"/>
        <v>2005</v>
      </c>
      <c r="C3113" s="3">
        <v>38506</v>
      </c>
      <c r="D3113" s="1">
        <v>91.928894</v>
      </c>
      <c r="E3113" s="4">
        <f t="shared" si="247"/>
        <v>-5.0515804653029628E-3</v>
      </c>
      <c r="F3113" s="4">
        <f t="shared" si="248"/>
        <v>-5.0643828308871508E-3</v>
      </c>
      <c r="G3113" s="5">
        <f t="shared" si="249"/>
        <v>3.375396029997451</v>
      </c>
      <c r="H3113" s="5">
        <f>EXP(SUM($F$3:F3113))</f>
        <v>3.3753960299974373</v>
      </c>
    </row>
    <row r="3114" spans="1:8" x14ac:dyDescent="0.25">
      <c r="A3114" s="3" t="str">
        <f t="shared" si="245"/>
        <v>62005</v>
      </c>
      <c r="B3114" s="13">
        <f t="shared" si="246"/>
        <v>2005</v>
      </c>
      <c r="C3114" s="3">
        <v>38509</v>
      </c>
      <c r="D3114" s="1">
        <v>91.844748999999993</v>
      </c>
      <c r="E3114" s="4">
        <f t="shared" si="247"/>
        <v>-9.153270135068281E-4</v>
      </c>
      <c r="F3114" s="4">
        <f t="shared" si="248"/>
        <v>-9.1574618108077814E-4</v>
      </c>
      <c r="G3114" s="5">
        <f t="shared" si="249"/>
        <v>3.3723064388299107</v>
      </c>
      <c r="H3114" s="5">
        <f>EXP(SUM($F$3:F3114))</f>
        <v>3.3723064388298969</v>
      </c>
    </row>
    <row r="3115" spans="1:8" x14ac:dyDescent="0.25">
      <c r="A3115" s="3" t="str">
        <f t="shared" si="245"/>
        <v>62005</v>
      </c>
      <c r="B3115" s="13">
        <f t="shared" si="246"/>
        <v>2005</v>
      </c>
      <c r="C3115" s="3">
        <v>38510</v>
      </c>
      <c r="D3115" s="1">
        <v>91.913612000000001</v>
      </c>
      <c r="E3115" s="4">
        <f t="shared" si="247"/>
        <v>7.4977612492577173E-4</v>
      </c>
      <c r="F3115" s="4">
        <f t="shared" si="248"/>
        <v>7.4949518322716541E-4</v>
      </c>
      <c r="G3115" s="5">
        <f t="shared" si="249"/>
        <v>3.3748349136836788</v>
      </c>
      <c r="H3115" s="5">
        <f>EXP(SUM($F$3:F3115))</f>
        <v>3.3748349136836651</v>
      </c>
    </row>
    <row r="3116" spans="1:8" x14ac:dyDescent="0.25">
      <c r="A3116" s="3" t="str">
        <f t="shared" si="245"/>
        <v>62005</v>
      </c>
      <c r="B3116" s="13">
        <f t="shared" si="246"/>
        <v>2005</v>
      </c>
      <c r="C3116" s="3">
        <v>38511</v>
      </c>
      <c r="D3116" s="1">
        <v>91.745277000000002</v>
      </c>
      <c r="E3116" s="4">
        <f t="shared" si="247"/>
        <v>-1.8314479905326975E-3</v>
      </c>
      <c r="F3116" s="4">
        <f t="shared" si="248"/>
        <v>-1.8331271419025187E-3</v>
      </c>
      <c r="G3116" s="5">
        <f t="shared" si="249"/>
        <v>3.3686540790626331</v>
      </c>
      <c r="H3116" s="5">
        <f>EXP(SUM($F$3:F3116))</f>
        <v>3.3686540790626198</v>
      </c>
    </row>
    <row r="3117" spans="1:8" x14ac:dyDescent="0.25">
      <c r="A3117" s="3" t="str">
        <f t="shared" si="245"/>
        <v>62005</v>
      </c>
      <c r="B3117" s="13">
        <f t="shared" si="246"/>
        <v>2005</v>
      </c>
      <c r="C3117" s="3">
        <v>38512</v>
      </c>
      <c r="D3117" s="1">
        <v>92.181388999999996</v>
      </c>
      <c r="E3117" s="4">
        <f t="shared" si="247"/>
        <v>4.7535090007957415E-3</v>
      </c>
      <c r="F3117" s="4">
        <f t="shared" si="248"/>
        <v>4.7422467529144863E-3</v>
      </c>
      <c r="G3117" s="5">
        <f t="shared" si="249"/>
        <v>3.3846670065480247</v>
      </c>
      <c r="H3117" s="5">
        <f>EXP(SUM($F$3:F3117))</f>
        <v>3.3846670065480113</v>
      </c>
    </row>
    <row r="3118" spans="1:8" x14ac:dyDescent="0.25">
      <c r="A3118" s="3" t="str">
        <f t="shared" si="245"/>
        <v>62005</v>
      </c>
      <c r="B3118" s="13">
        <f t="shared" si="246"/>
        <v>2005</v>
      </c>
      <c r="C3118" s="3">
        <v>38513</v>
      </c>
      <c r="D3118" s="1">
        <v>91.967170999999993</v>
      </c>
      <c r="E3118" s="4">
        <f t="shared" si="247"/>
        <v>-2.3238747248645053E-3</v>
      </c>
      <c r="F3118" s="4">
        <f t="shared" si="248"/>
        <v>-2.3265791123170845E-3</v>
      </c>
      <c r="G3118" s="5">
        <f t="shared" si="249"/>
        <v>3.3768014644394251</v>
      </c>
      <c r="H3118" s="5">
        <f>EXP(SUM($F$3:F3118))</f>
        <v>3.3768014644394118</v>
      </c>
    </row>
    <row r="3119" spans="1:8" x14ac:dyDescent="0.25">
      <c r="A3119" s="3" t="str">
        <f t="shared" si="245"/>
        <v>62005</v>
      </c>
      <c r="B3119" s="13">
        <f t="shared" si="246"/>
        <v>2005</v>
      </c>
      <c r="C3119" s="3">
        <v>38516</v>
      </c>
      <c r="D3119" s="1">
        <v>92.257912000000005</v>
      </c>
      <c r="E3119" s="4">
        <f t="shared" si="247"/>
        <v>3.1613563496479813E-3</v>
      </c>
      <c r="F3119" s="4">
        <f t="shared" si="248"/>
        <v>3.1563697694704735E-3</v>
      </c>
      <c r="G3119" s="5">
        <f t="shared" si="249"/>
        <v>3.3874767371905312</v>
      </c>
      <c r="H3119" s="5">
        <f>EXP(SUM($F$3:F3119))</f>
        <v>3.3874767371905179</v>
      </c>
    </row>
    <row r="3120" spans="1:8" x14ac:dyDescent="0.25">
      <c r="A3120" s="3" t="str">
        <f t="shared" si="245"/>
        <v>62005</v>
      </c>
      <c r="B3120" s="13">
        <f t="shared" si="246"/>
        <v>2005</v>
      </c>
      <c r="C3120" s="3">
        <v>38517</v>
      </c>
      <c r="D3120" s="1">
        <v>92.472153000000006</v>
      </c>
      <c r="E3120" s="4">
        <f t="shared" si="247"/>
        <v>2.3221964962745201E-3</v>
      </c>
      <c r="F3120" s="4">
        <f t="shared" si="248"/>
        <v>2.3195043649572723E-3</v>
      </c>
      <c r="G3120" s="5">
        <f t="shared" si="249"/>
        <v>3.3953431238008465</v>
      </c>
      <c r="H3120" s="5">
        <f>EXP(SUM($F$3:F3120))</f>
        <v>3.3953431238008336</v>
      </c>
    </row>
    <row r="3121" spans="1:8" x14ac:dyDescent="0.25">
      <c r="A3121" s="3" t="str">
        <f t="shared" si="245"/>
        <v>62005</v>
      </c>
      <c r="B3121" s="13">
        <f t="shared" si="246"/>
        <v>2005</v>
      </c>
      <c r="C3121" s="3">
        <v>38518</v>
      </c>
      <c r="D3121" s="1">
        <v>92.648109000000005</v>
      </c>
      <c r="E3121" s="4">
        <f t="shared" si="247"/>
        <v>1.9027998623541986E-3</v>
      </c>
      <c r="F3121" s="4">
        <f t="shared" si="248"/>
        <v>1.9009918318795584E-3</v>
      </c>
      <c r="G3121" s="5">
        <f t="shared" si="249"/>
        <v>3.40180378222946</v>
      </c>
      <c r="H3121" s="5">
        <f>EXP(SUM($F$3:F3121))</f>
        <v>3.4018037822294471</v>
      </c>
    </row>
    <row r="3122" spans="1:8" x14ac:dyDescent="0.25">
      <c r="A3122" s="3" t="str">
        <f t="shared" si="245"/>
        <v>62005</v>
      </c>
      <c r="B3122" s="13">
        <f t="shared" si="246"/>
        <v>2005</v>
      </c>
      <c r="C3122" s="3">
        <v>38519</v>
      </c>
      <c r="D3122" s="1">
        <v>92.885329999999996</v>
      </c>
      <c r="E3122" s="4">
        <f t="shared" si="247"/>
        <v>2.5604516115917964E-3</v>
      </c>
      <c r="F3122" s="4">
        <f t="shared" si="248"/>
        <v>2.5571792400066479E-3</v>
      </c>
      <c r="G3122" s="5">
        <f t="shared" si="249"/>
        <v>3.4105139362059886</v>
      </c>
      <c r="H3122" s="5">
        <f>EXP(SUM($F$3:F3122))</f>
        <v>3.4105139362059758</v>
      </c>
    </row>
    <row r="3123" spans="1:8" x14ac:dyDescent="0.25">
      <c r="A3123" s="3" t="str">
        <f t="shared" si="245"/>
        <v>62005</v>
      </c>
      <c r="B3123" s="13">
        <f t="shared" si="246"/>
        <v>2005</v>
      </c>
      <c r="C3123" s="3">
        <v>38520</v>
      </c>
      <c r="D3123" s="1">
        <v>93.229484999999997</v>
      </c>
      <c r="E3123" s="4">
        <f t="shared" si="247"/>
        <v>3.705159899846322E-3</v>
      </c>
      <c r="F3123" s="4">
        <f t="shared" si="248"/>
        <v>3.6983127029988176E-3</v>
      </c>
      <c r="G3123" s="5">
        <f t="shared" si="249"/>
        <v>3.4231504356802862</v>
      </c>
      <c r="H3123" s="5">
        <f>EXP(SUM($F$3:F3123))</f>
        <v>3.4231504356802733</v>
      </c>
    </row>
    <row r="3124" spans="1:8" x14ac:dyDescent="0.25">
      <c r="A3124" s="3" t="str">
        <f t="shared" si="245"/>
        <v>62005</v>
      </c>
      <c r="B3124" s="13">
        <f t="shared" si="246"/>
        <v>2005</v>
      </c>
      <c r="C3124" s="3">
        <v>38523</v>
      </c>
      <c r="D3124" s="1">
        <v>93.260200999999995</v>
      </c>
      <c r="E3124" s="4">
        <f t="shared" si="247"/>
        <v>3.2946658452526201E-4</v>
      </c>
      <c r="F3124" s="4">
        <f t="shared" si="248"/>
        <v>3.2941232232816265E-4</v>
      </c>
      <c r="G3124" s="5">
        <f t="shared" si="249"/>
        <v>3.4242782493626458</v>
      </c>
      <c r="H3124" s="5">
        <f>EXP(SUM($F$3:F3124))</f>
        <v>3.4242782493626325</v>
      </c>
    </row>
    <row r="3125" spans="1:8" x14ac:dyDescent="0.25">
      <c r="A3125" s="3" t="str">
        <f t="shared" si="245"/>
        <v>62005</v>
      </c>
      <c r="B3125" s="13">
        <f t="shared" si="246"/>
        <v>2005</v>
      </c>
      <c r="C3125" s="3">
        <v>38524</v>
      </c>
      <c r="D3125" s="1">
        <v>93.313964999999996</v>
      </c>
      <c r="E3125" s="4">
        <f t="shared" si="247"/>
        <v>5.7649457564434847E-4</v>
      </c>
      <c r="F3125" s="4">
        <f t="shared" si="248"/>
        <v>5.7632846648409536E-4</v>
      </c>
      <c r="G3125" s="5">
        <f t="shared" si="249"/>
        <v>3.4262523271989003</v>
      </c>
      <c r="H3125" s="5">
        <f>EXP(SUM($F$3:F3125))</f>
        <v>3.4262523271988874</v>
      </c>
    </row>
    <row r="3126" spans="1:8" x14ac:dyDescent="0.25">
      <c r="A3126" s="3" t="str">
        <f t="shared" si="245"/>
        <v>62005</v>
      </c>
      <c r="B3126" s="13">
        <f t="shared" si="246"/>
        <v>2005</v>
      </c>
      <c r="C3126" s="3">
        <v>38525</v>
      </c>
      <c r="D3126" s="1">
        <v>93.390799999999999</v>
      </c>
      <c r="E3126" s="4">
        <f t="shared" si="247"/>
        <v>8.2340301368621915E-4</v>
      </c>
      <c r="F3126" s="4">
        <f t="shared" si="248"/>
        <v>8.2306420339693144E-4</v>
      </c>
      <c r="G3126" s="5">
        <f t="shared" si="249"/>
        <v>3.4290735136907653</v>
      </c>
      <c r="H3126" s="5">
        <f>EXP(SUM($F$3:F3126))</f>
        <v>3.429073513690752</v>
      </c>
    </row>
    <row r="3127" spans="1:8" x14ac:dyDescent="0.25">
      <c r="A3127" s="3" t="str">
        <f t="shared" si="245"/>
        <v>62005</v>
      </c>
      <c r="B3127" s="13">
        <f t="shared" si="246"/>
        <v>2005</v>
      </c>
      <c r="C3127" s="3">
        <v>38526</v>
      </c>
      <c r="D3127" s="1">
        <v>92.077133000000003</v>
      </c>
      <c r="E3127" s="4">
        <f t="shared" si="247"/>
        <v>-1.4066342723266012E-2</v>
      </c>
      <c r="F3127" s="4">
        <f t="shared" si="248"/>
        <v>-1.4166211352413962E-2</v>
      </c>
      <c r="G3127" s="5">
        <f t="shared" si="249"/>
        <v>3.3808389904239169</v>
      </c>
      <c r="H3127" s="5">
        <f>EXP(SUM($F$3:F3127))</f>
        <v>3.380838990423904</v>
      </c>
    </row>
    <row r="3128" spans="1:8" x14ac:dyDescent="0.25">
      <c r="A3128" s="3" t="str">
        <f t="shared" si="245"/>
        <v>62005</v>
      </c>
      <c r="B3128" s="13">
        <f t="shared" si="246"/>
        <v>2005</v>
      </c>
      <c r="C3128" s="3">
        <v>38527</v>
      </c>
      <c r="D3128" s="1">
        <v>91.401131000000007</v>
      </c>
      <c r="E3128" s="4">
        <f t="shared" si="247"/>
        <v>-7.3416925351053042E-3</v>
      </c>
      <c r="F3128" s="4">
        <f t="shared" si="248"/>
        <v>-7.3687753971941293E-3</v>
      </c>
      <c r="G3128" s="5">
        <f t="shared" si="249"/>
        <v>3.3560179100455287</v>
      </c>
      <c r="H3128" s="5">
        <f>EXP(SUM($F$3:F3128))</f>
        <v>3.3560179100455159</v>
      </c>
    </row>
    <row r="3129" spans="1:8" x14ac:dyDescent="0.25">
      <c r="A3129" s="3" t="str">
        <f t="shared" si="245"/>
        <v>62005</v>
      </c>
      <c r="B3129" s="13">
        <f t="shared" si="246"/>
        <v>2005</v>
      </c>
      <c r="C3129" s="3">
        <v>38530</v>
      </c>
      <c r="D3129" s="1">
        <v>91.531723</v>
      </c>
      <c r="E3129" s="4">
        <f t="shared" si="247"/>
        <v>1.4287788189404349E-3</v>
      </c>
      <c r="F3129" s="4">
        <f t="shared" si="248"/>
        <v>1.4277590856836657E-3</v>
      </c>
      <c r="G3129" s="5">
        <f t="shared" si="249"/>
        <v>3.3608129173513865</v>
      </c>
      <c r="H3129" s="5">
        <f>EXP(SUM($F$3:F3129))</f>
        <v>3.3608129173513741</v>
      </c>
    </row>
    <row r="3130" spans="1:8" x14ac:dyDescent="0.25">
      <c r="A3130" s="3" t="str">
        <f t="shared" si="245"/>
        <v>62005</v>
      </c>
      <c r="B3130" s="13">
        <f t="shared" si="246"/>
        <v>2005</v>
      </c>
      <c r="C3130" s="3">
        <v>38531</v>
      </c>
      <c r="D3130" s="1">
        <v>92.299919000000003</v>
      </c>
      <c r="E3130" s="4">
        <f t="shared" si="247"/>
        <v>8.3926749636298315E-3</v>
      </c>
      <c r="F3130" s="4">
        <f t="shared" si="248"/>
        <v>8.3576522866307835E-3</v>
      </c>
      <c r="G3130" s="5">
        <f t="shared" si="249"/>
        <v>3.3890191277802852</v>
      </c>
      <c r="H3130" s="5">
        <f>EXP(SUM($F$3:F3130))</f>
        <v>3.3890191277802728</v>
      </c>
    </row>
    <row r="3131" spans="1:8" x14ac:dyDescent="0.25">
      <c r="A3131" s="3" t="str">
        <f t="shared" si="245"/>
        <v>62005</v>
      </c>
      <c r="B3131" s="13">
        <f t="shared" si="246"/>
        <v>2005</v>
      </c>
      <c r="C3131" s="3">
        <v>38532</v>
      </c>
      <c r="D3131" s="1">
        <v>92.054100000000005</v>
      </c>
      <c r="E3131" s="4">
        <f t="shared" si="247"/>
        <v>-2.6632634423005008E-3</v>
      </c>
      <c r="F3131" s="4">
        <f t="shared" si="248"/>
        <v>-2.6668162378042887E-3</v>
      </c>
      <c r="G3131" s="5">
        <f t="shared" si="249"/>
        <v>3.3799932770320109</v>
      </c>
      <c r="H3131" s="5">
        <f>EXP(SUM($F$3:F3131))</f>
        <v>3.3799932770319985</v>
      </c>
    </row>
    <row r="3132" spans="1:8" x14ac:dyDescent="0.25">
      <c r="A3132" s="3" t="str">
        <f t="shared" si="245"/>
        <v>62005</v>
      </c>
      <c r="B3132" s="13">
        <f t="shared" si="246"/>
        <v>2005</v>
      </c>
      <c r="C3132" s="3">
        <v>38533</v>
      </c>
      <c r="D3132" s="1">
        <v>91.554771000000002</v>
      </c>
      <c r="E3132" s="4">
        <f t="shared" si="247"/>
        <v>-5.4242994065446526E-3</v>
      </c>
      <c r="F3132" s="4">
        <f t="shared" si="248"/>
        <v>-5.4390643357065706E-3</v>
      </c>
      <c r="G3132" s="5">
        <f t="shared" si="249"/>
        <v>3.3616591815052814</v>
      </c>
      <c r="H3132" s="5">
        <f>EXP(SUM($F$3:F3132))</f>
        <v>3.3616591815052694</v>
      </c>
    </row>
    <row r="3133" spans="1:8" x14ac:dyDescent="0.25">
      <c r="A3133" s="3" t="str">
        <f t="shared" si="245"/>
        <v>72005</v>
      </c>
      <c r="B3133" s="13">
        <f t="shared" si="246"/>
        <v>2005</v>
      </c>
      <c r="C3133" s="3">
        <v>38534</v>
      </c>
      <c r="D3133" s="1">
        <v>91.823646999999994</v>
      </c>
      <c r="E3133" s="4">
        <f t="shared" si="247"/>
        <v>2.9367775929447504E-3</v>
      </c>
      <c r="F3133" s="4">
        <f t="shared" si="248"/>
        <v>2.9324736859822416E-3</v>
      </c>
      <c r="G3133" s="5">
        <f t="shared" si="249"/>
        <v>3.3715316268646429</v>
      </c>
      <c r="H3133" s="5">
        <f>EXP(SUM($F$3:F3133))</f>
        <v>3.3715316268646305</v>
      </c>
    </row>
    <row r="3134" spans="1:8" x14ac:dyDescent="0.25">
      <c r="A3134" s="3" t="str">
        <f t="shared" si="245"/>
        <v>72005</v>
      </c>
      <c r="B3134" s="13">
        <f t="shared" si="246"/>
        <v>2005</v>
      </c>
      <c r="C3134" s="3">
        <v>38538</v>
      </c>
      <c r="D3134" s="1">
        <v>92.561104</v>
      </c>
      <c r="E3134" s="4">
        <f t="shared" si="247"/>
        <v>8.0312318677562278E-3</v>
      </c>
      <c r="F3134" s="4">
        <f t="shared" si="248"/>
        <v>7.9991531649726989E-3</v>
      </c>
      <c r="G3134" s="5">
        <f t="shared" si="249"/>
        <v>3.3986091791094664</v>
      </c>
      <c r="H3134" s="5">
        <f>EXP(SUM($F$3:F3134))</f>
        <v>3.3986091791094539</v>
      </c>
    </row>
    <row r="3135" spans="1:8" x14ac:dyDescent="0.25">
      <c r="A3135" s="3" t="str">
        <f t="shared" si="245"/>
        <v>72005</v>
      </c>
      <c r="B3135" s="13">
        <f t="shared" si="246"/>
        <v>2005</v>
      </c>
      <c r="C3135" s="3">
        <v>38539</v>
      </c>
      <c r="D3135" s="1">
        <v>91.785263</v>
      </c>
      <c r="E3135" s="4">
        <f t="shared" si="247"/>
        <v>-8.3819333010548558E-3</v>
      </c>
      <c r="F3135" s="4">
        <f t="shared" si="248"/>
        <v>-8.41725924227767E-3</v>
      </c>
      <c r="G3135" s="5">
        <f t="shared" si="249"/>
        <v>3.3701222636538182</v>
      </c>
      <c r="H3135" s="5">
        <f>EXP(SUM($F$3:F3135))</f>
        <v>3.3701222636538057</v>
      </c>
    </row>
    <row r="3136" spans="1:8" x14ac:dyDescent="0.25">
      <c r="A3136" s="3" t="str">
        <f t="shared" si="245"/>
        <v>72005</v>
      </c>
      <c r="B3136" s="13">
        <f t="shared" si="246"/>
        <v>2005</v>
      </c>
      <c r="C3136" s="3">
        <v>38540</v>
      </c>
      <c r="D3136" s="1">
        <v>92.146300999999994</v>
      </c>
      <c r="E3136" s="4">
        <f t="shared" si="247"/>
        <v>3.9335072777422209E-3</v>
      </c>
      <c r="F3136" s="4">
        <f t="shared" si="248"/>
        <v>3.9257912653654203E-3</v>
      </c>
      <c r="G3136" s="5">
        <f t="shared" si="249"/>
        <v>3.3833786641047814</v>
      </c>
      <c r="H3136" s="5">
        <f>EXP(SUM($F$3:F3136))</f>
        <v>3.383378664104769</v>
      </c>
    </row>
    <row r="3137" spans="1:8" x14ac:dyDescent="0.25">
      <c r="A3137" s="3" t="str">
        <f t="shared" si="245"/>
        <v>72005</v>
      </c>
      <c r="B3137" s="13">
        <f t="shared" si="246"/>
        <v>2005</v>
      </c>
      <c r="C3137" s="3">
        <v>38541</v>
      </c>
      <c r="D3137" s="1">
        <v>93.198738000000006</v>
      </c>
      <c r="E3137" s="4">
        <f t="shared" si="247"/>
        <v>1.1421370023306787E-2</v>
      </c>
      <c r="F3137" s="4">
        <f t="shared" si="248"/>
        <v>1.1356638591513788E-2</v>
      </c>
      <c r="G3137" s="5">
        <f t="shared" si="249"/>
        <v>3.4220214837564833</v>
      </c>
      <c r="H3137" s="5">
        <f>EXP(SUM($F$3:F3137))</f>
        <v>3.4220214837564709</v>
      </c>
    </row>
    <row r="3138" spans="1:8" x14ac:dyDescent="0.25">
      <c r="A3138" s="3" t="str">
        <f t="shared" si="245"/>
        <v>72005</v>
      </c>
      <c r="B3138" s="13">
        <f t="shared" si="246"/>
        <v>2005</v>
      </c>
      <c r="C3138" s="3">
        <v>38544</v>
      </c>
      <c r="D3138" s="1">
        <v>93.675033999999997</v>
      </c>
      <c r="E3138" s="4">
        <f t="shared" si="247"/>
        <v>5.1105413036816039E-3</v>
      </c>
      <c r="F3138" s="4">
        <f t="shared" si="248"/>
        <v>5.0975268093812667E-3</v>
      </c>
      <c r="G3138" s="5">
        <f t="shared" si="249"/>
        <v>3.4395098658913068</v>
      </c>
      <c r="H3138" s="5">
        <f>EXP(SUM($F$3:F3138))</f>
        <v>3.4395098658912944</v>
      </c>
    </row>
    <row r="3139" spans="1:8" x14ac:dyDescent="0.25">
      <c r="A3139" s="3" t="str">
        <f t="shared" si="245"/>
        <v>72005</v>
      </c>
      <c r="B3139" s="13">
        <f t="shared" si="246"/>
        <v>2005</v>
      </c>
      <c r="C3139" s="3">
        <v>38545</v>
      </c>
      <c r="D3139" s="1">
        <v>93.920845</v>
      </c>
      <c r="E3139" s="4">
        <f t="shared" si="247"/>
        <v>2.6240823141840952E-3</v>
      </c>
      <c r="F3139" s="4">
        <f t="shared" si="248"/>
        <v>2.6206454213351864E-3</v>
      </c>
      <c r="G3139" s="5">
        <f t="shared" si="249"/>
        <v>3.4485354228998539</v>
      </c>
      <c r="H3139" s="5">
        <f>EXP(SUM($F$3:F3139))</f>
        <v>3.4485354228998411</v>
      </c>
    </row>
    <row r="3140" spans="1:8" x14ac:dyDescent="0.25">
      <c r="A3140" s="3" t="str">
        <f t="shared" ref="A3140:A3203" si="250">MONTH(C3140)&amp;YEAR(C3140)</f>
        <v>72005</v>
      </c>
      <c r="B3140" s="13">
        <f t="shared" ref="B3140:B3203" si="251">YEAR(C3140)</f>
        <v>2005</v>
      </c>
      <c r="C3140" s="3">
        <v>38546</v>
      </c>
      <c r="D3140" s="1">
        <v>94.051452999999995</v>
      </c>
      <c r="E3140" s="4">
        <f t="shared" si="247"/>
        <v>1.3906178122651269E-3</v>
      </c>
      <c r="F3140" s="4">
        <f t="shared" si="248"/>
        <v>1.3896517987818974E-3</v>
      </c>
      <c r="G3140" s="5">
        <f t="shared" si="249"/>
        <v>3.4533310176851657</v>
      </c>
      <c r="H3140" s="5">
        <f>EXP(SUM($F$3:F3140))</f>
        <v>3.4533310176851533</v>
      </c>
    </row>
    <row r="3141" spans="1:8" x14ac:dyDescent="0.25">
      <c r="A3141" s="3" t="str">
        <f t="shared" si="250"/>
        <v>72005</v>
      </c>
      <c r="B3141" s="13">
        <f t="shared" si="251"/>
        <v>2005</v>
      </c>
      <c r="C3141" s="3">
        <v>38547</v>
      </c>
      <c r="D3141" s="1">
        <v>94.420158000000001</v>
      </c>
      <c r="E3141" s="4">
        <f t="shared" ref="E3141:E3204" si="252">D3141/D3140-1</f>
        <v>3.920247781817876E-3</v>
      </c>
      <c r="F3141" s="4">
        <f t="shared" ref="F3141:F3204" si="253">LN(1+E3141)</f>
        <v>3.9125836341909635E-3</v>
      </c>
      <c r="G3141" s="5">
        <f t="shared" ref="G3141:G3204" si="254">(1+E3141)*G3140</f>
        <v>3.466868930947129</v>
      </c>
      <c r="H3141" s="5">
        <f>EXP(SUM($F$3:F3141))</f>
        <v>3.4668689309471161</v>
      </c>
    </row>
    <row r="3142" spans="1:8" x14ac:dyDescent="0.25">
      <c r="A3142" s="3" t="str">
        <f t="shared" si="250"/>
        <v>72005</v>
      </c>
      <c r="B3142" s="13">
        <f t="shared" si="251"/>
        <v>2005</v>
      </c>
      <c r="C3142" s="3">
        <v>38548</v>
      </c>
      <c r="D3142" s="1">
        <v>94.366401999999994</v>
      </c>
      <c r="E3142" s="4">
        <f t="shared" si="252"/>
        <v>-5.6932757939265333E-4</v>
      </c>
      <c r="F3142" s="4">
        <f t="shared" si="253"/>
        <v>-5.6948970787804769E-4</v>
      </c>
      <c r="G3142" s="5">
        <f t="shared" si="254"/>
        <v>3.4648951468506013</v>
      </c>
      <c r="H3142" s="5">
        <f>EXP(SUM($F$3:F3142))</f>
        <v>3.464895146850588</v>
      </c>
    </row>
    <row r="3143" spans="1:8" x14ac:dyDescent="0.25">
      <c r="A3143" s="3" t="str">
        <f t="shared" si="250"/>
        <v>72005</v>
      </c>
      <c r="B3143" s="13">
        <f t="shared" si="251"/>
        <v>2005</v>
      </c>
      <c r="C3143" s="3">
        <v>38551</v>
      </c>
      <c r="D3143" s="1">
        <v>93.989990000000006</v>
      </c>
      <c r="E3143" s="4">
        <f t="shared" si="252"/>
        <v>-3.9888349245316146E-3</v>
      </c>
      <c r="F3143" s="4">
        <f t="shared" si="253"/>
        <v>-3.9968115452405466E-3</v>
      </c>
      <c r="G3143" s="5">
        <f t="shared" si="254"/>
        <v>3.4510742520790036</v>
      </c>
      <c r="H3143" s="5">
        <f>EXP(SUM($F$3:F3143))</f>
        <v>3.4510742520789908</v>
      </c>
    </row>
    <row r="3144" spans="1:8" x14ac:dyDescent="0.25">
      <c r="A3144" s="3" t="str">
        <f t="shared" si="250"/>
        <v>72005</v>
      </c>
      <c r="B3144" s="13">
        <f t="shared" si="251"/>
        <v>2005</v>
      </c>
      <c r="C3144" s="3">
        <v>38552</v>
      </c>
      <c r="D3144" s="1">
        <v>94.504669000000007</v>
      </c>
      <c r="E3144" s="4">
        <f t="shared" si="252"/>
        <v>5.4758916348431885E-3</v>
      </c>
      <c r="F3144" s="4">
        <f t="shared" si="253"/>
        <v>5.4609534486915424E-3</v>
      </c>
      <c r="G3144" s="5">
        <f t="shared" si="254"/>
        <v>3.4699719607071859</v>
      </c>
      <c r="H3144" s="5">
        <f>EXP(SUM($F$3:F3144))</f>
        <v>3.4699719607071731</v>
      </c>
    </row>
    <row r="3145" spans="1:8" x14ac:dyDescent="0.25">
      <c r="A3145" s="3" t="str">
        <f t="shared" si="250"/>
        <v>72005</v>
      </c>
      <c r="B3145" s="13">
        <f t="shared" si="251"/>
        <v>2005</v>
      </c>
      <c r="C3145" s="3">
        <v>38553</v>
      </c>
      <c r="D3145" s="1">
        <v>94.827347000000003</v>
      </c>
      <c r="E3145" s="4">
        <f t="shared" si="252"/>
        <v>3.414413313272302E-3</v>
      </c>
      <c r="F3145" s="4">
        <f t="shared" si="253"/>
        <v>3.4085974389079744E-3</v>
      </c>
      <c r="G3145" s="5">
        <f t="shared" si="254"/>
        <v>3.481819879166506</v>
      </c>
      <c r="H3145" s="5">
        <f>EXP(SUM($F$3:F3145))</f>
        <v>3.4818198791664932</v>
      </c>
    </row>
    <row r="3146" spans="1:8" x14ac:dyDescent="0.25">
      <c r="A3146" s="3" t="str">
        <f t="shared" si="250"/>
        <v>72005</v>
      </c>
      <c r="B3146" s="13">
        <f t="shared" si="251"/>
        <v>2005</v>
      </c>
      <c r="C3146" s="3">
        <v>38554</v>
      </c>
      <c r="D3146" s="1">
        <v>94.274215999999996</v>
      </c>
      <c r="E3146" s="4">
        <f t="shared" si="252"/>
        <v>-5.8330325322716314E-3</v>
      </c>
      <c r="F3146" s="4">
        <f t="shared" si="253"/>
        <v>-5.8501111121911269E-3</v>
      </c>
      <c r="G3146" s="5">
        <f t="shared" si="254"/>
        <v>3.4615103105398179</v>
      </c>
      <c r="H3146" s="5">
        <f>EXP(SUM($F$3:F3146))</f>
        <v>3.4615103105398051</v>
      </c>
    </row>
    <row r="3147" spans="1:8" x14ac:dyDescent="0.25">
      <c r="A3147" s="3" t="str">
        <f t="shared" si="250"/>
        <v>72005</v>
      </c>
      <c r="B3147" s="13">
        <f t="shared" si="251"/>
        <v>2005</v>
      </c>
      <c r="C3147" s="3">
        <v>38555</v>
      </c>
      <c r="D3147" s="1">
        <v>94.904151999999996</v>
      </c>
      <c r="E3147" s="4">
        <f t="shared" si="252"/>
        <v>6.6819542683866917E-3</v>
      </c>
      <c r="F3147" s="4">
        <f t="shared" si="253"/>
        <v>6.6597289626815197E-3</v>
      </c>
      <c r="G3147" s="5">
        <f t="shared" si="254"/>
        <v>3.4846399641343941</v>
      </c>
      <c r="H3147" s="5">
        <f>EXP(SUM($F$3:F3147))</f>
        <v>3.4846399641343808</v>
      </c>
    </row>
    <row r="3148" spans="1:8" x14ac:dyDescent="0.25">
      <c r="A3148" s="3" t="str">
        <f t="shared" si="250"/>
        <v>72005</v>
      </c>
      <c r="B3148" s="13">
        <f t="shared" si="251"/>
        <v>2005</v>
      </c>
      <c r="C3148" s="3">
        <v>38558</v>
      </c>
      <c r="D3148" s="1">
        <v>94.635283999999999</v>
      </c>
      <c r="E3148" s="4">
        <f t="shared" si="252"/>
        <v>-2.8330478101737944E-3</v>
      </c>
      <c r="F3148" s="4">
        <f t="shared" si="253"/>
        <v>-2.8370684857607952E-3</v>
      </c>
      <c r="G3148" s="5">
        <f t="shared" si="254"/>
        <v>3.474767812514759</v>
      </c>
      <c r="H3148" s="5">
        <f>EXP(SUM($F$3:F3148))</f>
        <v>3.4747678125147456</v>
      </c>
    </row>
    <row r="3149" spans="1:8" x14ac:dyDescent="0.25">
      <c r="A3149" s="3" t="str">
        <f t="shared" si="250"/>
        <v>72005</v>
      </c>
      <c r="B3149" s="13">
        <f t="shared" si="251"/>
        <v>2005</v>
      </c>
      <c r="C3149" s="3">
        <v>38559</v>
      </c>
      <c r="D3149" s="1">
        <v>94.750534000000002</v>
      </c>
      <c r="E3149" s="4">
        <f t="shared" si="252"/>
        <v>1.2178332977792472E-3</v>
      </c>
      <c r="F3149" s="4">
        <f t="shared" si="253"/>
        <v>1.2170923403227538E-3</v>
      </c>
      <c r="G3149" s="5">
        <f t="shared" si="254"/>
        <v>3.4789995004588912</v>
      </c>
      <c r="H3149" s="5">
        <f>EXP(SUM($F$3:F3149))</f>
        <v>3.4789995004588778</v>
      </c>
    </row>
    <row r="3150" spans="1:8" x14ac:dyDescent="0.25">
      <c r="A3150" s="3" t="str">
        <f t="shared" si="250"/>
        <v>72005</v>
      </c>
      <c r="B3150" s="13">
        <f t="shared" si="251"/>
        <v>2005</v>
      </c>
      <c r="C3150" s="3">
        <v>38560</v>
      </c>
      <c r="D3150" s="1">
        <v>95.096176</v>
      </c>
      <c r="E3150" s="4">
        <f t="shared" si="252"/>
        <v>3.6479161162299434E-3</v>
      </c>
      <c r="F3150" s="4">
        <f t="shared" si="253"/>
        <v>3.6412786073871917E-3</v>
      </c>
      <c r="G3150" s="5">
        <f t="shared" si="254"/>
        <v>3.4916905988049711</v>
      </c>
      <c r="H3150" s="5">
        <f>EXP(SUM($F$3:F3150))</f>
        <v>3.4916905988049574</v>
      </c>
    </row>
    <row r="3151" spans="1:8" x14ac:dyDescent="0.25">
      <c r="A3151" s="3" t="str">
        <f t="shared" si="250"/>
        <v>72005</v>
      </c>
      <c r="B3151" s="13">
        <f t="shared" si="251"/>
        <v>2005</v>
      </c>
      <c r="C3151" s="3">
        <v>38561</v>
      </c>
      <c r="D3151" s="1">
        <v>95.695403999999996</v>
      </c>
      <c r="E3151" s="4">
        <f t="shared" si="252"/>
        <v>6.301283870762564E-3</v>
      </c>
      <c r="F3151" s="4">
        <f t="shared" si="253"/>
        <v>6.2815137893511815E-3</v>
      </c>
      <c r="G3151" s="5">
        <f t="shared" si="254"/>
        <v>3.513692732456914</v>
      </c>
      <c r="H3151" s="5">
        <f>EXP(SUM($F$3:F3151))</f>
        <v>3.5136927324569007</v>
      </c>
    </row>
    <row r="3152" spans="1:8" x14ac:dyDescent="0.25">
      <c r="A3152" s="3" t="str">
        <f t="shared" si="250"/>
        <v>72005</v>
      </c>
      <c r="B3152" s="13">
        <f t="shared" si="251"/>
        <v>2005</v>
      </c>
      <c r="C3152" s="3">
        <v>38562</v>
      </c>
      <c r="D3152" s="1">
        <v>95.057784999999996</v>
      </c>
      <c r="E3152" s="4">
        <f t="shared" si="252"/>
        <v>-6.663005466803873E-3</v>
      </c>
      <c r="F3152" s="4">
        <f t="shared" si="253"/>
        <v>-6.6853023859150956E-3</v>
      </c>
      <c r="G3152" s="5">
        <f t="shared" si="254"/>
        <v>3.4902809785718847</v>
      </c>
      <c r="H3152" s="5">
        <f>EXP(SUM($F$3:F3152))</f>
        <v>3.4902809785718718</v>
      </c>
    </row>
    <row r="3153" spans="1:8" x14ac:dyDescent="0.25">
      <c r="A3153" s="3" t="str">
        <f t="shared" si="250"/>
        <v>82005</v>
      </c>
      <c r="B3153" s="13">
        <f t="shared" si="251"/>
        <v>2005</v>
      </c>
      <c r="C3153" s="3">
        <v>38565</v>
      </c>
      <c r="D3153" s="1">
        <v>94.988663000000003</v>
      </c>
      <c r="E3153" s="4">
        <f t="shared" si="252"/>
        <v>-7.2715769676301445E-4</v>
      </c>
      <c r="F3153" s="4">
        <f t="shared" si="253"/>
        <v>-7.2742220415449206E-4</v>
      </c>
      <c r="G3153" s="5">
        <f t="shared" si="254"/>
        <v>3.4877429938944506</v>
      </c>
      <c r="H3153" s="5">
        <f>EXP(SUM($F$3:F3153))</f>
        <v>3.4877429938944378</v>
      </c>
    </row>
    <row r="3154" spans="1:8" x14ac:dyDescent="0.25">
      <c r="A3154" s="3" t="str">
        <f t="shared" si="250"/>
        <v>82005</v>
      </c>
      <c r="B3154" s="13">
        <f t="shared" si="251"/>
        <v>2005</v>
      </c>
      <c r="C3154" s="3">
        <v>38566</v>
      </c>
      <c r="D3154" s="1">
        <v>95.557152000000002</v>
      </c>
      <c r="E3154" s="4">
        <f t="shared" si="252"/>
        <v>5.9848089450422748E-3</v>
      </c>
      <c r="F3154" s="4">
        <f t="shared" si="253"/>
        <v>5.9669711112902276E-3</v>
      </c>
      <c r="G3154" s="5">
        <f t="shared" si="254"/>
        <v>3.5086164693623187</v>
      </c>
      <c r="H3154" s="5">
        <f>EXP(SUM($F$3:F3154))</f>
        <v>3.5086164693623054</v>
      </c>
    </row>
    <row r="3155" spans="1:8" x14ac:dyDescent="0.25">
      <c r="A3155" s="3" t="str">
        <f t="shared" si="250"/>
        <v>82005</v>
      </c>
      <c r="B3155" s="13">
        <f t="shared" si="251"/>
        <v>2005</v>
      </c>
      <c r="C3155" s="3">
        <v>38567</v>
      </c>
      <c r="D3155" s="1">
        <v>95.810654</v>
      </c>
      <c r="E3155" s="4">
        <f t="shared" si="252"/>
        <v>2.6528835853123489E-3</v>
      </c>
      <c r="F3155" s="4">
        <f t="shared" si="253"/>
        <v>2.6493709007776884E-3</v>
      </c>
      <c r="G3155" s="5">
        <f t="shared" si="254"/>
        <v>3.5179244204010467</v>
      </c>
      <c r="H3155" s="5">
        <f>EXP(SUM($F$3:F3155))</f>
        <v>3.5179244204010338</v>
      </c>
    </row>
    <row r="3156" spans="1:8" x14ac:dyDescent="0.25">
      <c r="A3156" s="3" t="str">
        <f t="shared" si="250"/>
        <v>82005</v>
      </c>
      <c r="B3156" s="13">
        <f t="shared" si="251"/>
        <v>2005</v>
      </c>
      <c r="C3156" s="3">
        <v>38568</v>
      </c>
      <c r="D3156" s="1">
        <v>95.042427000000004</v>
      </c>
      <c r="E3156" s="4">
        <f t="shared" si="252"/>
        <v>-8.01817927263071E-3</v>
      </c>
      <c r="F3156" s="4">
        <f t="shared" si="253"/>
        <v>-8.0504977448532973E-3</v>
      </c>
      <c r="G3156" s="5">
        <f t="shared" si="254"/>
        <v>3.4897170717307056</v>
      </c>
      <c r="H3156" s="5">
        <f>EXP(SUM($F$3:F3156))</f>
        <v>3.4897170717306931</v>
      </c>
    </row>
    <row r="3157" spans="1:8" x14ac:dyDescent="0.25">
      <c r="A3157" s="3" t="str">
        <f t="shared" si="250"/>
        <v>82005</v>
      </c>
      <c r="B3157" s="13">
        <f t="shared" si="251"/>
        <v>2005</v>
      </c>
      <c r="C3157" s="3">
        <v>38569</v>
      </c>
      <c r="D3157" s="1">
        <v>94.397148000000001</v>
      </c>
      <c r="E3157" s="4">
        <f t="shared" si="252"/>
        <v>-6.7893783899268811E-3</v>
      </c>
      <c r="F3157" s="4">
        <f t="shared" si="253"/>
        <v>-6.8125310737819581E-3</v>
      </c>
      <c r="G3157" s="5">
        <f t="shared" si="254"/>
        <v>3.4660240620569382</v>
      </c>
      <c r="H3157" s="5">
        <f>EXP(SUM($F$3:F3157))</f>
        <v>3.4660240620569258</v>
      </c>
    </row>
    <row r="3158" spans="1:8" x14ac:dyDescent="0.25">
      <c r="A3158" s="3" t="str">
        <f t="shared" si="250"/>
        <v>82005</v>
      </c>
      <c r="B3158" s="13">
        <f t="shared" si="251"/>
        <v>2005</v>
      </c>
      <c r="C3158" s="3">
        <v>38572</v>
      </c>
      <c r="D3158" s="1">
        <v>94.220436000000007</v>
      </c>
      <c r="E3158" s="4">
        <f t="shared" si="252"/>
        <v>-1.8720057093249975E-3</v>
      </c>
      <c r="F3158" s="4">
        <f t="shared" si="253"/>
        <v>-1.8737601018433134E-3</v>
      </c>
      <c r="G3158" s="5">
        <f t="shared" si="254"/>
        <v>3.4595356452241099</v>
      </c>
      <c r="H3158" s="5">
        <f>EXP(SUM($F$3:F3158))</f>
        <v>3.459535645224098</v>
      </c>
    </row>
    <row r="3159" spans="1:8" x14ac:dyDescent="0.25">
      <c r="A3159" s="3" t="str">
        <f t="shared" si="250"/>
        <v>82005</v>
      </c>
      <c r="B3159" s="13">
        <f t="shared" si="251"/>
        <v>2005</v>
      </c>
      <c r="C3159" s="3">
        <v>38573</v>
      </c>
      <c r="D3159" s="1">
        <v>94.788917999999995</v>
      </c>
      <c r="E3159" s="4">
        <f t="shared" si="252"/>
        <v>6.0335318337945143E-3</v>
      </c>
      <c r="F3159" s="4">
        <f t="shared" si="253"/>
        <v>6.0154029647920227E-3</v>
      </c>
      <c r="G3159" s="5">
        <f t="shared" si="254"/>
        <v>3.4804088636697164</v>
      </c>
      <c r="H3159" s="5">
        <f>EXP(SUM($F$3:F3159))</f>
        <v>3.4804088636697044</v>
      </c>
    </row>
    <row r="3160" spans="1:8" x14ac:dyDescent="0.25">
      <c r="A3160" s="3" t="str">
        <f t="shared" si="250"/>
        <v>82005</v>
      </c>
      <c r="B3160" s="13">
        <f t="shared" si="251"/>
        <v>2005</v>
      </c>
      <c r="C3160" s="3">
        <v>38574</v>
      </c>
      <c r="D3160" s="1">
        <v>94.742835999999997</v>
      </c>
      <c r="E3160" s="4">
        <f t="shared" si="252"/>
        <v>-4.8615387718631276E-4</v>
      </c>
      <c r="F3160" s="4">
        <f t="shared" si="253"/>
        <v>-4.862720882965433E-4</v>
      </c>
      <c r="G3160" s="5">
        <f t="shared" si="254"/>
        <v>3.4787168494064495</v>
      </c>
      <c r="H3160" s="5">
        <f>EXP(SUM($F$3:F3160))</f>
        <v>3.4787168494064376</v>
      </c>
    </row>
    <row r="3161" spans="1:8" x14ac:dyDescent="0.25">
      <c r="A3161" s="3" t="str">
        <f t="shared" si="250"/>
        <v>82005</v>
      </c>
      <c r="B3161" s="13">
        <f t="shared" si="251"/>
        <v>2005</v>
      </c>
      <c r="C3161" s="3">
        <v>38575</v>
      </c>
      <c r="D3161" s="1">
        <v>95.119231999999997</v>
      </c>
      <c r="E3161" s="4">
        <f t="shared" si="252"/>
        <v>3.972817533137718E-3</v>
      </c>
      <c r="F3161" s="4">
        <f t="shared" si="253"/>
        <v>3.9649467328439362E-3</v>
      </c>
      <c r="G3161" s="5">
        <f t="shared" si="254"/>
        <v>3.4925371566985932</v>
      </c>
      <c r="H3161" s="5">
        <f>EXP(SUM($F$3:F3161))</f>
        <v>3.4925371566985812</v>
      </c>
    </row>
    <row r="3162" spans="1:8" x14ac:dyDescent="0.25">
      <c r="A3162" s="3" t="str">
        <f t="shared" si="250"/>
        <v>82005</v>
      </c>
      <c r="B3162" s="13">
        <f t="shared" si="251"/>
        <v>2005</v>
      </c>
      <c r="C3162" s="3">
        <v>38576</v>
      </c>
      <c r="D3162" s="1">
        <v>94.535408000000004</v>
      </c>
      <c r="E3162" s="4">
        <f t="shared" si="252"/>
        <v>-6.1378123826735242E-3</v>
      </c>
      <c r="F3162" s="4">
        <f t="shared" si="253"/>
        <v>-6.1567261857277322E-3</v>
      </c>
      <c r="G3162" s="5">
        <f t="shared" si="254"/>
        <v>3.4711006188912612</v>
      </c>
      <c r="H3162" s="5">
        <f>EXP(SUM($F$3:F3162))</f>
        <v>3.4711006188912492</v>
      </c>
    </row>
    <row r="3163" spans="1:8" x14ac:dyDescent="0.25">
      <c r="A3163" s="3" t="str">
        <f t="shared" si="250"/>
        <v>82005</v>
      </c>
      <c r="B3163" s="13">
        <f t="shared" si="251"/>
        <v>2005</v>
      </c>
      <c r="C3163" s="3">
        <v>38579</v>
      </c>
      <c r="D3163" s="1">
        <v>95.119231999999997</v>
      </c>
      <c r="E3163" s="4">
        <f t="shared" si="252"/>
        <v>6.1757177797339136E-3</v>
      </c>
      <c r="F3163" s="4">
        <f t="shared" si="253"/>
        <v>6.1567261857277738E-3</v>
      </c>
      <c r="G3163" s="5">
        <f t="shared" si="254"/>
        <v>3.4925371566985932</v>
      </c>
      <c r="H3163" s="5">
        <f>EXP(SUM($F$3:F3163))</f>
        <v>3.4925371566985812</v>
      </c>
    </row>
    <row r="3164" spans="1:8" x14ac:dyDescent="0.25">
      <c r="A3164" s="3" t="str">
        <f t="shared" si="250"/>
        <v>82005</v>
      </c>
      <c r="B3164" s="13">
        <f t="shared" si="251"/>
        <v>2005</v>
      </c>
      <c r="C3164" s="3">
        <v>38580</v>
      </c>
      <c r="D3164" s="1">
        <v>93.882453999999996</v>
      </c>
      <c r="E3164" s="4">
        <f t="shared" si="252"/>
        <v>-1.3002396823388995E-2</v>
      </c>
      <c r="F3164" s="4">
        <f t="shared" si="253"/>
        <v>-1.3087667944095402E-2</v>
      </c>
      <c r="G3164" s="5">
        <f t="shared" si="254"/>
        <v>3.4471258026667675</v>
      </c>
      <c r="H3164" s="5">
        <f>EXP(SUM($F$3:F3164))</f>
        <v>3.4471258026667555</v>
      </c>
    </row>
    <row r="3165" spans="1:8" x14ac:dyDescent="0.25">
      <c r="A3165" s="3" t="str">
        <f t="shared" si="250"/>
        <v>82005</v>
      </c>
      <c r="B3165" s="13">
        <f t="shared" si="251"/>
        <v>2005</v>
      </c>
      <c r="C3165" s="3">
        <v>38581</v>
      </c>
      <c r="D3165" s="1">
        <v>93.874763000000002</v>
      </c>
      <c r="E3165" s="4">
        <f t="shared" si="252"/>
        <v>-8.192159101416685E-5</v>
      </c>
      <c r="F3165" s="4">
        <f t="shared" si="253"/>
        <v>-8.1924946770977871E-5</v>
      </c>
      <c r="G3165" s="5">
        <f t="shared" si="254"/>
        <v>3.4468434086365871</v>
      </c>
      <c r="H3165" s="5">
        <f>EXP(SUM($F$3:F3165))</f>
        <v>3.4468434086365751</v>
      </c>
    </row>
    <row r="3166" spans="1:8" x14ac:dyDescent="0.25">
      <c r="A3166" s="3" t="str">
        <f t="shared" si="250"/>
        <v>82005</v>
      </c>
      <c r="B3166" s="13">
        <f t="shared" si="251"/>
        <v>2005</v>
      </c>
      <c r="C3166" s="3">
        <v>38582</v>
      </c>
      <c r="D3166" s="1">
        <v>93.867087999999995</v>
      </c>
      <c r="E3166" s="4">
        <f t="shared" si="252"/>
        <v>-8.1757862866793651E-5</v>
      </c>
      <c r="F3166" s="4">
        <f t="shared" si="253"/>
        <v>-8.1761205223041095E-5</v>
      </c>
      <c r="G3166" s="5">
        <f t="shared" si="254"/>
        <v>3.4465616020858607</v>
      </c>
      <c r="H3166" s="5">
        <f>EXP(SUM($F$3:F3166))</f>
        <v>3.4465616020858487</v>
      </c>
    </row>
    <row r="3167" spans="1:8" x14ac:dyDescent="0.25">
      <c r="A3167" s="3" t="str">
        <f t="shared" si="250"/>
        <v>82005</v>
      </c>
      <c r="B3167" s="13">
        <f t="shared" si="251"/>
        <v>2005</v>
      </c>
      <c r="C3167" s="3">
        <v>38583</v>
      </c>
      <c r="D3167" s="1">
        <v>94.082153000000005</v>
      </c>
      <c r="E3167" s="4">
        <f t="shared" si="252"/>
        <v>2.2911651419292856E-3</v>
      </c>
      <c r="F3167" s="4">
        <f t="shared" si="253"/>
        <v>2.2885444253085072E-3</v>
      </c>
      <c r="G3167" s="5">
        <f t="shared" si="254"/>
        <v>3.4544582438880718</v>
      </c>
      <c r="H3167" s="5">
        <f>EXP(SUM($F$3:F3167))</f>
        <v>3.4544582438880593</v>
      </c>
    </row>
    <row r="3168" spans="1:8" x14ac:dyDescent="0.25">
      <c r="A3168" s="3" t="str">
        <f t="shared" si="250"/>
        <v>82005</v>
      </c>
      <c r="B3168" s="13">
        <f t="shared" si="251"/>
        <v>2005</v>
      </c>
      <c r="C3168" s="3">
        <v>38586</v>
      </c>
      <c r="D3168" s="1">
        <v>94.082153000000005</v>
      </c>
      <c r="E3168" s="4">
        <f t="shared" si="252"/>
        <v>0</v>
      </c>
      <c r="F3168" s="4">
        <f t="shared" si="253"/>
        <v>0</v>
      </c>
      <c r="G3168" s="5">
        <f t="shared" si="254"/>
        <v>3.4544582438880718</v>
      </c>
      <c r="H3168" s="5">
        <f>EXP(SUM($F$3:F3168))</f>
        <v>3.4544582438880593</v>
      </c>
    </row>
    <row r="3169" spans="1:8" x14ac:dyDescent="0.25">
      <c r="A3169" s="3" t="str">
        <f t="shared" si="250"/>
        <v>82005</v>
      </c>
      <c r="B3169" s="13">
        <f t="shared" si="251"/>
        <v>2005</v>
      </c>
      <c r="C3169" s="3">
        <v>38587</v>
      </c>
      <c r="D3169" s="1">
        <v>93.905501999999998</v>
      </c>
      <c r="E3169" s="4">
        <f t="shared" si="252"/>
        <v>-1.8776249731445871E-3</v>
      </c>
      <c r="F3169" s="4">
        <f t="shared" si="253"/>
        <v>-1.8793899205333663E-3</v>
      </c>
      <c r="G3169" s="5">
        <f t="shared" si="254"/>
        <v>3.4479720668206624</v>
      </c>
      <c r="H3169" s="5">
        <f>EXP(SUM($F$3:F3169))</f>
        <v>3.4479720668206499</v>
      </c>
    </row>
    <row r="3170" spans="1:8" x14ac:dyDescent="0.25">
      <c r="A3170" s="3" t="str">
        <f t="shared" si="250"/>
        <v>82005</v>
      </c>
      <c r="B3170" s="13">
        <f t="shared" si="251"/>
        <v>2005</v>
      </c>
      <c r="C3170" s="3">
        <v>38588</v>
      </c>
      <c r="D3170" s="1">
        <v>93.068115000000006</v>
      </c>
      <c r="E3170" s="4">
        <f t="shared" si="252"/>
        <v>-8.9173369202583119E-3</v>
      </c>
      <c r="F3170" s="4">
        <f t="shared" si="253"/>
        <v>-8.957334326909476E-3</v>
      </c>
      <c r="G3170" s="5">
        <f t="shared" si="254"/>
        <v>3.4172253382091831</v>
      </c>
      <c r="H3170" s="5">
        <f>EXP(SUM($F$3:F3170))</f>
        <v>3.4172253382091711</v>
      </c>
    </row>
    <row r="3171" spans="1:8" x14ac:dyDescent="0.25">
      <c r="A3171" s="3" t="str">
        <f t="shared" si="250"/>
        <v>82005</v>
      </c>
      <c r="B3171" s="13">
        <f t="shared" si="251"/>
        <v>2005</v>
      </c>
      <c r="C3171" s="3">
        <v>38589</v>
      </c>
      <c r="D3171" s="1">
        <v>93.406150999999994</v>
      </c>
      <c r="E3171" s="4">
        <f t="shared" si="252"/>
        <v>3.6321354526196448E-3</v>
      </c>
      <c r="F3171" s="4">
        <f t="shared" si="253"/>
        <v>3.6255551774668974E-3</v>
      </c>
      <c r="G3171" s="5">
        <f t="shared" si="254"/>
        <v>3.4296371635096827</v>
      </c>
      <c r="H3171" s="5">
        <f>EXP(SUM($F$3:F3171))</f>
        <v>3.4296371635096707</v>
      </c>
    </row>
    <row r="3172" spans="1:8" x14ac:dyDescent="0.25">
      <c r="A3172" s="3" t="str">
        <f t="shared" si="250"/>
        <v>82005</v>
      </c>
      <c r="B3172" s="13">
        <f t="shared" si="251"/>
        <v>2005</v>
      </c>
      <c r="C3172" s="3">
        <v>38590</v>
      </c>
      <c r="D3172" s="1">
        <v>92.768546999999998</v>
      </c>
      <c r="E3172" s="4">
        <f t="shared" si="252"/>
        <v>-6.8261457428001604E-3</v>
      </c>
      <c r="F3172" s="4">
        <f t="shared" si="253"/>
        <v>-6.8495504457355425E-3</v>
      </c>
      <c r="G3172" s="5">
        <f t="shared" si="254"/>
        <v>3.4062259603866418</v>
      </c>
      <c r="H3172" s="5">
        <f>EXP(SUM($F$3:F3172))</f>
        <v>3.4062259603866298</v>
      </c>
    </row>
    <row r="3173" spans="1:8" x14ac:dyDescent="0.25">
      <c r="A3173" s="3" t="str">
        <f t="shared" si="250"/>
        <v>82005</v>
      </c>
      <c r="B3173" s="13">
        <f t="shared" si="251"/>
        <v>2005</v>
      </c>
      <c r="C3173" s="3">
        <v>38593</v>
      </c>
      <c r="D3173" s="1">
        <v>93.482963999999996</v>
      </c>
      <c r="E3173" s="4">
        <f t="shared" si="252"/>
        <v>7.7010691996717284E-3</v>
      </c>
      <c r="F3173" s="4">
        <f t="shared" si="253"/>
        <v>7.6715673333995187E-3</v>
      </c>
      <c r="G3173" s="5">
        <f t="shared" si="254"/>
        <v>3.4324575422172976</v>
      </c>
      <c r="H3173" s="5">
        <f>EXP(SUM($F$3:F3173))</f>
        <v>3.4324575422172861</v>
      </c>
    </row>
    <row r="3174" spans="1:8" x14ac:dyDescent="0.25">
      <c r="A3174" s="3" t="str">
        <f t="shared" si="250"/>
        <v>82005</v>
      </c>
      <c r="B3174" s="13">
        <f t="shared" si="251"/>
        <v>2005</v>
      </c>
      <c r="C3174" s="3">
        <v>38594</v>
      </c>
      <c r="D3174" s="1">
        <v>92.991325000000003</v>
      </c>
      <c r="E3174" s="4">
        <f t="shared" si="252"/>
        <v>-5.2591293532369132E-3</v>
      </c>
      <c r="F3174" s="4">
        <f t="shared" si="253"/>
        <v>-5.2730072525100915E-3</v>
      </c>
      <c r="G3174" s="5">
        <f t="shared" si="254"/>
        <v>3.414405804003283</v>
      </c>
      <c r="H3174" s="5">
        <f>EXP(SUM($F$3:F3174))</f>
        <v>3.4144058040032719</v>
      </c>
    </row>
    <row r="3175" spans="1:8" x14ac:dyDescent="0.25">
      <c r="A3175" s="3" t="str">
        <f t="shared" si="250"/>
        <v>82005</v>
      </c>
      <c r="B3175" s="13">
        <f t="shared" si="251"/>
        <v>2005</v>
      </c>
      <c r="C3175" s="3">
        <v>38595</v>
      </c>
      <c r="D3175" s="1">
        <v>94.166656000000003</v>
      </c>
      <c r="E3175" s="4">
        <f t="shared" si="252"/>
        <v>1.2639146716104888E-2</v>
      </c>
      <c r="F3175" s="4">
        <f t="shared" si="253"/>
        <v>1.2559939411489342E-2</v>
      </c>
      <c r="G3175" s="5">
        <f t="shared" si="254"/>
        <v>3.4575609799084006</v>
      </c>
      <c r="H3175" s="5">
        <f>EXP(SUM($F$3:F3175))</f>
        <v>3.4575609799083891</v>
      </c>
    </row>
    <row r="3176" spans="1:8" x14ac:dyDescent="0.25">
      <c r="A3176" s="3" t="str">
        <f t="shared" si="250"/>
        <v>92005</v>
      </c>
      <c r="B3176" s="13">
        <f t="shared" si="251"/>
        <v>2005</v>
      </c>
      <c r="C3176" s="3">
        <v>38596</v>
      </c>
      <c r="D3176" s="1">
        <v>94.097556999999995</v>
      </c>
      <c r="E3176" s="4">
        <f t="shared" si="252"/>
        <v>-7.3379477338564314E-4</v>
      </c>
      <c r="F3176" s="4">
        <f t="shared" si="253"/>
        <v>-7.3406413254799166E-4</v>
      </c>
      <c r="G3176" s="5">
        <f t="shared" si="254"/>
        <v>3.4550238397326818</v>
      </c>
      <c r="H3176" s="5">
        <f>EXP(SUM($F$3:F3176))</f>
        <v>3.4550238397326702</v>
      </c>
    </row>
    <row r="3177" spans="1:8" x14ac:dyDescent="0.25">
      <c r="A3177" s="3" t="str">
        <f t="shared" si="250"/>
        <v>92005</v>
      </c>
      <c r="B3177" s="13">
        <f t="shared" si="251"/>
        <v>2005</v>
      </c>
      <c r="C3177" s="3">
        <v>38597</v>
      </c>
      <c r="D3177" s="1">
        <v>93.928550999999999</v>
      </c>
      <c r="E3177" s="4">
        <f t="shared" si="252"/>
        <v>-1.7960721339449481E-3</v>
      </c>
      <c r="F3177" s="4">
        <f t="shared" si="253"/>
        <v>-1.7976870054068905E-3</v>
      </c>
      <c r="G3177" s="5">
        <f t="shared" si="254"/>
        <v>3.4488183676920223</v>
      </c>
      <c r="H3177" s="5">
        <f>EXP(SUM($F$3:F3177))</f>
        <v>3.4488183676920112</v>
      </c>
    </row>
    <row r="3178" spans="1:8" x14ac:dyDescent="0.25">
      <c r="A3178" s="3" t="str">
        <f t="shared" si="250"/>
        <v>92005</v>
      </c>
      <c r="B3178" s="13">
        <f t="shared" si="251"/>
        <v>2005</v>
      </c>
      <c r="C3178" s="3">
        <v>38601</v>
      </c>
      <c r="D3178" s="1">
        <v>95.027061000000003</v>
      </c>
      <c r="E3178" s="4">
        <f t="shared" si="252"/>
        <v>1.1695166041686411E-2</v>
      </c>
      <c r="F3178" s="4">
        <f t="shared" si="253"/>
        <v>1.1627306163223433E-2</v>
      </c>
      <c r="G3178" s="5">
        <f t="shared" si="254"/>
        <v>3.4891528711497983</v>
      </c>
      <c r="H3178" s="5">
        <f>EXP(SUM($F$3:F3178))</f>
        <v>3.4891528711497872</v>
      </c>
    </row>
    <row r="3179" spans="1:8" x14ac:dyDescent="0.25">
      <c r="A3179" s="3" t="str">
        <f t="shared" si="250"/>
        <v>92005</v>
      </c>
      <c r="B3179" s="13">
        <f t="shared" si="251"/>
        <v>2005</v>
      </c>
      <c r="C3179" s="3">
        <v>38602</v>
      </c>
      <c r="D3179" s="1">
        <v>95.188370000000006</v>
      </c>
      <c r="E3179" s="4">
        <f t="shared" si="252"/>
        <v>1.6975059346515664E-3</v>
      </c>
      <c r="F3179" s="4">
        <f t="shared" si="253"/>
        <v>1.6960667998488813E-3</v>
      </c>
      <c r="G3179" s="5">
        <f t="shared" si="254"/>
        <v>3.4950757288554817</v>
      </c>
      <c r="H3179" s="5">
        <f>EXP(SUM($F$3:F3179))</f>
        <v>3.4950757288554706</v>
      </c>
    </row>
    <row r="3180" spans="1:8" x14ac:dyDescent="0.25">
      <c r="A3180" s="3" t="str">
        <f t="shared" si="250"/>
        <v>92005</v>
      </c>
      <c r="B3180" s="13">
        <f t="shared" si="251"/>
        <v>2005</v>
      </c>
      <c r="C3180" s="3">
        <v>38603</v>
      </c>
      <c r="D3180" s="1">
        <v>94.873428000000004</v>
      </c>
      <c r="E3180" s="4">
        <f t="shared" si="252"/>
        <v>-3.3086184793373885E-3</v>
      </c>
      <c r="F3180" s="4">
        <f t="shared" si="253"/>
        <v>-3.3141040605973466E-3</v>
      </c>
      <c r="G3180" s="5">
        <f t="shared" si="254"/>
        <v>3.4835118567123069</v>
      </c>
      <c r="H3180" s="5">
        <f>EXP(SUM($F$3:F3180))</f>
        <v>3.4835118567122962</v>
      </c>
    </row>
    <row r="3181" spans="1:8" x14ac:dyDescent="0.25">
      <c r="A3181" s="3" t="str">
        <f t="shared" si="250"/>
        <v>92005</v>
      </c>
      <c r="B3181" s="13">
        <f t="shared" si="251"/>
        <v>2005</v>
      </c>
      <c r="C3181" s="3">
        <v>38604</v>
      </c>
      <c r="D3181" s="1">
        <v>95.718459999999993</v>
      </c>
      <c r="E3181" s="4">
        <f t="shared" si="252"/>
        <v>8.9069407294948277E-3</v>
      </c>
      <c r="F3181" s="4">
        <f t="shared" si="253"/>
        <v>8.8675079104605647E-3</v>
      </c>
      <c r="G3181" s="5">
        <f t="shared" si="254"/>
        <v>3.5145392903505357</v>
      </c>
      <c r="H3181" s="5">
        <f>EXP(SUM($F$3:F3181))</f>
        <v>3.514539290350525</v>
      </c>
    </row>
    <row r="3182" spans="1:8" x14ac:dyDescent="0.25">
      <c r="A3182" s="3" t="str">
        <f t="shared" si="250"/>
        <v>92005</v>
      </c>
      <c r="B3182" s="13">
        <f t="shared" si="251"/>
        <v>2005</v>
      </c>
      <c r="C3182" s="3">
        <v>38607</v>
      </c>
      <c r="D3182" s="1">
        <v>95.526381999999998</v>
      </c>
      <c r="E3182" s="4">
        <f t="shared" si="252"/>
        <v>-2.0066975586526814E-3</v>
      </c>
      <c r="F3182" s="4">
        <f t="shared" si="253"/>
        <v>-2.0087136738057179E-3</v>
      </c>
      <c r="G3182" s="5">
        <f t="shared" si="254"/>
        <v>3.5074866729368002</v>
      </c>
      <c r="H3182" s="5">
        <f>EXP(SUM($F$3:F3182))</f>
        <v>3.50748667293679</v>
      </c>
    </row>
    <row r="3183" spans="1:8" x14ac:dyDescent="0.25">
      <c r="A3183" s="3" t="str">
        <f t="shared" si="250"/>
        <v>92005</v>
      </c>
      <c r="B3183" s="13">
        <f t="shared" si="251"/>
        <v>2005</v>
      </c>
      <c r="C3183" s="3">
        <v>38608</v>
      </c>
      <c r="D3183" s="1">
        <v>94.99633</v>
      </c>
      <c r="E3183" s="4">
        <f t="shared" si="252"/>
        <v>-5.5487498730978357E-3</v>
      </c>
      <c r="F3183" s="4">
        <f t="shared" si="253"/>
        <v>-5.5642013698432996E-3</v>
      </c>
      <c r="G3183" s="5">
        <f t="shared" si="254"/>
        <v>3.4880245067054498</v>
      </c>
      <c r="H3183" s="5">
        <f>EXP(SUM($F$3:F3183))</f>
        <v>3.4880245067054392</v>
      </c>
    </row>
    <row r="3184" spans="1:8" x14ac:dyDescent="0.25">
      <c r="A3184" s="3" t="str">
        <f t="shared" si="250"/>
        <v>92005</v>
      </c>
      <c r="B3184" s="13">
        <f t="shared" si="251"/>
        <v>2005</v>
      </c>
      <c r="C3184" s="3">
        <v>38609</v>
      </c>
      <c r="D3184" s="1">
        <v>94.650627</v>
      </c>
      <c r="E3184" s="4">
        <f t="shared" si="252"/>
        <v>-3.6391195323018932E-3</v>
      </c>
      <c r="F3184" s="4">
        <f t="shared" si="253"/>
        <v>-3.6457572362789564E-3</v>
      </c>
      <c r="G3184" s="5">
        <f t="shared" si="254"/>
        <v>3.4753311685939505</v>
      </c>
      <c r="H3184" s="5">
        <f>EXP(SUM($F$3:F3184))</f>
        <v>3.4753311685939399</v>
      </c>
    </row>
    <row r="3185" spans="1:8" x14ac:dyDescent="0.25">
      <c r="A3185" s="3" t="str">
        <f t="shared" si="250"/>
        <v>92005</v>
      </c>
      <c r="B3185" s="13">
        <f t="shared" si="251"/>
        <v>2005</v>
      </c>
      <c r="C3185" s="3">
        <v>38610</v>
      </c>
      <c r="D3185" s="1">
        <v>94.604552999999996</v>
      </c>
      <c r="E3185" s="4">
        <f t="shared" si="252"/>
        <v>-4.867796596846885E-4</v>
      </c>
      <c r="F3185" s="4">
        <f t="shared" si="253"/>
        <v>-4.8689817536547229E-4</v>
      </c>
      <c r="G3185" s="5">
        <f t="shared" si="254"/>
        <v>3.4736394480704109</v>
      </c>
      <c r="H3185" s="5">
        <f>EXP(SUM($F$3:F3185))</f>
        <v>3.4736394480704003</v>
      </c>
    </row>
    <row r="3186" spans="1:8" x14ac:dyDescent="0.25">
      <c r="A3186" s="3" t="str">
        <f t="shared" si="250"/>
        <v>92005</v>
      </c>
      <c r="B3186" s="13">
        <f t="shared" si="251"/>
        <v>2005</v>
      </c>
      <c r="C3186" s="3">
        <v>38611</v>
      </c>
      <c r="D3186" s="1">
        <v>95.277298000000002</v>
      </c>
      <c r="E3186" s="4">
        <f t="shared" si="252"/>
        <v>7.1111270934285375E-3</v>
      </c>
      <c r="F3186" s="4">
        <f t="shared" si="253"/>
        <v>7.0859622589535595E-3</v>
      </c>
      <c r="G3186" s="5">
        <f t="shared" si="254"/>
        <v>3.4983409396623864</v>
      </c>
      <c r="H3186" s="5">
        <f>EXP(SUM($F$3:F3186))</f>
        <v>3.4983409396623761</v>
      </c>
    </row>
    <row r="3187" spans="1:8" x14ac:dyDescent="0.25">
      <c r="A3187" s="3" t="str">
        <f t="shared" si="250"/>
        <v>92005</v>
      </c>
      <c r="B3187" s="13">
        <f t="shared" si="251"/>
        <v>2005</v>
      </c>
      <c r="C3187" s="3">
        <v>38614</v>
      </c>
      <c r="D3187" s="1">
        <v>94.960982999999999</v>
      </c>
      <c r="E3187" s="4">
        <f t="shared" si="252"/>
        <v>-3.319940916040709E-3</v>
      </c>
      <c r="F3187" s="4">
        <f t="shared" si="253"/>
        <v>-3.3254641478071925E-3</v>
      </c>
      <c r="G3187" s="5">
        <f t="shared" si="254"/>
        <v>3.4867266544385407</v>
      </c>
      <c r="H3187" s="5">
        <f>EXP(SUM($F$3:F3187))</f>
        <v>3.4867266544385314</v>
      </c>
    </row>
    <row r="3188" spans="1:8" x14ac:dyDescent="0.25">
      <c r="A3188" s="3" t="str">
        <f t="shared" si="250"/>
        <v>92005</v>
      </c>
      <c r="B3188" s="13">
        <f t="shared" si="251"/>
        <v>2005</v>
      </c>
      <c r="C3188" s="3">
        <v>38615</v>
      </c>
      <c r="D3188" s="1">
        <v>94.158637999999996</v>
      </c>
      <c r="E3188" s="4">
        <f t="shared" si="252"/>
        <v>-8.4492069758798083E-3</v>
      </c>
      <c r="F3188" s="4">
        <f t="shared" si="253"/>
        <v>-8.4851038683375537E-3</v>
      </c>
      <c r="G3188" s="5">
        <f t="shared" si="254"/>
        <v>3.4572665792668724</v>
      </c>
      <c r="H3188" s="5">
        <f>EXP(SUM($F$3:F3188))</f>
        <v>3.4572665792668631</v>
      </c>
    </row>
    <row r="3189" spans="1:8" x14ac:dyDescent="0.25">
      <c r="A3189" s="3" t="str">
        <f t="shared" si="250"/>
        <v>92005</v>
      </c>
      <c r="B3189" s="13">
        <f t="shared" si="251"/>
        <v>2005</v>
      </c>
      <c r="C3189" s="3">
        <v>38616</v>
      </c>
      <c r="D3189" s="1">
        <v>93.279144000000002</v>
      </c>
      <c r="E3189" s="4">
        <f t="shared" si="252"/>
        <v>-9.3405556694649006E-3</v>
      </c>
      <c r="F3189" s="4">
        <f t="shared" si="253"/>
        <v>-9.3844522188471086E-3</v>
      </c>
      <c r="G3189" s="5">
        <f t="shared" si="254"/>
        <v>3.4249737883190496</v>
      </c>
      <c r="H3189" s="5">
        <f>EXP(SUM($F$3:F3189))</f>
        <v>3.4249737883190403</v>
      </c>
    </row>
    <row r="3190" spans="1:8" x14ac:dyDescent="0.25">
      <c r="A3190" s="3" t="str">
        <f t="shared" si="250"/>
        <v>92005</v>
      </c>
      <c r="B3190" s="13">
        <f t="shared" si="251"/>
        <v>2005</v>
      </c>
      <c r="C3190" s="3">
        <v>38617</v>
      </c>
      <c r="D3190" s="1">
        <v>93.610870000000006</v>
      </c>
      <c r="E3190" s="4">
        <f t="shared" si="252"/>
        <v>3.556271914330722E-3</v>
      </c>
      <c r="F3190" s="4">
        <f t="shared" si="253"/>
        <v>3.5499633316325887E-3</v>
      </c>
      <c r="G3190" s="5">
        <f t="shared" si="254"/>
        <v>3.4371539264097675</v>
      </c>
      <c r="H3190" s="5">
        <f>EXP(SUM($F$3:F3190))</f>
        <v>3.4371539264097581</v>
      </c>
    </row>
    <row r="3191" spans="1:8" x14ac:dyDescent="0.25">
      <c r="A3191" s="3" t="str">
        <f t="shared" si="250"/>
        <v>92005</v>
      </c>
      <c r="B3191" s="13">
        <f t="shared" si="251"/>
        <v>2005</v>
      </c>
      <c r="C3191" s="3">
        <v>38618</v>
      </c>
      <c r="D3191" s="1">
        <v>93.688034000000002</v>
      </c>
      <c r="E3191" s="4">
        <f t="shared" si="252"/>
        <v>8.2430598070493133E-4</v>
      </c>
      <c r="F3191" s="4">
        <f t="shared" si="253"/>
        <v>8.2396642711457643E-4</v>
      </c>
      <c r="G3191" s="5">
        <f t="shared" si="254"/>
        <v>3.4399871929479104</v>
      </c>
      <c r="H3191" s="5">
        <f>EXP(SUM($F$3:F3191))</f>
        <v>3.4399871929479011</v>
      </c>
    </row>
    <row r="3192" spans="1:8" x14ac:dyDescent="0.25">
      <c r="A3192" s="3" t="str">
        <f t="shared" si="250"/>
        <v>92005</v>
      </c>
      <c r="B3192" s="13">
        <f t="shared" si="251"/>
        <v>2005</v>
      </c>
      <c r="C3192" s="3">
        <v>38621</v>
      </c>
      <c r="D3192" s="1">
        <v>93.796036000000001</v>
      </c>
      <c r="E3192" s="4">
        <f t="shared" si="252"/>
        <v>1.1527832892725964E-3</v>
      </c>
      <c r="F3192" s="4">
        <f t="shared" si="253"/>
        <v>1.1521193448236395E-3</v>
      </c>
      <c r="G3192" s="5">
        <f t="shared" si="254"/>
        <v>3.4439527526992526</v>
      </c>
      <c r="H3192" s="5">
        <f>EXP(SUM($F$3:F3192))</f>
        <v>3.4439527526992433</v>
      </c>
    </row>
    <row r="3193" spans="1:8" x14ac:dyDescent="0.25">
      <c r="A3193" s="3" t="str">
        <f t="shared" si="250"/>
        <v>92005</v>
      </c>
      <c r="B3193" s="13">
        <f t="shared" si="251"/>
        <v>2005</v>
      </c>
      <c r="C3193" s="3">
        <v>38622</v>
      </c>
      <c r="D3193" s="1">
        <v>93.772910999999993</v>
      </c>
      <c r="E3193" s="4">
        <f t="shared" si="252"/>
        <v>-2.4654560028536388E-4</v>
      </c>
      <c r="F3193" s="4">
        <f t="shared" si="253"/>
        <v>-2.4657599764820061E-4</v>
      </c>
      <c r="G3193" s="5">
        <f t="shared" si="254"/>
        <v>3.443103661300484</v>
      </c>
      <c r="H3193" s="5">
        <f>EXP(SUM($F$3:F3193))</f>
        <v>3.4431036613004742</v>
      </c>
    </row>
    <row r="3194" spans="1:8" x14ac:dyDescent="0.25">
      <c r="A3194" s="3" t="str">
        <f t="shared" si="250"/>
        <v>92005</v>
      </c>
      <c r="B3194" s="13">
        <f t="shared" si="251"/>
        <v>2005</v>
      </c>
      <c r="C3194" s="3">
        <v>38623</v>
      </c>
      <c r="D3194" s="1">
        <v>93.865455999999995</v>
      </c>
      <c r="E3194" s="4">
        <f t="shared" si="252"/>
        <v>9.8690548275714995E-4</v>
      </c>
      <c r="F3194" s="4">
        <f t="shared" si="253"/>
        <v>9.8641881171376259E-4</v>
      </c>
      <c r="G3194" s="5">
        <f t="shared" si="254"/>
        <v>3.4465016791815226</v>
      </c>
      <c r="H3194" s="5">
        <f>EXP(SUM($F$3:F3194))</f>
        <v>3.4465016791815128</v>
      </c>
    </row>
    <row r="3195" spans="1:8" x14ac:dyDescent="0.25">
      <c r="A3195" s="3" t="str">
        <f t="shared" si="250"/>
        <v>92005</v>
      </c>
      <c r="B3195" s="13">
        <f t="shared" si="251"/>
        <v>2005</v>
      </c>
      <c r="C3195" s="3">
        <v>38624</v>
      </c>
      <c r="D3195" s="1">
        <v>94.629256999999996</v>
      </c>
      <c r="E3195" s="4">
        <f t="shared" si="252"/>
        <v>8.1371894682960022E-3</v>
      </c>
      <c r="F3195" s="4">
        <f t="shared" si="253"/>
        <v>8.1042610513139685E-3</v>
      </c>
      <c r="G3195" s="5">
        <f t="shared" si="254"/>
        <v>3.4745465163478229</v>
      </c>
      <c r="H3195" s="5">
        <f>EXP(SUM($F$3:F3195))</f>
        <v>3.4745465163478131</v>
      </c>
    </row>
    <row r="3196" spans="1:8" x14ac:dyDescent="0.25">
      <c r="A3196" s="3" t="str">
        <f t="shared" si="250"/>
        <v>92005</v>
      </c>
      <c r="B3196" s="13">
        <f t="shared" si="251"/>
        <v>2005</v>
      </c>
      <c r="C3196" s="3">
        <v>38625</v>
      </c>
      <c r="D3196" s="1">
        <v>94.922379000000006</v>
      </c>
      <c r="E3196" s="4">
        <f t="shared" si="252"/>
        <v>3.0975832347495125E-3</v>
      </c>
      <c r="F3196" s="4">
        <f t="shared" si="253"/>
        <v>3.0927956079685099E-3</v>
      </c>
      <c r="G3196" s="5">
        <f t="shared" si="254"/>
        <v>3.4853092133852193</v>
      </c>
      <c r="H3196" s="5">
        <f>EXP(SUM($F$3:F3196))</f>
        <v>3.4853092133852095</v>
      </c>
    </row>
    <row r="3197" spans="1:8" x14ac:dyDescent="0.25">
      <c r="A3197" s="3" t="str">
        <f t="shared" si="250"/>
        <v>102005</v>
      </c>
      <c r="B3197" s="13">
        <f t="shared" si="251"/>
        <v>2005</v>
      </c>
      <c r="C3197" s="3">
        <v>38628</v>
      </c>
      <c r="D3197" s="1">
        <v>94.582961999999995</v>
      </c>
      <c r="E3197" s="4">
        <f t="shared" si="252"/>
        <v>-3.5757321252980478E-3</v>
      </c>
      <c r="F3197" s="4">
        <f t="shared" si="253"/>
        <v>-3.5821403360045347E-3</v>
      </c>
      <c r="G3197" s="5">
        <f t="shared" si="254"/>
        <v>3.4728466812643206</v>
      </c>
      <c r="H3197" s="5">
        <f>EXP(SUM($F$3:F3197))</f>
        <v>3.4728466812643104</v>
      </c>
    </row>
    <row r="3198" spans="1:8" x14ac:dyDescent="0.25">
      <c r="A3198" s="3" t="str">
        <f t="shared" si="250"/>
        <v>102005</v>
      </c>
      <c r="B3198" s="13">
        <f t="shared" si="251"/>
        <v>2005</v>
      </c>
      <c r="C3198" s="3">
        <v>38629</v>
      </c>
      <c r="D3198" s="1">
        <v>93.518326000000002</v>
      </c>
      <c r="E3198" s="4">
        <f t="shared" si="252"/>
        <v>-1.1256107627502621E-2</v>
      </c>
      <c r="F3198" s="4">
        <f t="shared" si="253"/>
        <v>-1.1319937039455696E-2</v>
      </c>
      <c r="G3198" s="5">
        <f t="shared" si="254"/>
        <v>3.4337559452461943</v>
      </c>
      <c r="H3198" s="5">
        <f>EXP(SUM($F$3:F3198))</f>
        <v>3.4337559452461841</v>
      </c>
    </row>
    <row r="3199" spans="1:8" x14ac:dyDescent="0.25">
      <c r="A3199" s="3" t="str">
        <f t="shared" si="250"/>
        <v>102005</v>
      </c>
      <c r="B3199" s="13">
        <f t="shared" si="251"/>
        <v>2005</v>
      </c>
      <c r="C3199" s="3">
        <v>38630</v>
      </c>
      <c r="D3199" s="1">
        <v>92.291663999999997</v>
      </c>
      <c r="E3199" s="4">
        <f t="shared" si="252"/>
        <v>-1.3116808784622624E-2</v>
      </c>
      <c r="F3199" s="4">
        <f t="shared" si="253"/>
        <v>-1.3203593851766034E-2</v>
      </c>
      <c r="G3199" s="5">
        <f t="shared" si="254"/>
        <v>3.3887160250993387</v>
      </c>
      <c r="H3199" s="5">
        <f>EXP(SUM($F$3:F3199))</f>
        <v>3.3887160250993289</v>
      </c>
    </row>
    <row r="3200" spans="1:8" x14ac:dyDescent="0.25">
      <c r="A3200" s="3" t="str">
        <f t="shared" si="250"/>
        <v>102005</v>
      </c>
      <c r="B3200" s="13">
        <f t="shared" si="251"/>
        <v>2005</v>
      </c>
      <c r="C3200" s="3">
        <v>38631</v>
      </c>
      <c r="D3200" s="1">
        <v>91.959907999999999</v>
      </c>
      <c r="E3200" s="4">
        <f t="shared" si="252"/>
        <v>-3.594647507926596E-3</v>
      </c>
      <c r="F3200" s="4">
        <f t="shared" si="253"/>
        <v>-3.6011237778761332E-3</v>
      </c>
      <c r="G3200" s="5">
        <f t="shared" si="254"/>
        <v>3.3765347854846444</v>
      </c>
      <c r="H3200" s="5">
        <f>EXP(SUM($F$3:F3200))</f>
        <v>3.3765347854846346</v>
      </c>
    </row>
    <row r="3201" spans="1:8" x14ac:dyDescent="0.25">
      <c r="A3201" s="3" t="str">
        <f t="shared" si="250"/>
        <v>102005</v>
      </c>
      <c r="B3201" s="13">
        <f t="shared" si="251"/>
        <v>2005</v>
      </c>
      <c r="C3201" s="3">
        <v>38632</v>
      </c>
      <c r="D3201" s="1">
        <v>92.276206999999999</v>
      </c>
      <c r="E3201" s="4">
        <f t="shared" si="252"/>
        <v>3.4395314967039514E-3</v>
      </c>
      <c r="F3201" s="4">
        <f t="shared" si="253"/>
        <v>3.4336298370034315E-3</v>
      </c>
      <c r="G3201" s="5">
        <f t="shared" si="254"/>
        <v>3.3881484832290352</v>
      </c>
      <c r="H3201" s="5">
        <f>EXP(SUM($F$3:F3201))</f>
        <v>3.3881484832290258</v>
      </c>
    </row>
    <row r="3202" spans="1:8" x14ac:dyDescent="0.25">
      <c r="A3202" s="3" t="str">
        <f t="shared" si="250"/>
        <v>102005</v>
      </c>
      <c r="B3202" s="13">
        <f t="shared" si="251"/>
        <v>2005</v>
      </c>
      <c r="C3202" s="3">
        <v>38635</v>
      </c>
      <c r="D3202" s="1">
        <v>91.497062999999997</v>
      </c>
      <c r="E3202" s="4">
        <f t="shared" si="252"/>
        <v>-8.4436067035135176E-3</v>
      </c>
      <c r="F3202" s="4">
        <f t="shared" si="253"/>
        <v>-8.4794558908556136E-3</v>
      </c>
      <c r="G3202" s="5">
        <f t="shared" si="254"/>
        <v>3.3595402899835434</v>
      </c>
      <c r="H3202" s="5">
        <f>EXP(SUM($F$3:F3202))</f>
        <v>3.359540289983534</v>
      </c>
    </row>
    <row r="3203" spans="1:8" x14ac:dyDescent="0.25">
      <c r="A3203" s="3" t="str">
        <f t="shared" si="250"/>
        <v>102005</v>
      </c>
      <c r="B3203" s="13">
        <f t="shared" si="251"/>
        <v>2005</v>
      </c>
      <c r="C3203" s="3">
        <v>38636</v>
      </c>
      <c r="D3203" s="1">
        <v>91.365882999999997</v>
      </c>
      <c r="E3203" s="4">
        <f t="shared" si="252"/>
        <v>-1.4337072218373326E-3</v>
      </c>
      <c r="F3203" s="4">
        <f t="shared" si="253"/>
        <v>-1.4347359634300416E-3</v>
      </c>
      <c r="G3203" s="5">
        <f t="shared" si="254"/>
        <v>3.3547236928077404</v>
      </c>
      <c r="H3203" s="5">
        <f>EXP(SUM($F$3:F3203))</f>
        <v>3.3547236928077306</v>
      </c>
    </row>
    <row r="3204" spans="1:8" x14ac:dyDescent="0.25">
      <c r="A3204" s="3" t="str">
        <f t="shared" ref="A3204:A3267" si="255">MONTH(C3204)&amp;YEAR(C3204)</f>
        <v>102005</v>
      </c>
      <c r="B3204" s="13">
        <f t="shared" ref="B3204:B3267" si="256">YEAR(C3204)</f>
        <v>2005</v>
      </c>
      <c r="C3204" s="3">
        <v>38637</v>
      </c>
      <c r="D3204" s="1">
        <v>90.648415</v>
      </c>
      <c r="E3204" s="4">
        <f t="shared" si="252"/>
        <v>-7.8526904840398037E-3</v>
      </c>
      <c r="F3204" s="4">
        <f t="shared" si="253"/>
        <v>-7.8836852259983811E-3</v>
      </c>
      <c r="G3204" s="5">
        <f t="shared" si="254"/>
        <v>3.3283800859886461</v>
      </c>
      <c r="H3204" s="5">
        <f>EXP(SUM($F$3:F3204))</f>
        <v>3.3283800859886363</v>
      </c>
    </row>
    <row r="3205" spans="1:8" x14ac:dyDescent="0.25">
      <c r="A3205" s="3" t="str">
        <f t="shared" si="255"/>
        <v>102005</v>
      </c>
      <c r="B3205" s="13">
        <f t="shared" si="256"/>
        <v>2005</v>
      </c>
      <c r="C3205" s="3">
        <v>38638</v>
      </c>
      <c r="D3205" s="1">
        <v>90.594436999999999</v>
      </c>
      <c r="E3205" s="4">
        <f t="shared" ref="E3205:E3268" si="257">D3205/D3204-1</f>
        <v>-5.9546545849697985E-4</v>
      </c>
      <c r="F3205" s="4">
        <f t="shared" ref="F3205:F3268" si="258">LN(1+E3205)</f>
        <v>-5.9564281846442911E-4</v>
      </c>
      <c r="G3205" s="5">
        <f t="shared" ref="G3205:G3268" si="259">(1+E3205)*G3204</f>
        <v>3.3263981506146907</v>
      </c>
      <c r="H3205" s="5">
        <f>EXP(SUM($F$3:F3205))</f>
        <v>3.3263981506146809</v>
      </c>
    </row>
    <row r="3206" spans="1:8" x14ac:dyDescent="0.25">
      <c r="A3206" s="3" t="str">
        <f t="shared" si="255"/>
        <v>102005</v>
      </c>
      <c r="B3206" s="13">
        <f t="shared" si="256"/>
        <v>2005</v>
      </c>
      <c r="C3206" s="3">
        <v>38639</v>
      </c>
      <c r="D3206" s="1">
        <v>91.551056000000003</v>
      </c>
      <c r="E3206" s="4">
        <f t="shared" si="257"/>
        <v>1.0559356972437595E-2</v>
      </c>
      <c r="F3206" s="4">
        <f t="shared" si="258"/>
        <v>1.0503996336734725E-2</v>
      </c>
      <c r="G3206" s="5">
        <f t="shared" si="259"/>
        <v>3.3615227761194872</v>
      </c>
      <c r="H3206" s="5">
        <f>EXP(SUM($F$3:F3206))</f>
        <v>3.3615227761194779</v>
      </c>
    </row>
    <row r="3207" spans="1:8" x14ac:dyDescent="0.25">
      <c r="A3207" s="3" t="str">
        <f t="shared" si="255"/>
        <v>102005</v>
      </c>
      <c r="B3207" s="13">
        <f t="shared" si="256"/>
        <v>2005</v>
      </c>
      <c r="C3207" s="3">
        <v>38642</v>
      </c>
      <c r="D3207" s="1">
        <v>91.890495000000001</v>
      </c>
      <c r="E3207" s="4">
        <f t="shared" si="257"/>
        <v>3.7076470204777667E-3</v>
      </c>
      <c r="F3207" s="4">
        <f t="shared" si="258"/>
        <v>3.7007906393982186E-3</v>
      </c>
      <c r="G3207" s="5">
        <f t="shared" si="259"/>
        <v>3.3739861160246347</v>
      </c>
      <c r="H3207" s="5">
        <f>EXP(SUM($F$3:F3207))</f>
        <v>3.3739861160246254</v>
      </c>
    </row>
    <row r="3208" spans="1:8" x14ac:dyDescent="0.25">
      <c r="A3208" s="3" t="str">
        <f t="shared" si="255"/>
        <v>102005</v>
      </c>
      <c r="B3208" s="13">
        <f t="shared" si="256"/>
        <v>2005</v>
      </c>
      <c r="C3208" s="3">
        <v>38643</v>
      </c>
      <c r="D3208" s="1">
        <v>90.895302000000001</v>
      </c>
      <c r="E3208" s="4">
        <f t="shared" si="257"/>
        <v>-1.0830206105647777E-2</v>
      </c>
      <c r="F3208" s="4">
        <f t="shared" si="258"/>
        <v>-1.088927969440116E-2</v>
      </c>
      <c r="G3208" s="5">
        <f t="shared" si="259"/>
        <v>3.3374451509904941</v>
      </c>
      <c r="H3208" s="5">
        <f>EXP(SUM($F$3:F3208))</f>
        <v>3.3374451509904848</v>
      </c>
    </row>
    <row r="3209" spans="1:8" x14ac:dyDescent="0.25">
      <c r="A3209" s="3" t="str">
        <f t="shared" si="255"/>
        <v>102005</v>
      </c>
      <c r="B3209" s="13">
        <f t="shared" si="256"/>
        <v>2005</v>
      </c>
      <c r="C3209" s="3">
        <v>38644</v>
      </c>
      <c r="D3209" s="1">
        <v>92.407393999999996</v>
      </c>
      <c r="E3209" s="4">
        <f t="shared" si="257"/>
        <v>1.6635535244714728E-2</v>
      </c>
      <c r="F3209" s="4">
        <f t="shared" si="258"/>
        <v>1.6498680411603607E-2</v>
      </c>
      <c r="G3209" s="5">
        <f t="shared" si="259"/>
        <v>3.3929653374270989</v>
      </c>
      <c r="H3209" s="5">
        <f>EXP(SUM($F$3:F3209))</f>
        <v>3.3929653374270896</v>
      </c>
    </row>
    <row r="3210" spans="1:8" x14ac:dyDescent="0.25">
      <c r="A3210" s="3" t="str">
        <f t="shared" si="255"/>
        <v>102005</v>
      </c>
      <c r="B3210" s="13">
        <f t="shared" si="256"/>
        <v>2005</v>
      </c>
      <c r="C3210" s="3">
        <v>38645</v>
      </c>
      <c r="D3210" s="1">
        <v>90.779587000000006</v>
      </c>
      <c r="E3210" s="4">
        <f t="shared" si="257"/>
        <v>-1.7615549249229923E-2</v>
      </c>
      <c r="F3210" s="4">
        <f t="shared" si="258"/>
        <v>-1.7772549533361815E-2</v>
      </c>
      <c r="G3210" s="5">
        <f t="shared" si="259"/>
        <v>3.3331963894247219</v>
      </c>
      <c r="H3210" s="5">
        <f>EXP(SUM($F$3:F3210))</f>
        <v>3.3331963894247125</v>
      </c>
    </row>
    <row r="3211" spans="1:8" x14ac:dyDescent="0.25">
      <c r="A3211" s="3" t="str">
        <f t="shared" si="255"/>
        <v>102005</v>
      </c>
      <c r="B3211" s="13">
        <f t="shared" si="256"/>
        <v>2005</v>
      </c>
      <c r="C3211" s="3">
        <v>38646</v>
      </c>
      <c r="D3211" s="1">
        <v>91.134444999999999</v>
      </c>
      <c r="E3211" s="4">
        <f t="shared" si="257"/>
        <v>3.9090065479148173E-3</v>
      </c>
      <c r="F3211" s="4">
        <f t="shared" si="258"/>
        <v>3.9013862339350048E-3</v>
      </c>
      <c r="G3211" s="5">
        <f t="shared" si="259"/>
        <v>3.3462258759364691</v>
      </c>
      <c r="H3211" s="5">
        <f>EXP(SUM($F$3:F3211))</f>
        <v>3.3462258759364598</v>
      </c>
    </row>
    <row r="3212" spans="1:8" x14ac:dyDescent="0.25">
      <c r="A3212" s="3" t="str">
        <f t="shared" si="255"/>
        <v>102005</v>
      </c>
      <c r="B3212" s="13">
        <f t="shared" si="256"/>
        <v>2005</v>
      </c>
      <c r="C3212" s="3">
        <v>38649</v>
      </c>
      <c r="D3212" s="1">
        <v>92.546249000000003</v>
      </c>
      <c r="E3212" s="4">
        <f t="shared" si="257"/>
        <v>1.5491442341037942E-2</v>
      </c>
      <c r="F3212" s="4">
        <f t="shared" si="258"/>
        <v>1.5372674962950155E-2</v>
      </c>
      <c r="G3212" s="5">
        <f t="shared" si="259"/>
        <v>3.3980637411536283</v>
      </c>
      <c r="H3212" s="5">
        <f>EXP(SUM($F$3:F3212))</f>
        <v>3.3980637411536185</v>
      </c>
    </row>
    <row r="3213" spans="1:8" x14ac:dyDescent="0.25">
      <c r="A3213" s="3" t="str">
        <f t="shared" si="255"/>
        <v>102005</v>
      </c>
      <c r="B3213" s="13">
        <f t="shared" si="256"/>
        <v>2005</v>
      </c>
      <c r="C3213" s="3">
        <v>38650</v>
      </c>
      <c r="D3213" s="1">
        <v>92.361084000000005</v>
      </c>
      <c r="E3213" s="4">
        <f t="shared" si="257"/>
        <v>-2.0007834137070191E-3</v>
      </c>
      <c r="F3213" s="4">
        <f t="shared" si="258"/>
        <v>-2.0027876546555448E-3</v>
      </c>
      <c r="G3213" s="5">
        <f t="shared" si="259"/>
        <v>3.3912649515816091</v>
      </c>
      <c r="H3213" s="5">
        <f>EXP(SUM($F$3:F3213))</f>
        <v>3.3912649515815989</v>
      </c>
    </row>
    <row r="3214" spans="1:8" x14ac:dyDescent="0.25">
      <c r="A3214" s="3" t="str">
        <f t="shared" si="255"/>
        <v>102005</v>
      </c>
      <c r="B3214" s="13">
        <f t="shared" si="256"/>
        <v>2005</v>
      </c>
      <c r="C3214" s="3">
        <v>38651</v>
      </c>
      <c r="D3214" s="1">
        <v>92.091094999999996</v>
      </c>
      <c r="E3214" s="4">
        <f t="shared" si="257"/>
        <v>-2.9231900309876213E-3</v>
      </c>
      <c r="F3214" s="4">
        <f t="shared" si="258"/>
        <v>-2.9274708955220135E-3</v>
      </c>
      <c r="G3214" s="5">
        <f t="shared" si="259"/>
        <v>3.3813516396827081</v>
      </c>
      <c r="H3214" s="5">
        <f>EXP(SUM($F$3:F3214))</f>
        <v>3.3813516396826979</v>
      </c>
    </row>
    <row r="3215" spans="1:8" x14ac:dyDescent="0.25">
      <c r="A3215" s="3" t="str">
        <f t="shared" si="255"/>
        <v>102005</v>
      </c>
      <c r="B3215" s="13">
        <f t="shared" si="256"/>
        <v>2005</v>
      </c>
      <c r="C3215" s="3">
        <v>38652</v>
      </c>
      <c r="D3215" s="1">
        <v>91.111320000000006</v>
      </c>
      <c r="E3215" s="4">
        <f t="shared" si="257"/>
        <v>-1.0639193724431117E-2</v>
      </c>
      <c r="F3215" s="4">
        <f t="shared" si="258"/>
        <v>-1.0696194602066783E-2</v>
      </c>
      <c r="G3215" s="5">
        <f t="shared" si="259"/>
        <v>3.3453767845377009</v>
      </c>
      <c r="H3215" s="5">
        <f>EXP(SUM($F$3:F3215))</f>
        <v>3.3453767845376912</v>
      </c>
    </row>
    <row r="3216" spans="1:8" x14ac:dyDescent="0.25">
      <c r="A3216" s="3" t="str">
        <f t="shared" si="255"/>
        <v>102005</v>
      </c>
      <c r="B3216" s="13">
        <f t="shared" si="256"/>
        <v>2005</v>
      </c>
      <c r="C3216" s="3">
        <v>38653</v>
      </c>
      <c r="D3216" s="1">
        <v>92.422843999999998</v>
      </c>
      <c r="E3216" s="4">
        <f t="shared" si="257"/>
        <v>1.4394742607175326E-2</v>
      </c>
      <c r="F3216" s="4">
        <f t="shared" si="258"/>
        <v>1.429212192632854E-2</v>
      </c>
      <c r="G3216" s="5">
        <f t="shared" si="259"/>
        <v>3.3935326222751412</v>
      </c>
      <c r="H3216" s="5">
        <f>EXP(SUM($F$3:F3216))</f>
        <v>3.393532622275131</v>
      </c>
    </row>
    <row r="3217" spans="1:8" x14ac:dyDescent="0.25">
      <c r="A3217" s="3" t="str">
        <f t="shared" si="255"/>
        <v>102005</v>
      </c>
      <c r="B3217" s="13">
        <f t="shared" si="256"/>
        <v>2005</v>
      </c>
      <c r="C3217" s="3">
        <v>38656</v>
      </c>
      <c r="D3217" s="1">
        <v>92.677398999999994</v>
      </c>
      <c r="E3217" s="4">
        <f t="shared" si="257"/>
        <v>2.7542433124001509E-3</v>
      </c>
      <c r="F3217" s="4">
        <f t="shared" si="258"/>
        <v>2.7504573343647806E-3</v>
      </c>
      <c r="G3217" s="5">
        <f t="shared" si="259"/>
        <v>3.4028792368054543</v>
      </c>
      <c r="H3217" s="5">
        <f>EXP(SUM($F$3:F3217))</f>
        <v>3.4028792368054441</v>
      </c>
    </row>
    <row r="3218" spans="1:8" x14ac:dyDescent="0.25">
      <c r="A3218" s="3" t="str">
        <f t="shared" si="255"/>
        <v>112005</v>
      </c>
      <c r="B3218" s="13">
        <f t="shared" si="256"/>
        <v>2005</v>
      </c>
      <c r="C3218" s="3">
        <v>38657</v>
      </c>
      <c r="D3218" s="1">
        <v>92.955123999999998</v>
      </c>
      <c r="E3218" s="4">
        <f t="shared" si="257"/>
        <v>2.9966853083565059E-3</v>
      </c>
      <c r="F3218" s="4">
        <f t="shared" si="258"/>
        <v>2.9922041970261307E-3</v>
      </c>
      <c r="G3218" s="5">
        <f t="shared" si="259"/>
        <v>3.4130765950205006</v>
      </c>
      <c r="H3218" s="5">
        <f>EXP(SUM($F$3:F3218))</f>
        <v>3.4130765950204904</v>
      </c>
    </row>
    <row r="3219" spans="1:8" x14ac:dyDescent="0.25">
      <c r="A3219" s="3" t="str">
        <f t="shared" si="255"/>
        <v>112005</v>
      </c>
      <c r="B3219" s="13">
        <f t="shared" si="256"/>
        <v>2005</v>
      </c>
      <c r="C3219" s="3">
        <v>38658</v>
      </c>
      <c r="D3219" s="1">
        <v>93.927199999999999</v>
      </c>
      <c r="E3219" s="4">
        <f t="shared" si="257"/>
        <v>1.0457476233370455E-2</v>
      </c>
      <c r="F3219" s="4">
        <f t="shared" si="258"/>
        <v>1.0403175069460237E-2</v>
      </c>
      <c r="G3219" s="5">
        <f t="shared" si="259"/>
        <v>3.4487687623956007</v>
      </c>
      <c r="H3219" s="5">
        <f>EXP(SUM($F$3:F3219))</f>
        <v>3.44876876239559</v>
      </c>
    </row>
    <row r="3220" spans="1:8" x14ac:dyDescent="0.25">
      <c r="A3220" s="3" t="str">
        <f t="shared" si="255"/>
        <v>112005</v>
      </c>
      <c r="B3220" s="13">
        <f t="shared" si="256"/>
        <v>2005</v>
      </c>
      <c r="C3220" s="3">
        <v>38659</v>
      </c>
      <c r="D3220" s="1">
        <v>94.328368999999995</v>
      </c>
      <c r="E3220" s="4">
        <f t="shared" si="257"/>
        <v>4.2710631212257155E-3</v>
      </c>
      <c r="F3220" s="4">
        <f t="shared" si="258"/>
        <v>4.2619680191066994E-3</v>
      </c>
      <c r="G3220" s="5">
        <f t="shared" si="259"/>
        <v>3.4634986714703038</v>
      </c>
      <c r="H3220" s="5">
        <f>EXP(SUM($F$3:F3220))</f>
        <v>3.4634986714702931</v>
      </c>
    </row>
    <row r="3221" spans="1:8" x14ac:dyDescent="0.25">
      <c r="A3221" s="3" t="str">
        <f t="shared" si="255"/>
        <v>112005</v>
      </c>
      <c r="B3221" s="13">
        <f t="shared" si="256"/>
        <v>2005</v>
      </c>
      <c r="C3221" s="3">
        <v>38660</v>
      </c>
      <c r="D3221" s="1">
        <v>94.204932999999997</v>
      </c>
      <c r="E3221" s="4">
        <f t="shared" si="257"/>
        <v>-1.3085776984016473E-3</v>
      </c>
      <c r="F3221" s="4">
        <f t="shared" si="258"/>
        <v>-1.3094346338573541E-3</v>
      </c>
      <c r="G3221" s="5">
        <f t="shared" si="259"/>
        <v>3.4589664143503738</v>
      </c>
      <c r="H3221" s="5">
        <f>EXP(SUM($F$3:F3221))</f>
        <v>3.4589664143503636</v>
      </c>
    </row>
    <row r="3222" spans="1:8" x14ac:dyDescent="0.25">
      <c r="A3222" s="3" t="str">
        <f t="shared" si="255"/>
        <v>112005</v>
      </c>
      <c r="B3222" s="13">
        <f t="shared" si="256"/>
        <v>2005</v>
      </c>
      <c r="C3222" s="3">
        <v>38663</v>
      </c>
      <c r="D3222" s="1">
        <v>94.297507999999993</v>
      </c>
      <c r="E3222" s="4">
        <f t="shared" si="257"/>
        <v>9.8269800796946249E-4</v>
      </c>
      <c r="F3222" s="4">
        <f t="shared" si="258"/>
        <v>9.8221547637804382E-4</v>
      </c>
      <c r="G3222" s="5">
        <f t="shared" si="259"/>
        <v>3.4623655337553894</v>
      </c>
      <c r="H3222" s="5">
        <f>EXP(SUM($F$3:F3222))</f>
        <v>3.4623655337553791</v>
      </c>
    </row>
    <row r="3223" spans="1:8" x14ac:dyDescent="0.25">
      <c r="A3223" s="3" t="str">
        <f t="shared" si="255"/>
        <v>112005</v>
      </c>
      <c r="B3223" s="13">
        <f t="shared" si="256"/>
        <v>2005</v>
      </c>
      <c r="C3223" s="3">
        <v>38664</v>
      </c>
      <c r="D3223" s="1">
        <v>94.297507999999993</v>
      </c>
      <c r="E3223" s="4">
        <f t="shared" si="257"/>
        <v>0</v>
      </c>
      <c r="F3223" s="4">
        <f t="shared" si="258"/>
        <v>0</v>
      </c>
      <c r="G3223" s="5">
        <f t="shared" si="259"/>
        <v>3.4623655337553894</v>
      </c>
      <c r="H3223" s="5">
        <f>EXP(SUM($F$3:F3223))</f>
        <v>3.4623655337553791</v>
      </c>
    </row>
    <row r="3224" spans="1:8" x14ac:dyDescent="0.25">
      <c r="A3224" s="3" t="str">
        <f t="shared" si="255"/>
        <v>112005</v>
      </c>
      <c r="B3224" s="13">
        <f t="shared" si="256"/>
        <v>2005</v>
      </c>
      <c r="C3224" s="3">
        <v>38665</v>
      </c>
      <c r="D3224" s="1">
        <v>94.420952</v>
      </c>
      <c r="E3224" s="4">
        <f t="shared" si="257"/>
        <v>1.3090907980304323E-3</v>
      </c>
      <c r="F3224" s="4">
        <f t="shared" si="258"/>
        <v>1.3082346857427162E-3</v>
      </c>
      <c r="G3224" s="5">
        <f t="shared" si="259"/>
        <v>3.4668980846150461</v>
      </c>
      <c r="H3224" s="5">
        <f>EXP(SUM($F$3:F3224))</f>
        <v>3.4668980846150359</v>
      </c>
    </row>
    <row r="3225" spans="1:8" x14ac:dyDescent="0.25">
      <c r="A3225" s="3" t="str">
        <f t="shared" si="255"/>
        <v>112005</v>
      </c>
      <c r="B3225" s="13">
        <f t="shared" si="256"/>
        <v>2005</v>
      </c>
      <c r="C3225" s="3">
        <v>38666</v>
      </c>
      <c r="D3225" s="1">
        <v>95.153839000000005</v>
      </c>
      <c r="E3225" s="4">
        <f t="shared" si="257"/>
        <v>7.7619107250688213E-3</v>
      </c>
      <c r="F3225" s="4">
        <f t="shared" si="258"/>
        <v>7.7319420721286281E-3</v>
      </c>
      <c r="G3225" s="5">
        <f t="shared" si="259"/>
        <v>3.4938078380407402</v>
      </c>
      <c r="H3225" s="5">
        <f>EXP(SUM($F$3:F3225))</f>
        <v>3.49380783804073</v>
      </c>
    </row>
    <row r="3226" spans="1:8" x14ac:dyDescent="0.25">
      <c r="A3226" s="3" t="str">
        <f t="shared" si="255"/>
        <v>112005</v>
      </c>
      <c r="B3226" s="13">
        <f t="shared" si="256"/>
        <v>2005</v>
      </c>
      <c r="C3226" s="3">
        <v>38667</v>
      </c>
      <c r="D3226" s="1">
        <v>95.477851999999999</v>
      </c>
      <c r="E3226" s="4">
        <f t="shared" si="257"/>
        <v>3.4051490029738396E-3</v>
      </c>
      <c r="F3226" s="4">
        <f t="shared" si="258"/>
        <v>3.3993646105336729E-3</v>
      </c>
      <c r="G3226" s="5">
        <f t="shared" si="259"/>
        <v>3.5057047743170267</v>
      </c>
      <c r="H3226" s="5">
        <f>EXP(SUM($F$3:F3226))</f>
        <v>3.5057047743170169</v>
      </c>
    </row>
    <row r="3227" spans="1:8" x14ac:dyDescent="0.25">
      <c r="A3227" s="3" t="str">
        <f t="shared" si="255"/>
        <v>112005</v>
      </c>
      <c r="B3227" s="13">
        <f t="shared" si="256"/>
        <v>2005</v>
      </c>
      <c r="C3227" s="3">
        <v>38670</v>
      </c>
      <c r="D3227" s="1">
        <v>95.423896999999997</v>
      </c>
      <c r="E3227" s="4">
        <f t="shared" si="257"/>
        <v>-5.6510487898286943E-4</v>
      </c>
      <c r="F3227" s="4">
        <f t="shared" si="258"/>
        <v>-5.6526461092469571E-4</v>
      </c>
      <c r="G3227" s="5">
        <f t="shared" si="259"/>
        <v>3.5037236834447865</v>
      </c>
      <c r="H3227" s="5">
        <f>EXP(SUM($F$3:F3227))</f>
        <v>3.5037236834447767</v>
      </c>
    </row>
    <row r="3228" spans="1:8" x14ac:dyDescent="0.25">
      <c r="A3228" s="3" t="str">
        <f t="shared" si="255"/>
        <v>112005</v>
      </c>
      <c r="B3228" s="13">
        <f t="shared" si="256"/>
        <v>2005</v>
      </c>
      <c r="C3228" s="3">
        <v>38671</v>
      </c>
      <c r="D3228" s="1">
        <v>95.076674999999994</v>
      </c>
      <c r="E3228" s="4">
        <f t="shared" si="257"/>
        <v>-3.6387321301707409E-3</v>
      </c>
      <c r="F3228" s="4">
        <f t="shared" si="258"/>
        <v>-3.6453684192715519E-3</v>
      </c>
      <c r="G3228" s="5">
        <f t="shared" si="259"/>
        <v>3.4909745715025959</v>
      </c>
      <c r="H3228" s="5">
        <f>EXP(SUM($F$3:F3228))</f>
        <v>3.4909745715025857</v>
      </c>
    </row>
    <row r="3229" spans="1:8" x14ac:dyDescent="0.25">
      <c r="A3229" s="3" t="str">
        <f t="shared" si="255"/>
        <v>112005</v>
      </c>
      <c r="B3229" s="13">
        <f t="shared" si="256"/>
        <v>2005</v>
      </c>
      <c r="C3229" s="3">
        <v>38672</v>
      </c>
      <c r="D3229" s="1">
        <v>95.269553999999999</v>
      </c>
      <c r="E3229" s="4">
        <f t="shared" si="257"/>
        <v>2.0286679146068742E-3</v>
      </c>
      <c r="F3229" s="4">
        <f t="shared" si="258"/>
        <v>2.0266129466154125E-3</v>
      </c>
      <c r="G3229" s="5">
        <f t="shared" si="259"/>
        <v>3.4980565996065116</v>
      </c>
      <c r="H3229" s="5">
        <f>EXP(SUM($F$3:F3229))</f>
        <v>3.4980565996065009</v>
      </c>
    </row>
    <row r="3230" spans="1:8" x14ac:dyDescent="0.25">
      <c r="A3230" s="3" t="str">
        <f t="shared" si="255"/>
        <v>112005</v>
      </c>
      <c r="B3230" s="13">
        <f t="shared" si="256"/>
        <v>2005</v>
      </c>
      <c r="C3230" s="3">
        <v>38673</v>
      </c>
      <c r="D3230" s="1">
        <v>96.156768999999997</v>
      </c>
      <c r="E3230" s="4">
        <f t="shared" si="257"/>
        <v>9.3126813630302063E-3</v>
      </c>
      <c r="F3230" s="4">
        <f t="shared" si="258"/>
        <v>9.2695856968026905E-3</v>
      </c>
      <c r="G3230" s="5">
        <f t="shared" si="259"/>
        <v>3.5306328861084921</v>
      </c>
      <c r="H3230" s="5">
        <f>EXP(SUM($F$3:F3230))</f>
        <v>3.530632886108481</v>
      </c>
    </row>
    <row r="3231" spans="1:8" x14ac:dyDescent="0.25">
      <c r="A3231" s="3" t="str">
        <f t="shared" si="255"/>
        <v>112005</v>
      </c>
      <c r="B3231" s="13">
        <f t="shared" si="256"/>
        <v>2005</v>
      </c>
      <c r="C3231" s="3">
        <v>38674</v>
      </c>
      <c r="D3231" s="1">
        <v>96.534790000000001</v>
      </c>
      <c r="E3231" s="4">
        <f t="shared" si="257"/>
        <v>3.9312988979487429E-3</v>
      </c>
      <c r="F3231" s="4">
        <f t="shared" si="258"/>
        <v>3.9235915357952959E-3</v>
      </c>
      <c r="G3231" s="5">
        <f t="shared" si="259"/>
        <v>3.5445128592827122</v>
      </c>
      <c r="H3231" s="5">
        <f>EXP(SUM($F$3:F3231))</f>
        <v>3.5445128592827011</v>
      </c>
    </row>
    <row r="3232" spans="1:8" x14ac:dyDescent="0.25">
      <c r="A3232" s="3" t="str">
        <f t="shared" si="255"/>
        <v>112005</v>
      </c>
      <c r="B3232" s="13">
        <f t="shared" si="256"/>
        <v>2005</v>
      </c>
      <c r="C3232" s="3">
        <v>38677</v>
      </c>
      <c r="D3232" s="1">
        <v>97.020820999999998</v>
      </c>
      <c r="E3232" s="4">
        <f t="shared" si="257"/>
        <v>5.0347755456867649E-3</v>
      </c>
      <c r="F3232" s="4">
        <f t="shared" si="258"/>
        <v>5.0221434454068943E-3</v>
      </c>
      <c r="G3232" s="5">
        <f t="shared" si="259"/>
        <v>3.5623586859480012</v>
      </c>
      <c r="H3232" s="5">
        <f>EXP(SUM($F$3:F3232))</f>
        <v>3.5623586859479901</v>
      </c>
    </row>
    <row r="3233" spans="1:8" x14ac:dyDescent="0.25">
      <c r="A3233" s="3" t="str">
        <f t="shared" si="255"/>
        <v>112005</v>
      </c>
      <c r="B3233" s="13">
        <f t="shared" si="256"/>
        <v>2005</v>
      </c>
      <c r="C3233" s="3">
        <v>38678</v>
      </c>
      <c r="D3233" s="1">
        <v>97.437400999999994</v>
      </c>
      <c r="E3233" s="4">
        <f t="shared" si="257"/>
        <v>4.2937175310029385E-3</v>
      </c>
      <c r="F3233" s="4">
        <f t="shared" si="258"/>
        <v>4.284525827544251E-3</v>
      </c>
      <c r="G3233" s="5">
        <f t="shared" si="259"/>
        <v>3.5776544478895769</v>
      </c>
      <c r="H3233" s="5">
        <f>EXP(SUM($F$3:F3233))</f>
        <v>3.5776544478895662</v>
      </c>
    </row>
    <row r="3234" spans="1:8" x14ac:dyDescent="0.25">
      <c r="A3234" s="3" t="str">
        <f t="shared" si="255"/>
        <v>112005</v>
      </c>
      <c r="B3234" s="13">
        <f t="shared" si="256"/>
        <v>2005</v>
      </c>
      <c r="C3234" s="3">
        <v>38679</v>
      </c>
      <c r="D3234" s="1">
        <v>98.000595000000004</v>
      </c>
      <c r="E3234" s="4">
        <f t="shared" si="257"/>
        <v>5.7800597534412024E-3</v>
      </c>
      <c r="F3234" s="4">
        <f t="shared" si="258"/>
        <v>5.7634192991537631E-3</v>
      </c>
      <c r="G3234" s="5">
        <f t="shared" si="259"/>
        <v>3.5983335043755433</v>
      </c>
      <c r="H3234" s="5">
        <f>EXP(SUM($F$3:F3234))</f>
        <v>3.5983335043755327</v>
      </c>
    </row>
    <row r="3235" spans="1:8" x14ac:dyDescent="0.25">
      <c r="A3235" s="3" t="str">
        <f t="shared" si="255"/>
        <v>112005</v>
      </c>
      <c r="B3235" s="13">
        <f t="shared" si="256"/>
        <v>2005</v>
      </c>
      <c r="C3235" s="3">
        <v>38681</v>
      </c>
      <c r="D3235" s="1">
        <v>98.077743999999996</v>
      </c>
      <c r="E3235" s="4">
        <f t="shared" si="257"/>
        <v>7.872299142672734E-4</v>
      </c>
      <c r="F3235" s="4">
        <f t="shared" si="258"/>
        <v>7.8692021132593633E-4</v>
      </c>
      <c r="G3235" s="5">
        <f t="shared" si="259"/>
        <v>3.6011662201516978</v>
      </c>
      <c r="H3235" s="5">
        <f>EXP(SUM($F$3:F3235))</f>
        <v>3.6011662201516872</v>
      </c>
    </row>
    <row r="3236" spans="1:8" x14ac:dyDescent="0.25">
      <c r="A3236" s="3" t="str">
        <f t="shared" si="255"/>
        <v>112005</v>
      </c>
      <c r="B3236" s="13">
        <f t="shared" si="256"/>
        <v>2005</v>
      </c>
      <c r="C3236" s="3">
        <v>38684</v>
      </c>
      <c r="D3236" s="1">
        <v>97.383392000000001</v>
      </c>
      <c r="E3236" s="4">
        <f t="shared" si="257"/>
        <v>-7.0796081932715804E-3</v>
      </c>
      <c r="F3236" s="4">
        <f t="shared" si="258"/>
        <v>-7.1047875296249303E-3</v>
      </c>
      <c r="G3236" s="5">
        <f t="shared" si="259"/>
        <v>3.575671374274179</v>
      </c>
      <c r="H3236" s="5">
        <f>EXP(SUM($F$3:F3236))</f>
        <v>3.5756713742741688</v>
      </c>
    </row>
    <row r="3237" spans="1:8" x14ac:dyDescent="0.25">
      <c r="A3237" s="3" t="str">
        <f t="shared" si="255"/>
        <v>112005</v>
      </c>
      <c r="B3237" s="13">
        <f t="shared" si="256"/>
        <v>2005</v>
      </c>
      <c r="C3237" s="3">
        <v>38685</v>
      </c>
      <c r="D3237" s="1">
        <v>97.275397999999996</v>
      </c>
      <c r="E3237" s="4">
        <f t="shared" si="257"/>
        <v>-1.1089570591257258E-3</v>
      </c>
      <c r="F3237" s="4">
        <f t="shared" si="258"/>
        <v>-1.1095724069768468E-3</v>
      </c>
      <c r="G3237" s="5">
        <f t="shared" si="259"/>
        <v>3.5717061082625641</v>
      </c>
      <c r="H3237" s="5">
        <f>EXP(SUM($F$3:F3237))</f>
        <v>3.5717061082625534</v>
      </c>
    </row>
    <row r="3238" spans="1:8" x14ac:dyDescent="0.25">
      <c r="A3238" s="3" t="str">
        <f t="shared" si="255"/>
        <v>112005</v>
      </c>
      <c r="B3238" s="13">
        <f t="shared" si="256"/>
        <v>2005</v>
      </c>
      <c r="C3238" s="3">
        <v>38686</v>
      </c>
      <c r="D3238" s="1">
        <v>96.750816</v>
      </c>
      <c r="E3238" s="4">
        <f t="shared" si="257"/>
        <v>-5.3927510016458235E-3</v>
      </c>
      <c r="F3238" s="4">
        <f t="shared" si="258"/>
        <v>-5.4073443725850805E-3</v>
      </c>
      <c r="G3238" s="5">
        <f t="shared" si="259"/>
        <v>3.5524447865696467</v>
      </c>
      <c r="H3238" s="5">
        <f>EXP(SUM($F$3:F3238))</f>
        <v>3.552444786569636</v>
      </c>
    </row>
    <row r="3239" spans="1:8" x14ac:dyDescent="0.25">
      <c r="A3239" s="3" t="str">
        <f t="shared" si="255"/>
        <v>122005</v>
      </c>
      <c r="B3239" s="13">
        <f t="shared" si="256"/>
        <v>2005</v>
      </c>
      <c r="C3239" s="3">
        <v>38687</v>
      </c>
      <c r="D3239" s="1">
        <v>97.738281000000001</v>
      </c>
      <c r="E3239" s="4">
        <f t="shared" si="257"/>
        <v>1.0206270508354098E-2</v>
      </c>
      <c r="F3239" s="4">
        <f t="shared" si="258"/>
        <v>1.0154538227516045E-2</v>
      </c>
      <c r="G3239" s="5">
        <f t="shared" si="259"/>
        <v>3.5887019990273687</v>
      </c>
      <c r="H3239" s="5">
        <f>EXP(SUM($F$3:F3239))</f>
        <v>3.5887019990273581</v>
      </c>
    </row>
    <row r="3240" spans="1:8" x14ac:dyDescent="0.25">
      <c r="A3240" s="3" t="str">
        <f t="shared" si="255"/>
        <v>122005</v>
      </c>
      <c r="B3240" s="13">
        <f t="shared" si="256"/>
        <v>2005</v>
      </c>
      <c r="C3240" s="3">
        <v>38688</v>
      </c>
      <c r="D3240" s="1">
        <v>97.861725000000007</v>
      </c>
      <c r="E3240" s="4">
        <f t="shared" si="257"/>
        <v>1.2630056384970167E-3</v>
      </c>
      <c r="F3240" s="4">
        <f t="shared" si="258"/>
        <v>1.2622087178152121E-3</v>
      </c>
      <c r="G3240" s="5">
        <f t="shared" si="259"/>
        <v>3.593234549887026</v>
      </c>
      <c r="H3240" s="5">
        <f>EXP(SUM($F$3:F3240))</f>
        <v>3.5932345498870149</v>
      </c>
    </row>
    <row r="3241" spans="1:8" x14ac:dyDescent="0.25">
      <c r="A3241" s="3" t="str">
        <f t="shared" si="255"/>
        <v>122005</v>
      </c>
      <c r="B3241" s="13">
        <f t="shared" si="256"/>
        <v>2005</v>
      </c>
      <c r="C3241" s="3">
        <v>38691</v>
      </c>
      <c r="D3241" s="1">
        <v>97.653419</v>
      </c>
      <c r="E3241" s="4">
        <f t="shared" si="257"/>
        <v>-2.1285747824290047E-3</v>
      </c>
      <c r="F3241" s="4">
        <f t="shared" si="258"/>
        <v>-2.1308434176093181E-3</v>
      </c>
      <c r="G3241" s="5">
        <f t="shared" si="259"/>
        <v>3.5855860814367837</v>
      </c>
      <c r="H3241" s="5">
        <f>EXP(SUM($F$3:F3241))</f>
        <v>3.585586081436773</v>
      </c>
    </row>
    <row r="3242" spans="1:8" x14ac:dyDescent="0.25">
      <c r="A3242" s="3" t="str">
        <f t="shared" si="255"/>
        <v>122005</v>
      </c>
      <c r="B3242" s="13">
        <f t="shared" si="256"/>
        <v>2005</v>
      </c>
      <c r="C3242" s="3">
        <v>38692</v>
      </c>
      <c r="D3242" s="1">
        <v>97.8386</v>
      </c>
      <c r="E3242" s="4">
        <f t="shared" si="257"/>
        <v>1.896308412918879E-3</v>
      </c>
      <c r="F3242" s="4">
        <f t="shared" si="258"/>
        <v>1.8945126899251241E-3</v>
      </c>
      <c r="G3242" s="5">
        <f t="shared" si="259"/>
        <v>3.5923854584882573</v>
      </c>
      <c r="H3242" s="5">
        <f>EXP(SUM($F$3:F3242))</f>
        <v>3.5923854584882462</v>
      </c>
    </row>
    <row r="3243" spans="1:8" x14ac:dyDescent="0.25">
      <c r="A3243" s="3" t="str">
        <f t="shared" si="255"/>
        <v>122005</v>
      </c>
      <c r="B3243" s="13">
        <f t="shared" si="256"/>
        <v>2005</v>
      </c>
      <c r="C3243" s="3">
        <v>38693</v>
      </c>
      <c r="D3243" s="1">
        <v>97.267669999999995</v>
      </c>
      <c r="E3243" s="4">
        <f t="shared" si="257"/>
        <v>-5.8354269173925832E-3</v>
      </c>
      <c r="F3243" s="4">
        <f t="shared" si="258"/>
        <v>-5.8525195486838558E-3</v>
      </c>
      <c r="G3243" s="5">
        <f t="shared" si="259"/>
        <v>3.5714223556861451</v>
      </c>
      <c r="H3243" s="5">
        <f>EXP(SUM($F$3:F3243))</f>
        <v>3.5714223556861344</v>
      </c>
    </row>
    <row r="3244" spans="1:8" x14ac:dyDescent="0.25">
      <c r="A3244" s="3" t="str">
        <f t="shared" si="255"/>
        <v>122005</v>
      </c>
      <c r="B3244" s="13">
        <f t="shared" si="256"/>
        <v>2005</v>
      </c>
      <c r="C3244" s="3">
        <v>38694</v>
      </c>
      <c r="D3244" s="1">
        <v>97.205985999999996</v>
      </c>
      <c r="E3244" s="4">
        <f t="shared" si="257"/>
        <v>-6.34167550225051E-4</v>
      </c>
      <c r="F3244" s="4">
        <f t="shared" si="258"/>
        <v>-6.3436871952045261E-4</v>
      </c>
      <c r="G3244" s="5">
        <f t="shared" si="259"/>
        <v>3.5691574755200208</v>
      </c>
      <c r="H3244" s="5">
        <f>EXP(SUM($F$3:F3244))</f>
        <v>3.5691574755200097</v>
      </c>
    </row>
    <row r="3245" spans="1:8" x14ac:dyDescent="0.25">
      <c r="A3245" s="3" t="str">
        <f t="shared" si="255"/>
        <v>122005</v>
      </c>
      <c r="B3245" s="13">
        <f t="shared" si="256"/>
        <v>2005</v>
      </c>
      <c r="C3245" s="3">
        <v>38695</v>
      </c>
      <c r="D3245" s="1">
        <v>97.460571000000002</v>
      </c>
      <c r="E3245" s="4">
        <f t="shared" si="257"/>
        <v>2.6190259517557823E-3</v>
      </c>
      <c r="F3245" s="4">
        <f t="shared" si="258"/>
        <v>2.6156022797754618E-3</v>
      </c>
      <c r="G3245" s="5">
        <f t="shared" si="259"/>
        <v>3.5785051915743109</v>
      </c>
      <c r="H3245" s="5">
        <f>EXP(SUM($F$3:F3245))</f>
        <v>3.5785051915742994</v>
      </c>
    </row>
    <row r="3246" spans="1:8" x14ac:dyDescent="0.25">
      <c r="A3246" s="3" t="str">
        <f t="shared" si="255"/>
        <v>122005</v>
      </c>
      <c r="B3246" s="13">
        <f t="shared" si="256"/>
        <v>2005</v>
      </c>
      <c r="C3246" s="3">
        <v>38698</v>
      </c>
      <c r="D3246" s="1">
        <v>97.553130999999993</v>
      </c>
      <c r="E3246" s="4">
        <f t="shared" si="257"/>
        <v>9.497173990493657E-4</v>
      </c>
      <c r="F3246" s="4">
        <f t="shared" si="258"/>
        <v>9.4926670281380232E-4</v>
      </c>
      <c r="G3246" s="5">
        <f t="shared" si="259"/>
        <v>3.5819037602173376</v>
      </c>
      <c r="H3246" s="5">
        <f>EXP(SUM($F$3:F3246))</f>
        <v>3.5819037602173256</v>
      </c>
    </row>
    <row r="3247" spans="1:8" x14ac:dyDescent="0.25">
      <c r="A3247" s="3" t="str">
        <f t="shared" si="255"/>
        <v>122005</v>
      </c>
      <c r="B3247" s="13">
        <f t="shared" si="256"/>
        <v>2005</v>
      </c>
      <c r="C3247" s="3">
        <v>38699</v>
      </c>
      <c r="D3247" s="1">
        <v>98.216621000000004</v>
      </c>
      <c r="E3247" s="4">
        <f t="shared" si="257"/>
        <v>6.8013193753875267E-3</v>
      </c>
      <c r="F3247" s="4">
        <f t="shared" si="258"/>
        <v>6.7782947423958512E-3</v>
      </c>
      <c r="G3247" s="5">
        <f t="shared" si="259"/>
        <v>3.6062654316624774</v>
      </c>
      <c r="H3247" s="5">
        <f>EXP(SUM($F$3:F3247))</f>
        <v>3.6062654316624649</v>
      </c>
    </row>
    <row r="3248" spans="1:8" x14ac:dyDescent="0.25">
      <c r="A3248" s="3" t="str">
        <f t="shared" si="255"/>
        <v>122005</v>
      </c>
      <c r="B3248" s="13">
        <f t="shared" si="256"/>
        <v>2005</v>
      </c>
      <c r="C3248" s="3">
        <v>38700</v>
      </c>
      <c r="D3248" s="1">
        <v>98.602324999999993</v>
      </c>
      <c r="E3248" s="4">
        <f t="shared" si="257"/>
        <v>3.9270746241615306E-3</v>
      </c>
      <c r="F3248" s="4">
        <f t="shared" si="258"/>
        <v>3.9193837950074742E-3</v>
      </c>
      <c r="G3248" s="5">
        <f t="shared" si="259"/>
        <v>3.6204275051271502</v>
      </c>
      <c r="H3248" s="5">
        <f>EXP(SUM($F$3:F3248))</f>
        <v>3.6204275051271377</v>
      </c>
    </row>
    <row r="3249" spans="1:8" x14ac:dyDescent="0.25">
      <c r="A3249" s="3" t="str">
        <f t="shared" si="255"/>
        <v>122005</v>
      </c>
      <c r="B3249" s="13">
        <f t="shared" si="256"/>
        <v>2005</v>
      </c>
      <c r="C3249" s="3">
        <v>38701</v>
      </c>
      <c r="D3249" s="1">
        <v>98.316901999999999</v>
      </c>
      <c r="E3249" s="4">
        <f t="shared" si="257"/>
        <v>-2.8946883351887998E-3</v>
      </c>
      <c r="F3249" s="4">
        <f t="shared" si="258"/>
        <v>-2.8988860481386552E-3</v>
      </c>
      <c r="G3249" s="5">
        <f t="shared" si="259"/>
        <v>3.6099474958596618</v>
      </c>
      <c r="H3249" s="5">
        <f>EXP(SUM($F$3:F3249))</f>
        <v>3.6099474958596494</v>
      </c>
    </row>
    <row r="3250" spans="1:8" x14ac:dyDescent="0.25">
      <c r="A3250" s="3" t="str">
        <f t="shared" si="255"/>
        <v>122005</v>
      </c>
      <c r="B3250" s="13">
        <f t="shared" si="256"/>
        <v>2005</v>
      </c>
      <c r="C3250" s="3">
        <v>38702</v>
      </c>
      <c r="D3250" s="1">
        <v>98.000465000000005</v>
      </c>
      <c r="E3250" s="4">
        <f t="shared" si="257"/>
        <v>-3.2185412026102256E-3</v>
      </c>
      <c r="F3250" s="4">
        <f t="shared" si="258"/>
        <v>-3.2237318468739859E-3</v>
      </c>
      <c r="G3250" s="5">
        <f t="shared" si="259"/>
        <v>3.5983287311049779</v>
      </c>
      <c r="H3250" s="5">
        <f>EXP(SUM($F$3:F3250))</f>
        <v>3.5983287311049659</v>
      </c>
    </row>
    <row r="3251" spans="1:8" x14ac:dyDescent="0.25">
      <c r="A3251" s="3" t="str">
        <f t="shared" si="255"/>
        <v>122005</v>
      </c>
      <c r="B3251" s="13">
        <f t="shared" si="256"/>
        <v>2005</v>
      </c>
      <c r="C3251" s="3">
        <v>38705</v>
      </c>
      <c r="D3251" s="1">
        <v>97.496352999999999</v>
      </c>
      <c r="E3251" s="4">
        <f t="shared" si="257"/>
        <v>-5.1439755923607944E-3</v>
      </c>
      <c r="F3251" s="4">
        <f t="shared" si="258"/>
        <v>-5.1572513812670846E-3</v>
      </c>
      <c r="G3251" s="5">
        <f t="shared" si="259"/>
        <v>3.5798190159388832</v>
      </c>
      <c r="H3251" s="5">
        <f>EXP(SUM($F$3:F3251))</f>
        <v>3.5798190159388716</v>
      </c>
    </row>
    <row r="3252" spans="1:8" x14ac:dyDescent="0.25">
      <c r="A3252" s="3" t="str">
        <f t="shared" si="255"/>
        <v>122005</v>
      </c>
      <c r="B3252" s="13">
        <f t="shared" si="256"/>
        <v>2005</v>
      </c>
      <c r="C3252" s="3">
        <v>38706</v>
      </c>
      <c r="D3252" s="1">
        <v>97.589423999999994</v>
      </c>
      <c r="E3252" s="4">
        <f t="shared" si="257"/>
        <v>9.5461006628627665E-4</v>
      </c>
      <c r="F3252" s="4">
        <f t="shared" si="258"/>
        <v>9.5415471586197378E-4</v>
      </c>
      <c r="G3252" s="5">
        <f t="shared" si="259"/>
        <v>3.5832363472069817</v>
      </c>
      <c r="H3252" s="5">
        <f>EXP(SUM($F$3:F3252))</f>
        <v>3.5832363472069697</v>
      </c>
    </row>
    <row r="3253" spans="1:8" x14ac:dyDescent="0.25">
      <c r="A3253" s="3" t="str">
        <f t="shared" si="255"/>
        <v>122005</v>
      </c>
      <c r="B3253" s="13">
        <f t="shared" si="256"/>
        <v>2005</v>
      </c>
      <c r="C3253" s="3">
        <v>38707</v>
      </c>
      <c r="D3253" s="1">
        <v>97.744529999999997</v>
      </c>
      <c r="E3253" s="4">
        <f t="shared" si="257"/>
        <v>1.5893730451774779E-3</v>
      </c>
      <c r="F3253" s="4">
        <f t="shared" si="258"/>
        <v>1.588111328554452E-3</v>
      </c>
      <c r="G3253" s="5">
        <f t="shared" si="259"/>
        <v>3.5889314464717326</v>
      </c>
      <c r="H3253" s="5">
        <f>EXP(SUM($F$3:F3253))</f>
        <v>3.588931446471721</v>
      </c>
    </row>
    <row r="3254" spans="1:8" x14ac:dyDescent="0.25">
      <c r="A3254" s="3" t="str">
        <f t="shared" si="255"/>
        <v>122005</v>
      </c>
      <c r="B3254" s="13">
        <f t="shared" si="256"/>
        <v>2005</v>
      </c>
      <c r="C3254" s="3">
        <v>38708</v>
      </c>
      <c r="D3254" s="1">
        <v>98.256400999999997</v>
      </c>
      <c r="E3254" s="4">
        <f t="shared" si="257"/>
        <v>5.2368250172158959E-3</v>
      </c>
      <c r="F3254" s="4">
        <f t="shared" si="258"/>
        <v>5.2231605339962371E-3</v>
      </c>
      <c r="G3254" s="5">
        <f t="shared" si="259"/>
        <v>3.6077260524556887</v>
      </c>
      <c r="H3254" s="5">
        <f>EXP(SUM($F$3:F3254))</f>
        <v>3.6077260524556771</v>
      </c>
    </row>
    <row r="3255" spans="1:8" x14ac:dyDescent="0.25">
      <c r="A3255" s="3" t="str">
        <f t="shared" si="255"/>
        <v>122005</v>
      </c>
      <c r="B3255" s="13">
        <f t="shared" si="256"/>
        <v>2005</v>
      </c>
      <c r="C3255" s="3">
        <v>38709</v>
      </c>
      <c r="D3255" s="1">
        <v>98.310706999999994</v>
      </c>
      <c r="E3255" s="4">
        <f t="shared" si="257"/>
        <v>5.5269681615954802E-4</v>
      </c>
      <c r="F3255" s="4">
        <f t="shared" si="258"/>
        <v>5.5254413552906017E-4</v>
      </c>
      <c r="G3255" s="5">
        <f t="shared" si="259"/>
        <v>3.609720031158457</v>
      </c>
      <c r="H3255" s="5">
        <f>EXP(SUM($F$3:F3255))</f>
        <v>3.609720031158445</v>
      </c>
    </row>
    <row r="3256" spans="1:8" x14ac:dyDescent="0.25">
      <c r="A3256" s="3" t="str">
        <f t="shared" si="255"/>
        <v>122005</v>
      </c>
      <c r="B3256" s="13">
        <f t="shared" si="256"/>
        <v>2005</v>
      </c>
      <c r="C3256" s="3">
        <v>38713</v>
      </c>
      <c r="D3256" s="1">
        <v>97.310219000000004</v>
      </c>
      <c r="E3256" s="4">
        <f t="shared" si="257"/>
        <v>-1.0176795900776026E-2</v>
      </c>
      <c r="F3256" s="4">
        <f t="shared" si="258"/>
        <v>-1.022893351907068E-2</v>
      </c>
      <c r="G3256" s="5">
        <f t="shared" si="259"/>
        <v>3.5729846471424143</v>
      </c>
      <c r="H3256" s="5">
        <f>EXP(SUM($F$3:F3256))</f>
        <v>3.5729846471424027</v>
      </c>
    </row>
    <row r="3257" spans="1:8" x14ac:dyDescent="0.25">
      <c r="A3257" s="3" t="str">
        <f t="shared" si="255"/>
        <v>122005</v>
      </c>
      <c r="B3257" s="13">
        <f t="shared" si="256"/>
        <v>2005</v>
      </c>
      <c r="C3257" s="3">
        <v>38714</v>
      </c>
      <c r="D3257" s="1">
        <v>97.527366999999998</v>
      </c>
      <c r="E3257" s="4">
        <f t="shared" si="257"/>
        <v>2.2315025310959413E-3</v>
      </c>
      <c r="F3257" s="4">
        <f t="shared" si="258"/>
        <v>2.2290164271340364E-3</v>
      </c>
      <c r="G3257" s="5">
        <f t="shared" si="259"/>
        <v>3.5809577714260796</v>
      </c>
      <c r="H3257" s="5">
        <f>EXP(SUM($F$3:F3257))</f>
        <v>3.5809577714260685</v>
      </c>
    </row>
    <row r="3258" spans="1:8" x14ac:dyDescent="0.25">
      <c r="A3258" s="3" t="str">
        <f t="shared" si="255"/>
        <v>122005</v>
      </c>
      <c r="B3258" s="13">
        <f t="shared" si="256"/>
        <v>2005</v>
      </c>
      <c r="C3258" s="3">
        <v>38715</v>
      </c>
      <c r="D3258" s="1">
        <v>97.093063000000001</v>
      </c>
      <c r="E3258" s="4">
        <f t="shared" si="257"/>
        <v>-4.453150057870392E-3</v>
      </c>
      <c r="F3258" s="4">
        <f t="shared" si="258"/>
        <v>-4.4630948653850474E-3</v>
      </c>
      <c r="G3258" s="5">
        <f t="shared" si="259"/>
        <v>3.5650112291190221</v>
      </c>
      <c r="H3258" s="5">
        <f>EXP(SUM($F$3:F3258))</f>
        <v>3.5650112291190115</v>
      </c>
    </row>
    <row r="3259" spans="1:8" x14ac:dyDescent="0.25">
      <c r="A3259" s="3" t="str">
        <f t="shared" si="255"/>
        <v>122005</v>
      </c>
      <c r="B3259" s="13">
        <f t="shared" si="256"/>
        <v>2005</v>
      </c>
      <c r="C3259" s="3">
        <v>38716</v>
      </c>
      <c r="D3259" s="1">
        <v>96.565680999999998</v>
      </c>
      <c r="E3259" s="4">
        <f t="shared" si="257"/>
        <v>-5.4317165789692368E-3</v>
      </c>
      <c r="F3259" s="4">
        <f t="shared" si="258"/>
        <v>-5.446521988329232E-3</v>
      </c>
      <c r="G3259" s="5">
        <f t="shared" si="259"/>
        <v>3.5456470985216049</v>
      </c>
      <c r="H3259" s="5">
        <f>EXP(SUM($F$3:F3259))</f>
        <v>3.5456470985215938</v>
      </c>
    </row>
    <row r="3260" spans="1:8" x14ac:dyDescent="0.25">
      <c r="A3260" s="3" t="str">
        <f t="shared" si="255"/>
        <v>12006</v>
      </c>
      <c r="B3260" s="13">
        <f t="shared" si="256"/>
        <v>2006</v>
      </c>
      <c r="C3260" s="3">
        <v>38720</v>
      </c>
      <c r="D3260" s="1">
        <v>98.264160000000004</v>
      </c>
      <c r="E3260" s="4">
        <f t="shared" si="257"/>
        <v>1.7588847118470641E-2</v>
      </c>
      <c r="F3260" s="4">
        <f t="shared" si="258"/>
        <v>1.7435953557879927E-2</v>
      </c>
      <c r="G3260" s="5">
        <f t="shared" si="259"/>
        <v>3.6080109432735505</v>
      </c>
      <c r="H3260" s="5">
        <f>EXP(SUM($F$3:F3260))</f>
        <v>3.608010943273539</v>
      </c>
    </row>
    <row r="3261" spans="1:8" x14ac:dyDescent="0.25">
      <c r="A3261" s="3" t="str">
        <f t="shared" si="255"/>
        <v>12006</v>
      </c>
      <c r="B3261" s="13">
        <f t="shared" si="256"/>
        <v>2006</v>
      </c>
      <c r="C3261" s="3">
        <v>38721</v>
      </c>
      <c r="D3261" s="1">
        <v>98.729506999999998</v>
      </c>
      <c r="E3261" s="4">
        <f t="shared" si="257"/>
        <v>4.7356737186783349E-3</v>
      </c>
      <c r="F3261" s="4">
        <f t="shared" si="258"/>
        <v>4.7244956923253086E-3</v>
      </c>
      <c r="G3261" s="5">
        <f t="shared" si="259"/>
        <v>3.625097305874315</v>
      </c>
      <c r="H3261" s="5">
        <f>EXP(SUM($F$3:F3261))</f>
        <v>3.6250973058743035</v>
      </c>
    </row>
    <row r="3262" spans="1:8" x14ac:dyDescent="0.25">
      <c r="A3262" s="3" t="str">
        <f t="shared" si="255"/>
        <v>12006</v>
      </c>
      <c r="B3262" s="13">
        <f t="shared" si="256"/>
        <v>2006</v>
      </c>
      <c r="C3262" s="3">
        <v>38722</v>
      </c>
      <c r="D3262" s="1">
        <v>98.791533999999999</v>
      </c>
      <c r="E3262" s="4">
        <f t="shared" si="257"/>
        <v>6.2825189636561696E-4</v>
      </c>
      <c r="F3262" s="4">
        <f t="shared" si="258"/>
        <v>6.2805462876114695E-4</v>
      </c>
      <c r="G3262" s="5">
        <f t="shared" si="259"/>
        <v>3.6273747801312406</v>
      </c>
      <c r="H3262" s="5">
        <f>EXP(SUM($F$3:F3262))</f>
        <v>3.6273747801312286</v>
      </c>
    </row>
    <row r="3263" spans="1:8" x14ac:dyDescent="0.25">
      <c r="A3263" s="3" t="str">
        <f t="shared" si="255"/>
        <v>12006</v>
      </c>
      <c r="B3263" s="13">
        <f t="shared" si="256"/>
        <v>2006</v>
      </c>
      <c r="C3263" s="3">
        <v>38723</v>
      </c>
      <c r="D3263" s="1">
        <v>99.613631999999996</v>
      </c>
      <c r="E3263" s="4">
        <f t="shared" si="257"/>
        <v>8.3215430180485495E-3</v>
      </c>
      <c r="F3263" s="4">
        <f t="shared" si="258"/>
        <v>8.2871098716703062E-3</v>
      </c>
      <c r="G3263" s="5">
        <f t="shared" si="259"/>
        <v>3.6575601354066869</v>
      </c>
      <c r="H3263" s="5">
        <f>EXP(SUM($F$3:F3263))</f>
        <v>3.6575601354066754</v>
      </c>
    </row>
    <row r="3264" spans="1:8" x14ac:dyDescent="0.25">
      <c r="A3264" s="3" t="str">
        <f t="shared" si="255"/>
        <v>12006</v>
      </c>
      <c r="B3264" s="13">
        <f t="shared" si="256"/>
        <v>2006</v>
      </c>
      <c r="C3264" s="3">
        <v>38726</v>
      </c>
      <c r="D3264" s="1">
        <v>99.869575999999995</v>
      </c>
      <c r="E3264" s="4">
        <f t="shared" si="257"/>
        <v>2.5693672127125033E-3</v>
      </c>
      <c r="F3264" s="4">
        <f t="shared" si="258"/>
        <v>2.5660720319217304E-3</v>
      </c>
      <c r="G3264" s="5">
        <f t="shared" si="259"/>
        <v>3.6669577504971254</v>
      </c>
      <c r="H3264" s="5">
        <f>EXP(SUM($F$3:F3264))</f>
        <v>3.6669577504971138</v>
      </c>
    </row>
    <row r="3265" spans="1:8" x14ac:dyDescent="0.25">
      <c r="A3265" s="3" t="str">
        <f t="shared" si="255"/>
        <v>12006</v>
      </c>
      <c r="B3265" s="13">
        <f t="shared" si="256"/>
        <v>2006</v>
      </c>
      <c r="C3265" s="3">
        <v>38727</v>
      </c>
      <c r="D3265" s="1">
        <v>99.970366999999996</v>
      </c>
      <c r="E3265" s="4">
        <f t="shared" si="257"/>
        <v>1.0092262732745994E-3</v>
      </c>
      <c r="F3265" s="4">
        <f t="shared" si="258"/>
        <v>1.0087173468251124E-3</v>
      </c>
      <c r="G3265" s="5">
        <f t="shared" si="259"/>
        <v>3.6706585406019148</v>
      </c>
      <c r="H3265" s="5">
        <f>EXP(SUM($F$3:F3265))</f>
        <v>3.6706585406019037</v>
      </c>
    </row>
    <row r="3266" spans="1:8" x14ac:dyDescent="0.25">
      <c r="A3266" s="3" t="str">
        <f t="shared" si="255"/>
        <v>12006</v>
      </c>
      <c r="B3266" s="13">
        <f t="shared" si="256"/>
        <v>2006</v>
      </c>
      <c r="C3266" s="3">
        <v>38728</v>
      </c>
      <c r="D3266" s="1">
        <v>100.28834500000001</v>
      </c>
      <c r="E3266" s="4">
        <f t="shared" si="257"/>
        <v>3.1807225435114272E-3</v>
      </c>
      <c r="F3266" s="4">
        <f t="shared" si="258"/>
        <v>3.1756747464908737E-3</v>
      </c>
      <c r="G3266" s="5">
        <f t="shared" si="259"/>
        <v>3.6823338869715401</v>
      </c>
      <c r="H3266" s="5">
        <f>EXP(SUM($F$3:F3266))</f>
        <v>3.682333886971529</v>
      </c>
    </row>
    <row r="3267" spans="1:8" x14ac:dyDescent="0.25">
      <c r="A3267" s="3" t="str">
        <f t="shared" si="255"/>
        <v>12006</v>
      </c>
      <c r="B3267" s="13">
        <f t="shared" si="256"/>
        <v>2006</v>
      </c>
      <c r="C3267" s="3">
        <v>38729</v>
      </c>
      <c r="D3267" s="1">
        <v>99.892837999999998</v>
      </c>
      <c r="E3267" s="4">
        <f t="shared" si="257"/>
        <v>-3.9436985424379234E-3</v>
      </c>
      <c r="F3267" s="4">
        <f t="shared" si="258"/>
        <v>-3.9514954273281644E-3</v>
      </c>
      <c r="G3267" s="5">
        <f t="shared" si="259"/>
        <v>3.6678118721887207</v>
      </c>
      <c r="H3267" s="5">
        <f>EXP(SUM($F$3:F3267))</f>
        <v>3.6678118721887096</v>
      </c>
    </row>
    <row r="3268" spans="1:8" x14ac:dyDescent="0.25">
      <c r="A3268" s="3" t="str">
        <f t="shared" ref="A3268:A3331" si="260">MONTH(C3268)&amp;YEAR(C3268)</f>
        <v>12006</v>
      </c>
      <c r="B3268" s="13">
        <f t="shared" ref="B3268:B3331" si="261">YEAR(C3268)</f>
        <v>2006</v>
      </c>
      <c r="C3268" s="3">
        <v>38730</v>
      </c>
      <c r="D3268" s="1">
        <v>99.799781999999993</v>
      </c>
      <c r="E3268" s="4">
        <f t="shared" si="257"/>
        <v>-9.3155827648028211E-4</v>
      </c>
      <c r="F3268" s="4">
        <f t="shared" si="258"/>
        <v>-9.3199244654894439E-4</v>
      </c>
      <c r="G3268" s="5">
        <f t="shared" si="259"/>
        <v>3.6643950916826107</v>
      </c>
      <c r="H3268" s="5">
        <f>EXP(SUM($F$3:F3268))</f>
        <v>3.6643950916825996</v>
      </c>
    </row>
    <row r="3269" spans="1:8" x14ac:dyDescent="0.25">
      <c r="A3269" s="3" t="str">
        <f t="shared" si="260"/>
        <v>12006</v>
      </c>
      <c r="B3269" s="13">
        <f t="shared" si="261"/>
        <v>2006</v>
      </c>
      <c r="C3269" s="3">
        <v>38734</v>
      </c>
      <c r="D3269" s="1">
        <v>99.528312999999997</v>
      </c>
      <c r="E3269" s="4">
        <f t="shared" ref="E3269:E3332" si="262">D3269/D3268-1</f>
        <v>-2.720136202301493E-3</v>
      </c>
      <c r="F3269" s="4">
        <f t="shared" ref="F3269:F3332" si="263">LN(1+E3269)</f>
        <v>-2.7238424953880984E-3</v>
      </c>
      <c r="G3269" s="5">
        <f t="shared" ref="G3269:G3332" si="264">(1+E3269)*G3268</f>
        <v>3.654427437934189</v>
      </c>
      <c r="H3269" s="5">
        <f>EXP(SUM($F$3:F3269))</f>
        <v>3.6544274379341779</v>
      </c>
    </row>
    <row r="3270" spans="1:8" x14ac:dyDescent="0.25">
      <c r="A3270" s="3" t="str">
        <f t="shared" si="260"/>
        <v>12006</v>
      </c>
      <c r="B3270" s="13">
        <f t="shared" si="261"/>
        <v>2006</v>
      </c>
      <c r="C3270" s="3">
        <v>38735</v>
      </c>
      <c r="D3270" s="1">
        <v>99.132782000000006</v>
      </c>
      <c r="E3270" s="4">
        <f t="shared" si="262"/>
        <v>-3.9740551012855674E-3</v>
      </c>
      <c r="F3270" s="4">
        <f t="shared" si="263"/>
        <v>-3.9819726417157919E-3</v>
      </c>
      <c r="G3270" s="5">
        <f t="shared" si="264"/>
        <v>3.6399045419321885</v>
      </c>
      <c r="H3270" s="5">
        <f>EXP(SUM($F$3:F3270))</f>
        <v>3.6399045419321774</v>
      </c>
    </row>
    <row r="3271" spans="1:8" x14ac:dyDescent="0.25">
      <c r="A3271" s="3" t="str">
        <f t="shared" si="260"/>
        <v>12006</v>
      </c>
      <c r="B3271" s="13">
        <f t="shared" si="261"/>
        <v>2006</v>
      </c>
      <c r="C3271" s="3">
        <v>38736</v>
      </c>
      <c r="D3271" s="1">
        <v>99.512771999999998</v>
      </c>
      <c r="E3271" s="4">
        <f t="shared" si="262"/>
        <v>3.8331416947421371E-3</v>
      </c>
      <c r="F3271" s="4">
        <f t="shared" si="263"/>
        <v>3.8258139267289327E-3</v>
      </c>
      <c r="G3271" s="5">
        <f t="shared" si="264"/>
        <v>3.65385681179675</v>
      </c>
      <c r="H3271" s="5">
        <f>EXP(SUM($F$3:F3271))</f>
        <v>3.6538568117967385</v>
      </c>
    </row>
    <row r="3272" spans="1:8" x14ac:dyDescent="0.25">
      <c r="A3272" s="3" t="str">
        <f t="shared" si="260"/>
        <v>12006</v>
      </c>
      <c r="B3272" s="13">
        <f t="shared" si="261"/>
        <v>2006</v>
      </c>
      <c r="C3272" s="3">
        <v>38737</v>
      </c>
      <c r="D3272" s="1">
        <v>97.697975</v>
      </c>
      <c r="E3272" s="4">
        <f t="shared" si="262"/>
        <v>-1.8236824917308048E-2</v>
      </c>
      <c r="F3272" s="4">
        <f t="shared" si="263"/>
        <v>-1.8405165616416367E-2</v>
      </c>
      <c r="G3272" s="5">
        <f t="shared" si="264"/>
        <v>3.5872220648470994</v>
      </c>
      <c r="H3272" s="5">
        <f>EXP(SUM($F$3:F3272))</f>
        <v>3.5872220648470883</v>
      </c>
    </row>
    <row r="3273" spans="1:8" x14ac:dyDescent="0.25">
      <c r="A3273" s="3" t="str">
        <f t="shared" si="260"/>
        <v>12006</v>
      </c>
      <c r="B3273" s="13">
        <f t="shared" si="261"/>
        <v>2006</v>
      </c>
      <c r="C3273" s="3">
        <v>38740</v>
      </c>
      <c r="D3273" s="1">
        <v>98.046982</v>
      </c>
      <c r="E3273" s="4">
        <f t="shared" si="262"/>
        <v>3.5723053625216217E-3</v>
      </c>
      <c r="F3273" s="4">
        <f t="shared" si="263"/>
        <v>3.5659398349545571E-3</v>
      </c>
      <c r="G3273" s="5">
        <f t="shared" si="264"/>
        <v>3.6000367174659087</v>
      </c>
      <c r="H3273" s="5">
        <f>EXP(SUM($F$3:F3273))</f>
        <v>3.6000367174658972</v>
      </c>
    </row>
    <row r="3274" spans="1:8" x14ac:dyDescent="0.25">
      <c r="A3274" s="3" t="str">
        <f t="shared" si="260"/>
        <v>12006</v>
      </c>
      <c r="B3274" s="13">
        <f t="shared" si="261"/>
        <v>2006</v>
      </c>
      <c r="C3274" s="3">
        <v>38741</v>
      </c>
      <c r="D3274" s="1">
        <v>98.147803999999994</v>
      </c>
      <c r="E3274" s="4">
        <f t="shared" si="262"/>
        <v>1.0283029415427691E-3</v>
      </c>
      <c r="F3274" s="4">
        <f t="shared" si="263"/>
        <v>1.0277746002385676E-3</v>
      </c>
      <c r="G3274" s="5">
        <f t="shared" si="264"/>
        <v>3.603738645812141</v>
      </c>
      <c r="H3274" s="5">
        <f>EXP(SUM($F$3:F3274))</f>
        <v>3.6037386458121294</v>
      </c>
    </row>
    <row r="3275" spans="1:8" x14ac:dyDescent="0.25">
      <c r="A3275" s="3" t="str">
        <f t="shared" si="260"/>
        <v>12006</v>
      </c>
      <c r="B3275" s="13">
        <f t="shared" si="261"/>
        <v>2006</v>
      </c>
      <c r="C3275" s="3">
        <v>38742</v>
      </c>
      <c r="D3275" s="1">
        <v>98.233124000000004</v>
      </c>
      <c r="E3275" s="4">
        <f t="shared" si="262"/>
        <v>8.6930116133832058E-4</v>
      </c>
      <c r="F3275" s="4">
        <f t="shared" si="263"/>
        <v>8.6892353791357671E-4</v>
      </c>
      <c r="G3275" s="5">
        <f t="shared" si="264"/>
        <v>3.6068713800021053</v>
      </c>
      <c r="H3275" s="5">
        <f>EXP(SUM($F$3:F3275))</f>
        <v>3.6068713800020933</v>
      </c>
    </row>
    <row r="3276" spans="1:8" x14ac:dyDescent="0.25">
      <c r="A3276" s="3" t="str">
        <f t="shared" si="260"/>
        <v>12006</v>
      </c>
      <c r="B3276" s="13">
        <f t="shared" si="261"/>
        <v>2006</v>
      </c>
      <c r="C3276" s="3">
        <v>38743</v>
      </c>
      <c r="D3276" s="1">
        <v>98.776009000000002</v>
      </c>
      <c r="E3276" s="4">
        <f t="shared" si="262"/>
        <v>5.5264963374268561E-3</v>
      </c>
      <c r="F3276" s="4">
        <f t="shared" si="263"/>
        <v>5.5112812880785201E-3</v>
      </c>
      <c r="G3276" s="5">
        <f t="shared" si="264"/>
        <v>3.6268047414732565</v>
      </c>
      <c r="H3276" s="5">
        <f>EXP(SUM($F$3:F3276))</f>
        <v>3.6268047414732445</v>
      </c>
    </row>
    <row r="3277" spans="1:8" x14ac:dyDescent="0.25">
      <c r="A3277" s="3" t="str">
        <f t="shared" si="260"/>
        <v>12006</v>
      </c>
      <c r="B3277" s="13">
        <f t="shared" si="261"/>
        <v>2006</v>
      </c>
      <c r="C3277" s="3">
        <v>38744</v>
      </c>
      <c r="D3277" s="1">
        <v>99.691199999999995</v>
      </c>
      <c r="E3277" s="4">
        <f t="shared" si="262"/>
        <v>9.2653166418172894E-3</v>
      </c>
      <c r="F3277" s="4">
        <f t="shared" si="263"/>
        <v>9.2226568971542008E-3</v>
      </c>
      <c r="G3277" s="5">
        <f t="shared" si="264"/>
        <v>3.6604082358010506</v>
      </c>
      <c r="H3277" s="5">
        <f>EXP(SUM($F$3:F3277))</f>
        <v>3.6604082358010386</v>
      </c>
    </row>
    <row r="3278" spans="1:8" x14ac:dyDescent="0.25">
      <c r="A3278" s="3" t="str">
        <f t="shared" si="260"/>
        <v>12006</v>
      </c>
      <c r="B3278" s="13">
        <f t="shared" si="261"/>
        <v>2006</v>
      </c>
      <c r="C3278" s="3">
        <v>38747</v>
      </c>
      <c r="D3278" s="1">
        <v>99.613631999999996</v>
      </c>
      <c r="E3278" s="4">
        <f t="shared" si="262"/>
        <v>-7.7808271943757834E-4</v>
      </c>
      <c r="F3278" s="4">
        <f t="shared" si="263"/>
        <v>-7.7838558290880167E-4</v>
      </c>
      <c r="G3278" s="5">
        <f t="shared" si="264"/>
        <v>3.6575601354066869</v>
      </c>
      <c r="H3278" s="5">
        <f>EXP(SUM($F$3:F3278))</f>
        <v>3.6575601354066745</v>
      </c>
    </row>
    <row r="3279" spans="1:8" x14ac:dyDescent="0.25">
      <c r="A3279" s="3" t="str">
        <f t="shared" si="260"/>
        <v>12006</v>
      </c>
      <c r="B3279" s="13">
        <f t="shared" si="261"/>
        <v>2006</v>
      </c>
      <c r="C3279" s="3">
        <v>38748</v>
      </c>
      <c r="D3279" s="1">
        <v>98.884613000000002</v>
      </c>
      <c r="E3279" s="4">
        <f t="shared" si="262"/>
        <v>-7.3184662115320931E-3</v>
      </c>
      <c r="F3279" s="4">
        <f t="shared" si="263"/>
        <v>-7.3453775656575323E-3</v>
      </c>
      <c r="G3279" s="5">
        <f t="shared" si="264"/>
        <v>3.6307924051390663</v>
      </c>
      <c r="H3279" s="5">
        <f>EXP(SUM($F$3:F3279))</f>
        <v>3.6307924051390539</v>
      </c>
    </row>
    <row r="3280" spans="1:8" x14ac:dyDescent="0.25">
      <c r="A3280" s="3" t="str">
        <f t="shared" si="260"/>
        <v>22006</v>
      </c>
      <c r="B3280" s="13">
        <f t="shared" si="261"/>
        <v>2006</v>
      </c>
      <c r="C3280" s="3">
        <v>38749</v>
      </c>
      <c r="D3280" s="1">
        <v>99.574866999999998</v>
      </c>
      <c r="E3280" s="4">
        <f t="shared" si="262"/>
        <v>6.980398456936765E-3</v>
      </c>
      <c r="F3280" s="4">
        <f t="shared" si="263"/>
        <v>6.9561482609132932E-3</v>
      </c>
      <c r="G3280" s="5">
        <f t="shared" si="264"/>
        <v>3.6561367828413567</v>
      </c>
      <c r="H3280" s="5">
        <f>EXP(SUM($F$3:F3280))</f>
        <v>3.6561367828413442</v>
      </c>
    </row>
    <row r="3281" spans="1:8" x14ac:dyDescent="0.25">
      <c r="A3281" s="3" t="str">
        <f t="shared" si="260"/>
        <v>22006</v>
      </c>
      <c r="B3281" s="13">
        <f t="shared" si="261"/>
        <v>2006</v>
      </c>
      <c r="C3281" s="3">
        <v>38750</v>
      </c>
      <c r="D3281" s="1">
        <v>98.419257999999999</v>
      </c>
      <c r="E3281" s="4">
        <f t="shared" si="262"/>
        <v>-1.1605428506372029E-2</v>
      </c>
      <c r="F3281" s="4">
        <f t="shared" si="263"/>
        <v>-1.1673297098842858E-2</v>
      </c>
      <c r="G3281" s="5">
        <f t="shared" si="264"/>
        <v>3.6137057487985742</v>
      </c>
      <c r="H3281" s="5">
        <f>EXP(SUM($F$3:F3281))</f>
        <v>3.6137057487985618</v>
      </c>
    </row>
    <row r="3282" spans="1:8" x14ac:dyDescent="0.25">
      <c r="A3282" s="3" t="str">
        <f t="shared" si="260"/>
        <v>22006</v>
      </c>
      <c r="B3282" s="13">
        <f t="shared" si="261"/>
        <v>2006</v>
      </c>
      <c r="C3282" s="3">
        <v>38751</v>
      </c>
      <c r="D3282" s="1">
        <v>97.930672000000001</v>
      </c>
      <c r="E3282" s="4">
        <f t="shared" si="262"/>
        <v>-4.964333301517021E-3</v>
      </c>
      <c r="F3282" s="4">
        <f t="shared" si="263"/>
        <v>-4.9766965378706136E-3</v>
      </c>
      <c r="G3282" s="5">
        <f t="shared" si="264"/>
        <v>3.59576610900793</v>
      </c>
      <c r="H3282" s="5">
        <f>EXP(SUM($F$3:F3282))</f>
        <v>3.595766109007918</v>
      </c>
    </row>
    <row r="3283" spans="1:8" x14ac:dyDescent="0.25">
      <c r="A3283" s="3" t="str">
        <f t="shared" si="260"/>
        <v>22006</v>
      </c>
      <c r="B3283" s="13">
        <f t="shared" si="261"/>
        <v>2006</v>
      </c>
      <c r="C3283" s="3">
        <v>38754</v>
      </c>
      <c r="D3283" s="1">
        <v>98.186592000000005</v>
      </c>
      <c r="E3283" s="4">
        <f t="shared" si="262"/>
        <v>2.6132772784404068E-3</v>
      </c>
      <c r="F3283" s="4">
        <f t="shared" si="263"/>
        <v>2.609868606618361E-3</v>
      </c>
      <c r="G3283" s="5">
        <f t="shared" si="264"/>
        <v>3.6051628428791864</v>
      </c>
      <c r="H3283" s="5">
        <f>EXP(SUM($F$3:F3283))</f>
        <v>3.605162842879174</v>
      </c>
    </row>
    <row r="3284" spans="1:8" x14ac:dyDescent="0.25">
      <c r="A3284" s="3" t="str">
        <f t="shared" si="260"/>
        <v>22006</v>
      </c>
      <c r="B3284" s="13">
        <f t="shared" si="261"/>
        <v>2006</v>
      </c>
      <c r="C3284" s="3">
        <v>38755</v>
      </c>
      <c r="D3284" s="1">
        <v>97.317977999999997</v>
      </c>
      <c r="E3284" s="4">
        <f t="shared" si="262"/>
        <v>-8.8465643048289966E-3</v>
      </c>
      <c r="F3284" s="4">
        <f t="shared" si="263"/>
        <v>-8.8859274793567262E-3</v>
      </c>
      <c r="G3284" s="5">
        <f t="shared" si="264"/>
        <v>3.5732695379602757</v>
      </c>
      <c r="H3284" s="5">
        <f>EXP(SUM($F$3:F3284))</f>
        <v>3.5732695379602633</v>
      </c>
    </row>
    <row r="3285" spans="1:8" x14ac:dyDescent="0.25">
      <c r="A3285" s="3" t="str">
        <f t="shared" si="260"/>
        <v>22006</v>
      </c>
      <c r="B3285" s="13">
        <f t="shared" si="261"/>
        <v>2006</v>
      </c>
      <c r="C3285" s="3">
        <v>38756</v>
      </c>
      <c r="D3285" s="1">
        <v>98.202110000000005</v>
      </c>
      <c r="E3285" s="4">
        <f t="shared" si="262"/>
        <v>9.0849811943278791E-3</v>
      </c>
      <c r="F3285" s="4">
        <f t="shared" si="263"/>
        <v>9.0439610105555041E-3</v>
      </c>
      <c r="G3285" s="5">
        <f t="shared" si="264"/>
        <v>3.6057326245149093</v>
      </c>
      <c r="H3285" s="5">
        <f>EXP(SUM($F$3:F3285))</f>
        <v>3.6057326245148968</v>
      </c>
    </row>
    <row r="3286" spans="1:8" x14ac:dyDescent="0.25">
      <c r="A3286" s="3" t="str">
        <f t="shared" si="260"/>
        <v>22006</v>
      </c>
      <c r="B3286" s="13">
        <f t="shared" si="261"/>
        <v>2006</v>
      </c>
      <c r="C3286" s="3">
        <v>38757</v>
      </c>
      <c r="D3286" s="1">
        <v>98.039246000000006</v>
      </c>
      <c r="E3286" s="4">
        <f t="shared" si="262"/>
        <v>-1.6584572368150141E-3</v>
      </c>
      <c r="F3286" s="4">
        <f t="shared" si="263"/>
        <v>-1.6598339994300295E-3</v>
      </c>
      <c r="G3286" s="5">
        <f t="shared" si="264"/>
        <v>3.5997526711497625</v>
      </c>
      <c r="H3286" s="5">
        <f>EXP(SUM($F$3:F3286))</f>
        <v>3.5997526711497501</v>
      </c>
    </row>
    <row r="3287" spans="1:8" x14ac:dyDescent="0.25">
      <c r="A3287" s="3" t="str">
        <f t="shared" si="260"/>
        <v>22006</v>
      </c>
      <c r="B3287" s="13">
        <f t="shared" si="261"/>
        <v>2006</v>
      </c>
      <c r="C3287" s="3">
        <v>38758</v>
      </c>
      <c r="D3287" s="1">
        <v>98.217590000000001</v>
      </c>
      <c r="E3287" s="4">
        <f t="shared" si="262"/>
        <v>1.8191082375316192E-3</v>
      </c>
      <c r="F3287" s="4">
        <f t="shared" si="263"/>
        <v>1.8174556639782829E-3</v>
      </c>
      <c r="G3287" s="5">
        <f t="shared" si="264"/>
        <v>3.6063010108869276</v>
      </c>
      <c r="H3287" s="5">
        <f>EXP(SUM($F$3:F3287))</f>
        <v>3.6063010108869151</v>
      </c>
    </row>
    <row r="3288" spans="1:8" x14ac:dyDescent="0.25">
      <c r="A3288" s="3" t="str">
        <f t="shared" si="260"/>
        <v>22006</v>
      </c>
      <c r="B3288" s="13">
        <f t="shared" si="261"/>
        <v>2006</v>
      </c>
      <c r="C3288" s="3">
        <v>38761</v>
      </c>
      <c r="D3288" s="1">
        <v>98.039246000000006</v>
      </c>
      <c r="E3288" s="4">
        <f t="shared" si="262"/>
        <v>-1.8158050915318968E-3</v>
      </c>
      <c r="F3288" s="4">
        <f t="shared" si="263"/>
        <v>-1.817455663978318E-3</v>
      </c>
      <c r="G3288" s="5">
        <f t="shared" si="264"/>
        <v>3.5997526711497625</v>
      </c>
      <c r="H3288" s="5">
        <f>EXP(SUM($F$3:F3288))</f>
        <v>3.5997526711497501</v>
      </c>
    </row>
    <row r="3289" spans="1:8" x14ac:dyDescent="0.25">
      <c r="A3289" s="3" t="str">
        <f t="shared" si="260"/>
        <v>22006</v>
      </c>
      <c r="B3289" s="13">
        <f t="shared" si="261"/>
        <v>2006</v>
      </c>
      <c r="C3289" s="3">
        <v>38762</v>
      </c>
      <c r="D3289" s="1">
        <v>99.078506000000004</v>
      </c>
      <c r="E3289" s="4">
        <f t="shared" si="262"/>
        <v>1.0600448722341227E-2</v>
      </c>
      <c r="F3289" s="4">
        <f t="shared" si="263"/>
        <v>1.0544657891346601E-2</v>
      </c>
      <c r="G3289" s="5">
        <f t="shared" si="264"/>
        <v>3.6379116647533962</v>
      </c>
      <c r="H3289" s="5">
        <f>EXP(SUM($F$3:F3289))</f>
        <v>3.6379116647533842</v>
      </c>
    </row>
    <row r="3290" spans="1:8" x14ac:dyDescent="0.25">
      <c r="A3290" s="3" t="str">
        <f t="shared" si="260"/>
        <v>22006</v>
      </c>
      <c r="B3290" s="13">
        <f t="shared" si="261"/>
        <v>2006</v>
      </c>
      <c r="C3290" s="3">
        <v>38763</v>
      </c>
      <c r="D3290" s="1">
        <v>99.427520999999999</v>
      </c>
      <c r="E3290" s="4">
        <f t="shared" si="262"/>
        <v>3.5226106457437734E-3</v>
      </c>
      <c r="F3290" s="4">
        <f t="shared" si="263"/>
        <v>3.5164207849169666E-3</v>
      </c>
      <c r="G3290" s="5">
        <f t="shared" si="264"/>
        <v>3.6507266111119319</v>
      </c>
      <c r="H3290" s="5">
        <f>EXP(SUM($F$3:F3290))</f>
        <v>3.6507266111119199</v>
      </c>
    </row>
    <row r="3291" spans="1:8" x14ac:dyDescent="0.25">
      <c r="A3291" s="3" t="str">
        <f t="shared" si="260"/>
        <v>22006</v>
      </c>
      <c r="B3291" s="13">
        <f t="shared" si="261"/>
        <v>2006</v>
      </c>
      <c r="C3291" s="3">
        <v>38764</v>
      </c>
      <c r="D3291" s="1">
        <v>100.17202</v>
      </c>
      <c r="E3291" s="4">
        <f t="shared" si="262"/>
        <v>7.4878564054714492E-3</v>
      </c>
      <c r="F3291" s="4">
        <f t="shared" si="263"/>
        <v>7.4599615704988124E-3</v>
      </c>
      <c r="G3291" s="5">
        <f t="shared" si="264"/>
        <v>3.6780627277515716</v>
      </c>
      <c r="H3291" s="5">
        <f>EXP(SUM($F$3:F3291))</f>
        <v>3.6780627277515596</v>
      </c>
    </row>
    <row r="3292" spans="1:8" x14ac:dyDescent="0.25">
      <c r="A3292" s="3" t="str">
        <f t="shared" si="260"/>
        <v>22006</v>
      </c>
      <c r="B3292" s="13">
        <f t="shared" si="261"/>
        <v>2006</v>
      </c>
      <c r="C3292" s="3">
        <v>38765</v>
      </c>
      <c r="D3292" s="1">
        <v>99.900588999999997</v>
      </c>
      <c r="E3292" s="4">
        <f t="shared" si="262"/>
        <v>-2.7096488620276249E-3</v>
      </c>
      <c r="F3292" s="4">
        <f t="shared" si="263"/>
        <v>-2.7133266056034882E-3</v>
      </c>
      <c r="G3292" s="5">
        <f t="shared" si="264"/>
        <v>3.6680964692668532</v>
      </c>
      <c r="H3292" s="5">
        <f>EXP(SUM($F$3:F3292))</f>
        <v>3.6680964692668416</v>
      </c>
    </row>
    <row r="3293" spans="1:8" x14ac:dyDescent="0.25">
      <c r="A3293" s="3" t="str">
        <f t="shared" si="260"/>
        <v>22006</v>
      </c>
      <c r="B3293" s="13">
        <f t="shared" si="261"/>
        <v>2006</v>
      </c>
      <c r="C3293" s="3">
        <v>38769</v>
      </c>
      <c r="D3293" s="1">
        <v>99.652411999999998</v>
      </c>
      <c r="E3293" s="4">
        <f t="shared" si="262"/>
        <v>-2.4842396074361561E-3</v>
      </c>
      <c r="F3293" s="4">
        <f t="shared" si="263"/>
        <v>-2.4873304506409337E-3</v>
      </c>
      <c r="G3293" s="5">
        <f t="shared" si="264"/>
        <v>3.6589840387340038</v>
      </c>
      <c r="H3293" s="5">
        <f>EXP(SUM($F$3:F3293))</f>
        <v>3.6589840387339923</v>
      </c>
    </row>
    <row r="3294" spans="1:8" x14ac:dyDescent="0.25">
      <c r="A3294" s="3" t="str">
        <f t="shared" si="260"/>
        <v>22006</v>
      </c>
      <c r="B3294" s="13">
        <f t="shared" si="261"/>
        <v>2006</v>
      </c>
      <c r="C3294" s="3">
        <v>38770</v>
      </c>
      <c r="D3294" s="1">
        <v>100.257378</v>
      </c>
      <c r="E3294" s="4">
        <f t="shared" si="262"/>
        <v>6.0707612375705544E-3</v>
      </c>
      <c r="F3294" s="4">
        <f t="shared" si="263"/>
        <v>6.0524084062181828E-3</v>
      </c>
      <c r="G3294" s="5">
        <f t="shared" si="264"/>
        <v>3.6811968572052396</v>
      </c>
      <c r="H3294" s="5">
        <f>EXP(SUM($F$3:F3294))</f>
        <v>3.6811968572052276</v>
      </c>
    </row>
    <row r="3295" spans="1:8" x14ac:dyDescent="0.25">
      <c r="A3295" s="3" t="str">
        <f t="shared" si="260"/>
        <v>22006</v>
      </c>
      <c r="B3295" s="13">
        <f t="shared" si="261"/>
        <v>2006</v>
      </c>
      <c r="C3295" s="3">
        <v>38771</v>
      </c>
      <c r="D3295" s="1">
        <v>100.110023</v>
      </c>
      <c r="E3295" s="4">
        <f t="shared" si="262"/>
        <v>-1.4697671427233994E-3</v>
      </c>
      <c r="F3295" s="4">
        <f t="shared" si="263"/>
        <v>-1.4708483099562185E-3</v>
      </c>
      <c r="G3295" s="5">
        <f t="shared" si="264"/>
        <v>3.6757863550186225</v>
      </c>
      <c r="H3295" s="5">
        <f>EXP(SUM($F$3:F3295))</f>
        <v>3.675786355018611</v>
      </c>
    </row>
    <row r="3296" spans="1:8" x14ac:dyDescent="0.25">
      <c r="A3296" s="3" t="str">
        <f t="shared" si="260"/>
        <v>22006</v>
      </c>
      <c r="B3296" s="13">
        <f t="shared" si="261"/>
        <v>2006</v>
      </c>
      <c r="C3296" s="3">
        <v>38772</v>
      </c>
      <c r="D3296" s="1">
        <v>100.365944</v>
      </c>
      <c r="E3296" s="4">
        <f t="shared" si="262"/>
        <v>2.5563973749163083E-3</v>
      </c>
      <c r="F3296" s="4">
        <f t="shared" si="263"/>
        <v>2.5531353493201347E-3</v>
      </c>
      <c r="G3296" s="5">
        <f t="shared" si="264"/>
        <v>3.6851831256073453</v>
      </c>
      <c r="H3296" s="5">
        <f>EXP(SUM($F$3:F3296))</f>
        <v>3.6851831256073342</v>
      </c>
    </row>
    <row r="3297" spans="1:8" x14ac:dyDescent="0.25">
      <c r="A3297" s="3" t="str">
        <f t="shared" si="260"/>
        <v>22006</v>
      </c>
      <c r="B3297" s="13">
        <f t="shared" si="261"/>
        <v>2006</v>
      </c>
      <c r="C3297" s="3">
        <v>38775</v>
      </c>
      <c r="D3297" s="1">
        <v>100.40473900000001</v>
      </c>
      <c r="E3297" s="4">
        <f t="shared" si="262"/>
        <v>3.8653549654266151E-4</v>
      </c>
      <c r="F3297" s="4">
        <f t="shared" si="263"/>
        <v>3.8646081094275493E-4</v>
      </c>
      <c r="G3297" s="5">
        <f t="shared" si="264"/>
        <v>3.6866075796966524</v>
      </c>
      <c r="H3297" s="5">
        <f>EXP(SUM($F$3:F3297))</f>
        <v>3.6866075796966413</v>
      </c>
    </row>
    <row r="3298" spans="1:8" x14ac:dyDescent="0.25">
      <c r="A3298" s="3" t="str">
        <f t="shared" si="260"/>
        <v>22006</v>
      </c>
      <c r="B3298" s="13">
        <f t="shared" si="261"/>
        <v>2006</v>
      </c>
      <c r="C3298" s="3">
        <v>38776</v>
      </c>
      <c r="D3298" s="1">
        <v>99.450760000000002</v>
      </c>
      <c r="E3298" s="4">
        <f t="shared" si="262"/>
        <v>-9.5013343941863226E-3</v>
      </c>
      <c r="F3298" s="4">
        <f t="shared" si="263"/>
        <v>-9.546760036954113E-3</v>
      </c>
      <c r="G3298" s="5">
        <f t="shared" si="264"/>
        <v>3.6515798883018125</v>
      </c>
      <c r="H3298" s="5">
        <f>EXP(SUM($F$3:F3298))</f>
        <v>3.6515798883018018</v>
      </c>
    </row>
    <row r="3299" spans="1:8" x14ac:dyDescent="0.25">
      <c r="A3299" s="3" t="str">
        <f t="shared" si="260"/>
        <v>32006</v>
      </c>
      <c r="B3299" s="13">
        <f t="shared" si="261"/>
        <v>2006</v>
      </c>
      <c r="C3299" s="3">
        <v>38777</v>
      </c>
      <c r="D3299" s="1">
        <v>100.334915</v>
      </c>
      <c r="E3299" s="4">
        <f t="shared" si="262"/>
        <v>8.8903795204782199E-3</v>
      </c>
      <c r="F3299" s="4">
        <f t="shared" si="263"/>
        <v>8.8510927741624074E-3</v>
      </c>
      <c r="G3299" s="5">
        <f t="shared" si="264"/>
        <v>3.6840438193581608</v>
      </c>
      <c r="H3299" s="5">
        <f>EXP(SUM($F$3:F3299))</f>
        <v>3.6840438193581506</v>
      </c>
    </row>
    <row r="3300" spans="1:8" x14ac:dyDescent="0.25">
      <c r="A3300" s="3" t="str">
        <f t="shared" si="260"/>
        <v>32006</v>
      </c>
      <c r="B3300" s="13">
        <f t="shared" si="261"/>
        <v>2006</v>
      </c>
      <c r="C3300" s="3">
        <v>38778</v>
      </c>
      <c r="D3300" s="1">
        <v>100.327164</v>
      </c>
      <c r="E3300" s="4">
        <f t="shared" si="262"/>
        <v>-7.7251273896017381E-5</v>
      </c>
      <c r="F3300" s="4">
        <f t="shared" si="263"/>
        <v>-7.7254257929357901E-5</v>
      </c>
      <c r="G3300" s="5">
        <f t="shared" si="264"/>
        <v>3.6837592222800266</v>
      </c>
      <c r="H3300" s="5">
        <f>EXP(SUM($F$3:F3300))</f>
        <v>3.6837592222800168</v>
      </c>
    </row>
    <row r="3301" spans="1:8" x14ac:dyDescent="0.25">
      <c r="A3301" s="3" t="str">
        <f t="shared" si="260"/>
        <v>32006</v>
      </c>
      <c r="B3301" s="13">
        <f t="shared" si="261"/>
        <v>2006</v>
      </c>
      <c r="C3301" s="3">
        <v>38779</v>
      </c>
      <c r="D3301" s="1">
        <v>99.861808999999994</v>
      </c>
      <c r="E3301" s="4">
        <f t="shared" si="262"/>
        <v>-4.6383749071189362E-3</v>
      </c>
      <c r="F3301" s="4">
        <f t="shared" si="263"/>
        <v>-4.6491655482974762E-3</v>
      </c>
      <c r="G3301" s="5">
        <f t="shared" si="264"/>
        <v>3.6666725659395349</v>
      </c>
      <c r="H3301" s="5">
        <f>EXP(SUM($F$3:F3301))</f>
        <v>3.6666725659395252</v>
      </c>
    </row>
    <row r="3302" spans="1:8" x14ac:dyDescent="0.25">
      <c r="A3302" s="3" t="str">
        <f t="shared" si="260"/>
        <v>32006</v>
      </c>
      <c r="B3302" s="13">
        <f t="shared" si="261"/>
        <v>2006</v>
      </c>
      <c r="C3302" s="3">
        <v>38782</v>
      </c>
      <c r="D3302" s="1">
        <v>99.404242999999994</v>
      </c>
      <c r="E3302" s="4">
        <f t="shared" si="262"/>
        <v>-4.5819919004270737E-3</v>
      </c>
      <c r="F3302" s="4">
        <f t="shared" si="263"/>
        <v>-4.5925214016859089E-3</v>
      </c>
      <c r="G3302" s="5">
        <f t="shared" si="264"/>
        <v>3.6498719019408816</v>
      </c>
      <c r="H3302" s="5">
        <f>EXP(SUM($F$3:F3302))</f>
        <v>3.6498719019408719</v>
      </c>
    </row>
    <row r="3303" spans="1:8" x14ac:dyDescent="0.25">
      <c r="A3303" s="3" t="str">
        <f t="shared" si="260"/>
        <v>32006</v>
      </c>
      <c r="B3303" s="13">
        <f t="shared" si="261"/>
        <v>2006</v>
      </c>
      <c r="C3303" s="3">
        <v>38783</v>
      </c>
      <c r="D3303" s="1">
        <v>99.249129999999994</v>
      </c>
      <c r="E3303" s="4">
        <f t="shared" si="262"/>
        <v>-1.5604263492052795E-3</v>
      </c>
      <c r="F3303" s="4">
        <f t="shared" si="263"/>
        <v>-1.5616450823948478E-3</v>
      </c>
      <c r="G3303" s="5">
        <f t="shared" si="264"/>
        <v>3.6441765456538691</v>
      </c>
      <c r="H3303" s="5">
        <f>EXP(SUM($F$3:F3303))</f>
        <v>3.6441765456538597</v>
      </c>
    </row>
    <row r="3304" spans="1:8" x14ac:dyDescent="0.25">
      <c r="A3304" s="3" t="str">
        <f t="shared" si="260"/>
        <v>32006</v>
      </c>
      <c r="B3304" s="13">
        <f t="shared" si="261"/>
        <v>2006</v>
      </c>
      <c r="C3304" s="3">
        <v>38784</v>
      </c>
      <c r="D3304" s="1">
        <v>99.458534</v>
      </c>
      <c r="E3304" s="4">
        <f t="shared" si="262"/>
        <v>2.1098824745366951E-3</v>
      </c>
      <c r="F3304" s="4">
        <f t="shared" si="263"/>
        <v>2.1076597983497969E-3</v>
      </c>
      <c r="G3304" s="5">
        <f t="shared" si="264"/>
        <v>3.6518653298816619</v>
      </c>
      <c r="H3304" s="5">
        <f>EXP(SUM($F$3:F3304))</f>
        <v>3.6518653298816526</v>
      </c>
    </row>
    <row r="3305" spans="1:8" x14ac:dyDescent="0.25">
      <c r="A3305" s="3" t="str">
        <f t="shared" si="260"/>
        <v>32006</v>
      </c>
      <c r="B3305" s="13">
        <f t="shared" si="261"/>
        <v>2006</v>
      </c>
      <c r="C3305" s="3">
        <v>38785</v>
      </c>
      <c r="D3305" s="1">
        <v>98.791533999999999</v>
      </c>
      <c r="E3305" s="4">
        <f t="shared" si="262"/>
        <v>-6.7063124015079856E-3</v>
      </c>
      <c r="F3305" s="4">
        <f t="shared" si="263"/>
        <v>-6.7289007608928777E-3</v>
      </c>
      <c r="G3305" s="5">
        <f t="shared" si="264"/>
        <v>3.6273747801312393</v>
      </c>
      <c r="H3305" s="5">
        <f>EXP(SUM($F$3:F3305))</f>
        <v>3.6273747801312304</v>
      </c>
    </row>
    <row r="3306" spans="1:8" x14ac:dyDescent="0.25">
      <c r="A3306" s="3" t="str">
        <f t="shared" si="260"/>
        <v>32006</v>
      </c>
      <c r="B3306" s="13">
        <f t="shared" si="261"/>
        <v>2006</v>
      </c>
      <c r="C3306" s="3">
        <v>38786</v>
      </c>
      <c r="D3306" s="1">
        <v>99.729957999999996</v>
      </c>
      <c r="E3306" s="4">
        <f t="shared" si="262"/>
        <v>9.4990325790467178E-3</v>
      </c>
      <c r="F3306" s="4">
        <f t="shared" si="263"/>
        <v>9.4542004533536179E-3</v>
      </c>
      <c r="G3306" s="5">
        <f t="shared" si="264"/>
        <v>3.6618313313441182</v>
      </c>
      <c r="H3306" s="5">
        <f>EXP(SUM($F$3:F3306))</f>
        <v>3.6618313313441093</v>
      </c>
    </row>
    <row r="3307" spans="1:8" x14ac:dyDescent="0.25">
      <c r="A3307" s="3" t="str">
        <f t="shared" si="260"/>
        <v>32006</v>
      </c>
      <c r="B3307" s="13">
        <f t="shared" si="261"/>
        <v>2006</v>
      </c>
      <c r="C3307" s="3">
        <v>38789</v>
      </c>
      <c r="D3307" s="1">
        <v>99.916092000000006</v>
      </c>
      <c r="E3307" s="4">
        <f t="shared" si="262"/>
        <v>1.8663800099063543E-3</v>
      </c>
      <c r="F3307" s="4">
        <f t="shared" si="263"/>
        <v>1.8646404868067927E-3</v>
      </c>
      <c r="G3307" s="5">
        <f t="shared" si="264"/>
        <v>3.6686657001405876</v>
      </c>
      <c r="H3307" s="5">
        <f>EXP(SUM($F$3:F3307))</f>
        <v>3.6686657001405787</v>
      </c>
    </row>
    <row r="3308" spans="1:8" x14ac:dyDescent="0.25">
      <c r="A3308" s="3" t="str">
        <f t="shared" si="260"/>
        <v>32006</v>
      </c>
      <c r="B3308" s="13">
        <f t="shared" si="261"/>
        <v>2006</v>
      </c>
      <c r="C3308" s="3">
        <v>38790</v>
      </c>
      <c r="D3308" s="1">
        <v>100.963112</v>
      </c>
      <c r="E3308" s="4">
        <f t="shared" si="262"/>
        <v>1.0478992713205626E-2</v>
      </c>
      <c r="F3308" s="4">
        <f t="shared" si="263"/>
        <v>1.0424468643173812E-2</v>
      </c>
      <c r="G3308" s="5">
        <f t="shared" si="264"/>
        <v>3.7071096212795482</v>
      </c>
      <c r="H3308" s="5">
        <f>EXP(SUM($F$3:F3308))</f>
        <v>3.7071096212795389</v>
      </c>
    </row>
    <row r="3309" spans="1:8" x14ac:dyDescent="0.25">
      <c r="A3309" s="3" t="str">
        <f t="shared" si="260"/>
        <v>32006</v>
      </c>
      <c r="B3309" s="13">
        <f t="shared" si="261"/>
        <v>2006</v>
      </c>
      <c r="C3309" s="3">
        <v>38791</v>
      </c>
      <c r="D3309" s="1">
        <v>101.412949</v>
      </c>
      <c r="E3309" s="4">
        <f t="shared" si="262"/>
        <v>4.4554589402909794E-3</v>
      </c>
      <c r="F3309" s="4">
        <f t="shared" si="263"/>
        <v>4.4455627668814985E-3</v>
      </c>
      <c r="G3309" s="5">
        <f t="shared" si="264"/>
        <v>3.7236264959843171</v>
      </c>
      <c r="H3309" s="5">
        <f>EXP(SUM($F$3:F3309))</f>
        <v>3.7236264959843082</v>
      </c>
    </row>
    <row r="3310" spans="1:8" x14ac:dyDescent="0.25">
      <c r="A3310" s="3" t="str">
        <f t="shared" si="260"/>
        <v>32006</v>
      </c>
      <c r="B3310" s="13">
        <f t="shared" si="261"/>
        <v>2006</v>
      </c>
      <c r="C3310" s="3">
        <v>38792</v>
      </c>
      <c r="D3310" s="1">
        <v>101.622345</v>
      </c>
      <c r="E3310" s="4">
        <f t="shared" si="262"/>
        <v>2.0647856320596958E-3</v>
      </c>
      <c r="F3310" s="4">
        <f t="shared" si="263"/>
        <v>2.0626568919641826E-3</v>
      </c>
      <c r="G3310" s="5">
        <f t="shared" si="264"/>
        <v>3.7313149864723822</v>
      </c>
      <c r="H3310" s="5">
        <f>EXP(SUM($F$3:F3310))</f>
        <v>3.7313149864723729</v>
      </c>
    </row>
    <row r="3311" spans="1:8" x14ac:dyDescent="0.25">
      <c r="A3311" s="3" t="str">
        <f t="shared" si="260"/>
        <v>32006</v>
      </c>
      <c r="B3311" s="13">
        <f t="shared" si="261"/>
        <v>2006</v>
      </c>
      <c r="C3311" s="3">
        <v>38793</v>
      </c>
      <c r="D3311" s="1">
        <v>101.707207</v>
      </c>
      <c r="E3311" s="4">
        <f t="shared" si="262"/>
        <v>8.3507224715195782E-4</v>
      </c>
      <c r="F3311" s="4">
        <f t="shared" si="263"/>
        <v>8.3472376831281972E-4</v>
      </c>
      <c r="G3311" s="5">
        <f t="shared" si="264"/>
        <v>3.7344309040629673</v>
      </c>
      <c r="H3311" s="5">
        <f>EXP(SUM($F$3:F3311))</f>
        <v>3.7344309040629584</v>
      </c>
    </row>
    <row r="3312" spans="1:8" x14ac:dyDescent="0.25">
      <c r="A3312" s="3" t="str">
        <f t="shared" si="260"/>
        <v>32006</v>
      </c>
      <c r="B3312" s="13">
        <f t="shared" si="261"/>
        <v>2006</v>
      </c>
      <c r="C3312" s="3">
        <v>38796</v>
      </c>
      <c r="D3312" s="1">
        <v>101.543739</v>
      </c>
      <c r="E3312" s="4">
        <f t="shared" si="262"/>
        <v>-1.6072410679804916E-3</v>
      </c>
      <c r="F3312" s="4">
        <f t="shared" si="263"/>
        <v>-1.6085340655306892E-3</v>
      </c>
      <c r="G3312" s="5">
        <f t="shared" si="264"/>
        <v>3.7284287733484218</v>
      </c>
      <c r="H3312" s="5">
        <f>EXP(SUM($F$3:F3312))</f>
        <v>3.7284287733484129</v>
      </c>
    </row>
    <row r="3313" spans="1:8" x14ac:dyDescent="0.25">
      <c r="A3313" s="3" t="str">
        <f t="shared" si="260"/>
        <v>32006</v>
      </c>
      <c r="B3313" s="13">
        <f t="shared" si="261"/>
        <v>2006</v>
      </c>
      <c r="C3313" s="3">
        <v>38797</v>
      </c>
      <c r="D3313" s="1">
        <v>100.905205</v>
      </c>
      <c r="E3313" s="4">
        <f t="shared" si="262"/>
        <v>-6.28826559163842E-3</v>
      </c>
      <c r="F3313" s="4">
        <f t="shared" si="263"/>
        <v>-6.3081200107170683E-3</v>
      </c>
      <c r="G3313" s="5">
        <f t="shared" si="264"/>
        <v>3.7049834229821004</v>
      </c>
      <c r="H3313" s="5">
        <f>EXP(SUM($F$3:F3313))</f>
        <v>3.704983422982091</v>
      </c>
    </row>
    <row r="3314" spans="1:8" x14ac:dyDescent="0.25">
      <c r="A3314" s="3" t="str">
        <f t="shared" si="260"/>
        <v>32006</v>
      </c>
      <c r="B3314" s="13">
        <f t="shared" si="261"/>
        <v>2006</v>
      </c>
      <c r="C3314" s="3">
        <v>38798</v>
      </c>
      <c r="D3314" s="1">
        <v>101.52034</v>
      </c>
      <c r="E3314" s="4">
        <f t="shared" si="262"/>
        <v>6.0961671897896696E-3</v>
      </c>
      <c r="F3314" s="4">
        <f t="shared" si="263"/>
        <v>6.077660736789307E-3</v>
      </c>
      <c r="G3314" s="5">
        <f t="shared" si="264"/>
        <v>3.7275696213639984</v>
      </c>
      <c r="H3314" s="5">
        <f>EXP(SUM($F$3:F3314))</f>
        <v>3.7275696213639895</v>
      </c>
    </row>
    <row r="3315" spans="1:8" x14ac:dyDescent="0.25">
      <c r="A3315" s="3" t="str">
        <f t="shared" si="260"/>
        <v>32006</v>
      </c>
      <c r="B3315" s="13">
        <f t="shared" si="261"/>
        <v>2006</v>
      </c>
      <c r="C3315" s="3">
        <v>38799</v>
      </c>
      <c r="D3315" s="1">
        <v>101.310097</v>
      </c>
      <c r="E3315" s="4">
        <f t="shared" si="262"/>
        <v>-2.07094460085544E-3</v>
      </c>
      <c r="F3315" s="4">
        <f t="shared" si="263"/>
        <v>-2.0730919718618215E-3</v>
      </c>
      <c r="G3315" s="5">
        <f t="shared" si="264"/>
        <v>3.7198500311823217</v>
      </c>
      <c r="H3315" s="5">
        <f>EXP(SUM($F$3:F3315))</f>
        <v>3.7198500311823128</v>
      </c>
    </row>
    <row r="3316" spans="1:8" x14ac:dyDescent="0.25">
      <c r="A3316" s="3" t="str">
        <f t="shared" si="260"/>
        <v>32006</v>
      </c>
      <c r="B3316" s="13">
        <f t="shared" si="261"/>
        <v>2006</v>
      </c>
      <c r="C3316" s="3">
        <v>38800</v>
      </c>
      <c r="D3316" s="1">
        <v>101.38799299999999</v>
      </c>
      <c r="E3316" s="4">
        <f t="shared" si="262"/>
        <v>7.6888683662001966E-4</v>
      </c>
      <c r="F3316" s="4">
        <f t="shared" si="263"/>
        <v>7.6859139456755983E-4</v>
      </c>
      <c r="G3316" s="5">
        <f t="shared" si="264"/>
        <v>3.7227101749054983</v>
      </c>
      <c r="H3316" s="5">
        <f>EXP(SUM($F$3:F3316))</f>
        <v>3.7227101749054898</v>
      </c>
    </row>
    <row r="3317" spans="1:8" x14ac:dyDescent="0.25">
      <c r="A3317" s="3" t="str">
        <f t="shared" si="260"/>
        <v>32006</v>
      </c>
      <c r="B3317" s="13">
        <f t="shared" si="261"/>
        <v>2006</v>
      </c>
      <c r="C3317" s="3">
        <v>38803</v>
      </c>
      <c r="D3317" s="1">
        <v>101.24005099999999</v>
      </c>
      <c r="E3317" s="4">
        <f t="shared" si="262"/>
        <v>-1.4591668660410839E-3</v>
      </c>
      <c r="F3317" s="4">
        <f t="shared" si="263"/>
        <v>-1.4602324867509951E-3</v>
      </c>
      <c r="G3317" s="5">
        <f t="shared" si="264"/>
        <v>3.717278119566402</v>
      </c>
      <c r="H3317" s="5">
        <f>EXP(SUM($F$3:F3317))</f>
        <v>3.7172781195663935</v>
      </c>
    </row>
    <row r="3318" spans="1:8" x14ac:dyDescent="0.25">
      <c r="A3318" s="3" t="str">
        <f t="shared" si="260"/>
        <v>32006</v>
      </c>
      <c r="B3318" s="13">
        <f t="shared" si="261"/>
        <v>2006</v>
      </c>
      <c r="C3318" s="3">
        <v>38804</v>
      </c>
      <c r="D3318" s="1">
        <v>100.617119</v>
      </c>
      <c r="E3318" s="4">
        <f t="shared" si="262"/>
        <v>-6.1530194211378841E-3</v>
      </c>
      <c r="F3318" s="4">
        <f t="shared" si="263"/>
        <v>-6.1720272556306868E-3</v>
      </c>
      <c r="G3318" s="5">
        <f t="shared" si="264"/>
        <v>3.6944056351029388</v>
      </c>
      <c r="H3318" s="5">
        <f>EXP(SUM($F$3:F3318))</f>
        <v>3.6944056351029304</v>
      </c>
    </row>
    <row r="3319" spans="1:8" x14ac:dyDescent="0.25">
      <c r="A3319" s="3" t="str">
        <f t="shared" si="260"/>
        <v>32006</v>
      </c>
      <c r="B3319" s="13">
        <f t="shared" si="261"/>
        <v>2006</v>
      </c>
      <c r="C3319" s="3">
        <v>38805</v>
      </c>
      <c r="D3319" s="1">
        <v>101.24784099999999</v>
      </c>
      <c r="E3319" s="4">
        <f t="shared" si="262"/>
        <v>6.2685356753255927E-3</v>
      </c>
      <c r="F3319" s="4">
        <f t="shared" si="263"/>
        <v>6.2489701278873044E-3</v>
      </c>
      <c r="G3319" s="5">
        <f t="shared" si="264"/>
        <v>3.7175641486257054</v>
      </c>
      <c r="H3319" s="5">
        <f>EXP(SUM($F$3:F3319))</f>
        <v>3.7175641486256974</v>
      </c>
    </row>
    <row r="3320" spans="1:8" x14ac:dyDescent="0.25">
      <c r="A3320" s="3" t="str">
        <f t="shared" si="260"/>
        <v>32006</v>
      </c>
      <c r="B3320" s="13">
        <f t="shared" si="261"/>
        <v>2006</v>
      </c>
      <c r="C3320" s="3">
        <v>38806</v>
      </c>
      <c r="D3320" s="1">
        <v>101.068726</v>
      </c>
      <c r="E3320" s="4">
        <f t="shared" si="262"/>
        <v>-1.7690747598262391E-3</v>
      </c>
      <c r="F3320" s="4">
        <f t="shared" si="263"/>
        <v>-1.7706414205451058E-3</v>
      </c>
      <c r="G3320" s="5">
        <f t="shared" si="264"/>
        <v>3.7109874997223367</v>
      </c>
      <c r="H3320" s="5">
        <f>EXP(SUM($F$3:F3320))</f>
        <v>3.7109874997223287</v>
      </c>
    </row>
    <row r="3321" spans="1:8" x14ac:dyDescent="0.25">
      <c r="A3321" s="3" t="str">
        <f t="shared" si="260"/>
        <v>32006</v>
      </c>
      <c r="B3321" s="13">
        <f t="shared" si="261"/>
        <v>2006</v>
      </c>
      <c r="C3321" s="3">
        <v>38807</v>
      </c>
      <c r="D3321" s="1">
        <v>101.092117</v>
      </c>
      <c r="E3321" s="4">
        <f t="shared" si="262"/>
        <v>2.3143657712676458E-4</v>
      </c>
      <c r="F3321" s="4">
        <f t="shared" si="263"/>
        <v>2.3140979981356864E-4</v>
      </c>
      <c r="G3321" s="5">
        <f t="shared" si="264"/>
        <v>3.7118463579670324</v>
      </c>
      <c r="H3321" s="5">
        <f>EXP(SUM($F$3:F3321))</f>
        <v>3.7118463579670244</v>
      </c>
    </row>
    <row r="3322" spans="1:8" x14ac:dyDescent="0.25">
      <c r="A3322" s="3" t="str">
        <f t="shared" si="260"/>
        <v>42006</v>
      </c>
      <c r="B3322" s="13">
        <f t="shared" si="261"/>
        <v>2006</v>
      </c>
      <c r="C3322" s="3">
        <v>38810</v>
      </c>
      <c r="D3322" s="1">
        <v>101.01419799999999</v>
      </c>
      <c r="E3322" s="4">
        <f t="shared" si="262"/>
        <v>-7.7077226506205854E-4</v>
      </c>
      <c r="F3322" s="4">
        <f t="shared" si="263"/>
        <v>-7.710694627286451E-4</v>
      </c>
      <c r="G3322" s="5">
        <f t="shared" si="264"/>
        <v>3.7089853697421398</v>
      </c>
      <c r="H3322" s="5">
        <f>EXP(SUM($F$3:F3322))</f>
        <v>3.7089853697421322</v>
      </c>
    </row>
    <row r="3323" spans="1:8" x14ac:dyDescent="0.25">
      <c r="A3323" s="3" t="str">
        <f t="shared" si="260"/>
        <v>42006</v>
      </c>
      <c r="B3323" s="13">
        <f t="shared" si="261"/>
        <v>2006</v>
      </c>
      <c r="C3323" s="3">
        <v>38811</v>
      </c>
      <c r="D3323" s="1">
        <v>101.660492</v>
      </c>
      <c r="E3323" s="4">
        <f t="shared" si="262"/>
        <v>6.3980510937682311E-3</v>
      </c>
      <c r="F3323" s="4">
        <f t="shared" si="263"/>
        <v>6.3776704496125436E-3</v>
      </c>
      <c r="G3323" s="5">
        <f t="shared" si="264"/>
        <v>3.732715647643789</v>
      </c>
      <c r="H3323" s="5">
        <f>EXP(SUM($F$3:F3323))</f>
        <v>3.7327156476437811</v>
      </c>
    </row>
    <row r="3324" spans="1:8" x14ac:dyDescent="0.25">
      <c r="A3324" s="3" t="str">
        <f t="shared" si="260"/>
        <v>42006</v>
      </c>
      <c r="B3324" s="13">
        <f t="shared" si="261"/>
        <v>2006</v>
      </c>
      <c r="C3324" s="3">
        <v>38812</v>
      </c>
      <c r="D3324" s="1">
        <v>102.010887</v>
      </c>
      <c r="E3324" s="4">
        <f t="shared" si="262"/>
        <v>3.4467175311327924E-3</v>
      </c>
      <c r="F3324" s="4">
        <f t="shared" si="263"/>
        <v>3.4407912139198886E-3</v>
      </c>
      <c r="G3324" s="5">
        <f t="shared" si="264"/>
        <v>3.7455812641052564</v>
      </c>
      <c r="H3324" s="5">
        <f>EXP(SUM($F$3:F3324))</f>
        <v>3.7455812641052484</v>
      </c>
    </row>
    <row r="3325" spans="1:8" x14ac:dyDescent="0.25">
      <c r="A3325" s="3" t="str">
        <f t="shared" si="260"/>
        <v>42006</v>
      </c>
      <c r="B3325" s="13">
        <f t="shared" si="261"/>
        <v>2006</v>
      </c>
      <c r="C3325" s="3">
        <v>38813</v>
      </c>
      <c r="D3325" s="1">
        <v>101.901894</v>
      </c>
      <c r="E3325" s="4">
        <f t="shared" si="262"/>
        <v>-1.0684447827612464E-3</v>
      </c>
      <c r="F3325" s="4">
        <f t="shared" si="263"/>
        <v>-1.0690159767839131E-3</v>
      </c>
      <c r="G3325" s="5">
        <f t="shared" si="264"/>
        <v>3.7415793173452148</v>
      </c>
      <c r="H3325" s="5">
        <f>EXP(SUM($F$3:F3325))</f>
        <v>3.7415793173452072</v>
      </c>
    </row>
    <row r="3326" spans="1:8" x14ac:dyDescent="0.25">
      <c r="A3326" s="3" t="str">
        <f t="shared" si="260"/>
        <v>42006</v>
      </c>
      <c r="B3326" s="13">
        <f t="shared" si="261"/>
        <v>2006</v>
      </c>
      <c r="C3326" s="3">
        <v>38814</v>
      </c>
      <c r="D3326" s="1">
        <v>100.866272</v>
      </c>
      <c r="E3326" s="4">
        <f t="shared" si="262"/>
        <v>-1.0162931809687525E-2</v>
      </c>
      <c r="F3326" s="4">
        <f t="shared" si="263"/>
        <v>-1.0214926983421316E-2</v>
      </c>
      <c r="G3326" s="5">
        <f t="shared" si="264"/>
        <v>3.7035539018824983</v>
      </c>
      <c r="H3326" s="5">
        <f>EXP(SUM($F$3:F3326))</f>
        <v>3.7035539018824908</v>
      </c>
    </row>
    <row r="3327" spans="1:8" x14ac:dyDescent="0.25">
      <c r="A3327" s="3" t="str">
        <f t="shared" si="260"/>
        <v>42006</v>
      </c>
      <c r="B3327" s="13">
        <f t="shared" si="261"/>
        <v>2006</v>
      </c>
      <c r="C3327" s="3">
        <v>38817</v>
      </c>
      <c r="D3327" s="1">
        <v>101.02201100000001</v>
      </c>
      <c r="E3327" s="4">
        <f t="shared" si="262"/>
        <v>1.544014633553692E-3</v>
      </c>
      <c r="F3327" s="4">
        <f t="shared" si="263"/>
        <v>1.5428238685075697E-3</v>
      </c>
      <c r="G3327" s="5">
        <f t="shared" si="264"/>
        <v>3.7092722433031597</v>
      </c>
      <c r="H3327" s="5">
        <f>EXP(SUM($F$3:F3327))</f>
        <v>3.7092722433031522</v>
      </c>
    </row>
    <row r="3328" spans="1:8" x14ac:dyDescent="0.25">
      <c r="A3328" s="3" t="str">
        <f t="shared" si="260"/>
        <v>42006</v>
      </c>
      <c r="B3328" s="13">
        <f t="shared" si="261"/>
        <v>2006</v>
      </c>
      <c r="C3328" s="3">
        <v>38818</v>
      </c>
      <c r="D3328" s="1">
        <v>100.165497</v>
      </c>
      <c r="E3328" s="4">
        <f t="shared" si="262"/>
        <v>-8.4784889106989114E-3</v>
      </c>
      <c r="F3328" s="4">
        <f t="shared" si="263"/>
        <v>-8.5146357565702643E-3</v>
      </c>
      <c r="G3328" s="5">
        <f t="shared" si="264"/>
        <v>3.6778232197215508</v>
      </c>
      <c r="H3328" s="5">
        <f>EXP(SUM($F$3:F3328))</f>
        <v>3.6778232197215432</v>
      </c>
    </row>
    <row r="3329" spans="1:8" x14ac:dyDescent="0.25">
      <c r="A3329" s="3" t="str">
        <f t="shared" si="260"/>
        <v>42006</v>
      </c>
      <c r="B3329" s="13">
        <f t="shared" si="261"/>
        <v>2006</v>
      </c>
      <c r="C3329" s="3">
        <v>38819</v>
      </c>
      <c r="D3329" s="1">
        <v>100.35236399999999</v>
      </c>
      <c r="E3329" s="4">
        <f t="shared" si="262"/>
        <v>1.8655825169018314E-3</v>
      </c>
      <c r="F3329" s="4">
        <f t="shared" si="263"/>
        <v>1.8638444791376659E-3</v>
      </c>
      <c r="G3329" s="5">
        <f t="shared" si="264"/>
        <v>3.6846845024205188</v>
      </c>
      <c r="H3329" s="5">
        <f>EXP(SUM($F$3:F3329))</f>
        <v>3.6846845024205113</v>
      </c>
    </row>
    <row r="3330" spans="1:8" x14ac:dyDescent="0.25">
      <c r="A3330" s="3" t="str">
        <f t="shared" si="260"/>
        <v>42006</v>
      </c>
      <c r="B3330" s="13">
        <f t="shared" si="261"/>
        <v>2006</v>
      </c>
      <c r="C3330" s="3">
        <v>38820</v>
      </c>
      <c r="D3330" s="1">
        <v>100.220024</v>
      </c>
      <c r="E3330" s="4">
        <f t="shared" si="262"/>
        <v>-1.3187531885148207E-3</v>
      </c>
      <c r="F3330" s="4">
        <f t="shared" si="263"/>
        <v>-1.3196235087434612E-3</v>
      </c>
      <c r="G3330" s="5">
        <f t="shared" si="264"/>
        <v>3.6798253129842804</v>
      </c>
      <c r="H3330" s="5">
        <f>EXP(SUM($F$3:F3330))</f>
        <v>3.6798253129842737</v>
      </c>
    </row>
    <row r="3331" spans="1:8" x14ac:dyDescent="0.25">
      <c r="A3331" s="3" t="str">
        <f t="shared" si="260"/>
        <v>42006</v>
      </c>
      <c r="B3331" s="13">
        <f t="shared" si="261"/>
        <v>2006</v>
      </c>
      <c r="C3331" s="3">
        <v>38824</v>
      </c>
      <c r="D3331" s="1">
        <v>100.181068</v>
      </c>
      <c r="E3331" s="4">
        <f t="shared" si="262"/>
        <v>-3.8870475624708245E-4</v>
      </c>
      <c r="F3331" s="4">
        <f t="shared" si="263"/>
        <v>-3.8878032152320289E-4</v>
      </c>
      <c r="G3331" s="5">
        <f t="shared" si="264"/>
        <v>3.6783949473829649</v>
      </c>
      <c r="H3331" s="5">
        <f>EXP(SUM($F$3:F3331))</f>
        <v>3.6783949473829582</v>
      </c>
    </row>
    <row r="3332" spans="1:8" x14ac:dyDescent="0.25">
      <c r="A3332" s="3" t="str">
        <f t="shared" ref="A3332:A3395" si="265">MONTH(C3332)&amp;YEAR(C3332)</f>
        <v>42006</v>
      </c>
      <c r="B3332" s="13">
        <f t="shared" ref="B3332:B3395" si="266">YEAR(C3332)</f>
        <v>2006</v>
      </c>
      <c r="C3332" s="3">
        <v>38825</v>
      </c>
      <c r="D3332" s="1">
        <v>101.769516</v>
      </c>
      <c r="E3332" s="4">
        <f t="shared" si="262"/>
        <v>1.585577027388041E-2</v>
      </c>
      <c r="F3332" s="4">
        <f t="shared" si="263"/>
        <v>1.5731380687393957E-2</v>
      </c>
      <c r="G3332" s="5">
        <f t="shared" si="264"/>
        <v>3.7367187326452718</v>
      </c>
      <c r="H3332" s="5">
        <f>EXP(SUM($F$3:F3332))</f>
        <v>3.7367187326452647</v>
      </c>
    </row>
    <row r="3333" spans="1:8" x14ac:dyDescent="0.25">
      <c r="A3333" s="3" t="str">
        <f t="shared" si="265"/>
        <v>42006</v>
      </c>
      <c r="B3333" s="13">
        <f t="shared" si="266"/>
        <v>2006</v>
      </c>
      <c r="C3333" s="3">
        <v>38826</v>
      </c>
      <c r="D3333" s="1">
        <v>101.96418</v>
      </c>
      <c r="E3333" s="4">
        <f t="shared" ref="E3333:E3396" si="267">D3333/D3332-1</f>
        <v>1.9127928249162984E-3</v>
      </c>
      <c r="F3333" s="4">
        <f t="shared" ref="F3333:F3396" si="268">LN(1+E3333)</f>
        <v>1.9109657662063008E-3</v>
      </c>
      <c r="G3333" s="5">
        <f t="shared" ref="G3333:G3396" si="269">(1+E3333)*G3332</f>
        <v>3.7438663014258058</v>
      </c>
      <c r="H3333" s="5">
        <f>EXP(SUM($F$3:F3333))</f>
        <v>3.7438663014257987</v>
      </c>
    </row>
    <row r="3334" spans="1:8" x14ac:dyDescent="0.25">
      <c r="A3334" s="3" t="str">
        <f t="shared" si="265"/>
        <v>42006</v>
      </c>
      <c r="B3334" s="13">
        <f t="shared" si="266"/>
        <v>2006</v>
      </c>
      <c r="C3334" s="3">
        <v>38827</v>
      </c>
      <c r="D3334" s="1">
        <v>102.10432400000001</v>
      </c>
      <c r="E3334" s="4">
        <f t="shared" si="267"/>
        <v>1.3744434565159391E-3</v>
      </c>
      <c r="F3334" s="4">
        <f t="shared" si="268"/>
        <v>1.3734997737018385E-3</v>
      </c>
      <c r="G3334" s="5">
        <f t="shared" si="269"/>
        <v>3.749012033965871</v>
      </c>
      <c r="H3334" s="5">
        <f>EXP(SUM($F$3:F3334))</f>
        <v>3.7490120339658639</v>
      </c>
    </row>
    <row r="3335" spans="1:8" x14ac:dyDescent="0.25">
      <c r="A3335" s="3" t="str">
        <f t="shared" si="265"/>
        <v>42006</v>
      </c>
      <c r="B3335" s="13">
        <f t="shared" si="266"/>
        <v>2006</v>
      </c>
      <c r="C3335" s="3">
        <v>38828</v>
      </c>
      <c r="D3335" s="1">
        <v>102.11990400000001</v>
      </c>
      <c r="E3335" s="4">
        <f t="shared" si="267"/>
        <v>1.5258903237036492E-4</v>
      </c>
      <c r="F3335" s="4">
        <f t="shared" si="268"/>
        <v>1.5257739184809402E-4</v>
      </c>
      <c r="G3335" s="5">
        <f t="shared" si="269"/>
        <v>3.7495840920844787</v>
      </c>
      <c r="H3335" s="5">
        <f>EXP(SUM($F$3:F3335))</f>
        <v>3.7495840920844712</v>
      </c>
    </row>
    <row r="3336" spans="1:8" x14ac:dyDescent="0.25">
      <c r="A3336" s="3" t="str">
        <f t="shared" si="265"/>
        <v>42006</v>
      </c>
      <c r="B3336" s="13">
        <f t="shared" si="266"/>
        <v>2006</v>
      </c>
      <c r="C3336" s="3">
        <v>38831</v>
      </c>
      <c r="D3336" s="1">
        <v>101.933029</v>
      </c>
      <c r="E3336" s="4">
        <f t="shared" si="267"/>
        <v>-1.8299566752432161E-3</v>
      </c>
      <c r="F3336" s="4">
        <f t="shared" si="268"/>
        <v>-1.8316330914513908E-3</v>
      </c>
      <c r="G3336" s="5">
        <f t="shared" si="269"/>
        <v>3.7427225156457831</v>
      </c>
      <c r="H3336" s="5">
        <f>EXP(SUM($F$3:F3336))</f>
        <v>3.7427225156457755</v>
      </c>
    </row>
    <row r="3337" spans="1:8" x14ac:dyDescent="0.25">
      <c r="A3337" s="3" t="str">
        <f t="shared" si="265"/>
        <v>42006</v>
      </c>
      <c r="B3337" s="13">
        <f t="shared" si="266"/>
        <v>2006</v>
      </c>
      <c r="C3337" s="3">
        <v>38832</v>
      </c>
      <c r="D3337" s="1">
        <v>101.512558</v>
      </c>
      <c r="E3337" s="4">
        <f t="shared" si="267"/>
        <v>-4.1249730742329849E-3</v>
      </c>
      <c r="F3337" s="4">
        <f t="shared" si="268"/>
        <v>-4.1335042443114414E-3</v>
      </c>
      <c r="G3337" s="5">
        <f t="shared" si="269"/>
        <v>3.7272838860444186</v>
      </c>
      <c r="H3337" s="5">
        <f>EXP(SUM($F$3:F3337))</f>
        <v>3.7272838860444115</v>
      </c>
    </row>
    <row r="3338" spans="1:8" x14ac:dyDescent="0.25">
      <c r="A3338" s="3" t="str">
        <f t="shared" si="265"/>
        <v>42006</v>
      </c>
      <c r="B3338" s="13">
        <f t="shared" si="266"/>
        <v>2006</v>
      </c>
      <c r="C3338" s="3">
        <v>38833</v>
      </c>
      <c r="D3338" s="1">
        <v>101.535912</v>
      </c>
      <c r="E3338" s="4">
        <f t="shared" si="267"/>
        <v>2.3006020594995569E-4</v>
      </c>
      <c r="F3338" s="4">
        <f t="shared" si="268"/>
        <v>2.30033746158927E-4</v>
      </c>
      <c r="G3338" s="5">
        <f t="shared" si="269"/>
        <v>3.7281413857428758</v>
      </c>
      <c r="H3338" s="5">
        <f>EXP(SUM($F$3:F3338))</f>
        <v>3.7281413857428687</v>
      </c>
    </row>
    <row r="3339" spans="1:8" x14ac:dyDescent="0.25">
      <c r="A3339" s="3" t="str">
        <f t="shared" si="265"/>
        <v>42006</v>
      </c>
      <c r="B3339" s="13">
        <f t="shared" si="266"/>
        <v>2006</v>
      </c>
      <c r="C3339" s="3">
        <v>38834</v>
      </c>
      <c r="D3339" s="1">
        <v>102.026443</v>
      </c>
      <c r="E3339" s="4">
        <f t="shared" si="267"/>
        <v>4.8311084259529125E-3</v>
      </c>
      <c r="F3339" s="4">
        <f t="shared" si="268"/>
        <v>4.8194760713744424E-3</v>
      </c>
      <c r="G3339" s="5">
        <f t="shared" si="269"/>
        <v>3.746152441004682</v>
      </c>
      <c r="H3339" s="5">
        <f>EXP(SUM($F$3:F3339))</f>
        <v>3.7461524410046749</v>
      </c>
    </row>
    <row r="3340" spans="1:8" x14ac:dyDescent="0.25">
      <c r="A3340" s="3" t="str">
        <f t="shared" si="265"/>
        <v>42006</v>
      </c>
      <c r="B3340" s="13">
        <f t="shared" si="266"/>
        <v>2006</v>
      </c>
      <c r="C3340" s="3">
        <v>38835</v>
      </c>
      <c r="D3340" s="1">
        <v>102.369049</v>
      </c>
      <c r="E3340" s="4">
        <f t="shared" si="267"/>
        <v>3.3580118048417429E-3</v>
      </c>
      <c r="F3340" s="4">
        <f t="shared" si="268"/>
        <v>3.3523862734171086E-3</v>
      </c>
      <c r="G3340" s="5">
        <f t="shared" si="269"/>
        <v>3.7587320651243123</v>
      </c>
      <c r="H3340" s="5">
        <f>EXP(SUM($F$3:F3340))</f>
        <v>3.7587320651243052</v>
      </c>
    </row>
    <row r="3341" spans="1:8" x14ac:dyDescent="0.25">
      <c r="A3341" s="3" t="str">
        <f t="shared" si="265"/>
        <v>52006</v>
      </c>
      <c r="B3341" s="13">
        <f t="shared" si="266"/>
        <v>2006</v>
      </c>
      <c r="C3341" s="3">
        <v>38838</v>
      </c>
      <c r="D3341" s="1">
        <v>101.535912</v>
      </c>
      <c r="E3341" s="4">
        <f t="shared" si="267"/>
        <v>-8.1385634441129007E-3</v>
      </c>
      <c r="F3341" s="4">
        <f t="shared" si="268"/>
        <v>-8.1718623447913138E-3</v>
      </c>
      <c r="G3341" s="5">
        <f t="shared" si="269"/>
        <v>3.7281413857428767</v>
      </c>
      <c r="H3341" s="5">
        <f>EXP(SUM($F$3:F3341))</f>
        <v>3.7281413857428696</v>
      </c>
    </row>
    <row r="3342" spans="1:8" x14ac:dyDescent="0.25">
      <c r="A3342" s="3" t="str">
        <f t="shared" si="265"/>
        <v>52006</v>
      </c>
      <c r="B3342" s="13">
        <f t="shared" si="266"/>
        <v>2006</v>
      </c>
      <c r="C3342" s="3">
        <v>38839</v>
      </c>
      <c r="D3342" s="1">
        <v>102.29898799999999</v>
      </c>
      <c r="E3342" s="4">
        <f t="shared" si="267"/>
        <v>7.5153311273747914E-3</v>
      </c>
      <c r="F3342" s="4">
        <f t="shared" si="268"/>
        <v>7.4872317227993503E-3</v>
      </c>
      <c r="G3342" s="5">
        <f t="shared" si="269"/>
        <v>3.7561596027464041</v>
      </c>
      <c r="H3342" s="5">
        <f>EXP(SUM($F$3:F3342))</f>
        <v>3.7561596027463975</v>
      </c>
    </row>
    <row r="3343" spans="1:8" x14ac:dyDescent="0.25">
      <c r="A3343" s="3" t="str">
        <f t="shared" si="265"/>
        <v>52006</v>
      </c>
      <c r="B3343" s="13">
        <f t="shared" si="266"/>
        <v>2006</v>
      </c>
      <c r="C3343" s="3">
        <v>38840</v>
      </c>
      <c r="D3343" s="1">
        <v>101.91746500000001</v>
      </c>
      <c r="E3343" s="4">
        <f t="shared" si="267"/>
        <v>-3.7294894842946347E-3</v>
      </c>
      <c r="F3343" s="4">
        <f t="shared" si="268"/>
        <v>-3.7364613699823806E-3</v>
      </c>
      <c r="G3343" s="5">
        <f t="shared" si="269"/>
        <v>3.7421510450066293</v>
      </c>
      <c r="H3343" s="5">
        <f>EXP(SUM($F$3:F3343))</f>
        <v>3.7421510450066222</v>
      </c>
    </row>
    <row r="3344" spans="1:8" x14ac:dyDescent="0.25">
      <c r="A3344" s="3" t="str">
        <f t="shared" si="265"/>
        <v>52006</v>
      </c>
      <c r="B3344" s="13">
        <f t="shared" si="266"/>
        <v>2006</v>
      </c>
      <c r="C3344" s="3">
        <v>38841</v>
      </c>
      <c r="D3344" s="1">
        <v>102.283417</v>
      </c>
      <c r="E3344" s="4">
        <f t="shared" si="267"/>
        <v>3.5906701564838439E-3</v>
      </c>
      <c r="F3344" s="4">
        <f t="shared" si="268"/>
        <v>3.584239090358056E-3</v>
      </c>
      <c r="G3344" s="5">
        <f t="shared" si="269"/>
        <v>3.7555878750849896</v>
      </c>
      <c r="H3344" s="5">
        <f>EXP(SUM($F$3:F3344))</f>
        <v>3.755587875084982</v>
      </c>
    </row>
    <row r="3345" spans="1:8" x14ac:dyDescent="0.25">
      <c r="A3345" s="3" t="str">
        <f t="shared" si="265"/>
        <v>52006</v>
      </c>
      <c r="B3345" s="13">
        <f t="shared" si="266"/>
        <v>2006</v>
      </c>
      <c r="C3345" s="3">
        <v>38842</v>
      </c>
      <c r="D3345" s="1">
        <v>103.186661</v>
      </c>
      <c r="E3345" s="4">
        <f t="shared" si="267"/>
        <v>8.8307961006035551E-3</v>
      </c>
      <c r="F3345" s="4">
        <f t="shared" si="268"/>
        <v>8.7920326615840236E-3</v>
      </c>
      <c r="G3345" s="5">
        <f t="shared" si="269"/>
        <v>3.7887527058477639</v>
      </c>
      <c r="H3345" s="5">
        <f>EXP(SUM($F$3:F3345))</f>
        <v>3.7887527058477568</v>
      </c>
    </row>
    <row r="3346" spans="1:8" x14ac:dyDescent="0.25">
      <c r="A3346" s="3" t="str">
        <f t="shared" si="265"/>
        <v>52006</v>
      </c>
      <c r="B3346" s="13">
        <f t="shared" si="266"/>
        <v>2006</v>
      </c>
      <c r="C3346" s="3">
        <v>38845</v>
      </c>
      <c r="D3346" s="1">
        <v>103.06204200000001</v>
      </c>
      <c r="E3346" s="4">
        <f t="shared" si="267"/>
        <v>-1.2077045501064365E-3</v>
      </c>
      <c r="F3346" s="4">
        <f t="shared" si="268"/>
        <v>-1.2084344129449037E-3</v>
      </c>
      <c r="G3346" s="5">
        <f t="shared" si="269"/>
        <v>3.7841770119656837</v>
      </c>
      <c r="H3346" s="5">
        <f>EXP(SUM($F$3:F3346))</f>
        <v>3.7841770119656766</v>
      </c>
    </row>
    <row r="3347" spans="1:8" x14ac:dyDescent="0.25">
      <c r="A3347" s="3" t="str">
        <f t="shared" si="265"/>
        <v>52006</v>
      </c>
      <c r="B3347" s="13">
        <f t="shared" si="266"/>
        <v>2006</v>
      </c>
      <c r="C3347" s="3">
        <v>38846</v>
      </c>
      <c r="D3347" s="1">
        <v>103.264549</v>
      </c>
      <c r="E3347" s="4">
        <f t="shared" si="267"/>
        <v>1.9649038197786517E-3</v>
      </c>
      <c r="F3347" s="4">
        <f t="shared" si="268"/>
        <v>1.9629759212784945E-3</v>
      </c>
      <c r="G3347" s="5">
        <f t="shared" si="269"/>
        <v>3.7916125558312137</v>
      </c>
      <c r="H3347" s="5">
        <f>EXP(SUM($F$3:F3347))</f>
        <v>3.7916125558312062</v>
      </c>
    </row>
    <row r="3348" spans="1:8" x14ac:dyDescent="0.25">
      <c r="A3348" s="3" t="str">
        <f t="shared" si="265"/>
        <v>52006</v>
      </c>
      <c r="B3348" s="13">
        <f t="shared" si="266"/>
        <v>2006</v>
      </c>
      <c r="C3348" s="3">
        <v>38847</v>
      </c>
      <c r="D3348" s="1">
        <v>103.210014</v>
      </c>
      <c r="E3348" s="4">
        <f t="shared" si="267"/>
        <v>-5.281096032289101E-4</v>
      </c>
      <c r="F3348" s="4">
        <f t="shared" si="268"/>
        <v>-5.2824910222142181E-4</v>
      </c>
      <c r="G3348" s="5">
        <f t="shared" si="269"/>
        <v>3.789610168828756</v>
      </c>
      <c r="H3348" s="5">
        <f>EXP(SUM($F$3:F3348))</f>
        <v>3.7896101688287489</v>
      </c>
    </row>
    <row r="3349" spans="1:8" x14ac:dyDescent="0.25">
      <c r="A3349" s="3" t="str">
        <f t="shared" si="265"/>
        <v>52006</v>
      </c>
      <c r="B3349" s="13">
        <f t="shared" si="266"/>
        <v>2006</v>
      </c>
      <c r="C3349" s="3">
        <v>38848</v>
      </c>
      <c r="D3349" s="1">
        <v>101.96418</v>
      </c>
      <c r="E3349" s="4">
        <f t="shared" si="267"/>
        <v>-1.2070863588876213E-2</v>
      </c>
      <c r="F3349" s="4">
        <f t="shared" si="268"/>
        <v>-1.2144308086817506E-2</v>
      </c>
      <c r="G3349" s="5">
        <f t="shared" si="269"/>
        <v>3.7438663014258058</v>
      </c>
      <c r="H3349" s="5">
        <f>EXP(SUM($F$3:F3349))</f>
        <v>3.7438663014257987</v>
      </c>
    </row>
    <row r="3350" spans="1:8" x14ac:dyDescent="0.25">
      <c r="A3350" s="3" t="str">
        <f t="shared" si="265"/>
        <v>52006</v>
      </c>
      <c r="B3350" s="13">
        <f t="shared" si="266"/>
        <v>2006</v>
      </c>
      <c r="C3350" s="3">
        <v>38849</v>
      </c>
      <c r="D3350" s="1">
        <v>100.63269</v>
      </c>
      <c r="E3350" s="4">
        <f t="shared" si="267"/>
        <v>-1.3058409335513721E-2</v>
      </c>
      <c r="F3350" s="4">
        <f t="shared" si="268"/>
        <v>-1.3144419957849953E-2</v>
      </c>
      <c r="G3350" s="5">
        <f t="shared" si="269"/>
        <v>3.6949773627643516</v>
      </c>
      <c r="H3350" s="5">
        <f>EXP(SUM($F$3:F3350))</f>
        <v>3.694977362764345</v>
      </c>
    </row>
    <row r="3351" spans="1:8" x14ac:dyDescent="0.25">
      <c r="A3351" s="3" t="str">
        <f t="shared" si="265"/>
        <v>52006</v>
      </c>
      <c r="B3351" s="13">
        <f t="shared" si="266"/>
        <v>2006</v>
      </c>
      <c r="C3351" s="3">
        <v>38852</v>
      </c>
      <c r="D3351" s="1">
        <v>100.835159</v>
      </c>
      <c r="E3351" s="4">
        <f t="shared" si="267"/>
        <v>2.0119605269421914E-3</v>
      </c>
      <c r="F3351" s="4">
        <f t="shared" si="268"/>
        <v>2.0099392450666945E-3</v>
      </c>
      <c r="G3351" s="5">
        <f t="shared" si="269"/>
        <v>3.7024115113661784</v>
      </c>
      <c r="H3351" s="5">
        <f>EXP(SUM($F$3:F3351))</f>
        <v>3.7024115113661722</v>
      </c>
    </row>
    <row r="3352" spans="1:8" x14ac:dyDescent="0.25">
      <c r="A3352" s="3" t="str">
        <f t="shared" si="265"/>
        <v>52006</v>
      </c>
      <c r="B3352" s="13">
        <f t="shared" si="266"/>
        <v>2006</v>
      </c>
      <c r="C3352" s="3">
        <v>38853</v>
      </c>
      <c r="D3352" s="1">
        <v>100.68718</v>
      </c>
      <c r="E3352" s="4">
        <f t="shared" si="267"/>
        <v>-1.467533759727635E-3</v>
      </c>
      <c r="F3352" s="4">
        <f t="shared" si="268"/>
        <v>-1.4686116420771634E-3</v>
      </c>
      <c r="G3352" s="5">
        <f t="shared" si="269"/>
        <v>3.6969780974808444</v>
      </c>
      <c r="H3352" s="5">
        <f>EXP(SUM($F$3:F3352))</f>
        <v>3.6969780974808377</v>
      </c>
    </row>
    <row r="3353" spans="1:8" x14ac:dyDescent="0.25">
      <c r="A3353" s="3" t="str">
        <f t="shared" si="265"/>
        <v>52006</v>
      </c>
      <c r="B3353" s="13">
        <f t="shared" si="266"/>
        <v>2006</v>
      </c>
      <c r="C3353" s="3">
        <v>38854</v>
      </c>
      <c r="D3353" s="1">
        <v>98.771728999999993</v>
      </c>
      <c r="E3353" s="4">
        <f t="shared" si="267"/>
        <v>-1.9023782372294074E-2</v>
      </c>
      <c r="F3353" s="4">
        <f t="shared" si="268"/>
        <v>-1.9207062699726701E-2</v>
      </c>
      <c r="G3353" s="5">
        <f t="shared" si="269"/>
        <v>3.626647590719231</v>
      </c>
      <c r="H3353" s="5">
        <f>EXP(SUM($F$3:F3353))</f>
        <v>3.6266475907192244</v>
      </c>
    </row>
    <row r="3354" spans="1:8" x14ac:dyDescent="0.25">
      <c r="A3354" s="3" t="str">
        <f t="shared" si="265"/>
        <v>52006</v>
      </c>
      <c r="B3354" s="13">
        <f t="shared" si="266"/>
        <v>2006</v>
      </c>
      <c r="C3354" s="3">
        <v>38855</v>
      </c>
      <c r="D3354" s="1">
        <v>98.273360999999994</v>
      </c>
      <c r="E3354" s="4">
        <f t="shared" si="267"/>
        <v>-5.0456543086331296E-3</v>
      </c>
      <c r="F3354" s="4">
        <f t="shared" si="268"/>
        <v>-5.0584266035041741E-3</v>
      </c>
      <c r="G3354" s="5">
        <f t="shared" si="269"/>
        <v>3.6083487806772245</v>
      </c>
      <c r="H3354" s="5">
        <f>EXP(SUM($F$3:F3354))</f>
        <v>3.6083487806772183</v>
      </c>
    </row>
    <row r="3355" spans="1:8" x14ac:dyDescent="0.25">
      <c r="A3355" s="3" t="str">
        <f t="shared" si="265"/>
        <v>52006</v>
      </c>
      <c r="B3355" s="13">
        <f t="shared" si="266"/>
        <v>2006</v>
      </c>
      <c r="C3355" s="3">
        <v>38856</v>
      </c>
      <c r="D3355" s="1">
        <v>98.966376999999994</v>
      </c>
      <c r="E3355" s="4">
        <f t="shared" si="267"/>
        <v>7.0519212220694349E-3</v>
      </c>
      <c r="F3355" s="4">
        <f t="shared" si="268"/>
        <v>7.0271727072083118E-3</v>
      </c>
      <c r="G3355" s="5">
        <f t="shared" si="269"/>
        <v>3.6337945720203106</v>
      </c>
      <c r="H3355" s="5">
        <f>EXP(SUM($F$3:F3355))</f>
        <v>3.633794572020304</v>
      </c>
    </row>
    <row r="3356" spans="1:8" x14ac:dyDescent="0.25">
      <c r="A3356" s="3" t="str">
        <f t="shared" si="265"/>
        <v>52006</v>
      </c>
      <c r="B3356" s="13">
        <f t="shared" si="266"/>
        <v>2006</v>
      </c>
      <c r="C3356" s="3">
        <v>38859</v>
      </c>
      <c r="D3356" s="1">
        <v>98.211121000000006</v>
      </c>
      <c r="E3356" s="4">
        <f t="shared" si="267"/>
        <v>-7.6314403224034821E-3</v>
      </c>
      <c r="F3356" s="4">
        <f t="shared" si="268"/>
        <v>-7.6607087651017324E-3</v>
      </c>
      <c r="G3356" s="5">
        <f t="shared" si="269"/>
        <v>3.606063485600064</v>
      </c>
      <c r="H3356" s="5">
        <f>EXP(SUM($F$3:F3356))</f>
        <v>3.6060634856000573</v>
      </c>
    </row>
    <row r="3357" spans="1:8" x14ac:dyDescent="0.25">
      <c r="A3357" s="3" t="str">
        <f t="shared" si="265"/>
        <v>52006</v>
      </c>
      <c r="B3357" s="13">
        <f t="shared" si="266"/>
        <v>2006</v>
      </c>
      <c r="C3357" s="3">
        <v>38860</v>
      </c>
      <c r="D3357" s="1">
        <v>97.463570000000004</v>
      </c>
      <c r="E3357" s="4">
        <f t="shared" si="267"/>
        <v>-7.6116736311359068E-3</v>
      </c>
      <c r="F3357" s="4">
        <f t="shared" si="268"/>
        <v>-7.640790263841255E-3</v>
      </c>
      <c r="G3357" s="5">
        <f t="shared" si="269"/>
        <v>3.5786153072545197</v>
      </c>
      <c r="H3357" s="5">
        <f>EXP(SUM($F$3:F3357))</f>
        <v>3.578615307254513</v>
      </c>
    </row>
    <row r="3358" spans="1:8" x14ac:dyDescent="0.25">
      <c r="A3358" s="3" t="str">
        <f t="shared" si="265"/>
        <v>52006</v>
      </c>
      <c r="B3358" s="13">
        <f t="shared" si="266"/>
        <v>2006</v>
      </c>
      <c r="C3358" s="3">
        <v>38861</v>
      </c>
      <c r="D3358" s="1">
        <v>98.242217999999994</v>
      </c>
      <c r="E3358" s="4">
        <f t="shared" si="267"/>
        <v>7.9891183957245815E-3</v>
      </c>
      <c r="F3358" s="4">
        <f t="shared" si="268"/>
        <v>7.9573743485711005E-3</v>
      </c>
      <c r="G3358" s="5">
        <f t="shared" si="269"/>
        <v>3.6072052886369286</v>
      </c>
      <c r="H3358" s="5">
        <f>EXP(SUM($F$3:F3358))</f>
        <v>3.6072052886369215</v>
      </c>
    </row>
    <row r="3359" spans="1:8" x14ac:dyDescent="0.25">
      <c r="A3359" s="3" t="str">
        <f t="shared" si="265"/>
        <v>52006</v>
      </c>
      <c r="B3359" s="13">
        <f t="shared" si="266"/>
        <v>2006</v>
      </c>
      <c r="C3359" s="3">
        <v>38862</v>
      </c>
      <c r="D3359" s="1">
        <v>99.456947</v>
      </c>
      <c r="E3359" s="4">
        <f t="shared" si="267"/>
        <v>1.2364633298486805E-2</v>
      </c>
      <c r="F3359" s="4">
        <f t="shared" si="268"/>
        <v>1.2288815552848754E-2</v>
      </c>
      <c r="G3359" s="5">
        <f t="shared" si="269"/>
        <v>3.6518070592632865</v>
      </c>
      <c r="H3359" s="5">
        <f>EXP(SUM($F$3:F3359))</f>
        <v>3.651807059263279</v>
      </c>
    </row>
    <row r="3360" spans="1:8" x14ac:dyDescent="0.25">
      <c r="A3360" s="3" t="str">
        <f t="shared" si="265"/>
        <v>52006</v>
      </c>
      <c r="B3360" s="13">
        <f t="shared" si="266"/>
        <v>2006</v>
      </c>
      <c r="C3360" s="3">
        <v>38863</v>
      </c>
      <c r="D3360" s="1">
        <v>99.963027999999994</v>
      </c>
      <c r="E3360" s="4">
        <f t="shared" si="267"/>
        <v>5.0884429420501309E-3</v>
      </c>
      <c r="F3360" s="4">
        <f t="shared" si="268"/>
        <v>5.0755405664216872E-3</v>
      </c>
      <c r="G3360" s="5">
        <f t="shared" si="269"/>
        <v>3.6703890711197236</v>
      </c>
      <c r="H3360" s="5">
        <f>EXP(SUM($F$3:F3360))</f>
        <v>3.6703890711197165</v>
      </c>
    </row>
    <row r="3361" spans="1:8" x14ac:dyDescent="0.25">
      <c r="A3361" s="3" t="str">
        <f t="shared" si="265"/>
        <v>52006</v>
      </c>
      <c r="B3361" s="13">
        <f t="shared" si="266"/>
        <v>2006</v>
      </c>
      <c r="C3361" s="3">
        <v>38867</v>
      </c>
      <c r="D3361" s="1">
        <v>98.187736999999998</v>
      </c>
      <c r="E3361" s="4">
        <f t="shared" si="267"/>
        <v>-1.7759476033479049E-2</v>
      </c>
      <c r="F3361" s="4">
        <f t="shared" si="268"/>
        <v>-1.7919067862670255E-2</v>
      </c>
      <c r="G3361" s="5">
        <f t="shared" si="269"/>
        <v>3.6052048843776294</v>
      </c>
      <c r="H3361" s="5">
        <f>EXP(SUM($F$3:F3361))</f>
        <v>3.6052048843776228</v>
      </c>
    </row>
    <row r="3362" spans="1:8" x14ac:dyDescent="0.25">
      <c r="A3362" s="3" t="str">
        <f t="shared" si="265"/>
        <v>52006</v>
      </c>
      <c r="B3362" s="13">
        <f t="shared" si="266"/>
        <v>2006</v>
      </c>
      <c r="C3362" s="3">
        <v>38868</v>
      </c>
      <c r="D3362" s="1">
        <v>99.285613999999995</v>
      </c>
      <c r="E3362" s="4">
        <f t="shared" si="267"/>
        <v>1.118140649274757E-2</v>
      </c>
      <c r="F3362" s="4">
        <f t="shared" si="268"/>
        <v>1.1119356674895005E-2</v>
      </c>
      <c r="G3362" s="5">
        <f t="shared" si="269"/>
        <v>3.6455161456794949</v>
      </c>
      <c r="H3362" s="5">
        <f>EXP(SUM($F$3:F3362))</f>
        <v>3.6455161456794878</v>
      </c>
    </row>
    <row r="3363" spans="1:8" x14ac:dyDescent="0.25">
      <c r="A3363" s="3" t="str">
        <f t="shared" si="265"/>
        <v>62006</v>
      </c>
      <c r="B3363" s="13">
        <f t="shared" si="266"/>
        <v>2006</v>
      </c>
      <c r="C3363" s="3">
        <v>38869</v>
      </c>
      <c r="D3363" s="1">
        <v>100.23555</v>
      </c>
      <c r="E3363" s="4">
        <f t="shared" si="267"/>
        <v>9.5677103835003496E-3</v>
      </c>
      <c r="F3363" s="4">
        <f t="shared" si="268"/>
        <v>9.5222297096617566E-3</v>
      </c>
      <c r="G3363" s="5">
        <f t="shared" si="269"/>
        <v>3.6803953883597309</v>
      </c>
      <c r="H3363" s="5">
        <f>EXP(SUM($F$3:F3363))</f>
        <v>3.6803953883597238</v>
      </c>
    </row>
    <row r="3364" spans="1:8" x14ac:dyDescent="0.25">
      <c r="A3364" s="3" t="str">
        <f t="shared" si="265"/>
        <v>62006</v>
      </c>
      <c r="B3364" s="13">
        <f t="shared" si="266"/>
        <v>2006</v>
      </c>
      <c r="C3364" s="3">
        <v>38870</v>
      </c>
      <c r="D3364" s="1">
        <v>100.445824</v>
      </c>
      <c r="E3364" s="4">
        <f t="shared" si="267"/>
        <v>2.0977986353145628E-3</v>
      </c>
      <c r="F3364" s="4">
        <f t="shared" si="268"/>
        <v>2.0956013282259949E-3</v>
      </c>
      <c r="G3364" s="5">
        <f t="shared" si="269"/>
        <v>3.68811611678285</v>
      </c>
      <c r="H3364" s="5">
        <f>EXP(SUM($F$3:F3364))</f>
        <v>3.6881161167828433</v>
      </c>
    </row>
    <row r="3365" spans="1:8" x14ac:dyDescent="0.25">
      <c r="A3365" s="3" t="str">
        <f t="shared" si="265"/>
        <v>62006</v>
      </c>
      <c r="B3365" s="13">
        <f t="shared" si="266"/>
        <v>2006</v>
      </c>
      <c r="C3365" s="3">
        <v>38873</v>
      </c>
      <c r="D3365" s="1">
        <v>98.981933999999995</v>
      </c>
      <c r="E3365" s="4">
        <f t="shared" si="267"/>
        <v>-1.4573925940415511E-2</v>
      </c>
      <c r="F3365" s="4">
        <f t="shared" si="268"/>
        <v>-1.4681168841194784E-2</v>
      </c>
      <c r="G3365" s="5">
        <f t="shared" si="269"/>
        <v>3.634365785637204</v>
      </c>
      <c r="H3365" s="5">
        <f>EXP(SUM($F$3:F3365))</f>
        <v>3.6343657856371974</v>
      </c>
    </row>
    <row r="3366" spans="1:8" x14ac:dyDescent="0.25">
      <c r="A3366" s="3" t="str">
        <f t="shared" si="265"/>
        <v>62006</v>
      </c>
      <c r="B3366" s="13">
        <f t="shared" si="266"/>
        <v>2006</v>
      </c>
      <c r="C3366" s="3">
        <v>38874</v>
      </c>
      <c r="D3366" s="1">
        <v>98.740561999999997</v>
      </c>
      <c r="E3366" s="4">
        <f t="shared" si="267"/>
        <v>-2.4385460077998022E-3</v>
      </c>
      <c r="F3366" s="4">
        <f t="shared" si="268"/>
        <v>-2.4415241035833993E-3</v>
      </c>
      <c r="G3366" s="5">
        <f t="shared" si="269"/>
        <v>3.6255032174597543</v>
      </c>
      <c r="H3366" s="5">
        <f>EXP(SUM($F$3:F3366))</f>
        <v>3.6255032174597477</v>
      </c>
    </row>
    <row r="3367" spans="1:8" x14ac:dyDescent="0.25">
      <c r="A3367" s="3" t="str">
        <f t="shared" si="265"/>
        <v>62006</v>
      </c>
      <c r="B3367" s="13">
        <f t="shared" si="266"/>
        <v>2006</v>
      </c>
      <c r="C3367" s="3">
        <v>38875</v>
      </c>
      <c r="D3367" s="1">
        <v>98.000823999999994</v>
      </c>
      <c r="E3367" s="4">
        <f t="shared" si="267"/>
        <v>-7.4917337416006147E-3</v>
      </c>
      <c r="F3367" s="4">
        <f t="shared" si="268"/>
        <v>-7.5199377316471057E-3</v>
      </c>
      <c r="G3367" s="5">
        <f t="shared" si="269"/>
        <v>3.5983419126752296</v>
      </c>
      <c r="H3367" s="5">
        <f>EXP(SUM($F$3:F3367))</f>
        <v>3.598341912675223</v>
      </c>
    </row>
    <row r="3368" spans="1:8" x14ac:dyDescent="0.25">
      <c r="A3368" s="3" t="str">
        <f t="shared" si="265"/>
        <v>62006</v>
      </c>
      <c r="B3368" s="13">
        <f t="shared" si="266"/>
        <v>2006</v>
      </c>
      <c r="C3368" s="3">
        <v>38876</v>
      </c>
      <c r="D3368" s="1">
        <v>97.915206999999995</v>
      </c>
      <c r="E3368" s="4">
        <f t="shared" si="267"/>
        <v>-8.7363551147279228E-4</v>
      </c>
      <c r="F3368" s="4">
        <f t="shared" si="268"/>
        <v>-8.7401735338621411E-4</v>
      </c>
      <c r="G3368" s="5">
        <f t="shared" si="269"/>
        <v>3.5951982733978958</v>
      </c>
      <c r="H3368" s="5">
        <f>EXP(SUM($F$3:F3368))</f>
        <v>3.5951982733978887</v>
      </c>
    </row>
    <row r="3369" spans="1:8" x14ac:dyDescent="0.25">
      <c r="A3369" s="3" t="str">
        <f t="shared" si="265"/>
        <v>62006</v>
      </c>
      <c r="B3369" s="13">
        <f t="shared" si="266"/>
        <v>2006</v>
      </c>
      <c r="C3369" s="3">
        <v>38877</v>
      </c>
      <c r="D3369" s="1">
        <v>97.603729000000001</v>
      </c>
      <c r="E3369" s="4">
        <f t="shared" si="267"/>
        <v>-3.1810993362858531E-3</v>
      </c>
      <c r="F3369" s="4">
        <f t="shared" si="268"/>
        <v>-3.1861697887101362E-3</v>
      </c>
      <c r="G3369" s="5">
        <f t="shared" si="269"/>
        <v>3.5837615905565738</v>
      </c>
      <c r="H3369" s="5">
        <f>EXP(SUM($F$3:F3369))</f>
        <v>3.5837615905565667</v>
      </c>
    </row>
    <row r="3370" spans="1:8" x14ac:dyDescent="0.25">
      <c r="A3370" s="3" t="str">
        <f t="shared" si="265"/>
        <v>62006</v>
      </c>
      <c r="B3370" s="13">
        <f t="shared" si="266"/>
        <v>2006</v>
      </c>
      <c r="C3370" s="3">
        <v>38880</v>
      </c>
      <c r="D3370" s="1">
        <v>96.544785000000005</v>
      </c>
      <c r="E3370" s="4">
        <f t="shared" si="267"/>
        <v>-1.0849421542080573E-2</v>
      </c>
      <c r="F3370" s="4">
        <f t="shared" si="268"/>
        <v>-1.0908705705174685E-2</v>
      </c>
      <c r="G3370" s="5">
        <f t="shared" si="269"/>
        <v>3.5448798503543082</v>
      </c>
      <c r="H3370" s="5">
        <f>EXP(SUM($F$3:F3370))</f>
        <v>3.5448798503543015</v>
      </c>
    </row>
    <row r="3371" spans="1:8" x14ac:dyDescent="0.25">
      <c r="A3371" s="3" t="str">
        <f t="shared" si="265"/>
        <v>62006</v>
      </c>
      <c r="B3371" s="13">
        <f t="shared" si="266"/>
        <v>2006</v>
      </c>
      <c r="C3371" s="3">
        <v>38881</v>
      </c>
      <c r="D3371" s="1">
        <v>95.423537999999994</v>
      </c>
      <c r="E3371" s="4">
        <f t="shared" si="267"/>
        <v>-1.161375003321008E-2</v>
      </c>
      <c r="F3371" s="4">
        <f t="shared" si="268"/>
        <v>-1.1681716369960586E-2</v>
      </c>
      <c r="G3371" s="5">
        <f t="shared" si="269"/>
        <v>3.5037105018745303</v>
      </c>
      <c r="H3371" s="5">
        <f>EXP(SUM($F$3:F3371))</f>
        <v>3.5037105018745236</v>
      </c>
    </row>
    <row r="3372" spans="1:8" x14ac:dyDescent="0.25">
      <c r="A3372" s="3" t="str">
        <f t="shared" si="265"/>
        <v>62006</v>
      </c>
      <c r="B3372" s="13">
        <f t="shared" si="266"/>
        <v>2006</v>
      </c>
      <c r="C3372" s="3">
        <v>38882</v>
      </c>
      <c r="D3372" s="1">
        <v>96.163223000000002</v>
      </c>
      <c r="E3372" s="4">
        <f t="shared" si="267"/>
        <v>7.7515989817942277E-3</v>
      </c>
      <c r="F3372" s="4">
        <f t="shared" si="268"/>
        <v>7.7217096988649193E-3</v>
      </c>
      <c r="G3372" s="5">
        <f t="shared" si="269"/>
        <v>3.5308698606333624</v>
      </c>
      <c r="H3372" s="5">
        <f>EXP(SUM($F$3:F3372))</f>
        <v>3.5308698606333557</v>
      </c>
    </row>
    <row r="3373" spans="1:8" x14ac:dyDescent="0.25">
      <c r="A3373" s="3" t="str">
        <f t="shared" si="265"/>
        <v>62006</v>
      </c>
      <c r="B3373" s="13">
        <f t="shared" si="266"/>
        <v>2006</v>
      </c>
      <c r="C3373" s="3">
        <v>38883</v>
      </c>
      <c r="D3373" s="1">
        <v>98.203277999999997</v>
      </c>
      <c r="E3373" s="4">
        <f t="shared" si="267"/>
        <v>2.1214503178621502E-2</v>
      </c>
      <c r="F3373" s="4">
        <f t="shared" si="268"/>
        <v>2.0992608378566879E-2</v>
      </c>
      <c r="G3373" s="5">
        <f t="shared" si="269"/>
        <v>3.6057755105150675</v>
      </c>
      <c r="H3373" s="5">
        <f>EXP(SUM($F$3:F3373))</f>
        <v>3.6057755105150613</v>
      </c>
    </row>
    <row r="3374" spans="1:8" x14ac:dyDescent="0.25">
      <c r="A3374" s="3" t="str">
        <f t="shared" si="265"/>
        <v>62006</v>
      </c>
      <c r="B3374" s="13">
        <f t="shared" si="266"/>
        <v>2006</v>
      </c>
      <c r="C3374" s="3">
        <v>38884</v>
      </c>
      <c r="D3374" s="1">
        <v>97.487685999999997</v>
      </c>
      <c r="E3374" s="4">
        <f t="shared" si="267"/>
        <v>-7.286844335277709E-3</v>
      </c>
      <c r="F3374" s="4">
        <f t="shared" si="268"/>
        <v>-7.3135230669777078E-3</v>
      </c>
      <c r="G3374" s="5">
        <f t="shared" si="269"/>
        <v>3.5795007856619878</v>
      </c>
      <c r="H3374" s="5">
        <f>EXP(SUM($F$3:F3374))</f>
        <v>3.579500785661982</v>
      </c>
    </row>
    <row r="3375" spans="1:8" x14ac:dyDescent="0.25">
      <c r="A3375" s="3" t="str">
        <f t="shared" si="265"/>
        <v>62006</v>
      </c>
      <c r="B3375" s="13">
        <f t="shared" si="266"/>
        <v>2006</v>
      </c>
      <c r="C3375" s="3">
        <v>38887</v>
      </c>
      <c r="D3375" s="1">
        <v>96.721244999999996</v>
      </c>
      <c r="E3375" s="4">
        <f t="shared" si="267"/>
        <v>-7.8619262744630269E-3</v>
      </c>
      <c r="F3375" s="4">
        <f t="shared" si="268"/>
        <v>-7.8929941595835308E-3</v>
      </c>
      <c r="G3375" s="5">
        <f t="shared" si="269"/>
        <v>3.551359014385731</v>
      </c>
      <c r="H3375" s="5">
        <f>EXP(SUM($F$3:F3375))</f>
        <v>3.5513590143857248</v>
      </c>
    </row>
    <row r="3376" spans="1:8" x14ac:dyDescent="0.25">
      <c r="A3376" s="3" t="str">
        <f t="shared" si="265"/>
        <v>62006</v>
      </c>
      <c r="B3376" s="13">
        <f t="shared" si="266"/>
        <v>2006</v>
      </c>
      <c r="C3376" s="3">
        <v>38888</v>
      </c>
      <c r="D3376" s="1">
        <v>97.049712999999997</v>
      </c>
      <c r="E3376" s="4">
        <f t="shared" si="267"/>
        <v>3.3960274187951889E-3</v>
      </c>
      <c r="F3376" s="4">
        <f t="shared" si="268"/>
        <v>3.3902739399820662E-3</v>
      </c>
      <c r="G3376" s="5">
        <f t="shared" si="269"/>
        <v>3.5634195269725706</v>
      </c>
      <c r="H3376" s="5">
        <f>EXP(SUM($F$3:F3376))</f>
        <v>3.5634195269725639</v>
      </c>
    </row>
    <row r="3377" spans="1:8" x14ac:dyDescent="0.25">
      <c r="A3377" s="3" t="str">
        <f t="shared" si="265"/>
        <v>62006</v>
      </c>
      <c r="B3377" s="13">
        <f t="shared" si="266"/>
        <v>2006</v>
      </c>
      <c r="C3377" s="3">
        <v>38889</v>
      </c>
      <c r="D3377" s="1">
        <v>97.769249000000002</v>
      </c>
      <c r="E3377" s="4">
        <f t="shared" si="267"/>
        <v>7.4140971442131498E-3</v>
      </c>
      <c r="F3377" s="4">
        <f t="shared" si="268"/>
        <v>7.3867478231387455E-3</v>
      </c>
      <c r="G3377" s="5">
        <f t="shared" si="269"/>
        <v>3.5898390655111312</v>
      </c>
      <c r="H3377" s="5">
        <f>EXP(SUM($F$3:F3377))</f>
        <v>3.5898390655111245</v>
      </c>
    </row>
    <row r="3378" spans="1:8" x14ac:dyDescent="0.25">
      <c r="A3378" s="3" t="str">
        <f t="shared" si="265"/>
        <v>62006</v>
      </c>
      <c r="B3378" s="13">
        <f t="shared" si="266"/>
        <v>2006</v>
      </c>
      <c r="C3378" s="3">
        <v>38890</v>
      </c>
      <c r="D3378" s="1">
        <v>97.339080999999993</v>
      </c>
      <c r="E3378" s="4">
        <f t="shared" si="267"/>
        <v>-4.3998292346503209E-3</v>
      </c>
      <c r="F3378" s="4">
        <f t="shared" si="268"/>
        <v>-4.4095369686769767E-3</v>
      </c>
      <c r="G3378" s="5">
        <f t="shared" si="269"/>
        <v>3.5740443866430054</v>
      </c>
      <c r="H3378" s="5">
        <f>EXP(SUM($F$3:F3378))</f>
        <v>3.5740443866429987</v>
      </c>
    </row>
    <row r="3379" spans="1:8" x14ac:dyDescent="0.25">
      <c r="A3379" s="3" t="str">
        <f t="shared" si="265"/>
        <v>62006</v>
      </c>
      <c r="B3379" s="13">
        <f t="shared" si="266"/>
        <v>2006</v>
      </c>
      <c r="C3379" s="3">
        <v>38891</v>
      </c>
      <c r="D3379" s="1">
        <v>97.323441000000003</v>
      </c>
      <c r="E3379" s="4">
        <f t="shared" si="267"/>
        <v>-1.6067544340170326E-4</v>
      </c>
      <c r="F3379" s="4">
        <f t="shared" si="268"/>
        <v>-1.6068835308362384E-4</v>
      </c>
      <c r="G3379" s="5">
        <f t="shared" si="269"/>
        <v>3.5734701254764443</v>
      </c>
      <c r="H3379" s="5">
        <f>EXP(SUM($F$3:F3379))</f>
        <v>3.5734701254764376</v>
      </c>
    </row>
    <row r="3380" spans="1:8" x14ac:dyDescent="0.25">
      <c r="A3380" s="3" t="str">
        <f t="shared" si="265"/>
        <v>62006</v>
      </c>
      <c r="B3380" s="13">
        <f t="shared" si="266"/>
        <v>2006</v>
      </c>
      <c r="C3380" s="3">
        <v>38894</v>
      </c>
      <c r="D3380" s="1">
        <v>97.753601000000003</v>
      </c>
      <c r="E3380" s="4">
        <f t="shared" si="267"/>
        <v>4.4199012651022773E-3</v>
      </c>
      <c r="F3380" s="4">
        <f t="shared" si="268"/>
        <v>4.4101621881330192E-3</v>
      </c>
      <c r="G3380" s="5">
        <f t="shared" si="269"/>
        <v>3.5892645106048429</v>
      </c>
      <c r="H3380" s="5">
        <f>EXP(SUM($F$3:F3380))</f>
        <v>3.5892645106048358</v>
      </c>
    </row>
    <row r="3381" spans="1:8" x14ac:dyDescent="0.25">
      <c r="A3381" s="3" t="str">
        <f t="shared" si="265"/>
        <v>62006</v>
      </c>
      <c r="B3381" s="13">
        <f t="shared" si="266"/>
        <v>2006</v>
      </c>
      <c r="C3381" s="3">
        <v>38895</v>
      </c>
      <c r="D3381" s="1">
        <v>96.908935999999997</v>
      </c>
      <c r="E3381" s="4">
        <f t="shared" si="267"/>
        <v>-8.6407558530759987E-3</v>
      </c>
      <c r="F3381" s="4">
        <f t="shared" si="268"/>
        <v>-8.6783036345410482E-3</v>
      </c>
      <c r="G3381" s="5">
        <f t="shared" si="269"/>
        <v>3.5582505522765961</v>
      </c>
      <c r="H3381" s="5">
        <f>EXP(SUM($F$3:F3381))</f>
        <v>3.5582505522765895</v>
      </c>
    </row>
    <row r="3382" spans="1:8" x14ac:dyDescent="0.25">
      <c r="A3382" s="3" t="str">
        <f t="shared" si="265"/>
        <v>62006</v>
      </c>
      <c r="B3382" s="13">
        <f t="shared" si="266"/>
        <v>2006</v>
      </c>
      <c r="C3382" s="3">
        <v>38896</v>
      </c>
      <c r="D3382" s="1">
        <v>97.565917999999996</v>
      </c>
      <c r="E3382" s="4">
        <f t="shared" si="267"/>
        <v>6.779374814310124E-3</v>
      </c>
      <c r="F3382" s="4">
        <f t="shared" si="268"/>
        <v>6.7564981874908567E-3</v>
      </c>
      <c r="G3382" s="5">
        <f t="shared" si="269"/>
        <v>3.5823732664537054</v>
      </c>
      <c r="H3382" s="5">
        <f>EXP(SUM($F$3:F3382))</f>
        <v>3.5823732664536982</v>
      </c>
    </row>
    <row r="3383" spans="1:8" x14ac:dyDescent="0.25">
      <c r="A3383" s="3" t="str">
        <f t="shared" si="265"/>
        <v>62006</v>
      </c>
      <c r="B3383" s="13">
        <f t="shared" si="266"/>
        <v>2006</v>
      </c>
      <c r="C3383" s="3">
        <v>38897</v>
      </c>
      <c r="D3383" s="1">
        <v>99.536750999999995</v>
      </c>
      <c r="E3383" s="4">
        <f t="shared" si="267"/>
        <v>2.0200014927343801E-2</v>
      </c>
      <c r="F3383" s="4">
        <f t="shared" si="268"/>
        <v>1.9998701138470829E-2</v>
      </c>
      <c r="G3383" s="5">
        <f t="shared" si="269"/>
        <v>3.6547372599113874</v>
      </c>
      <c r="H3383" s="5">
        <f>EXP(SUM($F$3:F3383))</f>
        <v>3.6547372599113803</v>
      </c>
    </row>
    <row r="3384" spans="1:8" x14ac:dyDescent="0.25">
      <c r="A3384" s="3" t="str">
        <f t="shared" si="265"/>
        <v>62006</v>
      </c>
      <c r="B3384" s="13">
        <f t="shared" si="266"/>
        <v>2006</v>
      </c>
      <c r="C3384" s="3">
        <v>38898</v>
      </c>
      <c r="D3384" s="1">
        <v>99.544594000000004</v>
      </c>
      <c r="E3384" s="4">
        <f t="shared" si="267"/>
        <v>7.8795017129040801E-5</v>
      </c>
      <c r="F3384" s="4">
        <f t="shared" si="268"/>
        <v>7.8791912964739329E-5</v>
      </c>
      <c r="G3384" s="5">
        <f t="shared" si="269"/>
        <v>3.6550252349963843</v>
      </c>
      <c r="H3384" s="5">
        <f>EXP(SUM($F$3:F3384))</f>
        <v>3.6550252349963772</v>
      </c>
    </row>
    <row r="3385" spans="1:8" x14ac:dyDescent="0.25">
      <c r="A3385" s="3" t="str">
        <f t="shared" si="265"/>
        <v>72006</v>
      </c>
      <c r="B3385" s="13">
        <f t="shared" si="266"/>
        <v>2006</v>
      </c>
      <c r="C3385" s="3">
        <v>38901</v>
      </c>
      <c r="D3385" s="1">
        <v>99.951294000000004</v>
      </c>
      <c r="E3385" s="4">
        <f t="shared" si="267"/>
        <v>4.0856060952942919E-3</v>
      </c>
      <c r="F3385" s="4">
        <f t="shared" si="268"/>
        <v>4.0772826698346363E-3</v>
      </c>
      <c r="G3385" s="5">
        <f t="shared" si="269"/>
        <v>3.6699582283749401</v>
      </c>
      <c r="H3385" s="5">
        <f>EXP(SUM($F$3:F3385))</f>
        <v>3.6699582283749326</v>
      </c>
    </row>
    <row r="3386" spans="1:8" x14ac:dyDescent="0.25">
      <c r="A3386" s="3" t="str">
        <f t="shared" si="265"/>
        <v>72006</v>
      </c>
      <c r="B3386" s="13">
        <f t="shared" si="266"/>
        <v>2006</v>
      </c>
      <c r="C3386" s="3">
        <v>38903</v>
      </c>
      <c r="D3386" s="1">
        <v>99.380309999999994</v>
      </c>
      <c r="E3386" s="4">
        <f t="shared" si="267"/>
        <v>-5.7126223898612549E-3</v>
      </c>
      <c r="F3386" s="4">
        <f t="shared" si="268"/>
        <v>-5.7290018266240627E-3</v>
      </c>
      <c r="G3386" s="5">
        <f t="shared" si="269"/>
        <v>3.6489931428296698</v>
      </c>
      <c r="H3386" s="5">
        <f>EXP(SUM($F$3:F3386))</f>
        <v>3.6489931428296623</v>
      </c>
    </row>
    <row r="3387" spans="1:8" x14ac:dyDescent="0.25">
      <c r="A3387" s="3" t="str">
        <f t="shared" si="265"/>
        <v>72006</v>
      </c>
      <c r="B3387" s="13">
        <f t="shared" si="266"/>
        <v>2006</v>
      </c>
      <c r="C3387" s="3">
        <v>38904</v>
      </c>
      <c r="D3387" s="1">
        <v>99.669724000000002</v>
      </c>
      <c r="E3387" s="4">
        <f t="shared" si="267"/>
        <v>2.912186528699845E-3</v>
      </c>
      <c r="F3387" s="4">
        <f t="shared" si="268"/>
        <v>2.9079543281582032E-3</v>
      </c>
      <c r="G3387" s="5">
        <f t="shared" si="269"/>
        <v>3.6596196915035364</v>
      </c>
      <c r="H3387" s="5">
        <f>EXP(SUM($F$3:F3387))</f>
        <v>3.6596196915035293</v>
      </c>
    </row>
    <row r="3388" spans="1:8" x14ac:dyDescent="0.25">
      <c r="A3388" s="3" t="str">
        <f t="shared" si="265"/>
        <v>72006</v>
      </c>
      <c r="B3388" s="13">
        <f t="shared" si="266"/>
        <v>2006</v>
      </c>
      <c r="C3388" s="3">
        <v>38905</v>
      </c>
      <c r="D3388" s="1">
        <v>99.020591999999994</v>
      </c>
      <c r="E3388" s="4">
        <f t="shared" si="267"/>
        <v>-6.5128303154528E-3</v>
      </c>
      <c r="F3388" s="4">
        <f t="shared" si="268"/>
        <v>-6.5341313317859116E-3</v>
      </c>
      <c r="G3388" s="5">
        <f t="shared" si="269"/>
        <v>3.635785209433684</v>
      </c>
      <c r="H3388" s="5">
        <f>EXP(SUM($F$3:F3388))</f>
        <v>3.6357852094336769</v>
      </c>
    </row>
    <row r="3389" spans="1:8" x14ac:dyDescent="0.25">
      <c r="A3389" s="3" t="str">
        <f t="shared" si="265"/>
        <v>72006</v>
      </c>
      <c r="B3389" s="13">
        <f t="shared" si="266"/>
        <v>2006</v>
      </c>
      <c r="C3389" s="3">
        <v>38908</v>
      </c>
      <c r="D3389" s="1">
        <v>99.208259999999996</v>
      </c>
      <c r="E3389" s="4">
        <f t="shared" si="267"/>
        <v>1.8952421532685282E-3</v>
      </c>
      <c r="F3389" s="4">
        <f t="shared" si="268"/>
        <v>1.8934484478386159E-3</v>
      </c>
      <c r="G3389" s="5">
        <f t="shared" si="269"/>
        <v>3.642675902822833</v>
      </c>
      <c r="H3389" s="5">
        <f>EXP(SUM($F$3:F3389))</f>
        <v>3.6426759028228255</v>
      </c>
    </row>
    <row r="3390" spans="1:8" x14ac:dyDescent="0.25">
      <c r="A3390" s="3" t="str">
        <f t="shared" si="265"/>
        <v>72006</v>
      </c>
      <c r="B3390" s="13">
        <f t="shared" si="266"/>
        <v>2006</v>
      </c>
      <c r="C3390" s="3">
        <v>38909</v>
      </c>
      <c r="D3390" s="1">
        <v>99.646270999999999</v>
      </c>
      <c r="E3390" s="4">
        <f t="shared" si="267"/>
        <v>4.4150658422998923E-3</v>
      </c>
      <c r="F3390" s="4">
        <f t="shared" si="268"/>
        <v>4.4053480317871076E-3</v>
      </c>
      <c r="G3390" s="5">
        <f t="shared" si="269"/>
        <v>3.6587585567759549</v>
      </c>
      <c r="H3390" s="5">
        <f>EXP(SUM($F$3:F3390))</f>
        <v>3.6587585567759477</v>
      </c>
    </row>
    <row r="3391" spans="1:8" x14ac:dyDescent="0.25">
      <c r="A3391" s="3" t="str">
        <f t="shared" si="265"/>
        <v>72006</v>
      </c>
      <c r="B3391" s="13">
        <f t="shared" si="266"/>
        <v>2006</v>
      </c>
      <c r="C3391" s="3">
        <v>38910</v>
      </c>
      <c r="D3391" s="1">
        <v>98.582642000000007</v>
      </c>
      <c r="E3391" s="4">
        <f t="shared" si="267"/>
        <v>-1.0674047200421533E-2</v>
      </c>
      <c r="F3391" s="4">
        <f t="shared" si="268"/>
        <v>-1.073142349904521E-2</v>
      </c>
      <c r="G3391" s="5">
        <f t="shared" si="269"/>
        <v>3.619704795245982</v>
      </c>
      <c r="H3391" s="5">
        <f>EXP(SUM($F$3:F3391))</f>
        <v>3.6197047952459753</v>
      </c>
    </row>
    <row r="3392" spans="1:8" x14ac:dyDescent="0.25">
      <c r="A3392" s="3" t="str">
        <f t="shared" si="265"/>
        <v>72006</v>
      </c>
      <c r="B3392" s="13">
        <f t="shared" si="266"/>
        <v>2006</v>
      </c>
      <c r="C3392" s="3">
        <v>38911</v>
      </c>
      <c r="D3392" s="1">
        <v>96.979331999999999</v>
      </c>
      <c r="E3392" s="4">
        <f t="shared" si="267"/>
        <v>-1.6263613628857754E-2</v>
      </c>
      <c r="F3392" s="4">
        <f t="shared" si="268"/>
        <v>-1.639731785083386E-2</v>
      </c>
      <c r="G3392" s="5">
        <f t="shared" si="269"/>
        <v>3.5608353150055776</v>
      </c>
      <c r="H3392" s="5">
        <f>EXP(SUM($F$3:F3392))</f>
        <v>3.5608353150055709</v>
      </c>
    </row>
    <row r="3393" spans="1:8" x14ac:dyDescent="0.25">
      <c r="A3393" s="3" t="str">
        <f t="shared" si="265"/>
        <v>72006</v>
      </c>
      <c r="B3393" s="13">
        <f t="shared" si="266"/>
        <v>2006</v>
      </c>
      <c r="C3393" s="3">
        <v>38912</v>
      </c>
      <c r="D3393" s="1">
        <v>96.603920000000002</v>
      </c>
      <c r="E3393" s="4">
        <f t="shared" si="267"/>
        <v>-3.8710516174724763E-3</v>
      </c>
      <c r="F3393" s="4">
        <f t="shared" si="268"/>
        <v>-3.8785635300525676E-3</v>
      </c>
      <c r="G3393" s="5">
        <f t="shared" si="269"/>
        <v>3.5470511376998721</v>
      </c>
      <c r="H3393" s="5">
        <f>EXP(SUM($F$3:F3393))</f>
        <v>3.547051137699865</v>
      </c>
    </row>
    <row r="3394" spans="1:8" x14ac:dyDescent="0.25">
      <c r="A3394" s="3" t="str">
        <f t="shared" si="265"/>
        <v>72006</v>
      </c>
      <c r="B3394" s="13">
        <f t="shared" si="266"/>
        <v>2006</v>
      </c>
      <c r="C3394" s="3">
        <v>38915</v>
      </c>
      <c r="D3394" s="1">
        <v>96.463134999999994</v>
      </c>
      <c r="E3394" s="4">
        <f t="shared" si="267"/>
        <v>-1.4573425177778487E-3</v>
      </c>
      <c r="F3394" s="4">
        <f t="shared" si="268"/>
        <v>-1.4584054742381905E-3</v>
      </c>
      <c r="G3394" s="5">
        <f t="shared" si="269"/>
        <v>3.5418818692641696</v>
      </c>
      <c r="H3394" s="5">
        <f>EXP(SUM($F$3:F3394))</f>
        <v>3.5418818692641629</v>
      </c>
    </row>
    <row r="3395" spans="1:8" x14ac:dyDescent="0.25">
      <c r="A3395" s="3" t="str">
        <f t="shared" si="265"/>
        <v>72006</v>
      </c>
      <c r="B3395" s="13">
        <f t="shared" si="266"/>
        <v>2006</v>
      </c>
      <c r="C3395" s="3">
        <v>38916</v>
      </c>
      <c r="D3395" s="1">
        <v>96.955855999999997</v>
      </c>
      <c r="E3395" s="4">
        <f t="shared" si="267"/>
        <v>5.107868410040739E-3</v>
      </c>
      <c r="F3395" s="4">
        <f t="shared" si="268"/>
        <v>5.0948675026830986E-3</v>
      </c>
      <c r="G3395" s="5">
        <f t="shared" si="269"/>
        <v>3.5599733357762799</v>
      </c>
      <c r="H3395" s="5">
        <f>EXP(SUM($F$3:F3395))</f>
        <v>3.5599733357762737</v>
      </c>
    </row>
    <row r="3396" spans="1:8" x14ac:dyDescent="0.25">
      <c r="A3396" s="3" t="str">
        <f t="shared" ref="A3396:A3459" si="270">MONTH(C3396)&amp;YEAR(C3396)</f>
        <v>72006</v>
      </c>
      <c r="B3396" s="13">
        <f t="shared" ref="B3396:B3459" si="271">YEAR(C3396)</f>
        <v>2006</v>
      </c>
      <c r="C3396" s="3">
        <v>38917</v>
      </c>
      <c r="D3396" s="1">
        <v>98.301047999999994</v>
      </c>
      <c r="E3396" s="4">
        <f t="shared" si="267"/>
        <v>1.3874272844334401E-2</v>
      </c>
      <c r="F3396" s="4">
        <f t="shared" si="268"/>
        <v>1.3778906203660747E-2</v>
      </c>
      <c r="G3396" s="5">
        <f t="shared" si="269"/>
        <v>3.6093653771553953</v>
      </c>
      <c r="H3396" s="5">
        <f>EXP(SUM($F$3:F3396))</f>
        <v>3.6093653771553895</v>
      </c>
    </row>
    <row r="3397" spans="1:8" x14ac:dyDescent="0.25">
      <c r="A3397" s="3" t="str">
        <f t="shared" si="270"/>
        <v>72006</v>
      </c>
      <c r="B3397" s="13">
        <f t="shared" si="271"/>
        <v>2006</v>
      </c>
      <c r="C3397" s="3">
        <v>38918</v>
      </c>
      <c r="D3397" s="1">
        <v>97.628456</v>
      </c>
      <c r="E3397" s="4">
        <f t="shared" ref="E3397:E3460" si="272">D3397/D3396-1</f>
        <v>-6.8421651008236939E-3</v>
      </c>
      <c r="F3397" s="4">
        <f t="shared" ref="F3397:F3460" si="273">LN(1+E3397)</f>
        <v>-6.8656800358853978E-3</v>
      </c>
      <c r="G3397" s="5">
        <f t="shared" ref="G3397:G3460" si="274">(1+E3397)*G3396</f>
        <v>3.5846695033357014</v>
      </c>
      <c r="H3397" s="5">
        <f>EXP(SUM($F$3:F3397))</f>
        <v>3.5846695033356952</v>
      </c>
    </row>
    <row r="3398" spans="1:8" x14ac:dyDescent="0.25">
      <c r="A3398" s="3" t="str">
        <f t="shared" si="270"/>
        <v>72006</v>
      </c>
      <c r="B3398" s="13">
        <f t="shared" si="271"/>
        <v>2006</v>
      </c>
      <c r="C3398" s="3">
        <v>38919</v>
      </c>
      <c r="D3398" s="1">
        <v>96.940207999999998</v>
      </c>
      <c r="E3398" s="4">
        <f t="shared" si="272"/>
        <v>-7.0496659293679542E-3</v>
      </c>
      <c r="F3398" s="4">
        <f t="shared" si="273"/>
        <v>-7.0746322294679507E-3</v>
      </c>
      <c r="G3398" s="5">
        <f t="shared" si="274"/>
        <v>3.5593987808699916</v>
      </c>
      <c r="H3398" s="5">
        <f>EXP(SUM($F$3:F3398))</f>
        <v>3.559398780869985</v>
      </c>
    </row>
    <row r="3399" spans="1:8" x14ac:dyDescent="0.25">
      <c r="A3399" s="3" t="str">
        <f t="shared" si="270"/>
        <v>72006</v>
      </c>
      <c r="B3399" s="13">
        <f t="shared" si="271"/>
        <v>2006</v>
      </c>
      <c r="C3399" s="3">
        <v>38922</v>
      </c>
      <c r="D3399" s="1">
        <v>98.707747999999995</v>
      </c>
      <c r="E3399" s="4">
        <f t="shared" si="272"/>
        <v>1.8233301088027343E-2</v>
      </c>
      <c r="F3399" s="4">
        <f t="shared" si="273"/>
        <v>1.8069067792982452E-2</v>
      </c>
      <c r="G3399" s="5">
        <f t="shared" si="274"/>
        <v>3.6242983705339515</v>
      </c>
      <c r="H3399" s="5">
        <f>EXP(SUM($F$3:F3399))</f>
        <v>3.6242983705339449</v>
      </c>
    </row>
    <row r="3400" spans="1:8" x14ac:dyDescent="0.25">
      <c r="A3400" s="3" t="str">
        <f t="shared" si="270"/>
        <v>72006</v>
      </c>
      <c r="B3400" s="13">
        <f t="shared" si="271"/>
        <v>2006</v>
      </c>
      <c r="C3400" s="3">
        <v>38923</v>
      </c>
      <c r="D3400" s="1">
        <v>99.059714999999997</v>
      </c>
      <c r="E3400" s="4">
        <f t="shared" si="272"/>
        <v>3.5657484557343189E-3</v>
      </c>
      <c r="F3400" s="4">
        <f t="shared" si="273"/>
        <v>3.559406246719455E-3</v>
      </c>
      <c r="G3400" s="5">
        <f t="shared" si="274"/>
        <v>3.6372217068518036</v>
      </c>
      <c r="H3400" s="5">
        <f>EXP(SUM($F$3:F3400))</f>
        <v>3.6372217068517969</v>
      </c>
    </row>
    <row r="3401" spans="1:8" x14ac:dyDescent="0.25">
      <c r="A3401" s="3" t="str">
        <f t="shared" si="270"/>
        <v>72006</v>
      </c>
      <c r="B3401" s="13">
        <f t="shared" si="271"/>
        <v>2006</v>
      </c>
      <c r="C3401" s="3">
        <v>38924</v>
      </c>
      <c r="D3401" s="1">
        <v>99.192627000000002</v>
      </c>
      <c r="E3401" s="4">
        <f t="shared" si="272"/>
        <v>1.3417361436989239E-3</v>
      </c>
      <c r="F3401" s="4">
        <f t="shared" si="273"/>
        <v>1.3408368201060354E-3</v>
      </c>
      <c r="G3401" s="5">
        <f t="shared" si="274"/>
        <v>3.6421018986785327</v>
      </c>
      <c r="H3401" s="5">
        <f>EXP(SUM($F$3:F3401))</f>
        <v>3.6421018986785261</v>
      </c>
    </row>
    <row r="3402" spans="1:8" x14ac:dyDescent="0.25">
      <c r="A3402" s="3" t="str">
        <f t="shared" si="270"/>
        <v>72006</v>
      </c>
      <c r="B3402" s="13">
        <f t="shared" si="271"/>
        <v>2006</v>
      </c>
      <c r="C3402" s="3">
        <v>38925</v>
      </c>
      <c r="D3402" s="1">
        <v>99.098808000000005</v>
      </c>
      <c r="E3402" s="4">
        <f t="shared" si="272"/>
        <v>-9.4582634654893916E-4</v>
      </c>
      <c r="F3402" s="4">
        <f t="shared" si="273"/>
        <v>-9.4627392252954405E-4</v>
      </c>
      <c r="G3402" s="5">
        <f t="shared" si="274"/>
        <v>3.6386571027459467</v>
      </c>
      <c r="H3402" s="5">
        <f>EXP(SUM($F$3:F3402))</f>
        <v>3.6386571027459405</v>
      </c>
    </row>
    <row r="3403" spans="1:8" x14ac:dyDescent="0.25">
      <c r="A3403" s="3" t="str">
        <f t="shared" si="270"/>
        <v>72006</v>
      </c>
      <c r="B3403" s="13">
        <f t="shared" si="271"/>
        <v>2006</v>
      </c>
      <c r="C3403" s="3">
        <v>38926</v>
      </c>
      <c r="D3403" s="1">
        <v>100.092018</v>
      </c>
      <c r="E3403" s="4">
        <f t="shared" si="272"/>
        <v>1.0022421258588654E-2</v>
      </c>
      <c r="F3403" s="4">
        <f t="shared" si="273"/>
        <v>9.9725298726973857E-3</v>
      </c>
      <c r="G3403" s="5">
        <f t="shared" si="274"/>
        <v>3.6751252570452224</v>
      </c>
      <c r="H3403" s="5">
        <f>EXP(SUM($F$3:F3403))</f>
        <v>3.6751252570452158</v>
      </c>
    </row>
    <row r="3404" spans="1:8" x14ac:dyDescent="0.25">
      <c r="A3404" s="3" t="str">
        <f t="shared" si="270"/>
        <v>72006</v>
      </c>
      <c r="B3404" s="13">
        <f t="shared" si="271"/>
        <v>2006</v>
      </c>
      <c r="C3404" s="3">
        <v>38929</v>
      </c>
      <c r="D3404" s="1">
        <v>99.990386999999998</v>
      </c>
      <c r="E3404" s="4">
        <f t="shared" si="272"/>
        <v>-1.0153756716144713E-3</v>
      </c>
      <c r="F3404" s="4">
        <f t="shared" si="273"/>
        <v>-1.0158915147043025E-3</v>
      </c>
      <c r="G3404" s="5">
        <f t="shared" si="274"/>
        <v>3.6713936242690828</v>
      </c>
      <c r="H3404" s="5">
        <f>EXP(SUM($F$3:F3404))</f>
        <v>3.6713936242690766</v>
      </c>
    </row>
    <row r="3405" spans="1:8" x14ac:dyDescent="0.25">
      <c r="A3405" s="3" t="str">
        <f t="shared" si="270"/>
        <v>82006</v>
      </c>
      <c r="B3405" s="13">
        <f t="shared" si="271"/>
        <v>2006</v>
      </c>
      <c r="C3405" s="3">
        <v>38930</v>
      </c>
      <c r="D3405" s="1">
        <v>99.497658000000001</v>
      </c>
      <c r="E3405" s="4">
        <f t="shared" si="272"/>
        <v>-4.9277637059250701E-3</v>
      </c>
      <c r="F3405" s="4">
        <f t="shared" si="273"/>
        <v>-4.9399451682176649E-3</v>
      </c>
      <c r="G3405" s="5">
        <f t="shared" si="274"/>
        <v>3.6533018640172448</v>
      </c>
      <c r="H3405" s="5">
        <f>EXP(SUM($F$3:F3405))</f>
        <v>3.6533018640172386</v>
      </c>
    </row>
    <row r="3406" spans="1:8" x14ac:dyDescent="0.25">
      <c r="A3406" s="3" t="str">
        <f t="shared" si="270"/>
        <v>82006</v>
      </c>
      <c r="B3406" s="13">
        <f t="shared" si="271"/>
        <v>2006</v>
      </c>
      <c r="C3406" s="3">
        <v>38931</v>
      </c>
      <c r="D3406" s="1">
        <v>100.170227</v>
      </c>
      <c r="E3406" s="4">
        <f t="shared" si="272"/>
        <v>6.7596465436401409E-3</v>
      </c>
      <c r="F3406" s="4">
        <f t="shared" si="273"/>
        <v>6.7369025695650526E-3</v>
      </c>
      <c r="G3406" s="5">
        <f t="shared" si="274"/>
        <v>3.6779968933352229</v>
      </c>
      <c r="H3406" s="5">
        <f>EXP(SUM($F$3:F3406))</f>
        <v>3.6779968933352172</v>
      </c>
    </row>
    <row r="3407" spans="1:8" x14ac:dyDescent="0.25">
      <c r="A3407" s="3" t="str">
        <f t="shared" si="270"/>
        <v>82006</v>
      </c>
      <c r="B3407" s="13">
        <f t="shared" si="271"/>
        <v>2006</v>
      </c>
      <c r="C3407" s="3">
        <v>38932</v>
      </c>
      <c r="D3407" s="1">
        <v>100.43615699999999</v>
      </c>
      <c r="E3407" s="4">
        <f t="shared" si="272"/>
        <v>2.6547808462089595E-3</v>
      </c>
      <c r="F3407" s="4">
        <f t="shared" si="273"/>
        <v>2.6512631399889207E-3</v>
      </c>
      <c r="G3407" s="5">
        <f t="shared" si="274"/>
        <v>3.6877611690400656</v>
      </c>
      <c r="H3407" s="5">
        <f>EXP(SUM($F$3:F3407))</f>
        <v>3.6877611690400594</v>
      </c>
    </row>
    <row r="3408" spans="1:8" x14ac:dyDescent="0.25">
      <c r="A3408" s="3" t="str">
        <f t="shared" si="270"/>
        <v>82006</v>
      </c>
      <c r="B3408" s="13">
        <f t="shared" si="271"/>
        <v>2006</v>
      </c>
      <c r="C3408" s="3">
        <v>38933</v>
      </c>
      <c r="D3408" s="1">
        <v>100.26409099999999</v>
      </c>
      <c r="E3408" s="4">
        <f t="shared" si="272"/>
        <v>-1.7131878114372556E-3</v>
      </c>
      <c r="F3408" s="4">
        <f t="shared" si="273"/>
        <v>-1.714656995908282E-3</v>
      </c>
      <c r="G3408" s="5">
        <f t="shared" si="274"/>
        <v>3.6814433415537744</v>
      </c>
      <c r="H3408" s="5">
        <f>EXP(SUM($F$3:F3408))</f>
        <v>3.6814433415537677</v>
      </c>
    </row>
    <row r="3409" spans="1:8" x14ac:dyDescent="0.25">
      <c r="A3409" s="3" t="str">
        <f t="shared" si="270"/>
        <v>82006</v>
      </c>
      <c r="B3409" s="13">
        <f t="shared" si="271"/>
        <v>2006</v>
      </c>
      <c r="C3409" s="3">
        <v>38936</v>
      </c>
      <c r="D3409" s="1">
        <v>100.029465</v>
      </c>
      <c r="E3409" s="4">
        <f t="shared" si="272"/>
        <v>-2.340080059170857E-3</v>
      </c>
      <c r="F3409" s="4">
        <f t="shared" si="273"/>
        <v>-2.3428223254295449E-3</v>
      </c>
      <c r="G3409" s="5">
        <f t="shared" si="274"/>
        <v>3.672828469401237</v>
      </c>
      <c r="H3409" s="5">
        <f>EXP(SUM($F$3:F3409))</f>
        <v>3.6728284694012303</v>
      </c>
    </row>
    <row r="3410" spans="1:8" x14ac:dyDescent="0.25">
      <c r="A3410" s="3" t="str">
        <f t="shared" si="270"/>
        <v>82006</v>
      </c>
      <c r="B3410" s="13">
        <f t="shared" si="271"/>
        <v>2006</v>
      </c>
      <c r="C3410" s="3">
        <v>38937</v>
      </c>
      <c r="D3410" s="1">
        <v>99.646270999999999</v>
      </c>
      <c r="E3410" s="4">
        <f t="shared" si="272"/>
        <v>-3.830811251464783E-3</v>
      </c>
      <c r="F3410" s="4">
        <f t="shared" si="273"/>
        <v>-3.8381676020905892E-3</v>
      </c>
      <c r="G3410" s="5">
        <f t="shared" si="274"/>
        <v>3.6587585567759544</v>
      </c>
      <c r="H3410" s="5">
        <f>EXP(SUM($F$3:F3410))</f>
        <v>3.6587585567759477</v>
      </c>
    </row>
    <row r="3411" spans="1:8" x14ac:dyDescent="0.25">
      <c r="A3411" s="3" t="str">
        <f t="shared" si="270"/>
        <v>82006</v>
      </c>
      <c r="B3411" s="13">
        <f t="shared" si="271"/>
        <v>2006</v>
      </c>
      <c r="C3411" s="3">
        <v>38938</v>
      </c>
      <c r="D3411" s="1">
        <v>99.309944000000002</v>
      </c>
      <c r="E3411" s="4">
        <f t="shared" si="272"/>
        <v>-3.3752090933738543E-3</v>
      </c>
      <c r="F3411" s="4">
        <f t="shared" si="273"/>
        <v>-3.3809179609533046E-3</v>
      </c>
      <c r="G3411" s="5">
        <f t="shared" si="274"/>
        <v>3.6464094816246648</v>
      </c>
      <c r="H3411" s="5">
        <f>EXP(SUM($F$3:F3411))</f>
        <v>3.6464094816246577</v>
      </c>
    </row>
    <row r="3412" spans="1:8" x14ac:dyDescent="0.25">
      <c r="A3412" s="3" t="str">
        <f t="shared" si="270"/>
        <v>82006</v>
      </c>
      <c r="B3412" s="13">
        <f t="shared" si="271"/>
        <v>2006</v>
      </c>
      <c r="C3412" s="3">
        <v>38939</v>
      </c>
      <c r="D3412" s="1">
        <v>99.614982999999995</v>
      </c>
      <c r="E3412" s="4">
        <f t="shared" si="272"/>
        <v>3.0715856611498449E-3</v>
      </c>
      <c r="F3412" s="4">
        <f t="shared" si="273"/>
        <v>3.0668779794811472E-3</v>
      </c>
      <c r="G3412" s="5">
        <f t="shared" si="274"/>
        <v>3.6576097407031041</v>
      </c>
      <c r="H3412" s="5">
        <f>EXP(SUM($F$3:F3412))</f>
        <v>3.657609740703097</v>
      </c>
    </row>
    <row r="3413" spans="1:8" x14ac:dyDescent="0.25">
      <c r="A3413" s="3" t="str">
        <f t="shared" si="270"/>
        <v>82006</v>
      </c>
      <c r="B3413" s="13">
        <f t="shared" si="271"/>
        <v>2006</v>
      </c>
      <c r="C3413" s="3">
        <v>38940</v>
      </c>
      <c r="D3413" s="1">
        <v>99.333404999999999</v>
      </c>
      <c r="E3413" s="4">
        <f t="shared" si="272"/>
        <v>-2.8266631335970294E-3</v>
      </c>
      <c r="F3413" s="4">
        <f t="shared" si="273"/>
        <v>-2.8306656901979496E-3</v>
      </c>
      <c r="G3413" s="5">
        <f t="shared" si="274"/>
        <v>3.6472709100919731</v>
      </c>
      <c r="H3413" s="5">
        <f>EXP(SUM($F$3:F3413))</f>
        <v>3.647270910091966</v>
      </c>
    </row>
    <row r="3414" spans="1:8" x14ac:dyDescent="0.25">
      <c r="A3414" s="3" t="str">
        <f t="shared" si="270"/>
        <v>82006</v>
      </c>
      <c r="B3414" s="13">
        <f t="shared" si="271"/>
        <v>2006</v>
      </c>
      <c r="C3414" s="3">
        <v>38943</v>
      </c>
      <c r="D3414" s="1">
        <v>99.411636000000001</v>
      </c>
      <c r="E3414" s="4">
        <f t="shared" si="272"/>
        <v>7.8755983447864608E-4</v>
      </c>
      <c r="F3414" s="4">
        <f t="shared" si="273"/>
        <v>7.8724987196421216E-4</v>
      </c>
      <c r="G3414" s="5">
        <f t="shared" si="274"/>
        <v>3.6501433541662238</v>
      </c>
      <c r="H3414" s="5">
        <f>EXP(SUM($F$3:F3414))</f>
        <v>3.6501433541662163</v>
      </c>
    </row>
    <row r="3415" spans="1:8" x14ac:dyDescent="0.25">
      <c r="A3415" s="3" t="str">
        <f t="shared" si="270"/>
        <v>82006</v>
      </c>
      <c r="B3415" s="13">
        <f t="shared" si="271"/>
        <v>2006</v>
      </c>
      <c r="C3415" s="3">
        <v>38944</v>
      </c>
      <c r="D3415" s="1">
        <v>100.600418</v>
      </c>
      <c r="E3415" s="4">
        <f t="shared" si="272"/>
        <v>1.1958177612125809E-2</v>
      </c>
      <c r="F3415" s="4">
        <f t="shared" si="273"/>
        <v>1.1887243541080289E-2</v>
      </c>
      <c r="G3415" s="5">
        <f t="shared" si="274"/>
        <v>3.693792416705064</v>
      </c>
      <c r="H3415" s="5">
        <f>EXP(SUM($F$3:F3415))</f>
        <v>3.6937924167050569</v>
      </c>
    </row>
    <row r="3416" spans="1:8" x14ac:dyDescent="0.25">
      <c r="A3416" s="3" t="str">
        <f t="shared" si="270"/>
        <v>82006</v>
      </c>
      <c r="B3416" s="13">
        <f t="shared" si="271"/>
        <v>2006</v>
      </c>
      <c r="C3416" s="3">
        <v>38945</v>
      </c>
      <c r="D3416" s="1">
        <v>101.43723300000001</v>
      </c>
      <c r="E3416" s="4">
        <f t="shared" si="272"/>
        <v>8.3182059939352904E-3</v>
      </c>
      <c r="F3416" s="4">
        <f t="shared" si="273"/>
        <v>8.2838003820949902E-3</v>
      </c>
      <c r="G3416" s="5">
        <f t="shared" si="274"/>
        <v>3.7245181429260525</v>
      </c>
      <c r="H3416" s="5">
        <f>EXP(SUM($F$3:F3416))</f>
        <v>3.7245181429260463</v>
      </c>
    </row>
    <row r="3417" spans="1:8" x14ac:dyDescent="0.25">
      <c r="A3417" s="3" t="str">
        <f t="shared" si="270"/>
        <v>82006</v>
      </c>
      <c r="B3417" s="13">
        <f t="shared" si="271"/>
        <v>2006</v>
      </c>
      <c r="C3417" s="3">
        <v>38946</v>
      </c>
      <c r="D3417" s="1">
        <v>101.69532</v>
      </c>
      <c r="E3417" s="4">
        <f t="shared" si="272"/>
        <v>2.54430244563153E-3</v>
      </c>
      <c r="F3417" s="4">
        <f t="shared" si="273"/>
        <v>2.5410711878682858E-3</v>
      </c>
      <c r="G3417" s="5">
        <f t="shared" si="274"/>
        <v>3.7339944435458983</v>
      </c>
      <c r="H3417" s="5">
        <f>EXP(SUM($F$3:F3417))</f>
        <v>3.7339944435458925</v>
      </c>
    </row>
    <row r="3418" spans="1:8" x14ac:dyDescent="0.25">
      <c r="A3418" s="3" t="str">
        <f t="shared" si="270"/>
        <v>82006</v>
      </c>
      <c r="B3418" s="13">
        <f t="shared" si="271"/>
        <v>2006</v>
      </c>
      <c r="C3418" s="3">
        <v>38947</v>
      </c>
      <c r="D3418" s="1">
        <v>102.211563</v>
      </c>
      <c r="E3418" s="4">
        <f t="shared" si="272"/>
        <v>5.0763692960502649E-3</v>
      </c>
      <c r="F3418" s="4">
        <f t="shared" si="273"/>
        <v>5.0635279732984713E-3</v>
      </c>
      <c r="G3418" s="5">
        <f t="shared" si="274"/>
        <v>3.7529495782907372</v>
      </c>
      <c r="H3418" s="5">
        <f>EXP(SUM($F$3:F3418))</f>
        <v>3.7529495782907309</v>
      </c>
    </row>
    <row r="3419" spans="1:8" x14ac:dyDescent="0.25">
      <c r="A3419" s="3" t="str">
        <f t="shared" si="270"/>
        <v>82006</v>
      </c>
      <c r="B3419" s="13">
        <f t="shared" si="271"/>
        <v>2006</v>
      </c>
      <c r="C3419" s="3">
        <v>38950</v>
      </c>
      <c r="D3419" s="1">
        <v>101.77356</v>
      </c>
      <c r="E3419" s="4">
        <f t="shared" si="272"/>
        <v>-4.2852588018832405E-3</v>
      </c>
      <c r="F3419" s="4">
        <f t="shared" si="273"/>
        <v>-4.2944668386787717E-3</v>
      </c>
      <c r="G3419" s="5">
        <f t="shared" si="274"/>
        <v>3.7368672180773426</v>
      </c>
      <c r="H3419" s="5">
        <f>EXP(SUM($F$3:F3419))</f>
        <v>3.7368672180773364</v>
      </c>
    </row>
    <row r="3420" spans="1:8" x14ac:dyDescent="0.25">
      <c r="A3420" s="3" t="str">
        <f t="shared" si="270"/>
        <v>82006</v>
      </c>
      <c r="B3420" s="13">
        <f t="shared" si="271"/>
        <v>2006</v>
      </c>
      <c r="C3420" s="3">
        <v>38951</v>
      </c>
      <c r="D3420" s="1">
        <v>101.765747</v>
      </c>
      <c r="E3420" s="4">
        <f t="shared" si="272"/>
        <v>-7.6768465208432168E-5</v>
      </c>
      <c r="F3420" s="4">
        <f t="shared" si="273"/>
        <v>-7.6771412057875099E-5</v>
      </c>
      <c r="G3420" s="5">
        <f t="shared" si="274"/>
        <v>3.736580344516323</v>
      </c>
      <c r="H3420" s="5">
        <f>EXP(SUM($F$3:F3420))</f>
        <v>3.7365803445163164</v>
      </c>
    </row>
    <row r="3421" spans="1:8" x14ac:dyDescent="0.25">
      <c r="A3421" s="3" t="str">
        <f t="shared" si="270"/>
        <v>82006</v>
      </c>
      <c r="B3421" s="13">
        <f t="shared" si="271"/>
        <v>2006</v>
      </c>
      <c r="C3421" s="3">
        <v>38952</v>
      </c>
      <c r="D3421" s="1">
        <v>101.484154</v>
      </c>
      <c r="E3421" s="4">
        <f t="shared" si="272"/>
        <v>-2.7670705350396618E-3</v>
      </c>
      <c r="F3421" s="4">
        <f t="shared" si="273"/>
        <v>-2.7709059515919122E-3</v>
      </c>
      <c r="G3421" s="5">
        <f t="shared" si="274"/>
        <v>3.7262409631432036</v>
      </c>
      <c r="H3421" s="5">
        <f>EXP(SUM($F$3:F3421))</f>
        <v>3.726240963143197</v>
      </c>
    </row>
    <row r="3422" spans="1:8" x14ac:dyDescent="0.25">
      <c r="A3422" s="3" t="str">
        <f t="shared" si="270"/>
        <v>82006</v>
      </c>
      <c r="B3422" s="13">
        <f t="shared" si="271"/>
        <v>2006</v>
      </c>
      <c r="C3422" s="3">
        <v>38953</v>
      </c>
      <c r="D3422" s="1">
        <v>101.39812499999999</v>
      </c>
      <c r="E3422" s="4">
        <f t="shared" si="272"/>
        <v>-8.4770869745842692E-4</v>
      </c>
      <c r="F3422" s="4">
        <f t="shared" si="273"/>
        <v>-8.4806820566281371E-4</v>
      </c>
      <c r="G3422" s="5">
        <f t="shared" si="274"/>
        <v>3.7230821962699214</v>
      </c>
      <c r="H3422" s="5">
        <f>EXP(SUM($F$3:F3422))</f>
        <v>3.7230821962699143</v>
      </c>
    </row>
    <row r="3423" spans="1:8" x14ac:dyDescent="0.25">
      <c r="A3423" s="3" t="str">
        <f t="shared" si="270"/>
        <v>82006</v>
      </c>
      <c r="B3423" s="13">
        <f t="shared" si="271"/>
        <v>2006</v>
      </c>
      <c r="C3423" s="3">
        <v>38954</v>
      </c>
      <c r="D3423" s="1">
        <v>101.523247</v>
      </c>
      <c r="E3423" s="4">
        <f t="shared" si="272"/>
        <v>1.2339675906236636E-3</v>
      </c>
      <c r="F3423" s="4">
        <f t="shared" si="273"/>
        <v>1.233206878348196E-3</v>
      </c>
      <c r="G3423" s="5">
        <f t="shared" si="274"/>
        <v>3.7276763590373463</v>
      </c>
      <c r="H3423" s="5">
        <f>EXP(SUM($F$3:F3423))</f>
        <v>3.7276763590373396</v>
      </c>
    </row>
    <row r="3424" spans="1:8" x14ac:dyDescent="0.25">
      <c r="A3424" s="3" t="str">
        <f t="shared" si="270"/>
        <v>82006</v>
      </c>
      <c r="B3424" s="13">
        <f t="shared" si="271"/>
        <v>2006</v>
      </c>
      <c r="C3424" s="3">
        <v>38957</v>
      </c>
      <c r="D3424" s="1">
        <v>102.008163</v>
      </c>
      <c r="E3424" s="4">
        <f t="shared" si="272"/>
        <v>4.7764035758233181E-3</v>
      </c>
      <c r="F3424" s="4">
        <f t="shared" si="273"/>
        <v>4.7650327536455841E-3</v>
      </c>
      <c r="G3424" s="5">
        <f t="shared" si="274"/>
        <v>3.7454812457281643</v>
      </c>
      <c r="H3424" s="5">
        <f>EXP(SUM($F$3:F3424))</f>
        <v>3.7454812457281572</v>
      </c>
    </row>
    <row r="3425" spans="1:8" x14ac:dyDescent="0.25">
      <c r="A3425" s="3" t="str">
        <f t="shared" si="270"/>
        <v>82006</v>
      </c>
      <c r="B3425" s="13">
        <f t="shared" si="271"/>
        <v>2006</v>
      </c>
      <c r="C3425" s="3">
        <v>38958</v>
      </c>
      <c r="D3425" s="1">
        <v>102.125496</v>
      </c>
      <c r="E3425" s="4">
        <f t="shared" si="272"/>
        <v>1.1502314770632793E-3</v>
      </c>
      <c r="F3425" s="4">
        <f t="shared" si="273"/>
        <v>1.1495704676651878E-3</v>
      </c>
      <c r="G3425" s="5">
        <f t="shared" si="274"/>
        <v>3.7497894161537508</v>
      </c>
      <c r="H3425" s="5">
        <f>EXP(SUM($F$3:F3425))</f>
        <v>3.7497894161537442</v>
      </c>
    </row>
    <row r="3426" spans="1:8" x14ac:dyDescent="0.25">
      <c r="A3426" s="3" t="str">
        <f t="shared" si="270"/>
        <v>82006</v>
      </c>
      <c r="B3426" s="13">
        <f t="shared" si="271"/>
        <v>2006</v>
      </c>
      <c r="C3426" s="3">
        <v>38959</v>
      </c>
      <c r="D3426" s="1">
        <v>102.188042</v>
      </c>
      <c r="E3426" s="4">
        <f t="shared" si="272"/>
        <v>6.1244255792880509E-4</v>
      </c>
      <c r="F3426" s="4">
        <f t="shared" si="273"/>
        <v>6.1225509152312211E-4</v>
      </c>
      <c r="G3426" s="5">
        <f t="shared" si="274"/>
        <v>3.7520859467754746</v>
      </c>
      <c r="H3426" s="5">
        <f>EXP(SUM($F$3:F3426))</f>
        <v>3.7520859467754675</v>
      </c>
    </row>
    <row r="3427" spans="1:8" x14ac:dyDescent="0.25">
      <c r="A3427" s="3" t="str">
        <f t="shared" si="270"/>
        <v>82006</v>
      </c>
      <c r="B3427" s="13">
        <f t="shared" si="271"/>
        <v>2006</v>
      </c>
      <c r="C3427" s="3">
        <v>38960</v>
      </c>
      <c r="D3427" s="1">
        <v>102.172417</v>
      </c>
      <c r="E3427" s="4">
        <f t="shared" si="272"/>
        <v>-1.5290438777559867E-4</v>
      </c>
      <c r="F3427" s="4">
        <f t="shared" si="273"/>
        <v>-1.5291607884325808E-4</v>
      </c>
      <c r="G3427" s="5">
        <f t="shared" si="274"/>
        <v>3.7515122363709015</v>
      </c>
      <c r="H3427" s="5">
        <f>EXP(SUM($F$3:F3427))</f>
        <v>3.7515122363708948</v>
      </c>
    </row>
    <row r="3428" spans="1:8" x14ac:dyDescent="0.25">
      <c r="A3428" s="3" t="str">
        <f t="shared" si="270"/>
        <v>92006</v>
      </c>
      <c r="B3428" s="13">
        <f t="shared" si="271"/>
        <v>2006</v>
      </c>
      <c r="C3428" s="3">
        <v>38961</v>
      </c>
      <c r="D3428" s="1">
        <v>102.78241</v>
      </c>
      <c r="E3428" s="4">
        <f t="shared" si="272"/>
        <v>5.9702316722134441E-3</v>
      </c>
      <c r="F3428" s="4">
        <f t="shared" si="273"/>
        <v>5.9524804566435776E-3</v>
      </c>
      <c r="G3428" s="5">
        <f t="shared" si="274"/>
        <v>3.7739096335431794</v>
      </c>
      <c r="H3428" s="5">
        <f>EXP(SUM($F$3:F3428))</f>
        <v>3.7739096335431723</v>
      </c>
    </row>
    <row r="3429" spans="1:8" x14ac:dyDescent="0.25">
      <c r="A3429" s="3" t="str">
        <f t="shared" si="270"/>
        <v>92006</v>
      </c>
      <c r="B3429" s="13">
        <f t="shared" si="271"/>
        <v>2006</v>
      </c>
      <c r="C3429" s="3">
        <v>38965</v>
      </c>
      <c r="D3429" s="1">
        <v>102.977951</v>
      </c>
      <c r="E3429" s="4">
        <f t="shared" si="272"/>
        <v>1.9024753360035174E-3</v>
      </c>
      <c r="F3429" s="4">
        <f t="shared" si="273"/>
        <v>1.9006679218123497E-3</v>
      </c>
      <c r="G3429" s="5">
        <f t="shared" si="274"/>
        <v>3.7810894035413014</v>
      </c>
      <c r="H3429" s="5">
        <f>EXP(SUM($F$3:F3429))</f>
        <v>3.7810894035412943</v>
      </c>
    </row>
    <row r="3430" spans="1:8" x14ac:dyDescent="0.25">
      <c r="A3430" s="3" t="str">
        <f t="shared" si="270"/>
        <v>92006</v>
      </c>
      <c r="B3430" s="13">
        <f t="shared" si="271"/>
        <v>2006</v>
      </c>
      <c r="C3430" s="3">
        <v>38966</v>
      </c>
      <c r="D3430" s="1">
        <v>102.07073200000001</v>
      </c>
      <c r="E3430" s="4">
        <f t="shared" si="272"/>
        <v>-8.809837360232553E-3</v>
      </c>
      <c r="F3430" s="4">
        <f t="shared" si="273"/>
        <v>-8.8488734140256767E-3</v>
      </c>
      <c r="G3430" s="5">
        <f t="shared" si="274"/>
        <v>3.7477786208516037</v>
      </c>
      <c r="H3430" s="5">
        <f>EXP(SUM($F$3:F3430))</f>
        <v>3.7477786208515962</v>
      </c>
    </row>
    <row r="3431" spans="1:8" x14ac:dyDescent="0.25">
      <c r="A3431" s="3" t="str">
        <f t="shared" si="270"/>
        <v>92006</v>
      </c>
      <c r="B3431" s="13">
        <f t="shared" si="271"/>
        <v>2006</v>
      </c>
      <c r="C3431" s="3">
        <v>38967</v>
      </c>
      <c r="D3431" s="1">
        <v>101.601456</v>
      </c>
      <c r="E3431" s="4">
        <f t="shared" si="272"/>
        <v>-4.5975569176872622E-3</v>
      </c>
      <c r="F3431" s="4">
        <f t="shared" si="273"/>
        <v>-4.6081581882693144E-3</v>
      </c>
      <c r="G3431" s="5">
        <f t="shared" si="274"/>
        <v>3.7305479953273468</v>
      </c>
      <c r="H3431" s="5">
        <f>EXP(SUM($F$3:F3431))</f>
        <v>3.7305479953273397</v>
      </c>
    </row>
    <row r="3432" spans="1:8" x14ac:dyDescent="0.25">
      <c r="A3432" s="3" t="str">
        <f t="shared" si="270"/>
        <v>92006</v>
      </c>
      <c r="B3432" s="13">
        <f t="shared" si="271"/>
        <v>2006</v>
      </c>
      <c r="C3432" s="3">
        <v>38968</v>
      </c>
      <c r="D3432" s="1">
        <v>101.890869</v>
      </c>
      <c r="E3432" s="4">
        <f t="shared" si="272"/>
        <v>2.8485123284058833E-3</v>
      </c>
      <c r="F3432" s="4">
        <f t="shared" si="273"/>
        <v>2.8444630050391156E-3</v>
      </c>
      <c r="G3432" s="5">
        <f t="shared" si="274"/>
        <v>3.7411745072837466</v>
      </c>
      <c r="H3432" s="5">
        <f>EXP(SUM($F$3:F3432))</f>
        <v>3.741174507283739</v>
      </c>
    </row>
    <row r="3433" spans="1:8" x14ac:dyDescent="0.25">
      <c r="A3433" s="3" t="str">
        <f t="shared" si="270"/>
        <v>92006</v>
      </c>
      <c r="B3433" s="13">
        <f t="shared" si="271"/>
        <v>2006</v>
      </c>
      <c r="C3433" s="3">
        <v>38971</v>
      </c>
      <c r="D3433" s="1">
        <v>101.992531</v>
      </c>
      <c r="E3433" s="4">
        <f t="shared" si="272"/>
        <v>9.9775378302058293E-4</v>
      </c>
      <c r="F3433" s="4">
        <f t="shared" si="273"/>
        <v>9.972563575594113E-4</v>
      </c>
      <c r="G3433" s="5">
        <f t="shared" si="274"/>
        <v>3.7449072783013291</v>
      </c>
      <c r="H3433" s="5">
        <f>EXP(SUM($F$3:F3433))</f>
        <v>3.7449072783013215</v>
      </c>
    </row>
    <row r="3434" spans="1:8" x14ac:dyDescent="0.25">
      <c r="A3434" s="3" t="str">
        <f t="shared" si="270"/>
        <v>92006</v>
      </c>
      <c r="B3434" s="13">
        <f t="shared" si="271"/>
        <v>2006</v>
      </c>
      <c r="C3434" s="3">
        <v>38972</v>
      </c>
      <c r="D3434" s="1">
        <v>102.99361399999999</v>
      </c>
      <c r="E3434" s="4">
        <f t="shared" si="272"/>
        <v>9.8152579427603914E-3</v>
      </c>
      <c r="F3434" s="4">
        <f t="shared" si="273"/>
        <v>9.7674011945982717E-3</v>
      </c>
      <c r="G3434" s="5">
        <f t="shared" si="274"/>
        <v>3.7816645092095773</v>
      </c>
      <c r="H3434" s="5">
        <f>EXP(SUM($F$3:F3434))</f>
        <v>3.7816645092095698</v>
      </c>
    </row>
    <row r="3435" spans="1:8" x14ac:dyDescent="0.25">
      <c r="A3435" s="3" t="str">
        <f t="shared" si="270"/>
        <v>92006</v>
      </c>
      <c r="B3435" s="13">
        <f t="shared" si="271"/>
        <v>2006</v>
      </c>
      <c r="C3435" s="3">
        <v>38973</v>
      </c>
      <c r="D3435" s="1">
        <v>103.408142</v>
      </c>
      <c r="E3435" s="4">
        <f t="shared" si="272"/>
        <v>4.0247932265005115E-3</v>
      </c>
      <c r="F3435" s="4">
        <f t="shared" si="273"/>
        <v>4.0167154133402628E-3</v>
      </c>
      <c r="G3435" s="5">
        <f t="shared" si="274"/>
        <v>3.7968849269111415</v>
      </c>
      <c r="H3435" s="5">
        <f>EXP(SUM($F$3:F3435))</f>
        <v>3.796884926911134</v>
      </c>
    </row>
    <row r="3436" spans="1:8" x14ac:dyDescent="0.25">
      <c r="A3436" s="3" t="str">
        <f t="shared" si="270"/>
        <v>92006</v>
      </c>
      <c r="B3436" s="13">
        <f t="shared" si="271"/>
        <v>2006</v>
      </c>
      <c r="C3436" s="3">
        <v>38974</v>
      </c>
      <c r="D3436" s="1">
        <v>103.415916</v>
      </c>
      <c r="E3436" s="4">
        <f t="shared" si="272"/>
        <v>7.5177832708828163E-5</v>
      </c>
      <c r="F3436" s="4">
        <f t="shared" si="273"/>
        <v>7.5175006997182467E-5</v>
      </c>
      <c r="G3436" s="5">
        <f t="shared" si="274"/>
        <v>3.7971703684909914</v>
      </c>
      <c r="H3436" s="5">
        <f>EXP(SUM($F$3:F3436))</f>
        <v>3.7971703684909839</v>
      </c>
    </row>
    <row r="3437" spans="1:8" x14ac:dyDescent="0.25">
      <c r="A3437" s="3" t="str">
        <f t="shared" si="270"/>
        <v>92006</v>
      </c>
      <c r="B3437" s="13">
        <f t="shared" si="271"/>
        <v>2006</v>
      </c>
      <c r="C3437" s="3">
        <v>38975</v>
      </c>
      <c r="D3437" s="1">
        <v>103.658669</v>
      </c>
      <c r="E3437" s="4">
        <f t="shared" si="272"/>
        <v>2.3473466115215835E-3</v>
      </c>
      <c r="F3437" s="4">
        <f t="shared" si="273"/>
        <v>2.344595897209908E-3</v>
      </c>
      <c r="G3437" s="5">
        <f t="shared" si="274"/>
        <v>3.8060836434888388</v>
      </c>
      <c r="H3437" s="5">
        <f>EXP(SUM($F$3:F3437))</f>
        <v>3.8060836434888317</v>
      </c>
    </row>
    <row r="3438" spans="1:8" x14ac:dyDescent="0.25">
      <c r="A3438" s="3" t="str">
        <f t="shared" si="270"/>
        <v>92006</v>
      </c>
      <c r="B3438" s="13">
        <f t="shared" si="271"/>
        <v>2006</v>
      </c>
      <c r="C3438" s="3">
        <v>38978</v>
      </c>
      <c r="D3438" s="1">
        <v>103.800072</v>
      </c>
      <c r="E3438" s="4">
        <f t="shared" si="272"/>
        <v>1.3641213162789434E-3</v>
      </c>
      <c r="F3438" s="4">
        <f t="shared" si="273"/>
        <v>1.3631917480626976E-3</v>
      </c>
      <c r="G3438" s="5">
        <f t="shared" si="274"/>
        <v>3.8112756033184625</v>
      </c>
      <c r="H3438" s="5">
        <f>EXP(SUM($F$3:F3438))</f>
        <v>3.8112756033184554</v>
      </c>
    </row>
    <row r="3439" spans="1:8" x14ac:dyDescent="0.25">
      <c r="A3439" s="3" t="str">
        <f t="shared" si="270"/>
        <v>92006</v>
      </c>
      <c r="B3439" s="13">
        <f t="shared" si="271"/>
        <v>2006</v>
      </c>
      <c r="C3439" s="3">
        <v>38979</v>
      </c>
      <c r="D3439" s="1">
        <v>103.54084</v>
      </c>
      <c r="E3439" s="4">
        <f t="shared" si="272"/>
        <v>-2.4974163794414528E-3</v>
      </c>
      <c r="F3439" s="4">
        <f t="shared" si="273"/>
        <v>-2.5005401256747804E-3</v>
      </c>
      <c r="G3439" s="5">
        <f t="shared" si="274"/>
        <v>3.8017572612001693</v>
      </c>
      <c r="H3439" s="5">
        <f>EXP(SUM($F$3:F3439))</f>
        <v>3.8017572612001622</v>
      </c>
    </row>
    <row r="3440" spans="1:8" x14ac:dyDescent="0.25">
      <c r="A3440" s="3" t="str">
        <f t="shared" si="270"/>
        <v>92006</v>
      </c>
      <c r="B3440" s="13">
        <f t="shared" si="271"/>
        <v>2006</v>
      </c>
      <c r="C3440" s="3">
        <v>38980</v>
      </c>
      <c r="D3440" s="1">
        <v>104.090706</v>
      </c>
      <c r="E3440" s="4">
        <f t="shared" si="272"/>
        <v>5.310619461847077E-3</v>
      </c>
      <c r="F3440" s="4">
        <f t="shared" si="273"/>
        <v>5.2965678488715541E-3</v>
      </c>
      <c r="G3440" s="5">
        <f t="shared" si="274"/>
        <v>3.8219469473007175</v>
      </c>
      <c r="H3440" s="5">
        <f>EXP(SUM($F$3:F3440))</f>
        <v>3.8219469473007099</v>
      </c>
    </row>
    <row r="3441" spans="1:8" x14ac:dyDescent="0.25">
      <c r="A3441" s="3" t="str">
        <f t="shared" si="270"/>
        <v>92006</v>
      </c>
      <c r="B3441" s="13">
        <f t="shared" si="271"/>
        <v>2006</v>
      </c>
      <c r="C3441" s="3">
        <v>38981</v>
      </c>
      <c r="D3441" s="1">
        <v>103.587975</v>
      </c>
      <c r="E3441" s="4">
        <f t="shared" si="272"/>
        <v>-4.8297395542691302E-3</v>
      </c>
      <c r="F3441" s="4">
        <f t="shared" si="273"/>
        <v>-4.841440436361347E-3</v>
      </c>
      <c r="G3441" s="5">
        <f t="shared" si="274"/>
        <v>3.8034879389550209</v>
      </c>
      <c r="H3441" s="5">
        <f>EXP(SUM($F$3:F3441))</f>
        <v>3.8034879389550138</v>
      </c>
    </row>
    <row r="3442" spans="1:8" x14ac:dyDescent="0.25">
      <c r="A3442" s="3" t="str">
        <f t="shared" si="270"/>
        <v>92006</v>
      </c>
      <c r="B3442" s="13">
        <f t="shared" si="271"/>
        <v>2006</v>
      </c>
      <c r="C3442" s="3">
        <v>38982</v>
      </c>
      <c r="D3442" s="1">
        <v>103.273743</v>
      </c>
      <c r="E3442" s="4">
        <f t="shared" si="272"/>
        <v>-3.0334795134281389E-3</v>
      </c>
      <c r="F3442" s="4">
        <f t="shared" si="273"/>
        <v>-3.038089838318791E-3</v>
      </c>
      <c r="G3442" s="5">
        <f t="shared" si="274"/>
        <v>3.79195013621263</v>
      </c>
      <c r="H3442" s="5">
        <f>EXP(SUM($F$3:F3442))</f>
        <v>3.7919501362126224</v>
      </c>
    </row>
    <row r="3443" spans="1:8" x14ac:dyDescent="0.25">
      <c r="A3443" s="3" t="str">
        <f t="shared" si="270"/>
        <v>92006</v>
      </c>
      <c r="B3443" s="13">
        <f t="shared" si="271"/>
        <v>2006</v>
      </c>
      <c r="C3443" s="3">
        <v>38985</v>
      </c>
      <c r="D3443" s="1">
        <v>104.067154</v>
      </c>
      <c r="E3443" s="4">
        <f t="shared" si="272"/>
        <v>7.6826013752595568E-3</v>
      </c>
      <c r="F3443" s="4">
        <f t="shared" si="273"/>
        <v>7.6532404761540983E-3</v>
      </c>
      <c r="G3443" s="5">
        <f t="shared" si="274"/>
        <v>3.8210821775440129</v>
      </c>
      <c r="H3443" s="5">
        <f>EXP(SUM($F$3:F3443))</f>
        <v>3.8210821775440049</v>
      </c>
    </row>
    <row r="3444" spans="1:8" x14ac:dyDescent="0.25">
      <c r="A3444" s="3" t="str">
        <f t="shared" si="270"/>
        <v>92006</v>
      </c>
      <c r="B3444" s="13">
        <f t="shared" si="271"/>
        <v>2006</v>
      </c>
      <c r="C3444" s="3">
        <v>38986</v>
      </c>
      <c r="D3444" s="1">
        <v>104.93119799999999</v>
      </c>
      <c r="E3444" s="4">
        <f t="shared" si="272"/>
        <v>8.3027542004270316E-3</v>
      </c>
      <c r="F3444" s="4">
        <f t="shared" si="273"/>
        <v>8.268475942040502E-3</v>
      </c>
      <c r="G3444" s="5">
        <f t="shared" si="274"/>
        <v>3.8528076836437934</v>
      </c>
      <c r="H3444" s="5">
        <f>EXP(SUM($F$3:F3444))</f>
        <v>3.8528076836437859</v>
      </c>
    </row>
    <row r="3445" spans="1:8" x14ac:dyDescent="0.25">
      <c r="A3445" s="3" t="str">
        <f t="shared" si="270"/>
        <v>92006</v>
      </c>
      <c r="B3445" s="13">
        <f t="shared" si="271"/>
        <v>2006</v>
      </c>
      <c r="C3445" s="3">
        <v>38987</v>
      </c>
      <c r="D3445" s="1">
        <v>105.0569</v>
      </c>
      <c r="E3445" s="4">
        <f t="shared" si="272"/>
        <v>1.1979468680038963E-3</v>
      </c>
      <c r="F3445" s="4">
        <f t="shared" si="273"/>
        <v>1.1972299021887932E-3</v>
      </c>
      <c r="G3445" s="5">
        <f t="shared" si="274"/>
        <v>3.8574231425414358</v>
      </c>
      <c r="H3445" s="5">
        <f>EXP(SUM($F$3:F3445))</f>
        <v>3.8574231425414278</v>
      </c>
    </row>
    <row r="3446" spans="1:8" x14ac:dyDescent="0.25">
      <c r="A3446" s="3" t="str">
        <f t="shared" si="270"/>
        <v>92006</v>
      </c>
      <c r="B3446" s="13">
        <f t="shared" si="271"/>
        <v>2006</v>
      </c>
      <c r="C3446" s="3">
        <v>38988</v>
      </c>
      <c r="D3446" s="1">
        <v>105.01763200000001</v>
      </c>
      <c r="E3446" s="4">
        <f t="shared" si="272"/>
        <v>-3.7377840008601115E-4</v>
      </c>
      <c r="F3446" s="4">
        <f t="shared" si="273"/>
        <v>-3.7384827264397432E-4</v>
      </c>
      <c r="G3446" s="5">
        <f t="shared" si="274"/>
        <v>3.8559813210907619</v>
      </c>
      <c r="H3446" s="5">
        <f>EXP(SUM($F$3:F3446))</f>
        <v>3.8559813210907539</v>
      </c>
    </row>
    <row r="3447" spans="1:8" x14ac:dyDescent="0.25">
      <c r="A3447" s="3" t="str">
        <f t="shared" si="270"/>
        <v>92006</v>
      </c>
      <c r="B3447" s="13">
        <f t="shared" si="271"/>
        <v>2006</v>
      </c>
      <c r="C3447" s="3">
        <v>38989</v>
      </c>
      <c r="D3447" s="1">
        <v>104.93119799999999</v>
      </c>
      <c r="E3447" s="4">
        <f t="shared" si="272"/>
        <v>-8.2304274390809784E-4</v>
      </c>
      <c r="F3447" s="4">
        <f t="shared" si="273"/>
        <v>-8.2338162954491629E-4</v>
      </c>
      <c r="G3447" s="5">
        <f t="shared" si="274"/>
        <v>3.852807683643793</v>
      </c>
      <c r="H3447" s="5">
        <f>EXP(SUM($F$3:F3447))</f>
        <v>3.852807683643785</v>
      </c>
    </row>
    <row r="3448" spans="1:8" x14ac:dyDescent="0.25">
      <c r="A3448" s="3" t="str">
        <f t="shared" si="270"/>
        <v>102006</v>
      </c>
      <c r="B3448" s="13">
        <f t="shared" si="271"/>
        <v>2006</v>
      </c>
      <c r="C3448" s="3">
        <v>38992</v>
      </c>
      <c r="D3448" s="1">
        <v>104.538483</v>
      </c>
      <c r="E3448" s="4">
        <f t="shared" si="272"/>
        <v>-3.74259521939313E-3</v>
      </c>
      <c r="F3448" s="4">
        <f t="shared" si="273"/>
        <v>-3.7496162522784563E-3</v>
      </c>
      <c r="G3448" s="5">
        <f t="shared" si="274"/>
        <v>3.8383881840257468</v>
      </c>
      <c r="H3448" s="5">
        <f>EXP(SUM($F$3:F3448))</f>
        <v>3.8383881840257383</v>
      </c>
    </row>
    <row r="3449" spans="1:8" x14ac:dyDescent="0.25">
      <c r="A3449" s="3" t="str">
        <f t="shared" si="270"/>
        <v>102006</v>
      </c>
      <c r="B3449" s="13">
        <f t="shared" si="271"/>
        <v>2006</v>
      </c>
      <c r="C3449" s="3">
        <v>38993</v>
      </c>
      <c r="D3449" s="1">
        <v>104.758415</v>
      </c>
      <c r="E3449" s="4">
        <f t="shared" si="272"/>
        <v>2.1038376843482975E-3</v>
      </c>
      <c r="F3449" s="4">
        <f t="shared" si="273"/>
        <v>2.1016277169129561E-3</v>
      </c>
      <c r="G3449" s="5">
        <f t="shared" si="274"/>
        <v>3.8464635297344572</v>
      </c>
      <c r="H3449" s="5">
        <f>EXP(SUM($F$3:F3449))</f>
        <v>3.8464635297344492</v>
      </c>
    </row>
    <row r="3450" spans="1:8" x14ac:dyDescent="0.25">
      <c r="A3450" s="3" t="str">
        <f t="shared" si="270"/>
        <v>102006</v>
      </c>
      <c r="B3450" s="13">
        <f t="shared" si="271"/>
        <v>2006</v>
      </c>
      <c r="C3450" s="3">
        <v>38994</v>
      </c>
      <c r="D3450" s="1">
        <v>105.983856</v>
      </c>
      <c r="E3450" s="4">
        <f t="shared" si="272"/>
        <v>1.1697781032674159E-2</v>
      </c>
      <c r="F3450" s="4">
        <f t="shared" si="273"/>
        <v>1.1629890921652616E-2</v>
      </c>
      <c r="G3450" s="5">
        <f t="shared" si="274"/>
        <v>3.891458617855458</v>
      </c>
      <c r="H3450" s="5">
        <f>EXP(SUM($F$3:F3450))</f>
        <v>3.8914586178554496</v>
      </c>
    </row>
    <row r="3451" spans="1:8" x14ac:dyDescent="0.25">
      <c r="A3451" s="3" t="str">
        <f t="shared" si="270"/>
        <v>102006</v>
      </c>
      <c r="B3451" s="13">
        <f t="shared" si="271"/>
        <v>2006</v>
      </c>
      <c r="C3451" s="3">
        <v>38995</v>
      </c>
      <c r="D3451" s="1">
        <v>106.188103</v>
      </c>
      <c r="E3451" s="4">
        <f t="shared" si="272"/>
        <v>1.9271519994517039E-3</v>
      </c>
      <c r="F3451" s="4">
        <f t="shared" si="273"/>
        <v>1.9252974243536883E-3</v>
      </c>
      <c r="G3451" s="5">
        <f t="shared" si="274"/>
        <v>3.8989580501116419</v>
      </c>
      <c r="H3451" s="5">
        <f>EXP(SUM($F$3:F3451))</f>
        <v>3.8989580501116334</v>
      </c>
    </row>
    <row r="3452" spans="1:8" x14ac:dyDescent="0.25">
      <c r="A3452" s="3" t="str">
        <f t="shared" si="270"/>
        <v>102006</v>
      </c>
      <c r="B3452" s="13">
        <f t="shared" si="271"/>
        <v>2006</v>
      </c>
      <c r="C3452" s="3">
        <v>38996</v>
      </c>
      <c r="D3452" s="1">
        <v>106.054512</v>
      </c>
      <c r="E3452" s="4">
        <f t="shared" si="272"/>
        <v>-1.2580599542304505E-3</v>
      </c>
      <c r="F3452" s="4">
        <f t="shared" si="273"/>
        <v>-1.2588519759982703E-3</v>
      </c>
      <c r="G3452" s="5">
        <f t="shared" si="274"/>
        <v>3.8940529271255722</v>
      </c>
      <c r="H3452" s="5">
        <f>EXP(SUM($F$3:F3452))</f>
        <v>3.8940529271255637</v>
      </c>
    </row>
    <row r="3453" spans="1:8" x14ac:dyDescent="0.25">
      <c r="A3453" s="3" t="str">
        <f t="shared" si="270"/>
        <v>102006</v>
      </c>
      <c r="B3453" s="13">
        <f t="shared" si="271"/>
        <v>2006</v>
      </c>
      <c r="C3453" s="3">
        <v>38999</v>
      </c>
      <c r="D3453" s="1">
        <v>106.117363</v>
      </c>
      <c r="E3453" s="4">
        <f t="shared" si="272"/>
        <v>5.9262919431457561E-4</v>
      </c>
      <c r="F3453" s="4">
        <f t="shared" si="273"/>
        <v>5.9245365898174997E-4</v>
      </c>
      <c r="G3453" s="5">
        <f t="shared" si="274"/>
        <v>3.8963606565743931</v>
      </c>
      <c r="H3453" s="5">
        <f>EXP(SUM($F$3:F3453))</f>
        <v>3.8963606565743842</v>
      </c>
    </row>
    <row r="3454" spans="1:8" x14ac:dyDescent="0.25">
      <c r="A3454" s="3" t="str">
        <f t="shared" si="270"/>
        <v>102006</v>
      </c>
      <c r="B3454" s="13">
        <f t="shared" si="271"/>
        <v>2006</v>
      </c>
      <c r="C3454" s="3">
        <v>39000</v>
      </c>
      <c r="D3454" s="1">
        <v>106.258759</v>
      </c>
      <c r="E3454" s="4">
        <f t="shared" si="272"/>
        <v>1.3324492430140111E-3</v>
      </c>
      <c r="F3454" s="4">
        <f t="shared" si="273"/>
        <v>1.3315623202869986E-3</v>
      </c>
      <c r="G3454" s="5">
        <f t="shared" si="274"/>
        <v>3.9015523593817552</v>
      </c>
      <c r="H3454" s="5">
        <f>EXP(SUM($F$3:F3454))</f>
        <v>3.9015523593817463</v>
      </c>
    </row>
    <row r="3455" spans="1:8" x14ac:dyDescent="0.25">
      <c r="A3455" s="3" t="str">
        <f t="shared" si="270"/>
        <v>102006</v>
      </c>
      <c r="B3455" s="13">
        <f t="shared" si="271"/>
        <v>2006</v>
      </c>
      <c r="C3455" s="3">
        <v>39001</v>
      </c>
      <c r="D3455" s="1">
        <v>106.13308000000001</v>
      </c>
      <c r="E3455" s="4">
        <f t="shared" si="272"/>
        <v>-1.1827636722163692E-3</v>
      </c>
      <c r="F3455" s="4">
        <f t="shared" si="273"/>
        <v>-1.1834636891927316E-3</v>
      </c>
      <c r="G3455" s="5">
        <f t="shared" si="274"/>
        <v>3.8969377449858285</v>
      </c>
      <c r="H3455" s="5">
        <f>EXP(SUM($F$3:F3455))</f>
        <v>3.8969377449858191</v>
      </c>
    </row>
    <row r="3456" spans="1:8" x14ac:dyDescent="0.25">
      <c r="A3456" s="3" t="str">
        <f t="shared" si="270"/>
        <v>102006</v>
      </c>
      <c r="B3456" s="13">
        <f t="shared" si="271"/>
        <v>2006</v>
      </c>
      <c r="C3456" s="3">
        <v>39002</v>
      </c>
      <c r="D3456" s="1">
        <v>107.052132</v>
      </c>
      <c r="E3456" s="4">
        <f t="shared" si="272"/>
        <v>8.6594302172329218E-3</v>
      </c>
      <c r="F3456" s="4">
        <f t="shared" si="273"/>
        <v>8.6221523999130446E-3</v>
      </c>
      <c r="G3456" s="5">
        <f t="shared" si="274"/>
        <v>3.9306830054494344</v>
      </c>
      <c r="H3456" s="5">
        <f>EXP(SUM($F$3:F3456))</f>
        <v>3.9306830054494251</v>
      </c>
    </row>
    <row r="3457" spans="1:8" x14ac:dyDescent="0.25">
      <c r="A3457" s="3" t="str">
        <f t="shared" si="270"/>
        <v>102006</v>
      </c>
      <c r="B3457" s="13">
        <f t="shared" si="271"/>
        <v>2006</v>
      </c>
      <c r="C3457" s="3">
        <v>39003</v>
      </c>
      <c r="D3457" s="1">
        <v>107.32708700000001</v>
      </c>
      <c r="E3457" s="4">
        <f t="shared" si="272"/>
        <v>2.5684215238235275E-3</v>
      </c>
      <c r="F3457" s="4">
        <f t="shared" si="273"/>
        <v>2.5651287661827989E-3</v>
      </c>
      <c r="G3457" s="5">
        <f t="shared" si="274"/>
        <v>3.9407786562839582</v>
      </c>
      <c r="H3457" s="5">
        <f>EXP(SUM($F$3:F3457))</f>
        <v>3.9407786562839484</v>
      </c>
    </row>
    <row r="3458" spans="1:8" x14ac:dyDescent="0.25">
      <c r="A3458" s="3" t="str">
        <f t="shared" si="270"/>
        <v>102006</v>
      </c>
      <c r="B3458" s="13">
        <f t="shared" si="271"/>
        <v>2006</v>
      </c>
      <c r="C3458" s="3">
        <v>39006</v>
      </c>
      <c r="D3458" s="1">
        <v>107.49205000000001</v>
      </c>
      <c r="E3458" s="4">
        <f t="shared" si="272"/>
        <v>1.5370118076529771E-3</v>
      </c>
      <c r="F3458" s="4">
        <f t="shared" si="273"/>
        <v>1.535831813959297E-3</v>
      </c>
      <c r="G3458" s="5">
        <f t="shared" si="274"/>
        <v>3.9468356796100132</v>
      </c>
      <c r="H3458" s="5">
        <f>EXP(SUM($F$3:F3458))</f>
        <v>3.9468356796100039</v>
      </c>
    </row>
    <row r="3459" spans="1:8" x14ac:dyDescent="0.25">
      <c r="A3459" s="3" t="str">
        <f t="shared" si="270"/>
        <v>102006</v>
      </c>
      <c r="B3459" s="13">
        <f t="shared" si="271"/>
        <v>2006</v>
      </c>
      <c r="C3459" s="3">
        <v>39007</v>
      </c>
      <c r="D3459" s="1">
        <v>107.154251</v>
      </c>
      <c r="E3459" s="4">
        <f t="shared" si="272"/>
        <v>-3.1425486815072068E-3</v>
      </c>
      <c r="F3459" s="4">
        <f t="shared" si="273"/>
        <v>-3.1474968569224645E-3</v>
      </c>
      <c r="G3459" s="5">
        <f t="shared" si="274"/>
        <v>3.9344325563489293</v>
      </c>
      <c r="H3459" s="5">
        <f>EXP(SUM($F$3:F3459))</f>
        <v>3.93443255634892</v>
      </c>
    </row>
    <row r="3460" spans="1:8" x14ac:dyDescent="0.25">
      <c r="A3460" s="3" t="str">
        <f t="shared" ref="A3460:A3523" si="275">MONTH(C3460)&amp;YEAR(C3460)</f>
        <v>102006</v>
      </c>
      <c r="B3460" s="13">
        <f t="shared" ref="B3460:B3523" si="276">YEAR(C3460)</f>
        <v>2006</v>
      </c>
      <c r="C3460" s="3">
        <v>39008</v>
      </c>
      <c r="D3460" s="1">
        <v>107.295647</v>
      </c>
      <c r="E3460" s="4">
        <f t="shared" si="272"/>
        <v>1.3195556749308057E-3</v>
      </c>
      <c r="F3460" s="4">
        <f t="shared" si="273"/>
        <v>1.3186858264660846E-3</v>
      </c>
      <c r="G3460" s="5">
        <f t="shared" si="274"/>
        <v>3.9396242591562922</v>
      </c>
      <c r="H3460" s="5">
        <f>EXP(SUM($F$3:F3460))</f>
        <v>3.939624259156282</v>
      </c>
    </row>
    <row r="3461" spans="1:8" x14ac:dyDescent="0.25">
      <c r="A3461" s="3" t="str">
        <f t="shared" si="275"/>
        <v>102006</v>
      </c>
      <c r="B3461" s="13">
        <f t="shared" si="276"/>
        <v>2006</v>
      </c>
      <c r="C3461" s="3">
        <v>39009</v>
      </c>
      <c r="D3461" s="1">
        <v>107.468513</v>
      </c>
      <c r="E3461" s="4">
        <f t="shared" ref="E3461:E3524" si="277">D3461/D3460-1</f>
        <v>1.611118482746976E-3</v>
      </c>
      <c r="F3461" s="4">
        <f t="shared" ref="F3461:F3524" si="278">LN(1+E3461)</f>
        <v>1.6098220236769019E-3</v>
      </c>
      <c r="G3461" s="5">
        <f t="shared" ref="G3461:G3524" si="279">(1+E3461)*G3460</f>
        <v>3.9459714606152971</v>
      </c>
      <c r="H3461" s="5">
        <f>EXP(SUM($F$3:F3461))</f>
        <v>3.9459714606152869</v>
      </c>
    </row>
    <row r="3462" spans="1:8" x14ac:dyDescent="0.25">
      <c r="A3462" s="3" t="str">
        <f t="shared" si="275"/>
        <v>102006</v>
      </c>
      <c r="B3462" s="13">
        <f t="shared" si="276"/>
        <v>2006</v>
      </c>
      <c r="C3462" s="3">
        <v>39010</v>
      </c>
      <c r="D3462" s="1">
        <v>107.49205000000001</v>
      </c>
      <c r="E3462" s="4">
        <f t="shared" si="277"/>
        <v>2.1901298662241331E-4</v>
      </c>
      <c r="F3462" s="4">
        <f t="shared" si="278"/>
        <v>2.1898900677945945E-4</v>
      </c>
      <c r="G3462" s="5">
        <f t="shared" si="279"/>
        <v>3.9468356796100132</v>
      </c>
      <c r="H3462" s="5">
        <f>EXP(SUM($F$3:F3462))</f>
        <v>3.946835679610003</v>
      </c>
    </row>
    <row r="3463" spans="1:8" x14ac:dyDescent="0.25">
      <c r="A3463" s="3" t="str">
        <f t="shared" si="275"/>
        <v>102006</v>
      </c>
      <c r="B3463" s="13">
        <f t="shared" si="276"/>
        <v>2006</v>
      </c>
      <c r="C3463" s="3">
        <v>39013</v>
      </c>
      <c r="D3463" s="1">
        <v>107.986923</v>
      </c>
      <c r="E3463" s="4">
        <f t="shared" si="277"/>
        <v>4.6038102352685684E-3</v>
      </c>
      <c r="F3463" s="4">
        <f t="shared" si="278"/>
        <v>4.5932451150564185E-3</v>
      </c>
      <c r="G3463" s="5">
        <f t="shared" si="279"/>
        <v>3.9650061621087249</v>
      </c>
      <c r="H3463" s="5">
        <f>EXP(SUM($F$3:F3463))</f>
        <v>3.9650061621087143</v>
      </c>
    </row>
    <row r="3464" spans="1:8" x14ac:dyDescent="0.25">
      <c r="A3464" s="3" t="str">
        <f t="shared" si="275"/>
        <v>102006</v>
      </c>
      <c r="B3464" s="13">
        <f t="shared" si="276"/>
        <v>2006</v>
      </c>
      <c r="C3464" s="3">
        <v>39014</v>
      </c>
      <c r="D3464" s="1">
        <v>108.30903600000001</v>
      </c>
      <c r="E3464" s="4">
        <f t="shared" si="277"/>
        <v>2.9828889559155858E-3</v>
      </c>
      <c r="F3464" s="4">
        <f t="shared" si="278"/>
        <v>2.9784489697863943E-3</v>
      </c>
      <c r="G3464" s="5">
        <f t="shared" si="279"/>
        <v>3.9768333351998164</v>
      </c>
      <c r="H3464" s="5">
        <f>EXP(SUM($F$3:F3464))</f>
        <v>3.9768333351998058</v>
      </c>
    </row>
    <row r="3465" spans="1:8" x14ac:dyDescent="0.25">
      <c r="A3465" s="3" t="str">
        <f t="shared" si="275"/>
        <v>102006</v>
      </c>
      <c r="B3465" s="13">
        <f t="shared" si="276"/>
        <v>2006</v>
      </c>
      <c r="C3465" s="3">
        <v>39015</v>
      </c>
      <c r="D3465" s="1">
        <v>108.678192</v>
      </c>
      <c r="E3465" s="4">
        <f t="shared" si="277"/>
        <v>3.4083582832367121E-3</v>
      </c>
      <c r="F3465" s="4">
        <f t="shared" si="278"/>
        <v>3.4025629946896727E-3</v>
      </c>
      <c r="G3465" s="5">
        <f t="shared" si="279"/>
        <v>3.9903878080388964</v>
      </c>
      <c r="H3465" s="5">
        <f>EXP(SUM($F$3:F3465))</f>
        <v>3.9903878080388857</v>
      </c>
    </row>
    <row r="3466" spans="1:8" x14ac:dyDescent="0.25">
      <c r="A3466" s="3" t="str">
        <f t="shared" si="275"/>
        <v>102006</v>
      </c>
      <c r="B3466" s="13">
        <f t="shared" si="276"/>
        <v>2006</v>
      </c>
      <c r="C3466" s="3">
        <v>39016</v>
      </c>
      <c r="D3466" s="1">
        <v>109.015984</v>
      </c>
      <c r="E3466" s="4">
        <f t="shared" si="277"/>
        <v>3.108185679055131E-3</v>
      </c>
      <c r="F3466" s="4">
        <f t="shared" si="278"/>
        <v>3.1033652558780139E-3</v>
      </c>
      <c r="G3466" s="5">
        <f t="shared" si="279"/>
        <v>4.0027906742777191</v>
      </c>
      <c r="H3466" s="5">
        <f>EXP(SUM($F$3:F3466))</f>
        <v>4.0027906742777084</v>
      </c>
    </row>
    <row r="3467" spans="1:8" x14ac:dyDescent="0.25">
      <c r="A3467" s="3" t="str">
        <f t="shared" si="275"/>
        <v>102006</v>
      </c>
      <c r="B3467" s="13">
        <f t="shared" si="276"/>
        <v>2006</v>
      </c>
      <c r="C3467" s="3">
        <v>39017</v>
      </c>
      <c r="D3467" s="1">
        <v>108.332573</v>
      </c>
      <c r="E3467" s="4">
        <f t="shared" si="277"/>
        <v>-6.2689064018356389E-3</v>
      </c>
      <c r="F3467" s="4">
        <f t="shared" si="278"/>
        <v>-6.2886385046021865E-3</v>
      </c>
      <c r="G3467" s="5">
        <f t="shared" si="279"/>
        <v>3.9776975541945316</v>
      </c>
      <c r="H3467" s="5">
        <f>EXP(SUM($F$3:F3467))</f>
        <v>3.9776975541945214</v>
      </c>
    </row>
    <row r="3468" spans="1:8" x14ac:dyDescent="0.25">
      <c r="A3468" s="3" t="str">
        <f t="shared" si="275"/>
        <v>102006</v>
      </c>
      <c r="B3468" s="13">
        <f t="shared" si="276"/>
        <v>2006</v>
      </c>
      <c r="C3468" s="3">
        <v>39020</v>
      </c>
      <c r="D3468" s="1">
        <v>108.254013</v>
      </c>
      <c r="E3468" s="4">
        <f t="shared" si="277"/>
        <v>-7.2517432037721985E-4</v>
      </c>
      <c r="F3468" s="4">
        <f t="shared" si="278"/>
        <v>-7.2543738646155492E-4</v>
      </c>
      <c r="G3468" s="5">
        <f t="shared" si="279"/>
        <v>3.9748130300740026</v>
      </c>
      <c r="H3468" s="5">
        <f>EXP(SUM($F$3:F3468))</f>
        <v>3.9748130300739919</v>
      </c>
    </row>
    <row r="3469" spans="1:8" x14ac:dyDescent="0.25">
      <c r="A3469" s="3" t="str">
        <f t="shared" si="275"/>
        <v>102006</v>
      </c>
      <c r="B3469" s="13">
        <f t="shared" si="276"/>
        <v>2006</v>
      </c>
      <c r="C3469" s="3">
        <v>39021</v>
      </c>
      <c r="D3469" s="1">
        <v>108.23831199999999</v>
      </c>
      <c r="E3469" s="4">
        <f t="shared" si="277"/>
        <v>-1.4503850309921518E-4</v>
      </c>
      <c r="F3469" s="4">
        <f t="shared" si="278"/>
        <v>-1.4504902220003452E-4</v>
      </c>
      <c r="G3469" s="5">
        <f t="shared" si="279"/>
        <v>3.9742365291420212</v>
      </c>
      <c r="H3469" s="5">
        <f>EXP(SUM($F$3:F3469))</f>
        <v>3.9742365291420105</v>
      </c>
    </row>
    <row r="3470" spans="1:8" x14ac:dyDescent="0.25">
      <c r="A3470" s="3" t="str">
        <f t="shared" si="275"/>
        <v>112006</v>
      </c>
      <c r="B3470" s="13">
        <f t="shared" si="276"/>
        <v>2006</v>
      </c>
      <c r="C3470" s="3">
        <v>39022</v>
      </c>
      <c r="D3470" s="1">
        <v>107.50779</v>
      </c>
      <c r="E3470" s="4">
        <f t="shared" si="277"/>
        <v>-6.7491998581795665E-3</v>
      </c>
      <c r="F3470" s="4">
        <f t="shared" si="278"/>
        <v>-6.7720787082712706E-3</v>
      </c>
      <c r="G3470" s="5">
        <f t="shared" si="279"/>
        <v>3.9474136125231638</v>
      </c>
      <c r="H3470" s="5">
        <f>EXP(SUM($F$3:F3470))</f>
        <v>3.9474136125231531</v>
      </c>
    </row>
    <row r="3471" spans="1:8" x14ac:dyDescent="0.25">
      <c r="A3471" s="3" t="str">
        <f t="shared" si="275"/>
        <v>112006</v>
      </c>
      <c r="B3471" s="13">
        <f t="shared" si="276"/>
        <v>2006</v>
      </c>
      <c r="C3471" s="3">
        <v>39023</v>
      </c>
      <c r="D3471" s="1">
        <v>107.444954</v>
      </c>
      <c r="E3471" s="4">
        <f t="shared" si="277"/>
        <v>-5.8447857592458519E-4</v>
      </c>
      <c r="F3471" s="4">
        <f t="shared" si="278"/>
        <v>-5.8464945011222117E-4</v>
      </c>
      <c r="G3471" s="5">
        <f t="shared" si="279"/>
        <v>3.9451064338363309</v>
      </c>
      <c r="H3471" s="5">
        <f>EXP(SUM($F$3:F3471))</f>
        <v>3.9451064338363202</v>
      </c>
    </row>
    <row r="3472" spans="1:8" x14ac:dyDescent="0.25">
      <c r="A3472" s="3" t="str">
        <f t="shared" si="275"/>
        <v>112006</v>
      </c>
      <c r="B3472" s="13">
        <f t="shared" si="276"/>
        <v>2006</v>
      </c>
      <c r="C3472" s="3">
        <v>39024</v>
      </c>
      <c r="D3472" s="1">
        <v>107.256401</v>
      </c>
      <c r="E3472" s="4">
        <f t="shared" si="277"/>
        <v>-1.7548799918514213E-3</v>
      </c>
      <c r="F3472" s="4">
        <f t="shared" si="278"/>
        <v>-1.7564215975636671E-3</v>
      </c>
      <c r="G3472" s="5">
        <f t="shared" si="279"/>
        <v>3.9381832454898671</v>
      </c>
      <c r="H3472" s="5">
        <f>EXP(SUM($F$3:F3472))</f>
        <v>3.9381832454898569</v>
      </c>
    </row>
    <row r="3473" spans="1:8" x14ac:dyDescent="0.25">
      <c r="A3473" s="3" t="str">
        <f t="shared" si="275"/>
        <v>112006</v>
      </c>
      <c r="B3473" s="13">
        <f t="shared" si="276"/>
        <v>2006</v>
      </c>
      <c r="C3473" s="3">
        <v>39027</v>
      </c>
      <c r="D3473" s="1">
        <v>108.46611</v>
      </c>
      <c r="E3473" s="4">
        <f t="shared" si="277"/>
        <v>1.1278664850967735E-2</v>
      </c>
      <c r="F3473" s="4">
        <f t="shared" si="278"/>
        <v>1.1215534947755066E-2</v>
      </c>
      <c r="G3473" s="5">
        <f t="shared" si="279"/>
        <v>3.9826006944374437</v>
      </c>
      <c r="H3473" s="5">
        <f>EXP(SUM($F$3:F3473))</f>
        <v>3.9826006944374326</v>
      </c>
    </row>
    <row r="3474" spans="1:8" x14ac:dyDescent="0.25">
      <c r="A3474" s="3" t="str">
        <f t="shared" si="275"/>
        <v>112006</v>
      </c>
      <c r="B3474" s="13">
        <f t="shared" si="276"/>
        <v>2006</v>
      </c>
      <c r="C3474" s="3">
        <v>39028</v>
      </c>
      <c r="D3474" s="1">
        <v>108.882462</v>
      </c>
      <c r="E3474" s="4">
        <f t="shared" si="277"/>
        <v>3.8385445924078443E-3</v>
      </c>
      <c r="F3474" s="4">
        <f t="shared" si="278"/>
        <v>3.831196178919491E-3</v>
      </c>
      <c r="G3474" s="5">
        <f t="shared" si="279"/>
        <v>3.9978880847967964</v>
      </c>
      <c r="H3474" s="5">
        <f>EXP(SUM($F$3:F3474))</f>
        <v>3.9978880847967853</v>
      </c>
    </row>
    <row r="3475" spans="1:8" x14ac:dyDescent="0.25">
      <c r="A3475" s="3" t="str">
        <f t="shared" si="275"/>
        <v>112006</v>
      </c>
      <c r="B3475" s="13">
        <f t="shared" si="276"/>
        <v>2006</v>
      </c>
      <c r="C3475" s="3">
        <v>39029</v>
      </c>
      <c r="D3475" s="1">
        <v>109.118126</v>
      </c>
      <c r="E3475" s="4">
        <f t="shared" si="277"/>
        <v>2.1643889720275311E-3</v>
      </c>
      <c r="F3475" s="4">
        <f t="shared" si="278"/>
        <v>2.1620500564903992E-3</v>
      </c>
      <c r="G3475" s="5">
        <f t="shared" si="279"/>
        <v>4.0065410696789305</v>
      </c>
      <c r="H3475" s="5">
        <f>EXP(SUM($F$3:F3475))</f>
        <v>4.0065410696789199</v>
      </c>
    </row>
    <row r="3476" spans="1:8" x14ac:dyDescent="0.25">
      <c r="A3476" s="3" t="str">
        <f t="shared" si="275"/>
        <v>112006</v>
      </c>
      <c r="B3476" s="13">
        <f t="shared" si="276"/>
        <v>2006</v>
      </c>
      <c r="C3476" s="3">
        <v>39030</v>
      </c>
      <c r="D3476" s="1">
        <v>108.544662</v>
      </c>
      <c r="E3476" s="4">
        <f t="shared" si="277"/>
        <v>-5.2554421618274949E-3</v>
      </c>
      <c r="F3476" s="4">
        <f t="shared" si="278"/>
        <v>-5.2693005740327018E-3</v>
      </c>
      <c r="G3476" s="5">
        <f t="shared" si="279"/>
        <v>3.9854849248182465</v>
      </c>
      <c r="H3476" s="5">
        <f>EXP(SUM($F$3:F3476))</f>
        <v>3.9854849248182358</v>
      </c>
    </row>
    <row r="3477" spans="1:8" x14ac:dyDescent="0.25">
      <c r="A3477" s="3" t="str">
        <f t="shared" si="275"/>
        <v>112006</v>
      </c>
      <c r="B3477" s="13">
        <f t="shared" si="276"/>
        <v>2006</v>
      </c>
      <c r="C3477" s="3">
        <v>39031</v>
      </c>
      <c r="D3477" s="1">
        <v>108.59178199999999</v>
      </c>
      <c r="E3477" s="4">
        <f t="shared" si="277"/>
        <v>4.3410702223201092E-4</v>
      </c>
      <c r="F3477" s="4">
        <f t="shared" si="278"/>
        <v>4.3401282503875807E-4</v>
      </c>
      <c r="G3477" s="5">
        <f t="shared" si="279"/>
        <v>3.98721505181111</v>
      </c>
      <c r="H3477" s="5">
        <f>EXP(SUM($F$3:F3477))</f>
        <v>3.9872150518110998</v>
      </c>
    </row>
    <row r="3478" spans="1:8" x14ac:dyDescent="0.25">
      <c r="A3478" s="3" t="str">
        <f t="shared" si="275"/>
        <v>112006</v>
      </c>
      <c r="B3478" s="13">
        <f t="shared" si="276"/>
        <v>2006</v>
      </c>
      <c r="C3478" s="3">
        <v>39034</v>
      </c>
      <c r="D3478" s="1">
        <v>108.858864</v>
      </c>
      <c r="E3478" s="4">
        <f t="shared" si="277"/>
        <v>2.4595047164803763E-3</v>
      </c>
      <c r="F3478" s="4">
        <f t="shared" si="278"/>
        <v>2.4564850849403959E-3</v>
      </c>
      <c r="G3478" s="5">
        <f t="shared" si="279"/>
        <v>3.9970216260366609</v>
      </c>
      <c r="H3478" s="5">
        <f>EXP(SUM($F$3:F3478))</f>
        <v>3.9970216260366507</v>
      </c>
    </row>
    <row r="3479" spans="1:8" x14ac:dyDescent="0.25">
      <c r="A3479" s="3" t="str">
        <f t="shared" si="275"/>
        <v>112006</v>
      </c>
      <c r="B3479" s="13">
        <f t="shared" si="276"/>
        <v>2006</v>
      </c>
      <c r="C3479" s="3">
        <v>39035</v>
      </c>
      <c r="D3479" s="1">
        <v>109.675827</v>
      </c>
      <c r="E3479" s="4">
        <f t="shared" si="277"/>
        <v>7.5047907903944555E-3</v>
      </c>
      <c r="F3479" s="4">
        <f t="shared" si="278"/>
        <v>7.4767699543378027E-3</v>
      </c>
      <c r="G3479" s="5">
        <f t="shared" si="279"/>
        <v>4.0270184371247479</v>
      </c>
      <c r="H3479" s="5">
        <f>EXP(SUM($F$3:F3479))</f>
        <v>4.0270184371247382</v>
      </c>
    </row>
    <row r="3480" spans="1:8" x14ac:dyDescent="0.25">
      <c r="A3480" s="3" t="str">
        <f t="shared" si="275"/>
        <v>112006</v>
      </c>
      <c r="B3480" s="13">
        <f t="shared" si="276"/>
        <v>2006</v>
      </c>
      <c r="C3480" s="3">
        <v>39036</v>
      </c>
      <c r="D3480" s="1">
        <v>109.990067</v>
      </c>
      <c r="E3480" s="4">
        <f t="shared" si="277"/>
        <v>2.8651710098341887E-3</v>
      </c>
      <c r="F3480" s="4">
        <f t="shared" si="278"/>
        <v>2.8610742308258015E-3</v>
      </c>
      <c r="G3480" s="5">
        <f t="shared" si="279"/>
        <v>4.0385565336068652</v>
      </c>
      <c r="H3480" s="5">
        <f>EXP(SUM($F$3:F3480))</f>
        <v>4.0385565336068554</v>
      </c>
    </row>
    <row r="3481" spans="1:8" x14ac:dyDescent="0.25">
      <c r="A3481" s="3" t="str">
        <f t="shared" si="275"/>
        <v>112006</v>
      </c>
      <c r="B3481" s="13">
        <f t="shared" si="276"/>
        <v>2006</v>
      </c>
      <c r="C3481" s="3">
        <v>39037</v>
      </c>
      <c r="D3481" s="1">
        <v>110.272835</v>
      </c>
      <c r="E3481" s="4">
        <f t="shared" si="277"/>
        <v>2.5708503296029139E-3</v>
      </c>
      <c r="F3481" s="4">
        <f t="shared" si="278"/>
        <v>2.5675513468119662E-3</v>
      </c>
      <c r="G3481" s="5">
        <f t="shared" si="279"/>
        <v>4.0489390580024081</v>
      </c>
      <c r="H3481" s="5">
        <f>EXP(SUM($F$3:F3481))</f>
        <v>4.0489390580023992</v>
      </c>
    </row>
    <row r="3482" spans="1:8" x14ac:dyDescent="0.25">
      <c r="A3482" s="3" t="str">
        <f t="shared" si="275"/>
        <v>112006</v>
      </c>
      <c r="B3482" s="13">
        <f t="shared" si="276"/>
        <v>2006</v>
      </c>
      <c r="C3482" s="3">
        <v>39038</v>
      </c>
      <c r="D3482" s="1">
        <v>110.304283</v>
      </c>
      <c r="E3482" s="4">
        <f t="shared" si="277"/>
        <v>2.8518356311413307E-4</v>
      </c>
      <c r="F3482" s="4">
        <f t="shared" si="278"/>
        <v>2.8514290601143911E-4</v>
      </c>
      <c r="G3482" s="5">
        <f t="shared" si="279"/>
        <v>4.0500937488698012</v>
      </c>
      <c r="H3482" s="5">
        <f>EXP(SUM($F$3:F3482))</f>
        <v>4.0500937488697915</v>
      </c>
    </row>
    <row r="3483" spans="1:8" x14ac:dyDescent="0.25">
      <c r="A3483" s="3" t="str">
        <f t="shared" si="275"/>
        <v>112006</v>
      </c>
      <c r="B3483" s="13">
        <f t="shared" si="276"/>
        <v>2006</v>
      </c>
      <c r="C3483" s="3">
        <v>39041</v>
      </c>
      <c r="D3483" s="1">
        <v>110.36711099999999</v>
      </c>
      <c r="E3483" s="4">
        <f t="shared" si="277"/>
        <v>5.6958803675821734E-4</v>
      </c>
      <c r="F3483" s="4">
        <f t="shared" si="278"/>
        <v>5.694258830633563E-4</v>
      </c>
      <c r="G3483" s="5">
        <f t="shared" si="279"/>
        <v>4.052400633816907</v>
      </c>
      <c r="H3483" s="5">
        <f>EXP(SUM($F$3:F3483))</f>
        <v>4.0524006338168972</v>
      </c>
    </row>
    <row r="3484" spans="1:8" x14ac:dyDescent="0.25">
      <c r="A3484" s="3" t="str">
        <f t="shared" si="275"/>
        <v>112006</v>
      </c>
      <c r="B3484" s="13">
        <f t="shared" si="276"/>
        <v>2006</v>
      </c>
      <c r="C3484" s="3">
        <v>39042</v>
      </c>
      <c r="D3484" s="1">
        <v>110.47708900000001</v>
      </c>
      <c r="E3484" s="4">
        <f t="shared" si="277"/>
        <v>9.9647439353578449E-4</v>
      </c>
      <c r="F3484" s="4">
        <f t="shared" si="278"/>
        <v>9.9597824250114374E-4</v>
      </c>
      <c r="G3484" s="5">
        <f t="shared" si="279"/>
        <v>4.0564387472808541</v>
      </c>
      <c r="H3484" s="5">
        <f>EXP(SUM($F$3:F3484))</f>
        <v>4.0564387472808434</v>
      </c>
    </row>
    <row r="3485" spans="1:8" x14ac:dyDescent="0.25">
      <c r="A3485" s="3" t="str">
        <f t="shared" si="275"/>
        <v>112006</v>
      </c>
      <c r="B3485" s="13">
        <f t="shared" si="276"/>
        <v>2006</v>
      </c>
      <c r="C3485" s="3">
        <v>39043</v>
      </c>
      <c r="D3485" s="1">
        <v>110.697029</v>
      </c>
      <c r="E3485" s="4">
        <f t="shared" si="277"/>
        <v>1.9908200151796951E-3</v>
      </c>
      <c r="F3485" s="4">
        <f t="shared" si="278"/>
        <v>1.9888409592074686E-3</v>
      </c>
      <c r="G3485" s="5">
        <f t="shared" si="279"/>
        <v>4.0645143867292912</v>
      </c>
      <c r="H3485" s="5">
        <f>EXP(SUM($F$3:F3485))</f>
        <v>4.0645143867292806</v>
      </c>
    </row>
    <row r="3486" spans="1:8" x14ac:dyDescent="0.25">
      <c r="A3486" s="3" t="str">
        <f t="shared" si="275"/>
        <v>112006</v>
      </c>
      <c r="B3486" s="13">
        <f t="shared" si="276"/>
        <v>2006</v>
      </c>
      <c r="C3486" s="3">
        <v>39045</v>
      </c>
      <c r="D3486" s="1">
        <v>110.24929</v>
      </c>
      <c r="E3486" s="4">
        <f t="shared" si="277"/>
        <v>-4.0447246330341802E-3</v>
      </c>
      <c r="F3486" s="4">
        <f t="shared" si="278"/>
        <v>-4.0529266557991538E-3</v>
      </c>
      <c r="G3486" s="5">
        <f t="shared" si="279"/>
        <v>4.0480745452679656</v>
      </c>
      <c r="H3486" s="5">
        <f>EXP(SUM($F$3:F3486))</f>
        <v>4.048074545267955</v>
      </c>
    </row>
    <row r="3487" spans="1:8" x14ac:dyDescent="0.25">
      <c r="A3487" s="3" t="str">
        <f t="shared" si="275"/>
        <v>112006</v>
      </c>
      <c r="B3487" s="13">
        <f t="shared" si="276"/>
        <v>2006</v>
      </c>
      <c r="C3487" s="3">
        <v>39048</v>
      </c>
      <c r="D3487" s="1">
        <v>108.733177</v>
      </c>
      <c r="E3487" s="4">
        <f t="shared" si="277"/>
        <v>-1.3751680396309141E-2</v>
      </c>
      <c r="F3487" s="4">
        <f t="shared" si="278"/>
        <v>-1.3847110647392158E-2</v>
      </c>
      <c r="G3487" s="5">
        <f t="shared" si="279"/>
        <v>3.9924067179010061</v>
      </c>
      <c r="H3487" s="5">
        <f>EXP(SUM($F$3:F3487))</f>
        <v>3.9924067179009959</v>
      </c>
    </row>
    <row r="3488" spans="1:8" x14ac:dyDescent="0.25">
      <c r="A3488" s="3" t="str">
        <f t="shared" si="275"/>
        <v>112006</v>
      </c>
      <c r="B3488" s="13">
        <f t="shared" si="276"/>
        <v>2006</v>
      </c>
      <c r="C3488" s="3">
        <v>39049</v>
      </c>
      <c r="D3488" s="1">
        <v>109.20452899999999</v>
      </c>
      <c r="E3488" s="4">
        <f t="shared" si="277"/>
        <v>4.3349418549591956E-3</v>
      </c>
      <c r="F3488" s="4">
        <f t="shared" si="278"/>
        <v>4.3255730602115849E-3</v>
      </c>
      <c r="G3488" s="5">
        <f t="shared" si="279"/>
        <v>4.0097135688844556</v>
      </c>
      <c r="H3488" s="5">
        <f>EXP(SUM($F$3:F3488))</f>
        <v>4.009713568884445</v>
      </c>
    </row>
    <row r="3489" spans="1:8" x14ac:dyDescent="0.25">
      <c r="A3489" s="3" t="str">
        <f t="shared" si="275"/>
        <v>112006</v>
      </c>
      <c r="B3489" s="13">
        <f t="shared" si="276"/>
        <v>2006</v>
      </c>
      <c r="C3489" s="3">
        <v>39050</v>
      </c>
      <c r="D3489" s="1">
        <v>110.343521</v>
      </c>
      <c r="E3489" s="4">
        <f t="shared" si="277"/>
        <v>1.0429897097033347E-2</v>
      </c>
      <c r="F3489" s="4">
        <f t="shared" si="278"/>
        <v>1.03758809839978E-2</v>
      </c>
      <c r="G3489" s="5">
        <f t="shared" si="279"/>
        <v>4.0515344687964987</v>
      </c>
      <c r="H3489" s="5">
        <f>EXP(SUM($F$3:F3489))</f>
        <v>4.051534468796488</v>
      </c>
    </row>
    <row r="3490" spans="1:8" x14ac:dyDescent="0.25">
      <c r="A3490" s="3" t="str">
        <f t="shared" si="275"/>
        <v>112006</v>
      </c>
      <c r="B3490" s="13">
        <f t="shared" si="276"/>
        <v>2006</v>
      </c>
      <c r="C3490" s="3">
        <v>39051</v>
      </c>
      <c r="D3490" s="1">
        <v>110.390648</v>
      </c>
      <c r="E3490" s="4">
        <f t="shared" si="277"/>
        <v>4.2709349468750268E-4</v>
      </c>
      <c r="F3490" s="4">
        <f t="shared" si="278"/>
        <v>4.2700231622112996E-4</v>
      </c>
      <c r="G3490" s="5">
        <f t="shared" si="279"/>
        <v>4.0532648528116235</v>
      </c>
      <c r="H3490" s="5">
        <f>EXP(SUM($F$3:F3490))</f>
        <v>4.0532648528116137</v>
      </c>
    </row>
    <row r="3491" spans="1:8" x14ac:dyDescent="0.25">
      <c r="A3491" s="3" t="str">
        <f t="shared" si="275"/>
        <v>122006</v>
      </c>
      <c r="B3491" s="13">
        <f t="shared" si="276"/>
        <v>2006</v>
      </c>
      <c r="C3491" s="3">
        <v>39052</v>
      </c>
      <c r="D3491" s="1">
        <v>110.147148</v>
      </c>
      <c r="E3491" s="4">
        <f t="shared" si="277"/>
        <v>-2.2058027959034332E-3</v>
      </c>
      <c r="F3491" s="4">
        <f t="shared" si="278"/>
        <v>-2.2082391623125469E-3</v>
      </c>
      <c r="G3491" s="5">
        <f t="shared" si="279"/>
        <v>4.0443241498667541</v>
      </c>
      <c r="H3491" s="5">
        <f>EXP(SUM($F$3:F3491))</f>
        <v>4.0443241498667444</v>
      </c>
    </row>
    <row r="3492" spans="1:8" x14ac:dyDescent="0.25">
      <c r="A3492" s="3" t="str">
        <f t="shared" si="275"/>
        <v>122006</v>
      </c>
      <c r="B3492" s="13">
        <f t="shared" si="276"/>
        <v>2006</v>
      </c>
      <c r="C3492" s="3">
        <v>39055</v>
      </c>
      <c r="D3492" s="1">
        <v>110.987686</v>
      </c>
      <c r="E3492" s="4">
        <f t="shared" si="277"/>
        <v>7.6310464252782317E-3</v>
      </c>
      <c r="F3492" s="4">
        <f t="shared" si="278"/>
        <v>7.6020772737921865E-3</v>
      </c>
      <c r="G3492" s="5">
        <f t="shared" si="279"/>
        <v>4.0751865752132614</v>
      </c>
      <c r="H3492" s="5">
        <f>EXP(SUM($F$3:F3492))</f>
        <v>4.0751865752132517</v>
      </c>
    </row>
    <row r="3493" spans="1:8" x14ac:dyDescent="0.25">
      <c r="A3493" s="3" t="str">
        <f t="shared" si="275"/>
        <v>122006</v>
      </c>
      <c r="B3493" s="13">
        <f t="shared" si="276"/>
        <v>2006</v>
      </c>
      <c r="C3493" s="3">
        <v>39056</v>
      </c>
      <c r="D3493" s="1">
        <v>111.46684999999999</v>
      </c>
      <c r="E3493" s="4">
        <f t="shared" si="277"/>
        <v>4.3172717376953607E-3</v>
      </c>
      <c r="F3493" s="4">
        <f t="shared" si="278"/>
        <v>4.307979056486385E-3</v>
      </c>
      <c r="G3493" s="5">
        <f t="shared" si="279"/>
        <v>4.0927802630402654</v>
      </c>
      <c r="H3493" s="5">
        <f>EXP(SUM($F$3:F3493))</f>
        <v>4.0927802630402548</v>
      </c>
    </row>
    <row r="3494" spans="1:8" x14ac:dyDescent="0.25">
      <c r="A3494" s="3" t="str">
        <f t="shared" si="275"/>
        <v>122006</v>
      </c>
      <c r="B3494" s="13">
        <f t="shared" si="276"/>
        <v>2006</v>
      </c>
      <c r="C3494" s="3">
        <v>39057</v>
      </c>
      <c r="D3494" s="1">
        <v>111.372589</v>
      </c>
      <c r="E3494" s="4">
        <f t="shared" si="277"/>
        <v>-8.4564155172583977E-4</v>
      </c>
      <c r="F3494" s="4">
        <f t="shared" si="278"/>
        <v>-8.4599930824624792E-4</v>
      </c>
      <c r="G3494" s="5">
        <f t="shared" si="279"/>
        <v>4.0893192379877554</v>
      </c>
      <c r="H3494" s="5">
        <f>EXP(SUM($F$3:F3494))</f>
        <v>4.0893192379877448</v>
      </c>
    </row>
    <row r="3495" spans="1:8" x14ac:dyDescent="0.25">
      <c r="A3495" s="3" t="str">
        <f t="shared" si="275"/>
        <v>122006</v>
      </c>
      <c r="B3495" s="13">
        <f t="shared" si="276"/>
        <v>2006</v>
      </c>
      <c r="C3495" s="3">
        <v>39058</v>
      </c>
      <c r="D3495" s="1">
        <v>110.885544</v>
      </c>
      <c r="E3495" s="4">
        <f t="shared" si="277"/>
        <v>-4.3731137470460757E-3</v>
      </c>
      <c r="F3495" s="4">
        <f t="shared" si="278"/>
        <v>-4.3827037780454154E-3</v>
      </c>
      <c r="G3495" s="5">
        <f t="shared" si="279"/>
        <v>4.0714361798120509</v>
      </c>
      <c r="H3495" s="5">
        <f>EXP(SUM($F$3:F3495))</f>
        <v>4.0714361798120402</v>
      </c>
    </row>
    <row r="3496" spans="1:8" x14ac:dyDescent="0.25">
      <c r="A3496" s="3" t="str">
        <f t="shared" si="275"/>
        <v>122006</v>
      </c>
      <c r="B3496" s="13">
        <f t="shared" si="276"/>
        <v>2006</v>
      </c>
      <c r="C3496" s="3">
        <v>39059</v>
      </c>
      <c r="D3496" s="1">
        <v>111.089752</v>
      </c>
      <c r="E3496" s="4">
        <f t="shared" si="277"/>
        <v>1.8416106611698346E-3</v>
      </c>
      <c r="F3496" s="4">
        <f t="shared" si="278"/>
        <v>1.8399169753439415E-3</v>
      </c>
      <c r="G3496" s="5">
        <f t="shared" si="279"/>
        <v>4.0789341800870655</v>
      </c>
      <c r="H3496" s="5">
        <f>EXP(SUM($F$3:F3496))</f>
        <v>4.0789341800870558</v>
      </c>
    </row>
    <row r="3497" spans="1:8" x14ac:dyDescent="0.25">
      <c r="A3497" s="3" t="str">
        <f t="shared" si="275"/>
        <v>122006</v>
      </c>
      <c r="B3497" s="13">
        <f t="shared" si="276"/>
        <v>2006</v>
      </c>
      <c r="C3497" s="3">
        <v>39062</v>
      </c>
      <c r="D3497" s="1">
        <v>111.411896</v>
      </c>
      <c r="E3497" s="4">
        <f t="shared" si="277"/>
        <v>2.8998534446273982E-3</v>
      </c>
      <c r="F3497" s="4">
        <f t="shared" si="278"/>
        <v>2.8956569804239E-3</v>
      </c>
      <c r="G3497" s="5">
        <f t="shared" si="279"/>
        <v>4.090762491419599</v>
      </c>
      <c r="H3497" s="5">
        <f>EXP(SUM($F$3:F3497))</f>
        <v>4.0907624914195893</v>
      </c>
    </row>
    <row r="3498" spans="1:8" x14ac:dyDescent="0.25">
      <c r="A3498" s="3" t="str">
        <f t="shared" si="275"/>
        <v>122006</v>
      </c>
      <c r="B3498" s="13">
        <f t="shared" si="276"/>
        <v>2006</v>
      </c>
      <c r="C3498" s="3">
        <v>39063</v>
      </c>
      <c r="D3498" s="1">
        <v>111.325439</v>
      </c>
      <c r="E3498" s="4">
        <f t="shared" si="277"/>
        <v>-7.7601228507950815E-4</v>
      </c>
      <c r="F3498" s="4">
        <f t="shared" si="278"/>
        <v>-7.7631353847377787E-4</v>
      </c>
      <c r="G3498" s="5">
        <f t="shared" si="279"/>
        <v>4.0875880094709149</v>
      </c>
      <c r="H3498" s="5">
        <f>EXP(SUM($F$3:F3498))</f>
        <v>4.0875880094709052</v>
      </c>
    </row>
    <row r="3499" spans="1:8" x14ac:dyDescent="0.25">
      <c r="A3499" s="3" t="str">
        <f t="shared" si="275"/>
        <v>122006</v>
      </c>
      <c r="B3499" s="13">
        <f t="shared" si="276"/>
        <v>2006</v>
      </c>
      <c r="C3499" s="3">
        <v>39064</v>
      </c>
      <c r="D3499" s="1">
        <v>111.443268</v>
      </c>
      <c r="E3499" s="4">
        <f t="shared" si="277"/>
        <v>1.0584193609153303E-3</v>
      </c>
      <c r="F3499" s="4">
        <f t="shared" si="278"/>
        <v>1.0578596300620489E-3</v>
      </c>
      <c r="G3499" s="5">
        <f t="shared" si="279"/>
        <v>4.0919143917595839</v>
      </c>
      <c r="H3499" s="5">
        <f>EXP(SUM($F$3:F3499))</f>
        <v>4.0919143917595751</v>
      </c>
    </row>
    <row r="3500" spans="1:8" x14ac:dyDescent="0.25">
      <c r="A3500" s="3" t="str">
        <f t="shared" si="275"/>
        <v>122006</v>
      </c>
      <c r="B3500" s="13">
        <f t="shared" si="276"/>
        <v>2006</v>
      </c>
      <c r="C3500" s="3">
        <v>39065</v>
      </c>
      <c r="D3500" s="1">
        <v>112.425209</v>
      </c>
      <c r="E3500" s="4">
        <f t="shared" si="277"/>
        <v>8.8111289055161635E-3</v>
      </c>
      <c r="F3500" s="4">
        <f t="shared" si="278"/>
        <v>8.772537433174795E-3</v>
      </c>
      <c r="G3500" s="5">
        <f t="shared" si="279"/>
        <v>4.1279687769357141</v>
      </c>
      <c r="H3500" s="5">
        <f>EXP(SUM($F$3:F3500))</f>
        <v>4.1279687769357061</v>
      </c>
    </row>
    <row r="3501" spans="1:8" x14ac:dyDescent="0.25">
      <c r="A3501" s="3" t="str">
        <f t="shared" si="275"/>
        <v>122006</v>
      </c>
      <c r="B3501" s="13">
        <f t="shared" si="276"/>
        <v>2006</v>
      </c>
      <c r="C3501" s="3">
        <v>39066</v>
      </c>
      <c r="D3501" s="1">
        <v>112.435463</v>
      </c>
      <c r="E3501" s="4">
        <f t="shared" si="277"/>
        <v>9.1207302091778075E-5</v>
      </c>
      <c r="F3501" s="4">
        <f t="shared" si="278"/>
        <v>9.1203142958694267E-5</v>
      </c>
      <c r="G3501" s="5">
        <f t="shared" si="279"/>
        <v>4.1283452778309773</v>
      </c>
      <c r="H3501" s="5">
        <f>EXP(SUM($F$3:F3501))</f>
        <v>4.1283452778309693</v>
      </c>
    </row>
    <row r="3502" spans="1:8" x14ac:dyDescent="0.25">
      <c r="A3502" s="3" t="str">
        <f t="shared" si="275"/>
        <v>122006</v>
      </c>
      <c r="B3502" s="13">
        <f t="shared" si="276"/>
        <v>2006</v>
      </c>
      <c r="C3502" s="3">
        <v>39069</v>
      </c>
      <c r="D3502" s="1">
        <v>112.127396</v>
      </c>
      <c r="E3502" s="4">
        <f t="shared" si="277"/>
        <v>-2.739945136349009E-3</v>
      </c>
      <c r="F3502" s="4">
        <f t="shared" si="278"/>
        <v>-2.7437056566743984E-3</v>
      </c>
      <c r="G3502" s="5">
        <f t="shared" si="279"/>
        <v>4.1170338382658151</v>
      </c>
      <c r="H3502" s="5">
        <f>EXP(SUM($F$3:F3502))</f>
        <v>4.1170338382658072</v>
      </c>
    </row>
    <row r="3503" spans="1:8" x14ac:dyDescent="0.25">
      <c r="A3503" s="3" t="str">
        <f t="shared" si="275"/>
        <v>122006</v>
      </c>
      <c r="B3503" s="13">
        <f t="shared" si="276"/>
        <v>2006</v>
      </c>
      <c r="C3503" s="3">
        <v>39070</v>
      </c>
      <c r="D3503" s="1">
        <v>112.34065200000001</v>
      </c>
      <c r="E3503" s="4">
        <f t="shared" si="277"/>
        <v>1.9019080760602769E-3</v>
      </c>
      <c r="F3503" s="4">
        <f t="shared" si="278"/>
        <v>1.90010173885763E-3</v>
      </c>
      <c r="G3503" s="5">
        <f t="shared" si="279"/>
        <v>4.1248640581722267</v>
      </c>
      <c r="H3503" s="5">
        <f>EXP(SUM($F$3:F3503))</f>
        <v>4.1248640581722178</v>
      </c>
    </row>
    <row r="3504" spans="1:8" x14ac:dyDescent="0.25">
      <c r="A3504" s="3" t="str">
        <f t="shared" si="275"/>
        <v>122006</v>
      </c>
      <c r="B3504" s="13">
        <f t="shared" si="276"/>
        <v>2006</v>
      </c>
      <c r="C3504" s="3">
        <v>39071</v>
      </c>
      <c r="D3504" s="1">
        <v>112.277451</v>
      </c>
      <c r="E3504" s="4">
        <f t="shared" si="277"/>
        <v>-5.6258352497373654E-4</v>
      </c>
      <c r="F3504" s="4">
        <f t="shared" si="278"/>
        <v>-5.6274183446268044E-4</v>
      </c>
      <c r="G3504" s="5">
        <f t="shared" si="279"/>
        <v>4.1225434776103427</v>
      </c>
      <c r="H3504" s="5">
        <f>EXP(SUM($F$3:F3504))</f>
        <v>4.1225434776103338</v>
      </c>
    </row>
    <row r="3505" spans="1:8" x14ac:dyDescent="0.25">
      <c r="A3505" s="3" t="str">
        <f t="shared" si="275"/>
        <v>122006</v>
      </c>
      <c r="B3505" s="13">
        <f t="shared" si="276"/>
        <v>2006</v>
      </c>
      <c r="C3505" s="3">
        <v>39072</v>
      </c>
      <c r="D3505" s="1">
        <v>111.866714</v>
      </c>
      <c r="E3505" s="4">
        <f t="shared" si="277"/>
        <v>-3.6582323195064603E-3</v>
      </c>
      <c r="F3505" s="4">
        <f t="shared" si="278"/>
        <v>-3.6649400152278522E-3</v>
      </c>
      <c r="G3505" s="5">
        <f t="shared" si="279"/>
        <v>4.1074622558219778</v>
      </c>
      <c r="H3505" s="5">
        <f>EXP(SUM($F$3:F3505))</f>
        <v>4.1074622558219698</v>
      </c>
    </row>
    <row r="3506" spans="1:8" x14ac:dyDescent="0.25">
      <c r="A3506" s="3" t="str">
        <f t="shared" si="275"/>
        <v>122006</v>
      </c>
      <c r="B3506" s="13">
        <f t="shared" si="276"/>
        <v>2006</v>
      </c>
      <c r="C3506" s="3">
        <v>39073</v>
      </c>
      <c r="D3506" s="1">
        <v>111.17950399999999</v>
      </c>
      <c r="E3506" s="4">
        <f t="shared" si="277"/>
        <v>-6.1431142064296562E-3</v>
      </c>
      <c r="F3506" s="4">
        <f t="shared" si="278"/>
        <v>-6.1620607662799497E-3</v>
      </c>
      <c r="G3506" s="5">
        <f t="shared" si="279"/>
        <v>4.0822296460858638</v>
      </c>
      <c r="H3506" s="5">
        <f>EXP(SUM($F$3:F3506))</f>
        <v>4.0822296460858558</v>
      </c>
    </row>
    <row r="3507" spans="1:8" x14ac:dyDescent="0.25">
      <c r="A3507" s="3" t="str">
        <f t="shared" si="275"/>
        <v>122006</v>
      </c>
      <c r="B3507" s="13">
        <f t="shared" si="276"/>
        <v>2006</v>
      </c>
      <c r="C3507" s="3">
        <v>39077</v>
      </c>
      <c r="D3507" s="1">
        <v>111.83512899999999</v>
      </c>
      <c r="E3507" s="4">
        <f t="shared" si="277"/>
        <v>5.8969951871705728E-3</v>
      </c>
      <c r="F3507" s="4">
        <f t="shared" si="278"/>
        <v>5.879675965276077E-3</v>
      </c>
      <c r="G3507" s="5">
        <f t="shared" si="279"/>
        <v>4.106302534661757</v>
      </c>
      <c r="H3507" s="5">
        <f>EXP(SUM($F$3:F3507))</f>
        <v>4.1063025346617499</v>
      </c>
    </row>
    <row r="3508" spans="1:8" x14ac:dyDescent="0.25">
      <c r="A3508" s="3" t="str">
        <f t="shared" si="275"/>
        <v>122006</v>
      </c>
      <c r="B3508" s="13">
        <f t="shared" si="276"/>
        <v>2006</v>
      </c>
      <c r="C3508" s="3">
        <v>39078</v>
      </c>
      <c r="D3508" s="1">
        <v>112.56974</v>
      </c>
      <c r="E3508" s="4">
        <f t="shared" si="277"/>
        <v>6.5686963172368884E-3</v>
      </c>
      <c r="F3508" s="4">
        <f t="shared" si="278"/>
        <v>6.5472164434516493E-3</v>
      </c>
      <c r="G3508" s="5">
        <f t="shared" si="279"/>
        <v>4.1332755889986501</v>
      </c>
      <c r="H3508" s="5">
        <f>EXP(SUM($F$3:F3508))</f>
        <v>4.133275588998643</v>
      </c>
    </row>
    <row r="3509" spans="1:8" x14ac:dyDescent="0.25">
      <c r="A3509" s="3" t="str">
        <f t="shared" si="275"/>
        <v>122006</v>
      </c>
      <c r="B3509" s="13">
        <f t="shared" si="276"/>
        <v>2006</v>
      </c>
      <c r="C3509" s="3">
        <v>39079</v>
      </c>
      <c r="D3509" s="1">
        <v>112.33277099999999</v>
      </c>
      <c r="E3509" s="4">
        <f t="shared" si="277"/>
        <v>-2.1050861448200786E-3</v>
      </c>
      <c r="F3509" s="4">
        <f t="shared" si="278"/>
        <v>-2.1073049530604838E-3</v>
      </c>
      <c r="G3509" s="5">
        <f t="shared" si="279"/>
        <v>4.1245746878235261</v>
      </c>
      <c r="H3509" s="5">
        <f>EXP(SUM($F$3:F3509))</f>
        <v>4.124574687823519</v>
      </c>
    </row>
    <row r="3510" spans="1:8" x14ac:dyDescent="0.25">
      <c r="A3510" s="3" t="str">
        <f t="shared" si="275"/>
        <v>122006</v>
      </c>
      <c r="B3510" s="13">
        <f t="shared" si="276"/>
        <v>2006</v>
      </c>
      <c r="C3510" s="3">
        <v>39080</v>
      </c>
      <c r="D3510" s="1">
        <v>111.866714</v>
      </c>
      <c r="E3510" s="4">
        <f t="shared" si="277"/>
        <v>-4.1488961400230062E-3</v>
      </c>
      <c r="F3510" s="4">
        <f t="shared" si="278"/>
        <v>-4.1575266893869936E-3</v>
      </c>
      <c r="G3510" s="5">
        <f t="shared" si="279"/>
        <v>4.1074622558219787</v>
      </c>
      <c r="H3510" s="5">
        <f>EXP(SUM($F$3:F3510))</f>
        <v>4.1074622558219716</v>
      </c>
    </row>
    <row r="3511" spans="1:8" x14ac:dyDescent="0.25">
      <c r="A3511" s="3" t="str">
        <f t="shared" si="275"/>
        <v>12007</v>
      </c>
      <c r="B3511" s="13">
        <f t="shared" si="276"/>
        <v>2007</v>
      </c>
      <c r="C3511" s="3">
        <v>39085</v>
      </c>
      <c r="D3511" s="1">
        <v>111.66925000000001</v>
      </c>
      <c r="E3511" s="4">
        <f t="shared" si="277"/>
        <v>-1.7651720779069402E-3</v>
      </c>
      <c r="F3511" s="4">
        <f t="shared" si="278"/>
        <v>-1.7667318298966088E-3</v>
      </c>
      <c r="G3511" s="5">
        <f t="shared" si="279"/>
        <v>4.1002118781369452</v>
      </c>
      <c r="H3511" s="5">
        <f>EXP(SUM($F$3:F3511))</f>
        <v>4.1002118781369381</v>
      </c>
    </row>
    <row r="3512" spans="1:8" x14ac:dyDescent="0.25">
      <c r="A3512" s="3" t="str">
        <f t="shared" si="275"/>
        <v>12007</v>
      </c>
      <c r="B3512" s="13">
        <f t="shared" si="276"/>
        <v>2007</v>
      </c>
      <c r="C3512" s="3">
        <v>39086</v>
      </c>
      <c r="D3512" s="1">
        <v>111.906235</v>
      </c>
      <c r="E3512" s="4">
        <f t="shared" si="277"/>
        <v>2.1222046355642288E-3</v>
      </c>
      <c r="F3512" s="4">
        <f t="shared" si="278"/>
        <v>2.1199559402057594E-3</v>
      </c>
      <c r="G3512" s="5">
        <f t="shared" si="279"/>
        <v>4.1089133667915227</v>
      </c>
      <c r="H3512" s="5">
        <f>EXP(SUM($F$3:F3512))</f>
        <v>4.1089133667915156</v>
      </c>
    </row>
    <row r="3513" spans="1:8" x14ac:dyDescent="0.25">
      <c r="A3513" s="3" t="str">
        <f t="shared" si="275"/>
        <v>12007</v>
      </c>
      <c r="B3513" s="13">
        <f t="shared" si="276"/>
        <v>2007</v>
      </c>
      <c r="C3513" s="3">
        <v>39087</v>
      </c>
      <c r="D3513" s="1">
        <v>111.01361799999999</v>
      </c>
      <c r="E3513" s="4">
        <f t="shared" si="277"/>
        <v>-7.9764724458829539E-3</v>
      </c>
      <c r="F3513" s="4">
        <f t="shared" si="278"/>
        <v>-8.0084546860580939E-3</v>
      </c>
      <c r="G3513" s="5">
        <f t="shared" si="279"/>
        <v>4.0761387325387899</v>
      </c>
      <c r="H3513" s="5">
        <f>EXP(SUM($F$3:F3513))</f>
        <v>4.0761387325387828</v>
      </c>
    </row>
    <row r="3514" spans="1:8" x14ac:dyDescent="0.25">
      <c r="A3514" s="3" t="str">
        <f t="shared" si="275"/>
        <v>12007</v>
      </c>
      <c r="B3514" s="13">
        <f t="shared" si="276"/>
        <v>2007</v>
      </c>
      <c r="C3514" s="3">
        <v>39090</v>
      </c>
      <c r="D3514" s="1">
        <v>111.527069</v>
      </c>
      <c r="E3514" s="4">
        <f t="shared" si="277"/>
        <v>4.6251172536329044E-3</v>
      </c>
      <c r="F3514" s="4">
        <f t="shared" si="278"/>
        <v>4.6144542645700721E-3</v>
      </c>
      <c r="G3514" s="5">
        <f t="shared" si="279"/>
        <v>4.0949913521188561</v>
      </c>
      <c r="H3514" s="5">
        <f>EXP(SUM($F$3:F3514))</f>
        <v>4.0949913521188499</v>
      </c>
    </row>
    <row r="3515" spans="1:8" x14ac:dyDescent="0.25">
      <c r="A3515" s="3" t="str">
        <f t="shared" si="275"/>
        <v>12007</v>
      </c>
      <c r="B3515" s="13">
        <f t="shared" si="276"/>
        <v>2007</v>
      </c>
      <c r="C3515" s="3">
        <v>39091</v>
      </c>
      <c r="D3515" s="1">
        <v>111.43225099999999</v>
      </c>
      <c r="E3515" s="4">
        <f t="shared" si="277"/>
        <v>-8.5017925110186798E-4</v>
      </c>
      <c r="F3515" s="4">
        <f t="shared" si="278"/>
        <v>-8.5054085844994015E-4</v>
      </c>
      <c r="G3515" s="5">
        <f t="shared" si="279"/>
        <v>4.0915098754378434</v>
      </c>
      <c r="H3515" s="5">
        <f>EXP(SUM($F$3:F3515))</f>
        <v>4.0915098754378363</v>
      </c>
    </row>
    <row r="3516" spans="1:8" x14ac:dyDescent="0.25">
      <c r="A3516" s="3" t="str">
        <f t="shared" si="275"/>
        <v>12007</v>
      </c>
      <c r="B3516" s="13">
        <f t="shared" si="276"/>
        <v>2007</v>
      </c>
      <c r="C3516" s="3">
        <v>39092</v>
      </c>
      <c r="D3516" s="1">
        <v>111.803513</v>
      </c>
      <c r="E3516" s="4">
        <f t="shared" si="277"/>
        <v>3.3317284418852289E-3</v>
      </c>
      <c r="F3516" s="4">
        <f t="shared" si="278"/>
        <v>3.3261905318125438E-3</v>
      </c>
      <c r="G3516" s="5">
        <f t="shared" si="279"/>
        <v>4.1051416752600938</v>
      </c>
      <c r="H3516" s="5">
        <f>EXP(SUM($F$3:F3516))</f>
        <v>4.1051416752600867</v>
      </c>
    </row>
    <row r="3517" spans="1:8" x14ac:dyDescent="0.25">
      <c r="A3517" s="3" t="str">
        <f t="shared" si="275"/>
        <v>12007</v>
      </c>
      <c r="B3517" s="13">
        <f t="shared" si="276"/>
        <v>2007</v>
      </c>
      <c r="C3517" s="3">
        <v>39093</v>
      </c>
      <c r="D3517" s="1">
        <v>112.29330400000001</v>
      </c>
      <c r="E3517" s="4">
        <f t="shared" si="277"/>
        <v>4.3808194112828769E-3</v>
      </c>
      <c r="F3517" s="4">
        <f t="shared" si="278"/>
        <v>4.3712515551149545E-3</v>
      </c>
      <c r="G3517" s="5">
        <f t="shared" si="279"/>
        <v>4.1231255595971392</v>
      </c>
      <c r="H3517" s="5">
        <f>EXP(SUM($F$3:F3517))</f>
        <v>4.1231255595971321</v>
      </c>
    </row>
    <row r="3518" spans="1:8" x14ac:dyDescent="0.25">
      <c r="A3518" s="3" t="str">
        <f t="shared" si="275"/>
        <v>12007</v>
      </c>
      <c r="B3518" s="13">
        <f t="shared" si="276"/>
        <v>2007</v>
      </c>
      <c r="C3518" s="3">
        <v>39094</v>
      </c>
      <c r="D3518" s="1">
        <v>113.146355</v>
      </c>
      <c r="E3518" s="4">
        <f t="shared" si="277"/>
        <v>7.5966328321765975E-3</v>
      </c>
      <c r="F3518" s="4">
        <f t="shared" si="278"/>
        <v>7.5679237203657469E-3</v>
      </c>
      <c r="G3518" s="5">
        <f t="shared" si="279"/>
        <v>4.1544474305943613</v>
      </c>
      <c r="H3518" s="5">
        <f>EXP(SUM($F$3:F3518))</f>
        <v>4.1544474305943542</v>
      </c>
    </row>
    <row r="3519" spans="1:8" x14ac:dyDescent="0.25">
      <c r="A3519" s="3" t="str">
        <f t="shared" si="275"/>
        <v>12007</v>
      </c>
      <c r="B3519" s="13">
        <f t="shared" si="276"/>
        <v>2007</v>
      </c>
      <c r="C3519" s="3">
        <v>39098</v>
      </c>
      <c r="D3519" s="1">
        <v>112.925224</v>
      </c>
      <c r="E3519" s="4">
        <f t="shared" si="277"/>
        <v>-1.9543802361110529E-3</v>
      </c>
      <c r="F3519" s="4">
        <f t="shared" si="278"/>
        <v>-1.956292529136045E-3</v>
      </c>
      <c r="G3519" s="5">
        <f t="shared" si="279"/>
        <v>4.1463280606440449</v>
      </c>
      <c r="H3519" s="5">
        <f>EXP(SUM($F$3:F3519))</f>
        <v>4.1463280606440378</v>
      </c>
    </row>
    <row r="3520" spans="1:8" x14ac:dyDescent="0.25">
      <c r="A3520" s="3" t="str">
        <f t="shared" si="275"/>
        <v>12007</v>
      </c>
      <c r="B3520" s="13">
        <f t="shared" si="276"/>
        <v>2007</v>
      </c>
      <c r="C3520" s="3">
        <v>39099</v>
      </c>
      <c r="D3520" s="1">
        <v>112.972649</v>
      </c>
      <c r="E3520" s="4">
        <f t="shared" si="277"/>
        <v>4.199681729213367E-4</v>
      </c>
      <c r="F3520" s="4">
        <f t="shared" si="278"/>
        <v>4.198800109708151E-4</v>
      </c>
      <c r="G3520" s="5">
        <f t="shared" si="279"/>
        <v>4.1480693864640061</v>
      </c>
      <c r="H3520" s="5">
        <f>EXP(SUM($F$3:F3520))</f>
        <v>4.148069386463999</v>
      </c>
    </row>
    <row r="3521" spans="1:8" x14ac:dyDescent="0.25">
      <c r="A3521" s="3" t="str">
        <f t="shared" si="275"/>
        <v>12007</v>
      </c>
      <c r="B3521" s="13">
        <f t="shared" si="276"/>
        <v>2007</v>
      </c>
      <c r="C3521" s="3">
        <v>39100</v>
      </c>
      <c r="D3521" s="1">
        <v>112.59343699999999</v>
      </c>
      <c r="E3521" s="4">
        <f t="shared" si="277"/>
        <v>-3.3566708699555026E-3</v>
      </c>
      <c r="F3521" s="4">
        <f t="shared" si="278"/>
        <v>-3.3623171282479228E-3</v>
      </c>
      <c r="G3521" s="5">
        <f t="shared" si="279"/>
        <v>4.1341456827879082</v>
      </c>
      <c r="H3521" s="5">
        <f>EXP(SUM($F$3:F3521))</f>
        <v>4.1341456827879011</v>
      </c>
    </row>
    <row r="3522" spans="1:8" x14ac:dyDescent="0.25">
      <c r="A3522" s="3" t="str">
        <f t="shared" si="275"/>
        <v>12007</v>
      </c>
      <c r="B3522" s="13">
        <f t="shared" si="276"/>
        <v>2007</v>
      </c>
      <c r="C3522" s="3">
        <v>39101</v>
      </c>
      <c r="D3522" s="1">
        <v>112.814606</v>
      </c>
      <c r="E3522" s="4">
        <f t="shared" si="277"/>
        <v>1.964315202492628E-3</v>
      </c>
      <c r="F3522" s="4">
        <f t="shared" si="278"/>
        <v>1.9623884581281632E-3</v>
      </c>
      <c r="G3522" s="5">
        <f t="shared" si="279"/>
        <v>4.1422664480019273</v>
      </c>
      <c r="H3522" s="5">
        <f>EXP(SUM($F$3:F3522))</f>
        <v>4.1422664480019202</v>
      </c>
    </row>
    <row r="3523" spans="1:8" x14ac:dyDescent="0.25">
      <c r="A3523" s="3" t="str">
        <f t="shared" si="275"/>
        <v>12007</v>
      </c>
      <c r="B3523" s="13">
        <f t="shared" si="276"/>
        <v>2007</v>
      </c>
      <c r="C3523" s="3">
        <v>39104</v>
      </c>
      <c r="D3523" s="1">
        <v>112.467033</v>
      </c>
      <c r="E3523" s="4">
        <f t="shared" si="277"/>
        <v>-3.0809219862896198E-3</v>
      </c>
      <c r="F3523" s="4">
        <f t="shared" si="278"/>
        <v>-3.085677797132595E-3</v>
      </c>
      <c r="G3523" s="5">
        <f t="shared" si="279"/>
        <v>4.1295044482292083</v>
      </c>
      <c r="H3523" s="5">
        <f>EXP(SUM($F$3:F3523))</f>
        <v>4.1295044482292012</v>
      </c>
    </row>
    <row r="3524" spans="1:8" x14ac:dyDescent="0.25">
      <c r="A3524" s="3" t="str">
        <f t="shared" ref="A3524:A3587" si="280">MONTH(C3524)&amp;YEAR(C3524)</f>
        <v>12007</v>
      </c>
      <c r="B3524" s="13">
        <f t="shared" ref="B3524:B3587" si="281">YEAR(C3524)</f>
        <v>2007</v>
      </c>
      <c r="C3524" s="3">
        <v>39105</v>
      </c>
      <c r="D3524" s="1">
        <v>112.798866</v>
      </c>
      <c r="E3524" s="4">
        <f t="shared" si="277"/>
        <v>2.9504912786308957E-3</v>
      </c>
      <c r="F3524" s="4">
        <f t="shared" si="278"/>
        <v>2.9461471220712733E-3</v>
      </c>
      <c r="G3524" s="5">
        <f t="shared" si="279"/>
        <v>4.1416885150887763</v>
      </c>
      <c r="H3524" s="5">
        <f>EXP(SUM($F$3:F3524))</f>
        <v>4.1416885150887692</v>
      </c>
    </row>
    <row r="3525" spans="1:8" x14ac:dyDescent="0.25">
      <c r="A3525" s="3" t="str">
        <f t="shared" si="280"/>
        <v>12007</v>
      </c>
      <c r="B3525" s="13">
        <f t="shared" si="281"/>
        <v>2007</v>
      </c>
      <c r="C3525" s="3">
        <v>39106</v>
      </c>
      <c r="D3525" s="1">
        <v>113.70723700000001</v>
      </c>
      <c r="E3525" s="4">
        <f t="shared" ref="E3525:E3588" si="282">D3525/D3524-1</f>
        <v>8.0530153556686024E-3</v>
      </c>
      <c r="F3525" s="4">
        <f t="shared" ref="F3525:F3588" si="283">LN(1+E3525)</f>
        <v>8.0207628650070337E-3</v>
      </c>
      <c r="G3525" s="5">
        <f t="shared" ref="G3525:G3588" si="284">(1+E3525)*G3524</f>
        <v>4.1750415962991827</v>
      </c>
      <c r="H3525" s="5">
        <f>EXP(SUM($F$3:F3525))</f>
        <v>4.1750415962991756</v>
      </c>
    </row>
    <row r="3526" spans="1:8" x14ac:dyDescent="0.25">
      <c r="A3526" s="3" t="str">
        <f t="shared" si="280"/>
        <v>12007</v>
      </c>
      <c r="B3526" s="13">
        <f t="shared" si="281"/>
        <v>2007</v>
      </c>
      <c r="C3526" s="3">
        <v>39107</v>
      </c>
      <c r="D3526" s="1">
        <v>112.372238</v>
      </c>
      <c r="E3526" s="4">
        <f t="shared" si="282"/>
        <v>-1.1740668713988822E-2</v>
      </c>
      <c r="F3526" s="4">
        <f t="shared" si="283"/>
        <v>-1.1810134617679756E-2</v>
      </c>
      <c r="G3526" s="5">
        <f t="shared" si="284"/>
        <v>4.1260238160499112</v>
      </c>
      <c r="H3526" s="5">
        <f>EXP(SUM($F$3:F3526))</f>
        <v>4.1260238160499032</v>
      </c>
    </row>
    <row r="3527" spans="1:8" x14ac:dyDescent="0.25">
      <c r="A3527" s="3" t="str">
        <f t="shared" si="280"/>
        <v>12007</v>
      </c>
      <c r="B3527" s="13">
        <f t="shared" si="281"/>
        <v>2007</v>
      </c>
      <c r="C3527" s="3">
        <v>39108</v>
      </c>
      <c r="D3527" s="1">
        <v>112.269577</v>
      </c>
      <c r="E3527" s="4">
        <f t="shared" si="282"/>
        <v>-9.1357974022010513E-4</v>
      </c>
      <c r="F3527" s="4">
        <f t="shared" si="283"/>
        <v>-9.1399730853164646E-4</v>
      </c>
      <c r="G3527" s="5">
        <f t="shared" si="284"/>
        <v>4.1222543642839025</v>
      </c>
      <c r="H3527" s="5">
        <f>EXP(SUM($F$3:F3527))</f>
        <v>4.1222543642838945</v>
      </c>
    </row>
    <row r="3528" spans="1:8" x14ac:dyDescent="0.25">
      <c r="A3528" s="3" t="str">
        <f t="shared" si="280"/>
        <v>12007</v>
      </c>
      <c r="B3528" s="13">
        <f t="shared" si="281"/>
        <v>2007</v>
      </c>
      <c r="C3528" s="3">
        <v>39111</v>
      </c>
      <c r="D3528" s="1">
        <v>112.206383</v>
      </c>
      <c r="E3528" s="4">
        <f t="shared" si="282"/>
        <v>-5.6287733229809511E-4</v>
      </c>
      <c r="F3528" s="4">
        <f t="shared" si="283"/>
        <v>-5.6303580721445167E-4</v>
      </c>
      <c r="G3528" s="5">
        <f t="shared" si="284"/>
        <v>4.1199340407442806</v>
      </c>
      <c r="H3528" s="5">
        <f>EXP(SUM($F$3:F3528))</f>
        <v>4.1199340407442726</v>
      </c>
    </row>
    <row r="3529" spans="1:8" x14ac:dyDescent="0.25">
      <c r="A3529" s="3" t="str">
        <f t="shared" si="280"/>
        <v>12007</v>
      </c>
      <c r="B3529" s="13">
        <f t="shared" si="281"/>
        <v>2007</v>
      </c>
      <c r="C3529" s="3">
        <v>39112</v>
      </c>
      <c r="D3529" s="1">
        <v>112.790886</v>
      </c>
      <c r="E3529" s="4">
        <f t="shared" si="282"/>
        <v>5.2091778058651617E-3</v>
      </c>
      <c r="F3529" s="4">
        <f t="shared" si="283"/>
        <v>5.1956569737776044E-3</v>
      </c>
      <c r="G3529" s="5">
        <f t="shared" si="284"/>
        <v>4.1413955097109545</v>
      </c>
      <c r="H3529" s="5">
        <f>EXP(SUM($F$3:F3529))</f>
        <v>4.1413955097109456</v>
      </c>
    </row>
    <row r="3530" spans="1:8" x14ac:dyDescent="0.25">
      <c r="A3530" s="3" t="str">
        <f t="shared" si="280"/>
        <v>12007</v>
      </c>
      <c r="B3530" s="13">
        <f t="shared" si="281"/>
        <v>2007</v>
      </c>
      <c r="C3530" s="3">
        <v>39113</v>
      </c>
      <c r="D3530" s="1">
        <v>113.549232</v>
      </c>
      <c r="E3530" s="4">
        <f t="shared" si="282"/>
        <v>6.7234687738866317E-3</v>
      </c>
      <c r="F3530" s="4">
        <f t="shared" si="283"/>
        <v>6.700967061109897E-3</v>
      </c>
      <c r="G3530" s="5">
        <f t="shared" si="284"/>
        <v>4.1692400531008103</v>
      </c>
      <c r="H3530" s="5">
        <f>EXP(SUM($F$3:F3530))</f>
        <v>4.1692400531008014</v>
      </c>
    </row>
    <row r="3531" spans="1:8" x14ac:dyDescent="0.25">
      <c r="A3531" s="3" t="str">
        <f t="shared" si="280"/>
        <v>22007</v>
      </c>
      <c r="B3531" s="13">
        <f t="shared" si="281"/>
        <v>2007</v>
      </c>
      <c r="C3531" s="3">
        <v>39114</v>
      </c>
      <c r="D3531" s="1">
        <v>114.228561</v>
      </c>
      <c r="E3531" s="4">
        <f t="shared" si="282"/>
        <v>5.9826824720399241E-3</v>
      </c>
      <c r="F3531" s="4">
        <f t="shared" si="283"/>
        <v>5.9648572868756453E-3</v>
      </c>
      <c r="G3531" s="5">
        <f t="shared" si="284"/>
        <v>4.1941832924882236</v>
      </c>
      <c r="H3531" s="5">
        <f>EXP(SUM($F$3:F3531))</f>
        <v>4.1941832924882139</v>
      </c>
    </row>
    <row r="3532" spans="1:8" x14ac:dyDescent="0.25">
      <c r="A3532" s="3" t="str">
        <f t="shared" si="280"/>
        <v>22007</v>
      </c>
      <c r="B3532" s="13">
        <f t="shared" si="281"/>
        <v>2007</v>
      </c>
      <c r="C3532" s="3">
        <v>39115</v>
      </c>
      <c r="D3532" s="1">
        <v>114.386543</v>
      </c>
      <c r="E3532" s="4">
        <f t="shared" si="282"/>
        <v>1.3830341432734539E-3</v>
      </c>
      <c r="F3532" s="4">
        <f t="shared" si="283"/>
        <v>1.3820786324539856E-3</v>
      </c>
      <c r="G3532" s="5">
        <f t="shared" si="284"/>
        <v>4.1999839911848822</v>
      </c>
      <c r="H3532" s="5">
        <f>EXP(SUM($F$3:F3532))</f>
        <v>4.1999839911848715</v>
      </c>
    </row>
    <row r="3533" spans="1:8" x14ac:dyDescent="0.25">
      <c r="A3533" s="3" t="str">
        <f t="shared" si="280"/>
        <v>22007</v>
      </c>
      <c r="B3533" s="13">
        <f t="shared" si="281"/>
        <v>2007</v>
      </c>
      <c r="C3533" s="3">
        <v>39118</v>
      </c>
      <c r="D3533" s="1">
        <v>114.418137</v>
      </c>
      <c r="E3533" s="4">
        <f t="shared" si="282"/>
        <v>2.762038188355298E-4</v>
      </c>
      <c r="F3533" s="4">
        <f t="shared" si="283"/>
        <v>2.7616568158303506E-4</v>
      </c>
      <c r="G3533" s="5">
        <f t="shared" si="284"/>
        <v>4.2011440428022953</v>
      </c>
      <c r="H3533" s="5">
        <f>EXP(SUM($F$3:F3533))</f>
        <v>4.2011440428022855</v>
      </c>
    </row>
    <row r="3534" spans="1:8" x14ac:dyDescent="0.25">
      <c r="A3534" s="3" t="str">
        <f t="shared" si="280"/>
        <v>22007</v>
      </c>
      <c r="B3534" s="13">
        <f t="shared" si="281"/>
        <v>2007</v>
      </c>
      <c r="C3534" s="3">
        <v>39119</v>
      </c>
      <c r="D3534" s="1">
        <v>114.449776</v>
      </c>
      <c r="E3534" s="4">
        <f t="shared" si="282"/>
        <v>2.7652084564189217E-4</v>
      </c>
      <c r="F3534" s="4">
        <f t="shared" si="283"/>
        <v>2.764826207993364E-4</v>
      </c>
      <c r="G3534" s="5">
        <f t="shared" si="284"/>
        <v>4.2023057467056741</v>
      </c>
      <c r="H3534" s="5">
        <f>EXP(SUM($F$3:F3534))</f>
        <v>4.2023057467056644</v>
      </c>
    </row>
    <row r="3535" spans="1:8" x14ac:dyDescent="0.25">
      <c r="A3535" s="3" t="str">
        <f t="shared" si="280"/>
        <v>22007</v>
      </c>
      <c r="B3535" s="13">
        <f t="shared" si="281"/>
        <v>2007</v>
      </c>
      <c r="C3535" s="3">
        <v>39120</v>
      </c>
      <c r="D3535" s="1">
        <v>114.70249200000001</v>
      </c>
      <c r="E3535" s="4">
        <f t="shared" si="282"/>
        <v>2.208095191029491E-3</v>
      </c>
      <c r="F3535" s="4">
        <f t="shared" si="283"/>
        <v>2.2056609315689773E-3</v>
      </c>
      <c r="G3535" s="5">
        <f t="shared" si="284"/>
        <v>4.2115848378162104</v>
      </c>
      <c r="H3535" s="5">
        <f>EXP(SUM($F$3:F3535))</f>
        <v>4.2115848378162006</v>
      </c>
    </row>
    <row r="3536" spans="1:8" x14ac:dyDescent="0.25">
      <c r="A3536" s="3" t="str">
        <f t="shared" si="280"/>
        <v>22007</v>
      </c>
      <c r="B3536" s="13">
        <f t="shared" si="281"/>
        <v>2007</v>
      </c>
      <c r="C3536" s="3">
        <v>39121</v>
      </c>
      <c r="D3536" s="1">
        <v>114.552414</v>
      </c>
      <c r="E3536" s="4">
        <f t="shared" si="282"/>
        <v>-1.3084109802951049E-3</v>
      </c>
      <c r="F3536" s="4">
        <f t="shared" si="283"/>
        <v>-1.3092676973152915E-3</v>
      </c>
      <c r="G3536" s="5">
        <f t="shared" si="284"/>
        <v>4.2060743539699672</v>
      </c>
      <c r="H3536" s="5">
        <f>EXP(SUM($F$3:F3536))</f>
        <v>4.2060743539699583</v>
      </c>
    </row>
    <row r="3537" spans="1:8" x14ac:dyDescent="0.25">
      <c r="A3537" s="3" t="str">
        <f t="shared" si="280"/>
        <v>22007</v>
      </c>
      <c r="B3537" s="13">
        <f t="shared" si="281"/>
        <v>2007</v>
      </c>
      <c r="C3537" s="3">
        <v>39122</v>
      </c>
      <c r="D3537" s="1">
        <v>113.699303</v>
      </c>
      <c r="E3537" s="4">
        <f t="shared" si="282"/>
        <v>-7.4473419652247852E-3</v>
      </c>
      <c r="F3537" s="4">
        <f t="shared" si="283"/>
        <v>-7.4752118737754772E-3</v>
      </c>
      <c r="G3537" s="5">
        <f t="shared" si="284"/>
        <v>4.1747502799247913</v>
      </c>
      <c r="H3537" s="5">
        <f>EXP(SUM($F$3:F3537))</f>
        <v>4.1747502799247815</v>
      </c>
    </row>
    <row r="3538" spans="1:8" x14ac:dyDescent="0.25">
      <c r="A3538" s="3" t="str">
        <f t="shared" si="280"/>
        <v>22007</v>
      </c>
      <c r="B3538" s="13">
        <f t="shared" si="281"/>
        <v>2007</v>
      </c>
      <c r="C3538" s="3">
        <v>39125</v>
      </c>
      <c r="D3538" s="1">
        <v>113.312248</v>
      </c>
      <c r="E3538" s="4">
        <f t="shared" si="282"/>
        <v>-3.4041985288160159E-3</v>
      </c>
      <c r="F3538" s="4">
        <f t="shared" si="283"/>
        <v>-3.4100059962215161E-3</v>
      </c>
      <c r="G3538" s="5">
        <f t="shared" si="284"/>
        <v>4.1605386011636973</v>
      </c>
      <c r="H3538" s="5">
        <f>EXP(SUM($F$3:F3538))</f>
        <v>4.1605386011636876</v>
      </c>
    </row>
    <row r="3539" spans="1:8" x14ac:dyDescent="0.25">
      <c r="A3539" s="3" t="str">
        <f t="shared" si="280"/>
        <v>22007</v>
      </c>
      <c r="B3539" s="13">
        <f t="shared" si="281"/>
        <v>2007</v>
      </c>
      <c r="C3539" s="3">
        <v>39126</v>
      </c>
      <c r="D3539" s="1">
        <v>114.268051</v>
      </c>
      <c r="E3539" s="4">
        <f t="shared" si="282"/>
        <v>8.4351252125896004E-3</v>
      </c>
      <c r="F3539" s="4">
        <f t="shared" si="283"/>
        <v>8.3997483435795522E-3</v>
      </c>
      <c r="G3539" s="5">
        <f t="shared" si="284"/>
        <v>4.1956332652163253</v>
      </c>
      <c r="H3539" s="5">
        <f>EXP(SUM($F$3:F3539))</f>
        <v>4.1956332652163164</v>
      </c>
    </row>
    <row r="3540" spans="1:8" x14ac:dyDescent="0.25">
      <c r="A3540" s="3" t="str">
        <f t="shared" si="280"/>
        <v>22007</v>
      </c>
      <c r="B3540" s="13">
        <f t="shared" si="281"/>
        <v>2007</v>
      </c>
      <c r="C3540" s="3">
        <v>39127</v>
      </c>
      <c r="D3540" s="1">
        <v>115.01844</v>
      </c>
      <c r="E3540" s="4">
        <f t="shared" si="282"/>
        <v>6.5669186919097289E-3</v>
      </c>
      <c r="F3540" s="4">
        <f t="shared" si="283"/>
        <v>6.5454504170459702E-3</v>
      </c>
      <c r="G3540" s="5">
        <f t="shared" si="284"/>
        <v>4.2231856477300722</v>
      </c>
      <c r="H3540" s="5">
        <f>EXP(SUM($F$3:F3540))</f>
        <v>4.2231856477300633</v>
      </c>
    </row>
    <row r="3541" spans="1:8" x14ac:dyDescent="0.25">
      <c r="A3541" s="3" t="str">
        <f t="shared" si="280"/>
        <v>22007</v>
      </c>
      <c r="B3541" s="13">
        <f t="shared" si="281"/>
        <v>2007</v>
      </c>
      <c r="C3541" s="3">
        <v>39128</v>
      </c>
      <c r="D3541" s="1">
        <v>115.168526</v>
      </c>
      <c r="E3541" s="4">
        <f t="shared" si="282"/>
        <v>1.3048864164737495E-3</v>
      </c>
      <c r="F3541" s="4">
        <f t="shared" si="283"/>
        <v>1.3040357920921916E-3</v>
      </c>
      <c r="G3541" s="5">
        <f t="shared" si="284"/>
        <v>4.2286964253160422</v>
      </c>
      <c r="H3541" s="5">
        <f>EXP(SUM($F$3:F3541))</f>
        <v>4.2286964253160324</v>
      </c>
    </row>
    <row r="3542" spans="1:8" x14ac:dyDescent="0.25">
      <c r="A3542" s="3" t="str">
        <f t="shared" si="280"/>
        <v>22007</v>
      </c>
      <c r="B3542" s="13">
        <f t="shared" si="281"/>
        <v>2007</v>
      </c>
      <c r="C3542" s="3">
        <v>39129</v>
      </c>
      <c r="D3542" s="1">
        <v>115.113243</v>
      </c>
      <c r="E3542" s="4">
        <f t="shared" si="282"/>
        <v>-4.8001829944410712E-4</v>
      </c>
      <c r="F3542" s="4">
        <f t="shared" si="283"/>
        <v>-4.8013354510950223E-4</v>
      </c>
      <c r="G3542" s="5">
        <f t="shared" si="284"/>
        <v>4.2266665736490969</v>
      </c>
      <c r="H3542" s="5">
        <f>EXP(SUM($F$3:F3542))</f>
        <v>4.2266665736490872</v>
      </c>
    </row>
    <row r="3543" spans="1:8" x14ac:dyDescent="0.25">
      <c r="A3543" s="3" t="str">
        <f t="shared" si="280"/>
        <v>22007</v>
      </c>
      <c r="B3543" s="13">
        <f t="shared" si="281"/>
        <v>2007</v>
      </c>
      <c r="C3543" s="3">
        <v>39133</v>
      </c>
      <c r="D3543" s="1">
        <v>115.358124</v>
      </c>
      <c r="E3543" s="4">
        <f t="shared" si="282"/>
        <v>2.1273051963275336E-3</v>
      </c>
      <c r="F3543" s="4">
        <f t="shared" si="283"/>
        <v>2.1250456865056036E-3</v>
      </c>
      <c r="G3543" s="5">
        <f t="shared" si="284"/>
        <v>4.2356579834143648</v>
      </c>
      <c r="H3543" s="5">
        <f>EXP(SUM($F$3:F3543))</f>
        <v>4.2356579834143551</v>
      </c>
    </row>
    <row r="3544" spans="1:8" x14ac:dyDescent="0.25">
      <c r="A3544" s="3" t="str">
        <f t="shared" si="280"/>
        <v>22007</v>
      </c>
      <c r="B3544" s="13">
        <f t="shared" si="281"/>
        <v>2007</v>
      </c>
      <c r="C3544" s="3">
        <v>39134</v>
      </c>
      <c r="D3544" s="1">
        <v>115.310738</v>
      </c>
      <c r="E3544" s="4">
        <f t="shared" si="282"/>
        <v>-4.1077297685598868E-4</v>
      </c>
      <c r="F3544" s="4">
        <f t="shared" si="283"/>
        <v>-4.1085736718621561E-4</v>
      </c>
      <c r="G3544" s="5">
        <f t="shared" si="284"/>
        <v>4.2339180895755737</v>
      </c>
      <c r="H3544" s="5">
        <f>EXP(SUM($F$3:F3544))</f>
        <v>4.2339180895755639</v>
      </c>
    </row>
    <row r="3545" spans="1:8" x14ac:dyDescent="0.25">
      <c r="A3545" s="3" t="str">
        <f t="shared" si="280"/>
        <v>22007</v>
      </c>
      <c r="B3545" s="13">
        <f t="shared" si="281"/>
        <v>2007</v>
      </c>
      <c r="C3545" s="3">
        <v>39135</v>
      </c>
      <c r="D3545" s="1">
        <v>115.22380800000001</v>
      </c>
      <c r="E3545" s="4">
        <f t="shared" si="282"/>
        <v>-7.5387601803389437E-4</v>
      </c>
      <c r="F3545" s="4">
        <f t="shared" si="283"/>
        <v>-7.5416032545652309E-4</v>
      </c>
      <c r="G3545" s="5">
        <f t="shared" si="284"/>
        <v>4.2307262402655228</v>
      </c>
      <c r="H3545" s="5">
        <f>EXP(SUM($F$3:F3545))</f>
        <v>4.230726240265513</v>
      </c>
    </row>
    <row r="3546" spans="1:8" x14ac:dyDescent="0.25">
      <c r="A3546" s="3" t="str">
        <f t="shared" si="280"/>
        <v>22007</v>
      </c>
      <c r="B3546" s="13">
        <f t="shared" si="281"/>
        <v>2007</v>
      </c>
      <c r="C3546" s="3">
        <v>39136</v>
      </c>
      <c r="D3546" s="1">
        <v>114.77359800000001</v>
      </c>
      <c r="E3546" s="4">
        <f t="shared" si="282"/>
        <v>-3.9072654151475206E-3</v>
      </c>
      <c r="F3546" s="4">
        <f t="shared" si="283"/>
        <v>-3.914918718823622E-3</v>
      </c>
      <c r="G3546" s="5">
        <f t="shared" si="284"/>
        <v>4.2141956699459762</v>
      </c>
      <c r="H3546" s="5">
        <f>EXP(SUM($F$3:F3546))</f>
        <v>4.2141956699459664</v>
      </c>
    </row>
    <row r="3547" spans="1:8" x14ac:dyDescent="0.25">
      <c r="A3547" s="3" t="str">
        <f t="shared" si="280"/>
        <v>22007</v>
      </c>
      <c r="B3547" s="13">
        <f t="shared" si="281"/>
        <v>2007</v>
      </c>
      <c r="C3547" s="3">
        <v>39139</v>
      </c>
      <c r="D3547" s="1">
        <v>114.670883</v>
      </c>
      <c r="E3547" s="4">
        <f t="shared" si="282"/>
        <v>-8.949357847961581E-4</v>
      </c>
      <c r="F3547" s="4">
        <f t="shared" si="283"/>
        <v>-8.9533647890711562E-4</v>
      </c>
      <c r="G3547" s="5">
        <f t="shared" si="284"/>
        <v>4.2104242354368084</v>
      </c>
      <c r="H3547" s="5">
        <f>EXP(SUM($F$3:F3547))</f>
        <v>4.2104242354367987</v>
      </c>
    </row>
    <row r="3548" spans="1:8" x14ac:dyDescent="0.25">
      <c r="A3548" s="3" t="str">
        <f t="shared" si="280"/>
        <v>22007</v>
      </c>
      <c r="B3548" s="13">
        <f t="shared" si="281"/>
        <v>2007</v>
      </c>
      <c r="C3548" s="3">
        <v>39140</v>
      </c>
      <c r="D3548" s="1">
        <v>110.192123</v>
      </c>
      <c r="E3548" s="4">
        <f t="shared" si="282"/>
        <v>-3.9057517329835201E-2</v>
      </c>
      <c r="F3548" s="4">
        <f t="shared" si="283"/>
        <v>-3.9840723342910389E-2</v>
      </c>
      <c r="G3548" s="5">
        <f t="shared" si="284"/>
        <v>4.0459755178952772</v>
      </c>
      <c r="H3548" s="5">
        <f>EXP(SUM($F$3:F3548))</f>
        <v>4.0459755178952683</v>
      </c>
    </row>
    <row r="3549" spans="1:8" x14ac:dyDescent="0.25">
      <c r="A3549" s="3" t="str">
        <f t="shared" si="280"/>
        <v>22007</v>
      </c>
      <c r="B3549" s="13">
        <f t="shared" si="281"/>
        <v>2007</v>
      </c>
      <c r="C3549" s="3">
        <v>39141</v>
      </c>
      <c r="D3549" s="1">
        <v>111.321709</v>
      </c>
      <c r="E3549" s="4">
        <f t="shared" si="282"/>
        <v>1.0251059415562702E-2</v>
      </c>
      <c r="F3549" s="4">
        <f t="shared" si="283"/>
        <v>1.0198873642624888E-2</v>
      </c>
      <c r="G3549" s="5">
        <f t="shared" si="284"/>
        <v>4.0874510533231341</v>
      </c>
      <c r="H3549" s="5">
        <f>EXP(SUM($F$3:F3549))</f>
        <v>4.0874510533231243</v>
      </c>
    </row>
    <row r="3550" spans="1:8" x14ac:dyDescent="0.25">
      <c r="A3550" s="3" t="str">
        <f t="shared" si="280"/>
        <v>32007</v>
      </c>
      <c r="B3550" s="13">
        <f t="shared" si="281"/>
        <v>2007</v>
      </c>
      <c r="C3550" s="3">
        <v>39142</v>
      </c>
      <c r="D3550" s="1">
        <v>110.98992200000001</v>
      </c>
      <c r="E3550" s="4">
        <f t="shared" si="282"/>
        <v>-2.9804339421342085E-3</v>
      </c>
      <c r="F3550" s="4">
        <f t="shared" si="283"/>
        <v>-2.9848842802014108E-3</v>
      </c>
      <c r="G3550" s="5">
        <f t="shared" si="284"/>
        <v>4.0752686754669973</v>
      </c>
      <c r="H3550" s="5">
        <f>EXP(SUM($F$3:F3550))</f>
        <v>4.0752686754669885</v>
      </c>
    </row>
    <row r="3551" spans="1:8" x14ac:dyDescent="0.25">
      <c r="A3551" s="3" t="str">
        <f t="shared" si="280"/>
        <v>32007</v>
      </c>
      <c r="B3551" s="13">
        <f t="shared" si="281"/>
        <v>2007</v>
      </c>
      <c r="C3551" s="3">
        <v>39143</v>
      </c>
      <c r="D3551" s="1">
        <v>109.53649900000001</v>
      </c>
      <c r="E3551" s="4">
        <f t="shared" si="282"/>
        <v>-1.3095089840679419E-2</v>
      </c>
      <c r="F3551" s="4">
        <f t="shared" si="283"/>
        <v>-1.3181586480327372E-2</v>
      </c>
      <c r="G3551" s="5">
        <f t="shared" si="284"/>
        <v>4.0219026660368504</v>
      </c>
      <c r="H3551" s="5">
        <f>EXP(SUM($F$3:F3551))</f>
        <v>4.0219026660368415</v>
      </c>
    </row>
    <row r="3552" spans="1:8" x14ac:dyDescent="0.25">
      <c r="A3552" s="3" t="str">
        <f t="shared" si="280"/>
        <v>32007</v>
      </c>
      <c r="B3552" s="13">
        <f t="shared" si="281"/>
        <v>2007</v>
      </c>
      <c r="C3552" s="3">
        <v>39146</v>
      </c>
      <c r="D3552" s="1">
        <v>108.49382799999999</v>
      </c>
      <c r="E3552" s="4">
        <f t="shared" si="282"/>
        <v>-9.5189366970731548E-3</v>
      </c>
      <c r="F3552" s="4">
        <f t="shared" si="283"/>
        <v>-9.5645313474126935E-3</v>
      </c>
      <c r="G3552" s="5">
        <f t="shared" si="284"/>
        <v>3.983618429157056</v>
      </c>
      <c r="H3552" s="5">
        <f>EXP(SUM($F$3:F3552))</f>
        <v>3.9836184291570476</v>
      </c>
    </row>
    <row r="3553" spans="1:8" x14ac:dyDescent="0.25">
      <c r="A3553" s="3" t="str">
        <f t="shared" si="280"/>
        <v>32007</v>
      </c>
      <c r="B3553" s="13">
        <f t="shared" si="281"/>
        <v>2007</v>
      </c>
      <c r="C3553" s="3">
        <v>39147</v>
      </c>
      <c r="D3553" s="1">
        <v>110.350098</v>
      </c>
      <c r="E3553" s="4">
        <f t="shared" si="282"/>
        <v>1.7109452530332137E-2</v>
      </c>
      <c r="F3553" s="4">
        <f t="shared" si="283"/>
        <v>1.6964734215835994E-2</v>
      </c>
      <c r="G3553" s="5">
        <f t="shared" si="284"/>
        <v>4.0517759595696745</v>
      </c>
      <c r="H3553" s="5">
        <f>EXP(SUM($F$3:F3553))</f>
        <v>4.0517759595696656</v>
      </c>
    </row>
    <row r="3554" spans="1:8" x14ac:dyDescent="0.25">
      <c r="A3554" s="3" t="str">
        <f t="shared" si="280"/>
        <v>32007</v>
      </c>
      <c r="B3554" s="13">
        <f t="shared" si="281"/>
        <v>2007</v>
      </c>
      <c r="C3554" s="3">
        <v>39148</v>
      </c>
      <c r="D3554" s="1">
        <v>110.239487</v>
      </c>
      <c r="E3554" s="4">
        <f t="shared" si="282"/>
        <v>-1.0023643114481784E-3</v>
      </c>
      <c r="F3554" s="4">
        <f t="shared" si="283"/>
        <v>-1.0028670145104254E-3</v>
      </c>
      <c r="G3554" s="5">
        <f t="shared" si="284"/>
        <v>4.0477146039498182</v>
      </c>
      <c r="H3554" s="5">
        <f>EXP(SUM($F$3:F3554))</f>
        <v>4.0477146039498093</v>
      </c>
    </row>
    <row r="3555" spans="1:8" x14ac:dyDescent="0.25">
      <c r="A3555" s="3" t="str">
        <f t="shared" si="280"/>
        <v>32007</v>
      </c>
      <c r="B3555" s="13">
        <f t="shared" si="281"/>
        <v>2007</v>
      </c>
      <c r="C3555" s="3">
        <v>39149</v>
      </c>
      <c r="D3555" s="1">
        <v>111.171631</v>
      </c>
      <c r="E3555" s="4">
        <f t="shared" si="282"/>
        <v>8.4556271565379149E-3</v>
      </c>
      <c r="F3555" s="4">
        <f t="shared" si="283"/>
        <v>8.4200785909416733E-3</v>
      </c>
      <c r="G3555" s="5">
        <f t="shared" si="284"/>
        <v>4.0819405694768918</v>
      </c>
      <c r="H3555" s="5">
        <f>EXP(SUM($F$3:F3555))</f>
        <v>4.0819405694768829</v>
      </c>
    </row>
    <row r="3556" spans="1:8" x14ac:dyDescent="0.25">
      <c r="A3556" s="3" t="str">
        <f t="shared" si="280"/>
        <v>32007</v>
      </c>
      <c r="B3556" s="13">
        <f t="shared" si="281"/>
        <v>2007</v>
      </c>
      <c r="C3556" s="3">
        <v>39150</v>
      </c>
      <c r="D3556" s="1">
        <v>111.20320100000001</v>
      </c>
      <c r="E3556" s="4">
        <f t="shared" si="282"/>
        <v>2.8397532460422426E-4</v>
      </c>
      <c r="F3556" s="4">
        <f t="shared" si="283"/>
        <v>2.8393501124355142E-4</v>
      </c>
      <c r="G3556" s="5">
        <f t="shared" si="284"/>
        <v>4.0830997398751245</v>
      </c>
      <c r="H3556" s="5">
        <f>EXP(SUM($F$3:F3556))</f>
        <v>4.0830997398751148</v>
      </c>
    </row>
    <row r="3557" spans="1:8" x14ac:dyDescent="0.25">
      <c r="A3557" s="3" t="str">
        <f t="shared" si="280"/>
        <v>32007</v>
      </c>
      <c r="B3557" s="13">
        <f t="shared" si="281"/>
        <v>2007</v>
      </c>
      <c r="C3557" s="3">
        <v>39153</v>
      </c>
      <c r="D3557" s="1">
        <v>111.369095</v>
      </c>
      <c r="E3557" s="4">
        <f t="shared" si="282"/>
        <v>1.4918095747979976E-3</v>
      </c>
      <c r="F3557" s="4">
        <f t="shared" si="283"/>
        <v>1.4906979323295209E-3</v>
      </c>
      <c r="G3557" s="5">
        <f t="shared" si="284"/>
        <v>4.0891909471619252</v>
      </c>
      <c r="H3557" s="5">
        <f>EXP(SUM($F$3:F3557))</f>
        <v>4.0891909471619154</v>
      </c>
    </row>
    <row r="3558" spans="1:8" x14ac:dyDescent="0.25">
      <c r="A3558" s="3" t="str">
        <f t="shared" si="280"/>
        <v>32007</v>
      </c>
      <c r="B3558" s="13">
        <f t="shared" si="281"/>
        <v>2007</v>
      </c>
      <c r="C3558" s="3">
        <v>39154</v>
      </c>
      <c r="D3558" s="1">
        <v>109.204742</v>
      </c>
      <c r="E3558" s="4">
        <f t="shared" si="282"/>
        <v>-1.9434053944678342E-2</v>
      </c>
      <c r="F3558" s="4">
        <f t="shared" si="283"/>
        <v>-1.9625378029331078E-2</v>
      </c>
      <c r="G3558" s="5">
        <f t="shared" si="284"/>
        <v>4.0097213897046897</v>
      </c>
      <c r="H3558" s="5">
        <f>EXP(SUM($F$3:F3558))</f>
        <v>4.0097213897046808</v>
      </c>
    </row>
    <row r="3559" spans="1:8" x14ac:dyDescent="0.25">
      <c r="A3559" s="3" t="str">
        <f t="shared" si="280"/>
        <v>32007</v>
      </c>
      <c r="B3559" s="13">
        <f t="shared" si="281"/>
        <v>2007</v>
      </c>
      <c r="C3559" s="3">
        <v>39155</v>
      </c>
      <c r="D3559" s="1">
        <v>110.018311</v>
      </c>
      <c r="E3559" s="4">
        <f t="shared" si="282"/>
        <v>7.4499420547140538E-3</v>
      </c>
      <c r="F3559" s="4">
        <f t="shared" si="283"/>
        <v>7.422328298850582E-3</v>
      </c>
      <c r="G3559" s="5">
        <f t="shared" si="284"/>
        <v>4.0395935817135369</v>
      </c>
      <c r="H3559" s="5">
        <f>EXP(SUM($F$3:F3559))</f>
        <v>4.039593581713528</v>
      </c>
    </row>
    <row r="3560" spans="1:8" x14ac:dyDescent="0.25">
      <c r="A3560" s="3" t="str">
        <f t="shared" si="280"/>
        <v>32007</v>
      </c>
      <c r="B3560" s="13">
        <f t="shared" si="281"/>
        <v>2007</v>
      </c>
      <c r="C3560" s="3">
        <v>39156</v>
      </c>
      <c r="D3560" s="1">
        <v>110.16842699999999</v>
      </c>
      <c r="E3560" s="4">
        <f t="shared" si="282"/>
        <v>1.3644637754890443E-3</v>
      </c>
      <c r="F3560" s="4">
        <f t="shared" si="283"/>
        <v>1.3635337406947999E-3</v>
      </c>
      <c r="G3560" s="5">
        <f t="shared" si="284"/>
        <v>4.0451054608234829</v>
      </c>
      <c r="H3560" s="5">
        <f>EXP(SUM($F$3:F3560))</f>
        <v>4.045105460823474</v>
      </c>
    </row>
    <row r="3561" spans="1:8" x14ac:dyDescent="0.25">
      <c r="A3561" s="3" t="str">
        <f t="shared" si="280"/>
        <v>32007</v>
      </c>
      <c r="B3561" s="13">
        <f t="shared" si="281"/>
        <v>2007</v>
      </c>
      <c r="C3561" s="3">
        <v>39157</v>
      </c>
      <c r="D3561" s="1">
        <v>109.85994700000001</v>
      </c>
      <c r="E3561" s="4">
        <f t="shared" si="282"/>
        <v>-2.8000762868293227E-3</v>
      </c>
      <c r="F3561" s="4">
        <f t="shared" si="283"/>
        <v>-2.8040038337693736E-3</v>
      </c>
      <c r="G3561" s="5">
        <f t="shared" si="284"/>
        <v>4.0337788569449069</v>
      </c>
      <c r="H3561" s="5">
        <f>EXP(SUM($F$3:F3561))</f>
        <v>4.033778856944898</v>
      </c>
    </row>
    <row r="3562" spans="1:8" x14ac:dyDescent="0.25">
      <c r="A3562" s="3" t="str">
        <f t="shared" si="280"/>
        <v>32007</v>
      </c>
      <c r="B3562" s="13">
        <f t="shared" si="281"/>
        <v>2007</v>
      </c>
      <c r="C3562" s="3">
        <v>39160</v>
      </c>
      <c r="D3562" s="1">
        <v>111.184273</v>
      </c>
      <c r="E3562" s="4">
        <f t="shared" si="282"/>
        <v>1.2054675395028136E-2</v>
      </c>
      <c r="F3562" s="4">
        <f t="shared" si="283"/>
        <v>1.1982596476050116E-2</v>
      </c>
      <c r="G3562" s="5">
        <f t="shared" si="284"/>
        <v>4.0824047516807056</v>
      </c>
      <c r="H3562" s="5">
        <f>EXP(SUM($F$3:F3562))</f>
        <v>4.0824047516806967</v>
      </c>
    </row>
    <row r="3563" spans="1:8" x14ac:dyDescent="0.25">
      <c r="A3563" s="3" t="str">
        <f t="shared" si="280"/>
        <v>32007</v>
      </c>
      <c r="B3563" s="13">
        <f t="shared" si="281"/>
        <v>2007</v>
      </c>
      <c r="C3563" s="3">
        <v>39161</v>
      </c>
      <c r="D3563" s="1">
        <v>111.79491400000001</v>
      </c>
      <c r="E3563" s="4">
        <f t="shared" si="282"/>
        <v>5.4921526536402254E-3</v>
      </c>
      <c r="F3563" s="4">
        <f t="shared" si="283"/>
        <v>5.4771257780764629E-3</v>
      </c>
      <c r="G3563" s="5">
        <f t="shared" si="284"/>
        <v>4.1048259417708826</v>
      </c>
      <c r="H3563" s="5">
        <f>EXP(SUM($F$3:F3563))</f>
        <v>4.1048259417708728</v>
      </c>
    </row>
    <row r="3564" spans="1:8" x14ac:dyDescent="0.25">
      <c r="A3564" s="3" t="str">
        <f t="shared" si="280"/>
        <v>32007</v>
      </c>
      <c r="B3564" s="13">
        <f t="shared" si="281"/>
        <v>2007</v>
      </c>
      <c r="C3564" s="3">
        <v>39162</v>
      </c>
      <c r="D3564" s="1">
        <v>113.634789</v>
      </c>
      <c r="E3564" s="4">
        <f t="shared" si="282"/>
        <v>1.645759126394597E-2</v>
      </c>
      <c r="F3564" s="4">
        <f t="shared" si="283"/>
        <v>1.6323632865671751E-2</v>
      </c>
      <c r="G3564" s="5">
        <f t="shared" si="284"/>
        <v>4.1723814893301903</v>
      </c>
      <c r="H3564" s="5">
        <f>EXP(SUM($F$3:F3564))</f>
        <v>4.1723814893301796</v>
      </c>
    </row>
    <row r="3565" spans="1:8" x14ac:dyDescent="0.25">
      <c r="A3565" s="3" t="str">
        <f t="shared" si="280"/>
        <v>32007</v>
      </c>
      <c r="B3565" s="13">
        <f t="shared" si="281"/>
        <v>2007</v>
      </c>
      <c r="C3565" s="3">
        <v>39163</v>
      </c>
      <c r="D3565" s="1">
        <v>113.547585</v>
      </c>
      <c r="E3565" s="4">
        <f t="shared" si="282"/>
        <v>-7.6740583378920313E-4</v>
      </c>
      <c r="F3565" s="4">
        <f t="shared" si="283"/>
        <v>-7.6770044037758906E-4</v>
      </c>
      <c r="G3565" s="5">
        <f t="shared" si="284"/>
        <v>4.1691795794344841</v>
      </c>
      <c r="H3565" s="5">
        <f>EXP(SUM($F$3:F3565))</f>
        <v>4.1691795794344735</v>
      </c>
    </row>
    <row r="3566" spans="1:8" x14ac:dyDescent="0.25">
      <c r="A3566" s="3" t="str">
        <f t="shared" si="280"/>
        <v>32007</v>
      </c>
      <c r="B3566" s="13">
        <f t="shared" si="281"/>
        <v>2007</v>
      </c>
      <c r="C3566" s="3">
        <v>39164</v>
      </c>
      <c r="D3566" s="1">
        <v>113.714111</v>
      </c>
      <c r="E3566" s="4">
        <f t="shared" si="282"/>
        <v>1.4665745643116512E-3</v>
      </c>
      <c r="F3566" s="4">
        <f t="shared" si="283"/>
        <v>1.4655001941363455E-3</v>
      </c>
      <c r="G3566" s="5">
        <f t="shared" si="284"/>
        <v>4.1752939921597303</v>
      </c>
      <c r="H3566" s="5">
        <f>EXP(SUM($F$3:F3566))</f>
        <v>4.1752939921597196</v>
      </c>
    </row>
    <row r="3567" spans="1:8" x14ac:dyDescent="0.25">
      <c r="A3567" s="3" t="str">
        <f t="shared" si="280"/>
        <v>32007</v>
      </c>
      <c r="B3567" s="13">
        <f t="shared" si="281"/>
        <v>2007</v>
      </c>
      <c r="C3567" s="3">
        <v>39167</v>
      </c>
      <c r="D3567" s="1">
        <v>113.56343099999999</v>
      </c>
      <c r="E3567" s="4">
        <f t="shared" si="282"/>
        <v>-1.3250774127760989E-3</v>
      </c>
      <c r="F3567" s="4">
        <f t="shared" si="283"/>
        <v>-1.3259561041595337E-3</v>
      </c>
      <c r="G3567" s="5">
        <f t="shared" si="284"/>
        <v>4.1697614043990194</v>
      </c>
      <c r="H3567" s="5">
        <f>EXP(SUM($F$3:F3567))</f>
        <v>4.1697614043990088</v>
      </c>
    </row>
    <row r="3568" spans="1:8" x14ac:dyDescent="0.25">
      <c r="A3568" s="3" t="str">
        <f t="shared" si="280"/>
        <v>32007</v>
      </c>
      <c r="B3568" s="13">
        <f t="shared" si="281"/>
        <v>2007</v>
      </c>
      <c r="C3568" s="3">
        <v>39168</v>
      </c>
      <c r="D3568" s="1">
        <v>113.2938</v>
      </c>
      <c r="E3568" s="4">
        <f t="shared" si="282"/>
        <v>-2.3742766278344041E-3</v>
      </c>
      <c r="F3568" s="4">
        <f t="shared" si="283"/>
        <v>-2.3770996919625039E-3</v>
      </c>
      <c r="G3568" s="5">
        <f t="shared" si="284"/>
        <v>4.1598612373529091</v>
      </c>
      <c r="H3568" s="5">
        <f>EXP(SUM($F$3:F3568))</f>
        <v>4.1598612373528976</v>
      </c>
    </row>
    <row r="3569" spans="1:8" x14ac:dyDescent="0.25">
      <c r="A3569" s="3" t="str">
        <f t="shared" si="280"/>
        <v>32007</v>
      </c>
      <c r="B3569" s="13">
        <f t="shared" si="281"/>
        <v>2007</v>
      </c>
      <c r="C3569" s="3">
        <v>39169</v>
      </c>
      <c r="D3569" s="1">
        <v>112.46904000000001</v>
      </c>
      <c r="E3569" s="4">
        <f t="shared" si="282"/>
        <v>-7.2798334948602772E-3</v>
      </c>
      <c r="F3569" s="4">
        <f t="shared" si="283"/>
        <v>-7.3064607896005974E-3</v>
      </c>
      <c r="G3569" s="5">
        <f t="shared" si="284"/>
        <v>4.1295781401832565</v>
      </c>
      <c r="H3569" s="5">
        <f>EXP(SUM($F$3:F3569))</f>
        <v>4.1295781401832459</v>
      </c>
    </row>
    <row r="3570" spans="1:8" x14ac:dyDescent="0.25">
      <c r="A3570" s="3" t="str">
        <f t="shared" si="280"/>
        <v>32007</v>
      </c>
      <c r="B3570" s="13">
        <f t="shared" si="281"/>
        <v>2007</v>
      </c>
      <c r="C3570" s="3">
        <v>39170</v>
      </c>
      <c r="D3570" s="1">
        <v>112.58799</v>
      </c>
      <c r="E3570" s="4">
        <f t="shared" si="282"/>
        <v>1.0576243915658701E-3</v>
      </c>
      <c r="F3570" s="4">
        <f t="shared" si="283"/>
        <v>1.0570655009185951E-3</v>
      </c>
      <c r="G3570" s="5">
        <f t="shared" si="284"/>
        <v>4.1339456827511913</v>
      </c>
      <c r="H3570" s="5">
        <f>EXP(SUM($F$3:F3570))</f>
        <v>4.1339456827511807</v>
      </c>
    </row>
    <row r="3571" spans="1:8" x14ac:dyDescent="0.25">
      <c r="A3571" s="3" t="str">
        <f t="shared" si="280"/>
        <v>32007</v>
      </c>
      <c r="B3571" s="13">
        <f t="shared" si="281"/>
        <v>2007</v>
      </c>
      <c r="C3571" s="3">
        <v>39171</v>
      </c>
      <c r="D3571" s="1">
        <v>112.611755</v>
      </c>
      <c r="E3571" s="4">
        <f t="shared" si="282"/>
        <v>2.1107935224695673E-4</v>
      </c>
      <c r="F3571" s="4">
        <f t="shared" si="283"/>
        <v>2.1105707813483254E-4</v>
      </c>
      <c r="G3571" s="5">
        <f t="shared" si="284"/>
        <v>4.1348182733281309</v>
      </c>
      <c r="H3571" s="5">
        <f>EXP(SUM($F$3:F3571))</f>
        <v>4.1348182733281202</v>
      </c>
    </row>
    <row r="3572" spans="1:8" x14ac:dyDescent="0.25">
      <c r="A3572" s="3" t="str">
        <f t="shared" si="280"/>
        <v>42007</v>
      </c>
      <c r="B3572" s="13">
        <f t="shared" si="281"/>
        <v>2007</v>
      </c>
      <c r="C3572" s="3">
        <v>39174</v>
      </c>
      <c r="D3572" s="1">
        <v>112.738693</v>
      </c>
      <c r="E3572" s="4">
        <f t="shared" si="282"/>
        <v>1.1272180244414898E-3</v>
      </c>
      <c r="F3572" s="4">
        <f t="shared" si="283"/>
        <v>1.1265831912230218E-3</v>
      </c>
      <c r="G3572" s="5">
        <f t="shared" si="284"/>
        <v>4.1394791150136161</v>
      </c>
      <c r="H3572" s="5">
        <f>EXP(SUM($F$3:F3572))</f>
        <v>4.1394791150136054</v>
      </c>
    </row>
    <row r="3573" spans="1:8" x14ac:dyDescent="0.25">
      <c r="A3573" s="3" t="str">
        <f t="shared" si="280"/>
        <v>42007</v>
      </c>
      <c r="B3573" s="13">
        <f t="shared" si="281"/>
        <v>2007</v>
      </c>
      <c r="C3573" s="3">
        <v>39175</v>
      </c>
      <c r="D3573" s="1">
        <v>113.95201900000001</v>
      </c>
      <c r="E3573" s="4">
        <f t="shared" si="282"/>
        <v>1.0762285491459522E-2</v>
      </c>
      <c r="F3573" s="4">
        <f t="shared" si="283"/>
        <v>1.0704784291942424E-2</v>
      </c>
      <c r="G3573" s="5">
        <f t="shared" si="284"/>
        <v>4.1840293710353267</v>
      </c>
      <c r="H3573" s="5">
        <f>EXP(SUM($F$3:F3573))</f>
        <v>4.184029371035316</v>
      </c>
    </row>
    <row r="3574" spans="1:8" x14ac:dyDescent="0.25">
      <c r="A3574" s="3" t="str">
        <f t="shared" si="280"/>
        <v>42007</v>
      </c>
      <c r="B3574" s="13">
        <f t="shared" si="281"/>
        <v>2007</v>
      </c>
      <c r="C3574" s="3">
        <v>39176</v>
      </c>
      <c r="D3574" s="1">
        <v>114.078896</v>
      </c>
      <c r="E3574" s="4">
        <f t="shared" si="282"/>
        <v>1.1134247652073714E-3</v>
      </c>
      <c r="F3574" s="4">
        <f t="shared" si="283"/>
        <v>1.1128053675792875E-3</v>
      </c>
      <c r="G3574" s="5">
        <f t="shared" si="284"/>
        <v>4.1886879729553925</v>
      </c>
      <c r="H3574" s="5">
        <f>EXP(SUM($F$3:F3574))</f>
        <v>4.1886879729553819</v>
      </c>
    </row>
    <row r="3575" spans="1:8" x14ac:dyDescent="0.25">
      <c r="A3575" s="3" t="str">
        <f t="shared" si="280"/>
        <v>42007</v>
      </c>
      <c r="B3575" s="13">
        <f t="shared" si="281"/>
        <v>2007</v>
      </c>
      <c r="C3575" s="3">
        <v>39177</v>
      </c>
      <c r="D3575" s="1">
        <v>114.388184</v>
      </c>
      <c r="E3575" s="4">
        <f t="shared" si="282"/>
        <v>2.7111763073162098E-3</v>
      </c>
      <c r="F3575" s="4">
        <f t="shared" si="283"/>
        <v>2.7075076981663885E-3</v>
      </c>
      <c r="G3575" s="5">
        <f t="shared" si="284"/>
        <v>4.2000442445464099</v>
      </c>
      <c r="H3575" s="5">
        <f>EXP(SUM($F$3:F3575))</f>
        <v>4.2000442445463984</v>
      </c>
    </row>
    <row r="3576" spans="1:8" x14ac:dyDescent="0.25">
      <c r="A3576" s="3" t="str">
        <f t="shared" si="280"/>
        <v>42007</v>
      </c>
      <c r="B3576" s="13">
        <f t="shared" si="281"/>
        <v>2007</v>
      </c>
      <c r="C3576" s="3">
        <v>39181</v>
      </c>
      <c r="D3576" s="1">
        <v>114.54679899999999</v>
      </c>
      <c r="E3576" s="4">
        <f t="shared" si="282"/>
        <v>1.3866379765239412E-3</v>
      </c>
      <c r="F3576" s="4">
        <f t="shared" si="283"/>
        <v>1.3856774818880064E-3</v>
      </c>
      <c r="G3576" s="5">
        <f t="shared" si="284"/>
        <v>4.2058681853989786</v>
      </c>
      <c r="H3576" s="5">
        <f>EXP(SUM($F$3:F3576))</f>
        <v>4.2058681853989679</v>
      </c>
    </row>
    <row r="3577" spans="1:8" x14ac:dyDescent="0.25">
      <c r="A3577" s="3" t="str">
        <f t="shared" si="280"/>
        <v>42007</v>
      </c>
      <c r="B3577" s="13">
        <f t="shared" si="281"/>
        <v>2007</v>
      </c>
      <c r="C3577" s="3">
        <v>39182</v>
      </c>
      <c r="D3577" s="1">
        <v>114.681641</v>
      </c>
      <c r="E3577" s="4">
        <f t="shared" si="282"/>
        <v>1.1771782465959113E-3</v>
      </c>
      <c r="F3577" s="4">
        <f t="shared" si="283"/>
        <v>1.1764859155618708E-3</v>
      </c>
      <c r="G3577" s="5">
        <f t="shared" si="284"/>
        <v>4.21081924193488</v>
      </c>
      <c r="H3577" s="5">
        <f>EXP(SUM($F$3:F3577))</f>
        <v>4.2108192419348693</v>
      </c>
    </row>
    <row r="3578" spans="1:8" x14ac:dyDescent="0.25">
      <c r="A3578" s="3" t="str">
        <f t="shared" si="280"/>
        <v>42007</v>
      </c>
      <c r="B3578" s="13">
        <f t="shared" si="281"/>
        <v>2007</v>
      </c>
      <c r="C3578" s="3">
        <v>39183</v>
      </c>
      <c r="D3578" s="1">
        <v>114.21371499999999</v>
      </c>
      <c r="E3578" s="4">
        <f t="shared" si="282"/>
        <v>-4.0802171639661156E-3</v>
      </c>
      <c r="F3578" s="4">
        <f t="shared" si="283"/>
        <v>-4.0885639622552242E-3</v>
      </c>
      <c r="G3578" s="5">
        <f t="shared" si="284"/>
        <v>4.1936381849895783</v>
      </c>
      <c r="H3578" s="5">
        <f>EXP(SUM($F$3:F3578))</f>
        <v>4.1936381849895676</v>
      </c>
    </row>
    <row r="3579" spans="1:8" x14ac:dyDescent="0.25">
      <c r="A3579" s="3" t="str">
        <f t="shared" si="280"/>
        <v>42007</v>
      </c>
      <c r="B3579" s="13">
        <f t="shared" si="281"/>
        <v>2007</v>
      </c>
      <c r="C3579" s="3">
        <v>39184</v>
      </c>
      <c r="D3579" s="1">
        <v>114.72126</v>
      </c>
      <c r="E3579" s="4">
        <f t="shared" si="282"/>
        <v>4.4438183277726306E-3</v>
      </c>
      <c r="F3579" s="4">
        <f t="shared" si="283"/>
        <v>4.433973721427403E-3</v>
      </c>
      <c r="G3579" s="5">
        <f t="shared" si="284"/>
        <v>4.2122739512160825</v>
      </c>
      <c r="H3579" s="5">
        <f>EXP(SUM($F$3:F3579))</f>
        <v>4.2122739512160718</v>
      </c>
    </row>
    <row r="3580" spans="1:8" x14ac:dyDescent="0.25">
      <c r="A3580" s="3" t="str">
        <f t="shared" si="280"/>
        <v>42007</v>
      </c>
      <c r="B3580" s="13">
        <f t="shared" si="281"/>
        <v>2007</v>
      </c>
      <c r="C3580" s="3">
        <v>39185</v>
      </c>
      <c r="D3580" s="1">
        <v>115.244698</v>
      </c>
      <c r="E3580" s="4">
        <f t="shared" si="282"/>
        <v>4.5626939592540161E-3</v>
      </c>
      <c r="F3580" s="4">
        <f t="shared" si="283"/>
        <v>4.5523164255381991E-3</v>
      </c>
      <c r="G3580" s="5">
        <f t="shared" si="284"/>
        <v>4.2314932681280188</v>
      </c>
      <c r="H3580" s="5">
        <f>EXP(SUM($F$3:F3580))</f>
        <v>4.2314932681280082</v>
      </c>
    </row>
    <row r="3581" spans="1:8" x14ac:dyDescent="0.25">
      <c r="A3581" s="3" t="str">
        <f t="shared" si="280"/>
        <v>42007</v>
      </c>
      <c r="B3581" s="13">
        <f t="shared" si="281"/>
        <v>2007</v>
      </c>
      <c r="C3581" s="3">
        <v>39188</v>
      </c>
      <c r="D3581" s="1">
        <v>116.33905</v>
      </c>
      <c r="E3581" s="4">
        <f t="shared" si="282"/>
        <v>9.4958988915916365E-3</v>
      </c>
      <c r="F3581" s="4">
        <f t="shared" si="283"/>
        <v>9.4510962479826804E-3</v>
      </c>
      <c r="G3581" s="5">
        <f t="shared" si="284"/>
        <v>4.2716751003626134</v>
      </c>
      <c r="H3581" s="5">
        <f>EXP(SUM($F$3:F3581))</f>
        <v>4.2716751003626019</v>
      </c>
    </row>
    <row r="3582" spans="1:8" x14ac:dyDescent="0.25">
      <c r="A3582" s="3" t="str">
        <f t="shared" si="280"/>
        <v>42007</v>
      </c>
      <c r="B3582" s="13">
        <f t="shared" si="281"/>
        <v>2007</v>
      </c>
      <c r="C3582" s="3">
        <v>39189</v>
      </c>
      <c r="D3582" s="1">
        <v>116.648331</v>
      </c>
      <c r="E3582" s="4">
        <f t="shared" si="282"/>
        <v>2.6584452941638137E-3</v>
      </c>
      <c r="F3582" s="4">
        <f t="shared" si="283"/>
        <v>2.6549178787171057E-3</v>
      </c>
      <c r="G3582" s="5">
        <f t="shared" si="284"/>
        <v>4.2830311149313696</v>
      </c>
      <c r="H3582" s="5">
        <f>EXP(SUM($F$3:F3582))</f>
        <v>4.283031114931358</v>
      </c>
    </row>
    <row r="3583" spans="1:8" x14ac:dyDescent="0.25">
      <c r="A3583" s="3" t="str">
        <f t="shared" si="280"/>
        <v>42007</v>
      </c>
      <c r="B3583" s="13">
        <f t="shared" si="281"/>
        <v>2007</v>
      </c>
      <c r="C3583" s="3">
        <v>39190</v>
      </c>
      <c r="D3583" s="1">
        <v>116.791107</v>
      </c>
      <c r="E3583" s="4">
        <f t="shared" si="282"/>
        <v>1.223986650953357E-3</v>
      </c>
      <c r="F3583" s="4">
        <f t="shared" si="283"/>
        <v>1.2232381899677505E-3</v>
      </c>
      <c r="G3583" s="5">
        <f t="shared" si="284"/>
        <v>4.2882734878416633</v>
      </c>
      <c r="H3583" s="5">
        <f>EXP(SUM($F$3:F3583))</f>
        <v>4.2882734878416517</v>
      </c>
    </row>
    <row r="3584" spans="1:8" x14ac:dyDescent="0.25">
      <c r="A3584" s="3" t="str">
        <f t="shared" si="280"/>
        <v>42007</v>
      </c>
      <c r="B3584" s="13">
        <f t="shared" si="281"/>
        <v>2007</v>
      </c>
      <c r="C3584" s="3">
        <v>39191</v>
      </c>
      <c r="D3584" s="1">
        <v>116.759407</v>
      </c>
      <c r="E3584" s="4">
        <f t="shared" si="282"/>
        <v>-2.714247755182253E-4</v>
      </c>
      <c r="F3584" s="4">
        <f t="shared" si="283"/>
        <v>-2.714616178893802E-4</v>
      </c>
      <c r="G3584" s="5">
        <f t="shared" si="284"/>
        <v>4.287109544172865</v>
      </c>
      <c r="H3584" s="5">
        <f>EXP(SUM($F$3:F3584))</f>
        <v>4.2871095441728535</v>
      </c>
    </row>
    <row r="3585" spans="1:8" x14ac:dyDescent="0.25">
      <c r="A3585" s="3" t="str">
        <f t="shared" si="280"/>
        <v>42007</v>
      </c>
      <c r="B3585" s="13">
        <f t="shared" si="281"/>
        <v>2007</v>
      </c>
      <c r="C3585" s="3">
        <v>39192</v>
      </c>
      <c r="D3585" s="1">
        <v>117.861694</v>
      </c>
      <c r="E3585" s="4">
        <f t="shared" si="282"/>
        <v>9.4406697355016167E-3</v>
      </c>
      <c r="F3585" s="4">
        <f t="shared" si="283"/>
        <v>9.3963851124650825E-3</v>
      </c>
      <c r="G3585" s="5">
        <f t="shared" si="284"/>
        <v>4.3275827294993183</v>
      </c>
      <c r="H3585" s="5">
        <f>EXP(SUM($F$3:F3585))</f>
        <v>4.3275827294993059</v>
      </c>
    </row>
    <row r="3586" spans="1:8" x14ac:dyDescent="0.25">
      <c r="A3586" s="3" t="str">
        <f t="shared" si="280"/>
        <v>42007</v>
      </c>
      <c r="B3586" s="13">
        <f t="shared" si="281"/>
        <v>2007</v>
      </c>
      <c r="C3586" s="3">
        <v>39195</v>
      </c>
      <c r="D3586" s="1">
        <v>117.41758</v>
      </c>
      <c r="E3586" s="4">
        <f t="shared" si="282"/>
        <v>-3.7680944921765214E-3</v>
      </c>
      <c r="F3586" s="4">
        <f t="shared" si="283"/>
        <v>-3.7752116445880818E-3</v>
      </c>
      <c r="G3586" s="5">
        <f t="shared" si="284"/>
        <v>4.3112759888518539</v>
      </c>
      <c r="H3586" s="5">
        <f>EXP(SUM($F$3:F3586))</f>
        <v>4.3112759888518406</v>
      </c>
    </row>
    <row r="3587" spans="1:8" x14ac:dyDescent="0.25">
      <c r="A3587" s="3" t="str">
        <f t="shared" si="280"/>
        <v>42007</v>
      </c>
      <c r="B3587" s="13">
        <f t="shared" si="281"/>
        <v>2007</v>
      </c>
      <c r="C3587" s="3">
        <v>39196</v>
      </c>
      <c r="D3587" s="1">
        <v>117.465172</v>
      </c>
      <c r="E3587" s="4">
        <f t="shared" si="282"/>
        <v>4.0532261012349302E-4</v>
      </c>
      <c r="F3587" s="4">
        <f t="shared" si="283"/>
        <v>4.0524048910394231E-4</v>
      </c>
      <c r="G3587" s="5">
        <f t="shared" si="284"/>
        <v>4.3130234464886179</v>
      </c>
      <c r="H3587" s="5">
        <f>EXP(SUM($F$3:F3587))</f>
        <v>4.3130234464886046</v>
      </c>
    </row>
    <row r="3588" spans="1:8" x14ac:dyDescent="0.25">
      <c r="A3588" s="3" t="str">
        <f t="shared" ref="A3588:A3651" si="285">MONTH(C3588)&amp;YEAR(C3588)</f>
        <v>42007</v>
      </c>
      <c r="B3588" s="13">
        <f t="shared" ref="B3588:B3651" si="286">YEAR(C3588)</f>
        <v>2007</v>
      </c>
      <c r="C3588" s="3">
        <v>39197</v>
      </c>
      <c r="D3588" s="1">
        <v>118.54373200000001</v>
      </c>
      <c r="E3588" s="4">
        <f t="shared" si="282"/>
        <v>9.1819556523529133E-3</v>
      </c>
      <c r="F3588" s="4">
        <f t="shared" si="283"/>
        <v>9.1400577719196602E-3</v>
      </c>
      <c r="G3588" s="5">
        <f t="shared" si="284"/>
        <v>4.3526254365018344</v>
      </c>
      <c r="H3588" s="5">
        <f>EXP(SUM($F$3:F3588))</f>
        <v>4.3526254365018211</v>
      </c>
    </row>
    <row r="3589" spans="1:8" x14ac:dyDescent="0.25">
      <c r="A3589" s="3" t="str">
        <f t="shared" si="285"/>
        <v>42007</v>
      </c>
      <c r="B3589" s="13">
        <f t="shared" si="286"/>
        <v>2007</v>
      </c>
      <c r="C3589" s="3">
        <v>39198</v>
      </c>
      <c r="D3589" s="1">
        <v>118.678543</v>
      </c>
      <c r="E3589" s="4">
        <f t="shared" ref="E3589:E3652" si="287">D3589/D3588-1</f>
        <v>1.1372258804878133E-3</v>
      </c>
      <c r="F3589" s="4">
        <f t="shared" ref="F3589:F3652" si="288">LN(1+E3589)</f>
        <v>1.136579728969943E-3</v>
      </c>
      <c r="G3589" s="5">
        <f t="shared" ref="G3589:G3652" si="289">(1+E3589)*G3588</f>
        <v>4.3575753547962934</v>
      </c>
      <c r="H3589" s="5">
        <f>EXP(SUM($F$3:F3589))</f>
        <v>4.357575354796281</v>
      </c>
    </row>
    <row r="3590" spans="1:8" x14ac:dyDescent="0.25">
      <c r="A3590" s="3" t="str">
        <f t="shared" si="285"/>
        <v>42007</v>
      </c>
      <c r="B3590" s="13">
        <f t="shared" si="286"/>
        <v>2007</v>
      </c>
      <c r="C3590" s="3">
        <v>39199</v>
      </c>
      <c r="D3590" s="1">
        <v>118.583321</v>
      </c>
      <c r="E3590" s="4">
        <f t="shared" si="287"/>
        <v>-8.0235228368119582E-4</v>
      </c>
      <c r="F3590" s="4">
        <f t="shared" si="288"/>
        <v>-8.0267434055499541E-4</v>
      </c>
      <c r="G3590" s="5">
        <f t="shared" si="289"/>
        <v>4.35407904425906</v>
      </c>
      <c r="H3590" s="5">
        <f>EXP(SUM($F$3:F3590))</f>
        <v>4.3540790442590476</v>
      </c>
    </row>
    <row r="3591" spans="1:8" x14ac:dyDescent="0.25">
      <c r="A3591" s="3" t="str">
        <f t="shared" si="285"/>
        <v>42007</v>
      </c>
      <c r="B3591" s="13">
        <f t="shared" si="286"/>
        <v>2007</v>
      </c>
      <c r="C3591" s="3">
        <v>39202</v>
      </c>
      <c r="D3591" s="1">
        <v>117.599976</v>
      </c>
      <c r="E3591" s="4">
        <f t="shared" si="287"/>
        <v>-8.2924393726500067E-3</v>
      </c>
      <c r="F3591" s="4">
        <f t="shared" si="288"/>
        <v>-8.3270129133516096E-3</v>
      </c>
      <c r="G3591" s="5">
        <f t="shared" si="289"/>
        <v>4.3179731077608157</v>
      </c>
      <c r="H3591" s="5">
        <f>EXP(SUM($F$3:F3591))</f>
        <v>4.3179731077608032</v>
      </c>
    </row>
    <row r="3592" spans="1:8" x14ac:dyDescent="0.25">
      <c r="A3592" s="3" t="str">
        <f t="shared" si="285"/>
        <v>52007</v>
      </c>
      <c r="B3592" s="13">
        <f t="shared" si="286"/>
        <v>2007</v>
      </c>
      <c r="C3592" s="3">
        <v>39203</v>
      </c>
      <c r="D3592" s="1">
        <v>117.901352</v>
      </c>
      <c r="E3592" s="4">
        <f t="shared" si="287"/>
        <v>2.5627216114398887E-3</v>
      </c>
      <c r="F3592" s="4">
        <f t="shared" si="288"/>
        <v>2.5594434399105813E-3</v>
      </c>
      <c r="G3592" s="5">
        <f t="shared" si="289"/>
        <v>4.3290388707616909</v>
      </c>
      <c r="H3592" s="5">
        <f>EXP(SUM($F$3:F3592))</f>
        <v>4.3290388707616776</v>
      </c>
    </row>
    <row r="3593" spans="1:8" x14ac:dyDescent="0.25">
      <c r="A3593" s="3" t="str">
        <f t="shared" si="285"/>
        <v>52007</v>
      </c>
      <c r="B3593" s="13">
        <f t="shared" si="286"/>
        <v>2007</v>
      </c>
      <c r="C3593" s="3">
        <v>39204</v>
      </c>
      <c r="D3593" s="1">
        <v>118.591309</v>
      </c>
      <c r="E3593" s="4">
        <f t="shared" si="287"/>
        <v>5.8519854802003834E-3</v>
      </c>
      <c r="F3593" s="4">
        <f t="shared" si="288"/>
        <v>5.8349291231896772E-3</v>
      </c>
      <c r="G3593" s="5">
        <f t="shared" si="289"/>
        <v>4.3543723433766113</v>
      </c>
      <c r="H3593" s="5">
        <f>EXP(SUM($F$3:F3593))</f>
        <v>4.354372343376598</v>
      </c>
    </row>
    <row r="3594" spans="1:8" x14ac:dyDescent="0.25">
      <c r="A3594" s="3" t="str">
        <f t="shared" si="285"/>
        <v>52007</v>
      </c>
      <c r="B3594" s="13">
        <f t="shared" si="286"/>
        <v>2007</v>
      </c>
      <c r="C3594" s="3">
        <v>39205</v>
      </c>
      <c r="D3594" s="1">
        <v>119.23369599999999</v>
      </c>
      <c r="E3594" s="4">
        <f t="shared" si="287"/>
        <v>5.4168134698640014E-3</v>
      </c>
      <c r="F3594" s="4">
        <f t="shared" si="288"/>
        <v>5.4021953012814757E-3</v>
      </c>
      <c r="G3594" s="5">
        <f t="shared" si="289"/>
        <v>4.3779591661390169</v>
      </c>
      <c r="H3594" s="5">
        <f>EXP(SUM($F$3:F3594))</f>
        <v>4.3779591661390036</v>
      </c>
    </row>
    <row r="3595" spans="1:8" x14ac:dyDescent="0.25">
      <c r="A3595" s="3" t="str">
        <f t="shared" si="285"/>
        <v>52007</v>
      </c>
      <c r="B3595" s="13">
        <f t="shared" si="286"/>
        <v>2007</v>
      </c>
      <c r="C3595" s="3">
        <v>39206</v>
      </c>
      <c r="D3595" s="1">
        <v>119.685677</v>
      </c>
      <c r="E3595" s="4">
        <f t="shared" si="287"/>
        <v>3.7907153360405843E-3</v>
      </c>
      <c r="F3595" s="4">
        <f t="shared" si="288"/>
        <v>3.7835486801198236E-3</v>
      </c>
      <c r="G3595" s="5">
        <f t="shared" si="289"/>
        <v>4.3945547630906594</v>
      </c>
      <c r="H3595" s="5">
        <f>EXP(SUM($F$3:F3595))</f>
        <v>4.394554763090647</v>
      </c>
    </row>
    <row r="3596" spans="1:8" x14ac:dyDescent="0.25">
      <c r="A3596" s="3" t="str">
        <f t="shared" si="285"/>
        <v>52007</v>
      </c>
      <c r="B3596" s="13">
        <f t="shared" si="286"/>
        <v>2007</v>
      </c>
      <c r="C3596" s="3">
        <v>39209</v>
      </c>
      <c r="D3596" s="1">
        <v>119.70948</v>
      </c>
      <c r="E3596" s="4">
        <f t="shared" si="287"/>
        <v>1.9887926940498346E-4</v>
      </c>
      <c r="F3596" s="4">
        <f t="shared" si="288"/>
        <v>1.9885949554478106E-4</v>
      </c>
      <c r="G3596" s="5">
        <f t="shared" si="289"/>
        <v>4.3954287489313026</v>
      </c>
      <c r="H3596" s="5">
        <f>EXP(SUM($F$3:F3596))</f>
        <v>4.3954287489312911</v>
      </c>
    </row>
    <row r="3597" spans="1:8" x14ac:dyDescent="0.25">
      <c r="A3597" s="3" t="str">
        <f t="shared" si="285"/>
        <v>52007</v>
      </c>
      <c r="B3597" s="13">
        <f t="shared" si="286"/>
        <v>2007</v>
      </c>
      <c r="C3597" s="3">
        <v>39210</v>
      </c>
      <c r="D3597" s="1">
        <v>119.55088000000001</v>
      </c>
      <c r="E3597" s="4">
        <f t="shared" si="287"/>
        <v>-1.3248741870734992E-3</v>
      </c>
      <c r="F3597" s="4">
        <f t="shared" si="288"/>
        <v>-1.325752608830548E-3</v>
      </c>
      <c r="G3597" s="5">
        <f t="shared" si="289"/>
        <v>4.3896053588407229</v>
      </c>
      <c r="H3597" s="5">
        <f>EXP(SUM($F$3:F3597))</f>
        <v>4.3896053588407105</v>
      </c>
    </row>
    <row r="3598" spans="1:8" x14ac:dyDescent="0.25">
      <c r="A3598" s="3" t="str">
        <f t="shared" si="285"/>
        <v>52007</v>
      </c>
      <c r="B3598" s="13">
        <f t="shared" si="286"/>
        <v>2007</v>
      </c>
      <c r="C3598" s="3">
        <v>39211</v>
      </c>
      <c r="D3598" s="1">
        <v>119.87606</v>
      </c>
      <c r="E3598" s="4">
        <f t="shared" si="287"/>
        <v>2.7200134369567142E-3</v>
      </c>
      <c r="F3598" s="4">
        <f t="shared" si="288"/>
        <v>2.7163208947355395E-3</v>
      </c>
      <c r="G3598" s="5">
        <f t="shared" si="289"/>
        <v>4.4015451443997069</v>
      </c>
      <c r="H3598" s="5">
        <f>EXP(SUM($F$3:F3598))</f>
        <v>4.4015451443996945</v>
      </c>
    </row>
    <row r="3599" spans="1:8" x14ac:dyDescent="0.25">
      <c r="A3599" s="3" t="str">
        <f t="shared" si="285"/>
        <v>52007</v>
      </c>
      <c r="B3599" s="13">
        <f t="shared" si="286"/>
        <v>2007</v>
      </c>
      <c r="C3599" s="3">
        <v>39212</v>
      </c>
      <c r="D3599" s="1">
        <v>118.62301600000001</v>
      </c>
      <c r="E3599" s="4">
        <f t="shared" si="287"/>
        <v>-1.0452829363927996E-2</v>
      </c>
      <c r="F3599" s="4">
        <f t="shared" si="288"/>
        <v>-1.0507843892252651E-2</v>
      </c>
      <c r="G3599" s="5">
        <f t="shared" si="289"/>
        <v>4.3555365440676708</v>
      </c>
      <c r="H3599" s="5">
        <f>EXP(SUM($F$3:F3599))</f>
        <v>4.3555365440676592</v>
      </c>
    </row>
    <row r="3600" spans="1:8" x14ac:dyDescent="0.25">
      <c r="A3600" s="3" t="str">
        <f t="shared" si="285"/>
        <v>52007</v>
      </c>
      <c r="B3600" s="13">
        <f t="shared" si="286"/>
        <v>2007</v>
      </c>
      <c r="C3600" s="3">
        <v>39213</v>
      </c>
      <c r="D3600" s="1">
        <v>119.638077</v>
      </c>
      <c r="E3600" s="4">
        <f t="shared" si="287"/>
        <v>8.557032473360815E-3</v>
      </c>
      <c r="F3600" s="4">
        <f t="shared" si="288"/>
        <v>8.5206285963411871E-3</v>
      </c>
      <c r="G3600" s="5">
        <f t="shared" si="289"/>
        <v>4.3928070117141678</v>
      </c>
      <c r="H3600" s="5">
        <f>EXP(SUM($F$3:F3600))</f>
        <v>4.3928070117141562</v>
      </c>
    </row>
    <row r="3601" spans="1:8" x14ac:dyDescent="0.25">
      <c r="A3601" s="3" t="str">
        <f t="shared" si="285"/>
        <v>52007</v>
      </c>
      <c r="B3601" s="13">
        <f t="shared" si="286"/>
        <v>2007</v>
      </c>
      <c r="C3601" s="3">
        <v>39216</v>
      </c>
      <c r="D3601" s="1">
        <v>119.376411</v>
      </c>
      <c r="E3601" s="4">
        <f t="shared" si="287"/>
        <v>-2.1871464884878344E-3</v>
      </c>
      <c r="F3601" s="4">
        <f t="shared" si="288"/>
        <v>-2.1895417865847432E-3</v>
      </c>
      <c r="G3601" s="5">
        <f t="shared" si="289"/>
        <v>4.3831992992838922</v>
      </c>
      <c r="H3601" s="5">
        <f>EXP(SUM($F$3:F3601))</f>
        <v>4.3831992992838815</v>
      </c>
    </row>
    <row r="3602" spans="1:8" x14ac:dyDescent="0.25">
      <c r="A3602" s="3" t="str">
        <f t="shared" si="285"/>
        <v>52007</v>
      </c>
      <c r="B3602" s="13">
        <f t="shared" si="286"/>
        <v>2007</v>
      </c>
      <c r="C3602" s="3">
        <v>39217</v>
      </c>
      <c r="D3602" s="1">
        <v>119.408119</v>
      </c>
      <c r="E3602" s="4">
        <f t="shared" si="287"/>
        <v>2.6561361440147202E-4</v>
      </c>
      <c r="F3602" s="4">
        <f t="shared" si="288"/>
        <v>2.6557834535054947E-4</v>
      </c>
      <c r="G3602" s="5">
        <f t="shared" si="289"/>
        <v>4.3843635366924172</v>
      </c>
      <c r="H3602" s="5">
        <f>EXP(SUM($F$3:F3602))</f>
        <v>4.3843635366924056</v>
      </c>
    </row>
    <row r="3603" spans="1:8" x14ac:dyDescent="0.25">
      <c r="A3603" s="3" t="str">
        <f t="shared" si="285"/>
        <v>52007</v>
      </c>
      <c r="B3603" s="13">
        <f t="shared" si="286"/>
        <v>2007</v>
      </c>
      <c r="C3603" s="3">
        <v>39218</v>
      </c>
      <c r="D3603" s="1">
        <v>120.22496</v>
      </c>
      <c r="E3603" s="4">
        <f t="shared" si="287"/>
        <v>6.8407492458699704E-3</v>
      </c>
      <c r="F3603" s="4">
        <f t="shared" si="288"/>
        <v>6.817457482489458E-3</v>
      </c>
      <c r="G3603" s="5">
        <f t="shared" si="289"/>
        <v>4.4143558682496655</v>
      </c>
      <c r="H3603" s="5">
        <f>EXP(SUM($F$3:F3603))</f>
        <v>4.414355868249654</v>
      </c>
    </row>
    <row r="3604" spans="1:8" x14ac:dyDescent="0.25">
      <c r="A3604" s="3" t="str">
        <f t="shared" si="285"/>
        <v>52007</v>
      </c>
      <c r="B3604" s="13">
        <f t="shared" si="286"/>
        <v>2007</v>
      </c>
      <c r="C3604" s="3">
        <v>39219</v>
      </c>
      <c r="D3604" s="1">
        <v>119.98704499999999</v>
      </c>
      <c r="E3604" s="4">
        <f t="shared" si="287"/>
        <v>-1.9789151936503435E-3</v>
      </c>
      <c r="F3604" s="4">
        <f t="shared" si="288"/>
        <v>-1.9808758333756784E-3</v>
      </c>
      <c r="G3604" s="5">
        <f t="shared" si="289"/>
        <v>4.405620232351807</v>
      </c>
      <c r="H3604" s="5">
        <f>EXP(SUM($F$3:F3604))</f>
        <v>4.4056202323517955</v>
      </c>
    </row>
    <row r="3605" spans="1:8" x14ac:dyDescent="0.25">
      <c r="A3605" s="3" t="str">
        <f t="shared" si="285"/>
        <v>52007</v>
      </c>
      <c r="B3605" s="13">
        <f t="shared" si="286"/>
        <v>2007</v>
      </c>
      <c r="C3605" s="3">
        <v>39220</v>
      </c>
      <c r="D3605" s="1">
        <v>121.03385900000001</v>
      </c>
      <c r="E3605" s="4">
        <f t="shared" si="287"/>
        <v>8.7243918708057588E-3</v>
      </c>
      <c r="F3605" s="4">
        <f t="shared" si="288"/>
        <v>8.6865542781119614E-3</v>
      </c>
      <c r="G3605" s="5">
        <f t="shared" si="289"/>
        <v>4.4440565896927948</v>
      </c>
      <c r="H3605" s="5">
        <f>EXP(SUM($F$3:F3605))</f>
        <v>4.4440565896927833</v>
      </c>
    </row>
    <row r="3606" spans="1:8" x14ac:dyDescent="0.25">
      <c r="A3606" s="3" t="str">
        <f t="shared" si="285"/>
        <v>52007</v>
      </c>
      <c r="B3606" s="13">
        <f t="shared" si="286"/>
        <v>2007</v>
      </c>
      <c r="C3606" s="3">
        <v>39223</v>
      </c>
      <c r="D3606" s="1">
        <v>120.970421</v>
      </c>
      <c r="E3606" s="4">
        <f t="shared" si="287"/>
        <v>-5.2413432509001989E-4</v>
      </c>
      <c r="F3606" s="4">
        <f t="shared" si="288"/>
        <v>-5.2427173150043052E-4</v>
      </c>
      <c r="G3606" s="5">
        <f t="shared" si="289"/>
        <v>4.4417273070914947</v>
      </c>
      <c r="H3606" s="5">
        <f>EXP(SUM($F$3:F3606))</f>
        <v>4.4417273070914831</v>
      </c>
    </row>
    <row r="3607" spans="1:8" x14ac:dyDescent="0.25">
      <c r="A3607" s="3" t="str">
        <f t="shared" si="285"/>
        <v>52007</v>
      </c>
      <c r="B3607" s="13">
        <f t="shared" si="286"/>
        <v>2007</v>
      </c>
      <c r="C3607" s="3">
        <v>39224</v>
      </c>
      <c r="D3607" s="1">
        <v>120.875244</v>
      </c>
      <c r="E3607" s="4">
        <f t="shared" si="287"/>
        <v>-7.8677910858893085E-4</v>
      </c>
      <c r="F3607" s="4">
        <f t="shared" si="288"/>
        <v>-7.8708878171200353E-4</v>
      </c>
      <c r="G3607" s="5">
        <f t="shared" si="289"/>
        <v>4.4382326488402262</v>
      </c>
      <c r="H3607" s="5">
        <f>EXP(SUM($F$3:F3607))</f>
        <v>4.4382326488402137</v>
      </c>
    </row>
    <row r="3608" spans="1:8" x14ac:dyDescent="0.25">
      <c r="A3608" s="3" t="str">
        <f t="shared" si="285"/>
        <v>52007</v>
      </c>
      <c r="B3608" s="13">
        <f t="shared" si="286"/>
        <v>2007</v>
      </c>
      <c r="C3608" s="3">
        <v>39225</v>
      </c>
      <c r="D3608" s="1">
        <v>120.891144</v>
      </c>
      <c r="E3608" s="4">
        <f t="shared" si="287"/>
        <v>1.3154058245379296E-4</v>
      </c>
      <c r="F3608" s="4">
        <f t="shared" si="288"/>
        <v>1.3153193174998091E-4</v>
      </c>
      <c r="G3608" s="5">
        <f t="shared" si="289"/>
        <v>4.4388164565479205</v>
      </c>
      <c r="H3608" s="5">
        <f>EXP(SUM($F$3:F3608))</f>
        <v>4.438816456547908</v>
      </c>
    </row>
    <row r="3609" spans="1:8" x14ac:dyDescent="0.25">
      <c r="A3609" s="3" t="str">
        <f t="shared" si="285"/>
        <v>52007</v>
      </c>
      <c r="B3609" s="13">
        <f t="shared" si="286"/>
        <v>2007</v>
      </c>
      <c r="C3609" s="3">
        <v>39226</v>
      </c>
      <c r="D3609" s="1">
        <v>119.796753</v>
      </c>
      <c r="E3609" s="4">
        <f t="shared" si="287"/>
        <v>-9.0526978551878079E-3</v>
      </c>
      <c r="F3609" s="4">
        <f t="shared" si="288"/>
        <v>-9.0939225092426367E-3</v>
      </c>
      <c r="G3609" s="5">
        <f t="shared" si="289"/>
        <v>4.3986331923321567</v>
      </c>
      <c r="H3609" s="5">
        <f>EXP(SUM($F$3:F3609))</f>
        <v>4.3986331923321451</v>
      </c>
    </row>
    <row r="3610" spans="1:8" x14ac:dyDescent="0.25">
      <c r="A3610" s="3" t="str">
        <f t="shared" si="285"/>
        <v>52007</v>
      </c>
      <c r="B3610" s="13">
        <f t="shared" si="286"/>
        <v>2007</v>
      </c>
      <c r="C3610" s="3">
        <v>39227</v>
      </c>
      <c r="D3610" s="1">
        <v>120.296318</v>
      </c>
      <c r="E3610" s="4">
        <f t="shared" si="287"/>
        <v>4.1701046772111283E-3</v>
      </c>
      <c r="F3610" s="4">
        <f t="shared" si="288"/>
        <v>4.1614338877432331E-3</v>
      </c>
      <c r="G3610" s="5">
        <f t="shared" si="289"/>
        <v>4.4169759531808372</v>
      </c>
      <c r="H3610" s="5">
        <f>EXP(SUM($F$3:F3610))</f>
        <v>4.4169759531808248</v>
      </c>
    </row>
    <row r="3611" spans="1:8" x14ac:dyDescent="0.25">
      <c r="A3611" s="3" t="str">
        <f t="shared" si="285"/>
        <v>52007</v>
      </c>
      <c r="B3611" s="13">
        <f t="shared" si="286"/>
        <v>2007</v>
      </c>
      <c r="C3611" s="3">
        <v>39231</v>
      </c>
      <c r="D3611" s="1">
        <v>120.73249800000001</v>
      </c>
      <c r="E3611" s="4">
        <f t="shared" si="287"/>
        <v>3.6258798876953602E-3</v>
      </c>
      <c r="F3611" s="4">
        <f t="shared" si="288"/>
        <v>3.6193222319496825E-3</v>
      </c>
      <c r="G3611" s="5">
        <f t="shared" si="289"/>
        <v>4.4329913774539094</v>
      </c>
      <c r="H3611" s="5">
        <f>EXP(SUM($F$3:F3611))</f>
        <v>4.4329913774538969</v>
      </c>
    </row>
    <row r="3612" spans="1:8" x14ac:dyDescent="0.25">
      <c r="A3612" s="3" t="str">
        <f t="shared" si="285"/>
        <v>52007</v>
      </c>
      <c r="B3612" s="13">
        <f t="shared" si="286"/>
        <v>2007</v>
      </c>
      <c r="C3612" s="3">
        <v>39232</v>
      </c>
      <c r="D3612" s="1">
        <v>121.71590399999999</v>
      </c>
      <c r="E3612" s="4">
        <f t="shared" si="287"/>
        <v>8.145329685798286E-3</v>
      </c>
      <c r="F3612" s="4">
        <f t="shared" si="288"/>
        <v>8.1123355323700682E-3</v>
      </c>
      <c r="G3612" s="5">
        <f t="shared" si="289"/>
        <v>4.4690995537175722</v>
      </c>
      <c r="H3612" s="5">
        <f>EXP(SUM($F$3:F3612))</f>
        <v>4.4690995537175597</v>
      </c>
    </row>
    <row r="3613" spans="1:8" x14ac:dyDescent="0.25">
      <c r="A3613" s="3" t="str">
        <f t="shared" si="285"/>
        <v>52007</v>
      </c>
      <c r="B3613" s="13">
        <f t="shared" si="286"/>
        <v>2007</v>
      </c>
      <c r="C3613" s="3">
        <v>39233</v>
      </c>
      <c r="D3613" s="1">
        <v>121.58902</v>
      </c>
      <c r="E3613" s="4">
        <f t="shared" si="287"/>
        <v>-1.0424603180861913E-3</v>
      </c>
      <c r="F3613" s="4">
        <f t="shared" si="288"/>
        <v>-1.043004057761119E-3</v>
      </c>
      <c r="G3613" s="5">
        <f t="shared" si="289"/>
        <v>4.4644406947752451</v>
      </c>
      <c r="H3613" s="5">
        <f>EXP(SUM($F$3:F3613))</f>
        <v>4.4644406947752326</v>
      </c>
    </row>
    <row r="3614" spans="1:8" x14ac:dyDescent="0.25">
      <c r="A3614" s="3" t="str">
        <f t="shared" si="285"/>
        <v>62007</v>
      </c>
      <c r="B3614" s="13">
        <f t="shared" si="286"/>
        <v>2007</v>
      </c>
      <c r="C3614" s="3">
        <v>39234</v>
      </c>
      <c r="D3614" s="1">
        <v>122.191734</v>
      </c>
      <c r="E3614" s="4">
        <f t="shared" si="287"/>
        <v>4.9569772007374002E-3</v>
      </c>
      <c r="F3614" s="4">
        <f t="shared" si="288"/>
        <v>4.9447318392329756E-3</v>
      </c>
      <c r="G3614" s="5">
        <f t="shared" si="289"/>
        <v>4.4865708255132901</v>
      </c>
      <c r="H3614" s="5">
        <f>EXP(SUM($F$3:F3614))</f>
        <v>4.4865708255132777</v>
      </c>
    </row>
    <row r="3615" spans="1:8" x14ac:dyDescent="0.25">
      <c r="A3615" s="3" t="str">
        <f t="shared" si="285"/>
        <v>62007</v>
      </c>
      <c r="B3615" s="13">
        <f t="shared" si="286"/>
        <v>2007</v>
      </c>
      <c r="C3615" s="3">
        <v>39237</v>
      </c>
      <c r="D3615" s="1">
        <v>122.207573</v>
      </c>
      <c r="E3615" s="4">
        <f t="shared" si="287"/>
        <v>1.2962415280881601E-4</v>
      </c>
      <c r="F3615" s="4">
        <f t="shared" si="288"/>
        <v>1.2961575232424958E-4</v>
      </c>
      <c r="G3615" s="5">
        <f t="shared" si="289"/>
        <v>4.4871523934555642</v>
      </c>
      <c r="H3615" s="5">
        <f>EXP(SUM($F$3:F3615))</f>
        <v>4.4871523934555517</v>
      </c>
    </row>
    <row r="3616" spans="1:8" x14ac:dyDescent="0.25">
      <c r="A3616" s="3" t="str">
        <f t="shared" si="285"/>
        <v>62007</v>
      </c>
      <c r="B3616" s="13">
        <f t="shared" si="286"/>
        <v>2007</v>
      </c>
      <c r="C3616" s="3">
        <v>39238</v>
      </c>
      <c r="D3616" s="1">
        <v>121.72382399999999</v>
      </c>
      <c r="E3616" s="4">
        <f t="shared" si="287"/>
        <v>-3.9584208091588691E-3</v>
      </c>
      <c r="F3616" s="4">
        <f t="shared" si="288"/>
        <v>-3.9662760933428503E-3</v>
      </c>
      <c r="G3616" s="5">
        <f t="shared" si="289"/>
        <v>4.4693903560474428</v>
      </c>
      <c r="H3616" s="5">
        <f>EXP(SUM($F$3:F3616))</f>
        <v>4.4693903560474313</v>
      </c>
    </row>
    <row r="3617" spans="1:8" x14ac:dyDescent="0.25">
      <c r="A3617" s="3" t="str">
        <f t="shared" si="285"/>
        <v>62007</v>
      </c>
      <c r="B3617" s="13">
        <f t="shared" si="286"/>
        <v>2007</v>
      </c>
      <c r="C3617" s="3">
        <v>39239</v>
      </c>
      <c r="D3617" s="1">
        <v>120.415329</v>
      </c>
      <c r="E3617" s="4">
        <f t="shared" si="287"/>
        <v>-1.0749703361274565E-2</v>
      </c>
      <c r="F3617" s="4">
        <f t="shared" si="288"/>
        <v>-1.0807898854403775E-2</v>
      </c>
      <c r="G3617" s="5">
        <f t="shared" si="289"/>
        <v>4.4213457355141914</v>
      </c>
      <c r="H3617" s="5">
        <f>EXP(SUM($F$3:F3617))</f>
        <v>4.4213457355141799</v>
      </c>
    </row>
    <row r="3618" spans="1:8" x14ac:dyDescent="0.25">
      <c r="A3618" s="3" t="str">
        <f t="shared" si="285"/>
        <v>62007</v>
      </c>
      <c r="B3618" s="13">
        <f t="shared" si="286"/>
        <v>2007</v>
      </c>
      <c r="C3618" s="3">
        <v>39240</v>
      </c>
      <c r="D3618" s="1">
        <v>118.242378</v>
      </c>
      <c r="E3618" s="4">
        <f t="shared" si="287"/>
        <v>-1.8045468280869725E-2</v>
      </c>
      <c r="F3618" s="4">
        <f t="shared" si="288"/>
        <v>-1.8210273411308469E-2</v>
      </c>
      <c r="G3618" s="5">
        <f t="shared" si="289"/>
        <v>4.3415604812852111</v>
      </c>
      <c r="H3618" s="5">
        <f>EXP(SUM($F$3:F3618))</f>
        <v>4.3415604812851996</v>
      </c>
    </row>
    <row r="3619" spans="1:8" x14ac:dyDescent="0.25">
      <c r="A3619" s="3" t="str">
        <f t="shared" si="285"/>
        <v>62007</v>
      </c>
      <c r="B3619" s="13">
        <f t="shared" si="286"/>
        <v>2007</v>
      </c>
      <c r="C3619" s="3">
        <v>39241</v>
      </c>
      <c r="D3619" s="1">
        <v>119.780891</v>
      </c>
      <c r="E3619" s="4">
        <f t="shared" si="287"/>
        <v>1.3011519440178976E-2</v>
      </c>
      <c r="F3619" s="4">
        <f t="shared" si="288"/>
        <v>1.2927596811148684E-2</v>
      </c>
      <c r="G3619" s="5">
        <f t="shared" si="289"/>
        <v>4.3980507798881661</v>
      </c>
      <c r="H3619" s="5">
        <f>EXP(SUM($F$3:F3619))</f>
        <v>4.3980507798881545</v>
      </c>
    </row>
    <row r="3620" spans="1:8" x14ac:dyDescent="0.25">
      <c r="A3620" s="3" t="str">
        <f t="shared" si="285"/>
        <v>62007</v>
      </c>
      <c r="B3620" s="13">
        <f t="shared" si="286"/>
        <v>2007</v>
      </c>
      <c r="C3620" s="3">
        <v>39244</v>
      </c>
      <c r="D3620" s="1">
        <v>119.98704499999999</v>
      </c>
      <c r="E3620" s="4">
        <f t="shared" si="287"/>
        <v>1.7210925572426206E-3</v>
      </c>
      <c r="F3620" s="4">
        <f t="shared" si="288"/>
        <v>1.7196131746403495E-3</v>
      </c>
      <c r="G3620" s="5">
        <f t="shared" si="289"/>
        <v>4.405620232351807</v>
      </c>
      <c r="H3620" s="5">
        <f>EXP(SUM($F$3:F3620))</f>
        <v>4.4056202323517955</v>
      </c>
    </row>
    <row r="3621" spans="1:8" x14ac:dyDescent="0.25">
      <c r="A3621" s="3" t="str">
        <f t="shared" si="285"/>
        <v>62007</v>
      </c>
      <c r="B3621" s="13">
        <f t="shared" si="286"/>
        <v>2007</v>
      </c>
      <c r="C3621" s="3">
        <v>39245</v>
      </c>
      <c r="D3621" s="1">
        <v>118.678543</v>
      </c>
      <c r="E3621" s="4">
        <f t="shared" si="287"/>
        <v>-1.090536065789427E-2</v>
      </c>
      <c r="F3621" s="4">
        <f t="shared" si="288"/>
        <v>-1.096525998401259E-2</v>
      </c>
      <c r="G3621" s="5">
        <f t="shared" si="289"/>
        <v>4.3575753547962943</v>
      </c>
      <c r="H3621" s="5">
        <f>EXP(SUM($F$3:F3621))</f>
        <v>4.3575753547962828</v>
      </c>
    </row>
    <row r="3622" spans="1:8" x14ac:dyDescent="0.25">
      <c r="A3622" s="3" t="str">
        <f t="shared" si="285"/>
        <v>62007</v>
      </c>
      <c r="B3622" s="13">
        <f t="shared" si="286"/>
        <v>2007</v>
      </c>
      <c r="C3622" s="3">
        <v>39246</v>
      </c>
      <c r="D3622" s="1">
        <v>120.45491800000001</v>
      </c>
      <c r="E3622" s="4">
        <f t="shared" si="287"/>
        <v>1.4967954232468106E-2</v>
      </c>
      <c r="F3622" s="4">
        <f t="shared" si="288"/>
        <v>1.4857039810578253E-2</v>
      </c>
      <c r="G3622" s="5">
        <f t="shared" si="289"/>
        <v>4.4227993432714161</v>
      </c>
      <c r="H3622" s="5">
        <f>EXP(SUM($F$3:F3622))</f>
        <v>4.4227993432714046</v>
      </c>
    </row>
    <row r="3623" spans="1:8" x14ac:dyDescent="0.25">
      <c r="A3623" s="3" t="str">
        <f t="shared" si="285"/>
        <v>62007</v>
      </c>
      <c r="B3623" s="13">
        <f t="shared" si="286"/>
        <v>2007</v>
      </c>
      <c r="C3623" s="3">
        <v>39247</v>
      </c>
      <c r="D3623" s="1">
        <v>121.224182</v>
      </c>
      <c r="E3623" s="4">
        <f t="shared" si="287"/>
        <v>6.3863228896972046E-3</v>
      </c>
      <c r="F3623" s="4">
        <f t="shared" si="288"/>
        <v>6.366016738243602E-3</v>
      </c>
      <c r="G3623" s="5">
        <f t="shared" si="289"/>
        <v>4.4510447679538885</v>
      </c>
      <c r="H3623" s="5">
        <f>EXP(SUM($F$3:F3623))</f>
        <v>4.4510447679538769</v>
      </c>
    </row>
    <row r="3624" spans="1:8" x14ac:dyDescent="0.25">
      <c r="A3624" s="3" t="str">
        <f t="shared" si="285"/>
        <v>62007</v>
      </c>
      <c r="B3624" s="13">
        <f t="shared" si="286"/>
        <v>2007</v>
      </c>
      <c r="C3624" s="3">
        <v>39248</v>
      </c>
      <c r="D3624" s="1">
        <v>121.913963</v>
      </c>
      <c r="E3624" s="4">
        <f t="shared" si="287"/>
        <v>5.6901270738209941E-3</v>
      </c>
      <c r="F3624" s="4">
        <f t="shared" si="288"/>
        <v>5.6739994506577879E-3</v>
      </c>
      <c r="G3624" s="5">
        <f t="shared" si="289"/>
        <v>4.476371778294812</v>
      </c>
      <c r="H3624" s="5">
        <f>EXP(SUM($F$3:F3624))</f>
        <v>4.4763717782948005</v>
      </c>
    </row>
    <row r="3625" spans="1:8" x14ac:dyDescent="0.25">
      <c r="A3625" s="3" t="str">
        <f t="shared" si="285"/>
        <v>62007</v>
      </c>
      <c r="B3625" s="13">
        <f t="shared" si="286"/>
        <v>2007</v>
      </c>
      <c r="C3625" s="3">
        <v>39251</v>
      </c>
      <c r="D3625" s="1">
        <v>121.770561</v>
      </c>
      <c r="E3625" s="4">
        <f t="shared" si="287"/>
        <v>-1.1762557501309168E-3</v>
      </c>
      <c r="F3625" s="4">
        <f t="shared" si="288"/>
        <v>-1.1769480818851624E-3</v>
      </c>
      <c r="G3625" s="5">
        <f t="shared" si="289"/>
        <v>4.4711064202508686</v>
      </c>
      <c r="H3625" s="5">
        <f>EXP(SUM($F$3:F3625))</f>
        <v>4.4711064202508579</v>
      </c>
    </row>
    <row r="3626" spans="1:8" x14ac:dyDescent="0.25">
      <c r="A3626" s="3" t="str">
        <f t="shared" si="285"/>
        <v>62007</v>
      </c>
      <c r="B3626" s="13">
        <f t="shared" si="286"/>
        <v>2007</v>
      </c>
      <c r="C3626" s="3">
        <v>39252</v>
      </c>
      <c r="D3626" s="1">
        <v>122.073227</v>
      </c>
      <c r="E3626" s="4">
        <f t="shared" si="287"/>
        <v>2.4855432833228441E-3</v>
      </c>
      <c r="F3626" s="4">
        <f t="shared" si="288"/>
        <v>2.4824594295937905E-3</v>
      </c>
      <c r="G3626" s="5">
        <f t="shared" si="289"/>
        <v>4.4822195487827452</v>
      </c>
      <c r="H3626" s="5">
        <f>EXP(SUM($F$3:F3626))</f>
        <v>4.4822195487827337</v>
      </c>
    </row>
    <row r="3627" spans="1:8" x14ac:dyDescent="0.25">
      <c r="A3627" s="3" t="str">
        <f t="shared" si="285"/>
        <v>62007</v>
      </c>
      <c r="B3627" s="13">
        <f t="shared" si="286"/>
        <v>2007</v>
      </c>
      <c r="C3627" s="3">
        <v>39253</v>
      </c>
      <c r="D3627" s="1">
        <v>120.376778</v>
      </c>
      <c r="E3627" s="4">
        <f t="shared" si="287"/>
        <v>-1.3896978409524641E-2</v>
      </c>
      <c r="F3627" s="4">
        <f t="shared" si="288"/>
        <v>-1.3994445465934546E-2</v>
      </c>
      <c r="G3627" s="5">
        <f t="shared" si="289"/>
        <v>4.4199302404865621</v>
      </c>
      <c r="H3627" s="5">
        <f>EXP(SUM($F$3:F3627))</f>
        <v>4.4199302404865506</v>
      </c>
    </row>
    <row r="3628" spans="1:8" x14ac:dyDescent="0.25">
      <c r="A3628" s="3" t="str">
        <f t="shared" si="285"/>
        <v>62007</v>
      </c>
      <c r="B3628" s="13">
        <f t="shared" si="286"/>
        <v>2007</v>
      </c>
      <c r="C3628" s="3">
        <v>39254</v>
      </c>
      <c r="D3628" s="1">
        <v>121.045776</v>
      </c>
      <c r="E3628" s="4">
        <f t="shared" si="287"/>
        <v>5.5575336964077682E-3</v>
      </c>
      <c r="F3628" s="4">
        <f t="shared" si="288"/>
        <v>5.5421475855776401E-3</v>
      </c>
      <c r="G3628" s="5">
        <f t="shared" si="289"/>
        <v>4.4444941517338377</v>
      </c>
      <c r="H3628" s="5">
        <f>EXP(SUM($F$3:F3628))</f>
        <v>4.4444941517338261</v>
      </c>
    </row>
    <row r="3629" spans="1:8" x14ac:dyDescent="0.25">
      <c r="A3629" s="3" t="str">
        <f t="shared" si="285"/>
        <v>62007</v>
      </c>
      <c r="B3629" s="13">
        <f t="shared" si="286"/>
        <v>2007</v>
      </c>
      <c r="C3629" s="3">
        <v>39255</v>
      </c>
      <c r="D3629" s="1">
        <v>119.906876</v>
      </c>
      <c r="E3629" s="4">
        <f t="shared" si="287"/>
        <v>-9.4088371989122788E-3</v>
      </c>
      <c r="F3629" s="4">
        <f t="shared" si="288"/>
        <v>-9.4533799246392276E-3</v>
      </c>
      <c r="G3629" s="5">
        <f t="shared" si="289"/>
        <v>4.4026766298286564</v>
      </c>
      <c r="H3629" s="5">
        <f>EXP(SUM($F$3:F3629))</f>
        <v>4.4026766298286448</v>
      </c>
    </row>
    <row r="3630" spans="1:8" x14ac:dyDescent="0.25">
      <c r="A3630" s="3" t="str">
        <f t="shared" si="285"/>
        <v>62007</v>
      </c>
      <c r="B3630" s="13">
        <f t="shared" si="286"/>
        <v>2007</v>
      </c>
      <c r="C3630" s="3">
        <v>39258</v>
      </c>
      <c r="D3630" s="1">
        <v>119.33339700000001</v>
      </c>
      <c r="E3630" s="4">
        <f t="shared" si="287"/>
        <v>-4.7827032037761619E-3</v>
      </c>
      <c r="F3630" s="4">
        <f t="shared" si="288"/>
        <v>-4.7941769269703397E-3</v>
      </c>
      <c r="G3630" s="5">
        <f t="shared" si="289"/>
        <v>4.3816199342059843</v>
      </c>
      <c r="H3630" s="5">
        <f>EXP(SUM($F$3:F3630))</f>
        <v>4.3816199342059727</v>
      </c>
    </row>
    <row r="3631" spans="1:8" x14ac:dyDescent="0.25">
      <c r="A3631" s="3" t="str">
        <f t="shared" si="285"/>
        <v>62007</v>
      </c>
      <c r="B3631" s="13">
        <f t="shared" si="286"/>
        <v>2007</v>
      </c>
      <c r="C3631" s="3">
        <v>39259</v>
      </c>
      <c r="D3631" s="1">
        <v>118.10687299999999</v>
      </c>
      <c r="E3631" s="4">
        <f t="shared" si="287"/>
        <v>-1.0278128594629843E-2</v>
      </c>
      <c r="F3631" s="4">
        <f t="shared" si="288"/>
        <v>-1.0331313298340417E-2</v>
      </c>
      <c r="G3631" s="5">
        <f t="shared" si="289"/>
        <v>4.3365850810694218</v>
      </c>
      <c r="H3631" s="5">
        <f>EXP(SUM($F$3:F3631))</f>
        <v>4.3365850810694102</v>
      </c>
    </row>
    <row r="3632" spans="1:8" x14ac:dyDescent="0.25">
      <c r="A3632" s="3" t="str">
        <f t="shared" si="285"/>
        <v>62007</v>
      </c>
      <c r="B3632" s="13">
        <f t="shared" si="286"/>
        <v>2007</v>
      </c>
      <c r="C3632" s="3">
        <v>39260</v>
      </c>
      <c r="D3632" s="1">
        <v>119.78737599999999</v>
      </c>
      <c r="E3632" s="4">
        <f t="shared" si="287"/>
        <v>1.4228663898332217E-2</v>
      </c>
      <c r="F3632" s="4">
        <f t="shared" si="288"/>
        <v>1.4128386549243215E-2</v>
      </c>
      <c r="G3632" s="5">
        <f t="shared" si="289"/>
        <v>4.3982888926544801</v>
      </c>
      <c r="H3632" s="5">
        <f>EXP(SUM($F$3:F3632))</f>
        <v>4.3982888926544685</v>
      </c>
    </row>
    <row r="3633" spans="1:8" x14ac:dyDescent="0.25">
      <c r="A3633" s="3" t="str">
        <f t="shared" si="285"/>
        <v>62007</v>
      </c>
      <c r="B3633" s="13">
        <f t="shared" si="286"/>
        <v>2007</v>
      </c>
      <c r="C3633" s="3">
        <v>39261</v>
      </c>
      <c r="D3633" s="1">
        <v>119.771439</v>
      </c>
      <c r="E3633" s="4">
        <f t="shared" si="287"/>
        <v>-1.3304406968550619E-4</v>
      </c>
      <c r="F3633" s="4">
        <f t="shared" si="288"/>
        <v>-1.3305292083281591E-4</v>
      </c>
      <c r="G3633" s="5">
        <f t="shared" si="289"/>
        <v>4.3977037264005485</v>
      </c>
      <c r="H3633" s="5">
        <f>EXP(SUM($F$3:F3633))</f>
        <v>4.3977037264005379</v>
      </c>
    </row>
    <row r="3634" spans="1:8" x14ac:dyDescent="0.25">
      <c r="A3634" s="3" t="str">
        <f t="shared" si="285"/>
        <v>62007</v>
      </c>
      <c r="B3634" s="13">
        <f t="shared" si="286"/>
        <v>2007</v>
      </c>
      <c r="C3634" s="3">
        <v>39262</v>
      </c>
      <c r="D3634" s="1">
        <v>119.811249</v>
      </c>
      <c r="E3634" s="4">
        <f t="shared" si="287"/>
        <v>3.3238308174632358E-4</v>
      </c>
      <c r="F3634" s="4">
        <f t="shared" si="288"/>
        <v>3.3232785472715363E-4</v>
      </c>
      <c r="G3634" s="5">
        <f t="shared" si="289"/>
        <v>4.3991654487177367</v>
      </c>
      <c r="H3634" s="5">
        <f>EXP(SUM($F$3:F3634))</f>
        <v>4.3991654487177261</v>
      </c>
    </row>
    <row r="3635" spans="1:8" x14ac:dyDescent="0.25">
      <c r="A3635" s="3" t="str">
        <f t="shared" si="285"/>
        <v>72007</v>
      </c>
      <c r="B3635" s="13">
        <f t="shared" si="286"/>
        <v>2007</v>
      </c>
      <c r="C3635" s="3">
        <v>39265</v>
      </c>
      <c r="D3635" s="1">
        <v>120.894424</v>
      </c>
      <c r="E3635" s="4">
        <f t="shared" si="287"/>
        <v>9.0406786427874586E-3</v>
      </c>
      <c r="F3635" s="4">
        <f t="shared" si="288"/>
        <v>9.0000563593940763E-3</v>
      </c>
      <c r="G3635" s="5">
        <f t="shared" si="289"/>
        <v>4.4389368898360475</v>
      </c>
      <c r="H3635" s="5">
        <f>EXP(SUM($F$3:F3635))</f>
        <v>4.4389368898360368</v>
      </c>
    </row>
    <row r="3636" spans="1:8" x14ac:dyDescent="0.25">
      <c r="A3636" s="3" t="str">
        <f t="shared" si="285"/>
        <v>72007</v>
      </c>
      <c r="B3636" s="13">
        <f t="shared" si="286"/>
        <v>2007</v>
      </c>
      <c r="C3636" s="3">
        <v>39266</v>
      </c>
      <c r="D3636" s="1">
        <v>121.33251199999999</v>
      </c>
      <c r="E3636" s="4">
        <f t="shared" si="287"/>
        <v>3.6237237872938088E-3</v>
      </c>
      <c r="F3636" s="4">
        <f t="shared" si="288"/>
        <v>3.6171739187577357E-3</v>
      </c>
      <c r="G3636" s="5">
        <f t="shared" si="289"/>
        <v>4.4550223710340422</v>
      </c>
      <c r="H3636" s="5">
        <f>EXP(SUM($F$3:F3636))</f>
        <v>4.4550223710340324</v>
      </c>
    </row>
    <row r="3637" spans="1:8" x14ac:dyDescent="0.25">
      <c r="A3637" s="3" t="str">
        <f t="shared" si="285"/>
        <v>72007</v>
      </c>
      <c r="B3637" s="13">
        <f t="shared" si="286"/>
        <v>2007</v>
      </c>
      <c r="C3637" s="3">
        <v>39268</v>
      </c>
      <c r="D3637" s="1">
        <v>121.20510899999999</v>
      </c>
      <c r="E3637" s="4">
        <f t="shared" si="287"/>
        <v>-1.0500318331825298E-3</v>
      </c>
      <c r="F3637" s="4">
        <f t="shared" si="288"/>
        <v>-1.0505835028221443E-3</v>
      </c>
      <c r="G3637" s="5">
        <f t="shared" si="289"/>
        <v>4.4503444557269161</v>
      </c>
      <c r="H3637" s="5">
        <f>EXP(SUM($F$3:F3637))</f>
        <v>4.4503444557269063</v>
      </c>
    </row>
    <row r="3638" spans="1:8" x14ac:dyDescent="0.25">
      <c r="A3638" s="3" t="str">
        <f t="shared" si="285"/>
        <v>72007</v>
      </c>
      <c r="B3638" s="13">
        <f t="shared" si="286"/>
        <v>2007</v>
      </c>
      <c r="C3638" s="3">
        <v>39269</v>
      </c>
      <c r="D3638" s="1">
        <v>121.84226200000001</v>
      </c>
      <c r="E3638" s="4">
        <f t="shared" si="287"/>
        <v>5.2568163607691343E-3</v>
      </c>
      <c r="F3638" s="4">
        <f t="shared" si="288"/>
        <v>5.2430475340269319E-3</v>
      </c>
      <c r="G3638" s="5">
        <f t="shared" si="289"/>
        <v>4.4737390992728399</v>
      </c>
      <c r="H3638" s="5">
        <f>EXP(SUM($F$3:F3638))</f>
        <v>4.4737390992728292</v>
      </c>
    </row>
    <row r="3639" spans="1:8" x14ac:dyDescent="0.25">
      <c r="A3639" s="3" t="str">
        <f t="shared" si="285"/>
        <v>72007</v>
      </c>
      <c r="B3639" s="13">
        <f t="shared" si="286"/>
        <v>2007</v>
      </c>
      <c r="C3639" s="3">
        <v>39272</v>
      </c>
      <c r="D3639" s="1">
        <v>121.937828</v>
      </c>
      <c r="E3639" s="4">
        <f t="shared" si="287"/>
        <v>7.8434197158938623E-4</v>
      </c>
      <c r="F3639" s="4">
        <f t="shared" si="288"/>
        <v>7.8403453617101977E-4</v>
      </c>
      <c r="G3639" s="5">
        <f t="shared" si="289"/>
        <v>4.4772480406183401</v>
      </c>
      <c r="H3639" s="5">
        <f>EXP(SUM($F$3:F3639))</f>
        <v>4.4772480406183295</v>
      </c>
    </row>
    <row r="3640" spans="1:8" x14ac:dyDescent="0.25">
      <c r="A3640" s="3" t="str">
        <f t="shared" si="285"/>
        <v>72007</v>
      </c>
      <c r="B3640" s="13">
        <f t="shared" si="286"/>
        <v>2007</v>
      </c>
      <c r="C3640" s="3">
        <v>39273</v>
      </c>
      <c r="D3640" s="1">
        <v>120.20152299999999</v>
      </c>
      <c r="E3640" s="4">
        <f t="shared" si="287"/>
        <v>-1.423926461934355E-2</v>
      </c>
      <c r="F3640" s="4">
        <f t="shared" si="288"/>
        <v>-1.4341615712404896E-2</v>
      </c>
      <c r="G3640" s="5">
        <f t="shared" si="289"/>
        <v>4.4134953210015384</v>
      </c>
      <c r="H3640" s="5">
        <f>EXP(SUM($F$3:F3640))</f>
        <v>4.4134953210015269</v>
      </c>
    </row>
    <row r="3641" spans="1:8" x14ac:dyDescent="0.25">
      <c r="A3641" s="3" t="str">
        <f t="shared" si="285"/>
        <v>72007</v>
      </c>
      <c r="B3641" s="13">
        <f t="shared" si="286"/>
        <v>2007</v>
      </c>
      <c r="C3641" s="3">
        <v>39274</v>
      </c>
      <c r="D3641" s="1">
        <v>121.053787</v>
      </c>
      <c r="E3641" s="4">
        <f t="shared" si="287"/>
        <v>7.0902928576037638E-3</v>
      </c>
      <c r="F3641" s="4">
        <f t="shared" si="288"/>
        <v>7.0652749179367673E-3</v>
      </c>
      <c r="G3641" s="5">
        <f t="shared" si="289"/>
        <v>4.4447882953531028</v>
      </c>
      <c r="H3641" s="5">
        <f>EXP(SUM($F$3:F3641))</f>
        <v>4.4447882953530913</v>
      </c>
    </row>
    <row r="3642" spans="1:8" x14ac:dyDescent="0.25">
      <c r="A3642" s="3" t="str">
        <f t="shared" si="285"/>
        <v>72007</v>
      </c>
      <c r="B3642" s="13">
        <f t="shared" si="286"/>
        <v>2007</v>
      </c>
      <c r="C3642" s="3">
        <v>39275</v>
      </c>
      <c r="D3642" s="1">
        <v>122.965233</v>
      </c>
      <c r="E3642" s="4">
        <f t="shared" si="287"/>
        <v>1.5790055374310663E-2</v>
      </c>
      <c r="F3642" s="4">
        <f t="shared" si="288"/>
        <v>1.5666689392520555E-2</v>
      </c>
      <c r="G3642" s="5">
        <f t="shared" si="289"/>
        <v>4.5149717486638163</v>
      </c>
      <c r="H3642" s="5">
        <f>EXP(SUM($F$3:F3642))</f>
        <v>4.5149717486638048</v>
      </c>
    </row>
    <row r="3643" spans="1:8" x14ac:dyDescent="0.25">
      <c r="A3643" s="3" t="str">
        <f t="shared" si="285"/>
        <v>72007</v>
      </c>
      <c r="B3643" s="13">
        <f t="shared" si="286"/>
        <v>2007</v>
      </c>
      <c r="C3643" s="3">
        <v>39276</v>
      </c>
      <c r="D3643" s="1">
        <v>123.331596</v>
      </c>
      <c r="E3643" s="4">
        <f t="shared" si="287"/>
        <v>2.9794031293381984E-3</v>
      </c>
      <c r="F3643" s="4">
        <f t="shared" si="288"/>
        <v>2.9749735040798405E-3</v>
      </c>
      <c r="G3643" s="5">
        <f t="shared" si="289"/>
        <v>4.5284236696206586</v>
      </c>
      <c r="H3643" s="5">
        <f>EXP(SUM($F$3:F3643))</f>
        <v>4.5284236696206479</v>
      </c>
    </row>
    <row r="3644" spans="1:8" x14ac:dyDescent="0.25">
      <c r="A3644" s="3" t="str">
        <f t="shared" si="285"/>
        <v>72007</v>
      </c>
      <c r="B3644" s="13">
        <f t="shared" si="286"/>
        <v>2007</v>
      </c>
      <c r="C3644" s="3">
        <v>39279</v>
      </c>
      <c r="D3644" s="1">
        <v>123.315697</v>
      </c>
      <c r="E3644" s="4">
        <f t="shared" si="287"/>
        <v>-1.2891262673686565E-4</v>
      </c>
      <c r="F3644" s="4">
        <f t="shared" si="288"/>
        <v>-1.289209366837108E-4</v>
      </c>
      <c r="G3644" s="5">
        <f t="shared" si="289"/>
        <v>4.5278398986304307</v>
      </c>
      <c r="H3644" s="5">
        <f>EXP(SUM($F$3:F3644))</f>
        <v>4.5278398986304191</v>
      </c>
    </row>
    <row r="3645" spans="1:8" x14ac:dyDescent="0.25">
      <c r="A3645" s="3" t="str">
        <f t="shared" si="285"/>
        <v>72007</v>
      </c>
      <c r="B3645" s="13">
        <f t="shared" si="286"/>
        <v>2007</v>
      </c>
      <c r="C3645" s="3">
        <v>39280</v>
      </c>
      <c r="D3645" s="1">
        <v>123.251953</v>
      </c>
      <c r="E3645" s="4">
        <f t="shared" si="287"/>
        <v>-5.1691716100021878E-4</v>
      </c>
      <c r="F3645" s="4">
        <f t="shared" si="288"/>
        <v>-5.1705080873440975E-4</v>
      </c>
      <c r="G3645" s="5">
        <f t="shared" si="289"/>
        <v>4.5254993804845673</v>
      </c>
      <c r="H3645" s="5">
        <f>EXP(SUM($F$3:F3645))</f>
        <v>4.5254993804845558</v>
      </c>
    </row>
    <row r="3646" spans="1:8" x14ac:dyDescent="0.25">
      <c r="A3646" s="3" t="str">
        <f t="shared" si="285"/>
        <v>72007</v>
      </c>
      <c r="B3646" s="13">
        <f t="shared" si="286"/>
        <v>2007</v>
      </c>
      <c r="C3646" s="3">
        <v>39281</v>
      </c>
      <c r="D3646" s="1">
        <v>123.02900700000001</v>
      </c>
      <c r="E3646" s="4">
        <f t="shared" si="287"/>
        <v>-1.8088638319588846E-3</v>
      </c>
      <c r="F3646" s="4">
        <f t="shared" si="288"/>
        <v>-1.8105018016809941E-3</v>
      </c>
      <c r="G3646" s="5">
        <f t="shared" si="289"/>
        <v>4.5173133683336566</v>
      </c>
      <c r="H3646" s="5">
        <f>EXP(SUM($F$3:F3646))</f>
        <v>4.5173133683336451</v>
      </c>
    </row>
    <row r="3647" spans="1:8" x14ac:dyDescent="0.25">
      <c r="A3647" s="3" t="str">
        <f t="shared" si="285"/>
        <v>72007</v>
      </c>
      <c r="B3647" s="13">
        <f t="shared" si="286"/>
        <v>2007</v>
      </c>
      <c r="C3647" s="3">
        <v>39282</v>
      </c>
      <c r="D3647" s="1">
        <v>123.506821</v>
      </c>
      <c r="E3647" s="4">
        <f t="shared" si="287"/>
        <v>3.8837507645654856E-3</v>
      </c>
      <c r="F3647" s="4">
        <f t="shared" si="288"/>
        <v>3.8762284747403063E-3</v>
      </c>
      <c r="G3647" s="5">
        <f t="shared" si="289"/>
        <v>4.5348574875817045</v>
      </c>
      <c r="H3647" s="5">
        <f>EXP(SUM($F$3:F3647))</f>
        <v>4.534857487581692</v>
      </c>
    </row>
    <row r="3648" spans="1:8" x14ac:dyDescent="0.25">
      <c r="A3648" s="3" t="str">
        <f t="shared" si="285"/>
        <v>72007</v>
      </c>
      <c r="B3648" s="13">
        <f t="shared" si="286"/>
        <v>2007</v>
      </c>
      <c r="C3648" s="3">
        <v>39283</v>
      </c>
      <c r="D3648" s="1">
        <v>122.256439</v>
      </c>
      <c r="E3648" s="4">
        <f t="shared" si="287"/>
        <v>-1.012399145145193E-2</v>
      </c>
      <c r="F3648" s="4">
        <f t="shared" si="288"/>
        <v>-1.0175587587527884E-2</v>
      </c>
      <c r="G3648" s="5">
        <f t="shared" si="289"/>
        <v>4.4889466291438742</v>
      </c>
      <c r="H3648" s="5">
        <f>EXP(SUM($F$3:F3648))</f>
        <v>4.4889466291438627</v>
      </c>
    </row>
    <row r="3649" spans="1:8" x14ac:dyDescent="0.25">
      <c r="A3649" s="3" t="str">
        <f t="shared" si="285"/>
        <v>72007</v>
      </c>
      <c r="B3649" s="13">
        <f t="shared" si="286"/>
        <v>2007</v>
      </c>
      <c r="C3649" s="3">
        <v>39286</v>
      </c>
      <c r="D3649" s="1">
        <v>122.630775</v>
      </c>
      <c r="E3649" s="4">
        <f t="shared" si="287"/>
        <v>3.0618918975711118E-3</v>
      </c>
      <c r="F3649" s="4">
        <f t="shared" si="288"/>
        <v>3.0572138532530108E-3</v>
      </c>
      <c r="G3649" s="5">
        <f t="shared" si="289"/>
        <v>4.5026912984562788</v>
      </c>
      <c r="H3649" s="5">
        <f>EXP(SUM($F$3:F3649))</f>
        <v>4.5026912984562673</v>
      </c>
    </row>
    <row r="3650" spans="1:8" x14ac:dyDescent="0.25">
      <c r="A3650" s="3" t="str">
        <f t="shared" si="285"/>
        <v>72007</v>
      </c>
      <c r="B3650" s="13">
        <f t="shared" si="286"/>
        <v>2007</v>
      </c>
      <c r="C3650" s="3">
        <v>39287</v>
      </c>
      <c r="D3650" s="1">
        <v>120.50419599999999</v>
      </c>
      <c r="E3650" s="4">
        <f t="shared" si="287"/>
        <v>-1.7341315832016924E-2</v>
      </c>
      <c r="F3650" s="4">
        <f t="shared" si="288"/>
        <v>-1.7493437676608964E-2</v>
      </c>
      <c r="G3650" s="5">
        <f t="shared" si="289"/>
        <v>4.4246087065556745</v>
      </c>
      <c r="H3650" s="5">
        <f>EXP(SUM($F$3:F3650))</f>
        <v>4.424608706555663</v>
      </c>
    </row>
    <row r="3651" spans="1:8" x14ac:dyDescent="0.25">
      <c r="A3651" s="3" t="str">
        <f t="shared" si="285"/>
        <v>72007</v>
      </c>
      <c r="B3651" s="13">
        <f t="shared" si="286"/>
        <v>2007</v>
      </c>
      <c r="C3651" s="3">
        <v>39288</v>
      </c>
      <c r="D3651" s="1">
        <v>120.751137</v>
      </c>
      <c r="E3651" s="4">
        <f t="shared" si="287"/>
        <v>2.0492315470908018E-3</v>
      </c>
      <c r="F3651" s="4">
        <f t="shared" si="288"/>
        <v>2.0471347362027064E-3</v>
      </c>
      <c r="G3651" s="5">
        <f t="shared" si="289"/>
        <v>4.4336757543006806</v>
      </c>
      <c r="H3651" s="5">
        <f>EXP(SUM($F$3:F3651))</f>
        <v>4.43367575430067</v>
      </c>
    </row>
    <row r="3652" spans="1:8" x14ac:dyDescent="0.25">
      <c r="A3652" s="3" t="str">
        <f t="shared" ref="A3652:A3715" si="290">MONTH(C3652)&amp;YEAR(C3652)</f>
        <v>72007</v>
      </c>
      <c r="B3652" s="13">
        <f t="shared" ref="B3652:B3715" si="291">YEAR(C3652)</f>
        <v>2007</v>
      </c>
      <c r="C3652" s="3">
        <v>39289</v>
      </c>
      <c r="D3652" s="1">
        <v>117.8918</v>
      </c>
      <c r="E3652" s="4">
        <f t="shared" si="287"/>
        <v>-2.3679586553292609E-2</v>
      </c>
      <c r="F3652" s="4">
        <f t="shared" si="288"/>
        <v>-2.3964453979336317E-2</v>
      </c>
      <c r="G3652" s="5">
        <f t="shared" si="289"/>
        <v>4.328688145527483</v>
      </c>
      <c r="H3652" s="5">
        <f>EXP(SUM($F$3:F3652))</f>
        <v>4.3286881455274724</v>
      </c>
    </row>
    <row r="3653" spans="1:8" x14ac:dyDescent="0.25">
      <c r="A3653" s="3" t="str">
        <f t="shared" si="290"/>
        <v>72007</v>
      </c>
      <c r="B3653" s="13">
        <f t="shared" si="291"/>
        <v>2007</v>
      </c>
      <c r="C3653" s="3">
        <v>39290</v>
      </c>
      <c r="D3653" s="1">
        <v>115.574127</v>
      </c>
      <c r="E3653" s="4">
        <f t="shared" ref="E3653:E3716" si="292">D3653/D3652-1</f>
        <v>-1.965932320992636E-2</v>
      </c>
      <c r="F3653" s="4">
        <f t="shared" ref="F3653:F3716" si="293">LN(1+E3653)</f>
        <v>-1.9855138348985803E-2</v>
      </c>
      <c r="G3653" s="5">
        <f t="shared" ref="G3653:G3716" si="294">(1+E3653)*G3652</f>
        <v>4.2435890661995819</v>
      </c>
      <c r="H3653" s="5">
        <f>EXP(SUM($F$3:F3653))</f>
        <v>4.2435890661995712</v>
      </c>
    </row>
    <row r="3654" spans="1:8" x14ac:dyDescent="0.25">
      <c r="A3654" s="3" t="str">
        <f t="shared" si="290"/>
        <v>72007</v>
      </c>
      <c r="B3654" s="13">
        <f t="shared" si="291"/>
        <v>2007</v>
      </c>
      <c r="C3654" s="3">
        <v>39293</v>
      </c>
      <c r="D3654" s="1">
        <v>117.382065</v>
      </c>
      <c r="E3654" s="4">
        <f t="shared" si="292"/>
        <v>1.564310323538054E-2</v>
      </c>
      <c r="F3654" s="4">
        <f t="shared" si="293"/>
        <v>1.5522011101173742E-2</v>
      </c>
      <c r="G3654" s="5">
        <f t="shared" si="294"/>
        <v>4.3099719680506743</v>
      </c>
      <c r="H3654" s="5">
        <f>EXP(SUM($F$3:F3654))</f>
        <v>4.3099719680506636</v>
      </c>
    </row>
    <row r="3655" spans="1:8" x14ac:dyDescent="0.25">
      <c r="A3655" s="3" t="str">
        <f t="shared" si="290"/>
        <v>72007</v>
      </c>
      <c r="B3655" s="13">
        <f t="shared" si="291"/>
        <v>2007</v>
      </c>
      <c r="C3655" s="3">
        <v>39294</v>
      </c>
      <c r="D3655" s="1">
        <v>116.05993700000001</v>
      </c>
      <c r="E3655" s="4">
        <f t="shared" si="292"/>
        <v>-1.1263458348598543E-2</v>
      </c>
      <c r="F3655" s="4">
        <f t="shared" si="293"/>
        <v>-1.1327371470633353E-2</v>
      </c>
      <c r="G3655" s="5">
        <f t="shared" si="294"/>
        <v>4.2614267783049078</v>
      </c>
      <c r="H3655" s="5">
        <f>EXP(SUM($F$3:F3655))</f>
        <v>4.2614267783048971</v>
      </c>
    </row>
    <row r="3656" spans="1:8" x14ac:dyDescent="0.25">
      <c r="A3656" s="3" t="str">
        <f t="shared" si="290"/>
        <v>82007</v>
      </c>
      <c r="B3656" s="13">
        <f t="shared" si="291"/>
        <v>2007</v>
      </c>
      <c r="C3656" s="3">
        <v>39295</v>
      </c>
      <c r="D3656" s="1">
        <v>116.62545</v>
      </c>
      <c r="E3656" s="4">
        <f t="shared" si="292"/>
        <v>4.8725944078360506E-3</v>
      </c>
      <c r="F3656" s="4">
        <f t="shared" si="293"/>
        <v>4.8607617413272157E-3</v>
      </c>
      <c r="G3656" s="5">
        <f t="shared" si="294"/>
        <v>4.2821909825942788</v>
      </c>
      <c r="H3656" s="5">
        <f>EXP(SUM($F$3:F3656))</f>
        <v>4.2821909825942681</v>
      </c>
    </row>
    <row r="3657" spans="1:8" x14ac:dyDescent="0.25">
      <c r="A3657" s="3" t="str">
        <f t="shared" si="290"/>
        <v>82007</v>
      </c>
      <c r="B3657" s="13">
        <f t="shared" si="291"/>
        <v>2007</v>
      </c>
      <c r="C3657" s="3">
        <v>39296</v>
      </c>
      <c r="D3657" s="1">
        <v>117.557327</v>
      </c>
      <c r="E3657" s="4">
        <f t="shared" si="292"/>
        <v>7.9903400158369831E-3</v>
      </c>
      <c r="F3657" s="4">
        <f t="shared" si="293"/>
        <v>7.9585862856345509E-3</v>
      </c>
      <c r="G3657" s="5">
        <f t="shared" si="294"/>
        <v>4.3164071445579584</v>
      </c>
      <c r="H3657" s="5">
        <f>EXP(SUM($F$3:F3657))</f>
        <v>4.3164071445579477</v>
      </c>
    </row>
    <row r="3658" spans="1:8" x14ac:dyDescent="0.25">
      <c r="A3658" s="3" t="str">
        <f t="shared" si="290"/>
        <v>82007</v>
      </c>
      <c r="B3658" s="13">
        <f t="shared" si="291"/>
        <v>2007</v>
      </c>
      <c r="C3658" s="3">
        <v>39297</v>
      </c>
      <c r="D3658" s="1">
        <v>114.53079200000001</v>
      </c>
      <c r="E3658" s="4">
        <f t="shared" si="292"/>
        <v>-2.5745183879521183E-2</v>
      </c>
      <c r="F3658" s="4">
        <f t="shared" si="293"/>
        <v>-2.6082391362163893E-2</v>
      </c>
      <c r="G3658" s="5">
        <f t="shared" si="294"/>
        <v>4.2052804489224345</v>
      </c>
      <c r="H3658" s="5">
        <f>EXP(SUM($F$3:F3658))</f>
        <v>4.2052804489224247</v>
      </c>
    </row>
    <row r="3659" spans="1:8" x14ac:dyDescent="0.25">
      <c r="A3659" s="3" t="str">
        <f t="shared" si="290"/>
        <v>82007</v>
      </c>
      <c r="B3659" s="13">
        <f t="shared" si="291"/>
        <v>2007</v>
      </c>
      <c r="C3659" s="3">
        <v>39300</v>
      </c>
      <c r="D3659" s="1">
        <v>116.450249</v>
      </c>
      <c r="E3659" s="4">
        <f t="shared" si="292"/>
        <v>1.6759309583749271E-2</v>
      </c>
      <c r="F3659" s="4">
        <f t="shared" si="293"/>
        <v>1.6620421980391598E-2</v>
      </c>
      <c r="G3659" s="5">
        <f t="shared" si="294"/>
        <v>4.275758045852414</v>
      </c>
      <c r="H3659" s="5">
        <f>EXP(SUM($F$3:F3659))</f>
        <v>4.2757580458524034</v>
      </c>
    </row>
    <row r="3660" spans="1:8" x14ac:dyDescent="0.25">
      <c r="A3660" s="3" t="str">
        <f t="shared" si="290"/>
        <v>82007</v>
      </c>
      <c r="B3660" s="13">
        <f t="shared" si="291"/>
        <v>2007</v>
      </c>
      <c r="C3660" s="3">
        <v>39301</v>
      </c>
      <c r="D3660" s="1">
        <v>117.692688</v>
      </c>
      <c r="E3660" s="4">
        <f t="shared" si="292"/>
        <v>1.0669268727798054E-2</v>
      </c>
      <c r="F3660" s="4">
        <f t="shared" si="293"/>
        <v>1.0612753707446035E-2</v>
      </c>
      <c r="G3660" s="5">
        <f t="shared" si="294"/>
        <v>4.321377257458658</v>
      </c>
      <c r="H3660" s="5">
        <f>EXP(SUM($F$3:F3660))</f>
        <v>4.3213772574586473</v>
      </c>
    </row>
    <row r="3661" spans="1:8" x14ac:dyDescent="0.25">
      <c r="A3661" s="3" t="str">
        <f t="shared" si="290"/>
        <v>82007</v>
      </c>
      <c r="B3661" s="13">
        <f t="shared" si="291"/>
        <v>2007</v>
      </c>
      <c r="C3661" s="3">
        <v>39302</v>
      </c>
      <c r="D3661" s="1">
        <v>119.33339700000001</v>
      </c>
      <c r="E3661" s="4">
        <f t="shared" si="292"/>
        <v>1.394061965854676E-2</v>
      </c>
      <c r="F3661" s="4">
        <f t="shared" si="293"/>
        <v>1.3844342959728894E-2</v>
      </c>
      <c r="G3661" s="5">
        <f t="shared" si="294"/>
        <v>4.3816199342059834</v>
      </c>
      <c r="H3661" s="5">
        <f>EXP(SUM($F$3:F3661))</f>
        <v>4.3816199342059718</v>
      </c>
    </row>
    <row r="3662" spans="1:8" x14ac:dyDescent="0.25">
      <c r="A3662" s="3" t="str">
        <f t="shared" si="290"/>
        <v>82007</v>
      </c>
      <c r="B3662" s="13">
        <f t="shared" si="291"/>
        <v>2007</v>
      </c>
      <c r="C3662" s="3">
        <v>39303</v>
      </c>
      <c r="D3662" s="1">
        <v>115.797112</v>
      </c>
      <c r="E3662" s="4">
        <f t="shared" si="292"/>
        <v>-2.9633657374221967E-2</v>
      </c>
      <c r="F3662" s="4">
        <f t="shared" si="293"/>
        <v>-3.0081605975052248E-2</v>
      </c>
      <c r="G3662" s="5">
        <f t="shared" si="294"/>
        <v>4.2517765103316627</v>
      </c>
      <c r="H3662" s="5">
        <f>EXP(SUM($F$3:F3662))</f>
        <v>4.251776510331652</v>
      </c>
    </row>
    <row r="3663" spans="1:8" x14ac:dyDescent="0.25">
      <c r="A3663" s="3" t="str">
        <f t="shared" si="290"/>
        <v>82007</v>
      </c>
      <c r="B3663" s="13">
        <f t="shared" si="291"/>
        <v>2007</v>
      </c>
      <c r="C3663" s="3">
        <v>39304</v>
      </c>
      <c r="D3663" s="1">
        <v>115.255539</v>
      </c>
      <c r="E3663" s="4">
        <f t="shared" si="292"/>
        <v>-4.6769128404514637E-3</v>
      </c>
      <c r="F3663" s="4">
        <f t="shared" si="293"/>
        <v>-4.6878838175443797E-3</v>
      </c>
      <c r="G3663" s="5">
        <f t="shared" si="294"/>
        <v>4.2318913221757626</v>
      </c>
      <c r="H3663" s="5">
        <f>EXP(SUM($F$3:F3663))</f>
        <v>4.2318913221757519</v>
      </c>
    </row>
    <row r="3664" spans="1:8" x14ac:dyDescent="0.25">
      <c r="A3664" s="3" t="str">
        <f t="shared" si="290"/>
        <v>82007</v>
      </c>
      <c r="B3664" s="13">
        <f t="shared" si="291"/>
        <v>2007</v>
      </c>
      <c r="C3664" s="3">
        <v>39307</v>
      </c>
      <c r="D3664" s="1">
        <v>115.669701</v>
      </c>
      <c r="E3664" s="4">
        <f t="shared" si="292"/>
        <v>3.5934238266848162E-3</v>
      </c>
      <c r="F3664" s="4">
        <f t="shared" si="293"/>
        <v>3.5869829046491601E-3</v>
      </c>
      <c r="G3664" s="5">
        <f t="shared" si="294"/>
        <v>4.2470983012848098</v>
      </c>
      <c r="H3664" s="5">
        <f>EXP(SUM($F$3:F3664))</f>
        <v>4.2470983012847983</v>
      </c>
    </row>
    <row r="3665" spans="1:8" x14ac:dyDescent="0.25">
      <c r="A3665" s="3" t="str">
        <f t="shared" si="290"/>
        <v>82007</v>
      </c>
      <c r="B3665" s="13">
        <f t="shared" si="291"/>
        <v>2007</v>
      </c>
      <c r="C3665" s="3">
        <v>39308</v>
      </c>
      <c r="D3665" s="1">
        <v>113.901566</v>
      </c>
      <c r="E3665" s="4">
        <f t="shared" si="292"/>
        <v>-1.5286068734629121E-2</v>
      </c>
      <c r="F3665" s="4">
        <f t="shared" si="293"/>
        <v>-1.5404105102886657E-2</v>
      </c>
      <c r="G3665" s="5">
        <f t="shared" si="294"/>
        <v>4.1821768647286435</v>
      </c>
      <c r="H3665" s="5">
        <f>EXP(SUM($F$3:F3665))</f>
        <v>4.1821768647286328</v>
      </c>
    </row>
    <row r="3666" spans="1:8" x14ac:dyDescent="0.25">
      <c r="A3666" s="3" t="str">
        <f t="shared" si="290"/>
        <v>82007</v>
      </c>
      <c r="B3666" s="13">
        <f t="shared" si="291"/>
        <v>2007</v>
      </c>
      <c r="C3666" s="3">
        <v>39309</v>
      </c>
      <c r="D3666" s="1">
        <v>112.33251199999999</v>
      </c>
      <c r="E3666" s="4">
        <f t="shared" si="292"/>
        <v>-1.3775526141580952E-2</v>
      </c>
      <c r="F3666" s="4">
        <f t="shared" si="293"/>
        <v>-1.3871289176345268E-2</v>
      </c>
      <c r="G3666" s="5">
        <f t="shared" si="294"/>
        <v>4.1245651779998589</v>
      </c>
      <c r="H3666" s="5">
        <f>EXP(SUM($F$3:F3666))</f>
        <v>4.1245651779998482</v>
      </c>
    </row>
    <row r="3667" spans="1:8" x14ac:dyDescent="0.25">
      <c r="A3667" s="3" t="str">
        <f t="shared" si="290"/>
        <v>82007</v>
      </c>
      <c r="B3667" s="13">
        <f t="shared" si="291"/>
        <v>2007</v>
      </c>
      <c r="C3667" s="3">
        <v>39310</v>
      </c>
      <c r="D3667" s="1">
        <v>113.17678100000001</v>
      </c>
      <c r="E3667" s="4">
        <f t="shared" si="292"/>
        <v>7.5158027268189542E-3</v>
      </c>
      <c r="F3667" s="4">
        <f t="shared" si="293"/>
        <v>7.4876998043453269E-3</v>
      </c>
      <c r="G3667" s="5">
        <f t="shared" si="294"/>
        <v>4.1555645962116126</v>
      </c>
      <c r="H3667" s="5">
        <f>EXP(SUM($F$3:F3667))</f>
        <v>4.1555645962116028</v>
      </c>
    </row>
    <row r="3668" spans="1:8" x14ac:dyDescent="0.25">
      <c r="A3668" s="3" t="str">
        <f t="shared" si="290"/>
        <v>82007</v>
      </c>
      <c r="B3668" s="13">
        <f t="shared" si="291"/>
        <v>2007</v>
      </c>
      <c r="C3668" s="3">
        <v>39311</v>
      </c>
      <c r="D3668" s="1">
        <v>115.255539</v>
      </c>
      <c r="E3668" s="4">
        <f t="shared" si="292"/>
        <v>1.8367353989330981E-2</v>
      </c>
      <c r="F3668" s="4">
        <f t="shared" si="293"/>
        <v>1.8200711570237491E-2</v>
      </c>
      <c r="G3668" s="5">
        <f t="shared" si="294"/>
        <v>4.2318913221757626</v>
      </c>
      <c r="H3668" s="5">
        <f>EXP(SUM($F$3:F3668))</f>
        <v>4.2318913221757519</v>
      </c>
    </row>
    <row r="3669" spans="1:8" x14ac:dyDescent="0.25">
      <c r="A3669" s="3" t="str">
        <f t="shared" si="290"/>
        <v>82007</v>
      </c>
      <c r="B3669" s="13">
        <f t="shared" si="291"/>
        <v>2007</v>
      </c>
      <c r="C3669" s="3">
        <v>39314</v>
      </c>
      <c r="D3669" s="1">
        <v>115.199776</v>
      </c>
      <c r="E3669" s="4">
        <f t="shared" si="292"/>
        <v>-4.8382056501417026E-4</v>
      </c>
      <c r="F3669" s="4">
        <f t="shared" si="293"/>
        <v>-4.8393764394872273E-4</v>
      </c>
      <c r="G3669" s="5">
        <f t="shared" si="294"/>
        <v>4.2298438461251893</v>
      </c>
      <c r="H3669" s="5">
        <f>EXP(SUM($F$3:F3669))</f>
        <v>4.2298438461251777</v>
      </c>
    </row>
    <row r="3670" spans="1:8" x14ac:dyDescent="0.25">
      <c r="A3670" s="3" t="str">
        <f t="shared" si="290"/>
        <v>82007</v>
      </c>
      <c r="B3670" s="13">
        <f t="shared" si="291"/>
        <v>2007</v>
      </c>
      <c r="C3670" s="3">
        <v>39315</v>
      </c>
      <c r="D3670" s="1">
        <v>115.430733</v>
      </c>
      <c r="E3670" s="4">
        <f t="shared" si="292"/>
        <v>2.004838967742506E-3</v>
      </c>
      <c r="F3670" s="4">
        <f t="shared" si="293"/>
        <v>2.0028319601362379E-3</v>
      </c>
      <c r="G3670" s="5">
        <f t="shared" si="294"/>
        <v>4.238324001895367</v>
      </c>
      <c r="H3670" s="5">
        <f>EXP(SUM($F$3:F3670))</f>
        <v>4.2383240018953554</v>
      </c>
    </row>
    <row r="3671" spans="1:8" x14ac:dyDescent="0.25">
      <c r="A3671" s="3" t="str">
        <f t="shared" si="290"/>
        <v>82007</v>
      </c>
      <c r="B3671" s="13">
        <f t="shared" si="291"/>
        <v>2007</v>
      </c>
      <c r="C3671" s="3">
        <v>39316</v>
      </c>
      <c r="D3671" s="1">
        <v>116.800697</v>
      </c>
      <c r="E3671" s="4">
        <f t="shared" si="292"/>
        <v>1.1868277748873002E-2</v>
      </c>
      <c r="F3671" s="4">
        <f t="shared" si="293"/>
        <v>1.1798402066482704E-2</v>
      </c>
      <c r="G3671" s="5">
        <f t="shared" si="294"/>
        <v>4.2886256083395757</v>
      </c>
      <c r="H3671" s="5">
        <f>EXP(SUM($F$3:F3671))</f>
        <v>4.2886256083395651</v>
      </c>
    </row>
    <row r="3672" spans="1:8" x14ac:dyDescent="0.25">
      <c r="A3672" s="3" t="str">
        <f t="shared" si="290"/>
        <v>82007</v>
      </c>
      <c r="B3672" s="13">
        <f t="shared" si="291"/>
        <v>2007</v>
      </c>
      <c r="C3672" s="3">
        <v>39317</v>
      </c>
      <c r="D3672" s="1">
        <v>116.697121</v>
      </c>
      <c r="E3672" s="4">
        <f t="shared" si="292"/>
        <v>-8.8677553011518029E-4</v>
      </c>
      <c r="F3672" s="4">
        <f t="shared" si="293"/>
        <v>-8.8716894813509672E-4</v>
      </c>
      <c r="G3672" s="5">
        <f t="shared" si="294"/>
        <v>4.2848225600922749</v>
      </c>
      <c r="H3672" s="5">
        <f>EXP(SUM($F$3:F3672))</f>
        <v>4.2848225600922634</v>
      </c>
    </row>
    <row r="3673" spans="1:8" x14ac:dyDescent="0.25">
      <c r="A3673" s="3" t="str">
        <f t="shared" si="290"/>
        <v>82007</v>
      </c>
      <c r="B3673" s="13">
        <f t="shared" si="291"/>
        <v>2007</v>
      </c>
      <c r="C3673" s="3">
        <v>39318</v>
      </c>
      <c r="D3673" s="1">
        <v>118.138733</v>
      </c>
      <c r="E3673" s="4">
        <f t="shared" si="292"/>
        <v>1.2353449576532505E-2</v>
      </c>
      <c r="F3673" s="4">
        <f t="shared" si="293"/>
        <v>1.2277768363564473E-2</v>
      </c>
      <c r="G3673" s="5">
        <f t="shared" si="294"/>
        <v>4.3377548995327642</v>
      </c>
      <c r="H3673" s="5">
        <f>EXP(SUM($F$3:F3673))</f>
        <v>4.3377548995327526</v>
      </c>
    </row>
    <row r="3674" spans="1:8" x14ac:dyDescent="0.25">
      <c r="A3674" s="3" t="str">
        <f t="shared" si="290"/>
        <v>82007</v>
      </c>
      <c r="B3674" s="13">
        <f t="shared" si="291"/>
        <v>2007</v>
      </c>
      <c r="C3674" s="3">
        <v>39321</v>
      </c>
      <c r="D3674" s="1">
        <v>117.039581</v>
      </c>
      <c r="E3674" s="4">
        <f t="shared" si="292"/>
        <v>-9.3039088204882603E-3</v>
      </c>
      <c r="F3674" s="4">
        <f t="shared" si="293"/>
        <v>-9.3474605247023373E-3</v>
      </c>
      <c r="G3674" s="5">
        <f t="shared" si="294"/>
        <v>4.2973968234618853</v>
      </c>
      <c r="H3674" s="5">
        <f>EXP(SUM($F$3:F3674))</f>
        <v>4.2973968234618729</v>
      </c>
    </row>
    <row r="3675" spans="1:8" x14ac:dyDescent="0.25">
      <c r="A3675" s="3" t="str">
        <f t="shared" si="290"/>
        <v>82007</v>
      </c>
      <c r="B3675" s="13">
        <f t="shared" si="291"/>
        <v>2007</v>
      </c>
      <c r="C3675" s="3">
        <v>39322</v>
      </c>
      <c r="D3675" s="1">
        <v>114.46704099999999</v>
      </c>
      <c r="E3675" s="4">
        <f t="shared" si="292"/>
        <v>-2.198008552337527E-2</v>
      </c>
      <c r="F3675" s="4">
        <f t="shared" si="293"/>
        <v>-2.2225246704095064E-2</v>
      </c>
      <c r="G3675" s="5">
        <f t="shared" si="294"/>
        <v>4.2029396737543117</v>
      </c>
      <c r="H3675" s="5">
        <f>EXP(SUM($F$3:F3675))</f>
        <v>4.2029396737543001</v>
      </c>
    </row>
    <row r="3676" spans="1:8" x14ac:dyDescent="0.25">
      <c r="A3676" s="3" t="str">
        <f t="shared" si="290"/>
        <v>82007</v>
      </c>
      <c r="B3676" s="13">
        <f t="shared" si="291"/>
        <v>2007</v>
      </c>
      <c r="C3676" s="3">
        <v>39323</v>
      </c>
      <c r="D3676" s="1">
        <v>116.713089</v>
      </c>
      <c r="E3676" s="4">
        <f t="shared" si="292"/>
        <v>1.9621787899627874E-2</v>
      </c>
      <c r="F3676" s="4">
        <f t="shared" si="293"/>
        <v>1.9431762357443625E-2</v>
      </c>
      <c r="G3676" s="5">
        <f t="shared" si="294"/>
        <v>4.2854088645876498</v>
      </c>
      <c r="H3676" s="5">
        <f>EXP(SUM($F$3:F3676))</f>
        <v>4.2854088645876374</v>
      </c>
    </row>
    <row r="3677" spans="1:8" x14ac:dyDescent="0.25">
      <c r="A3677" s="3" t="str">
        <f t="shared" si="290"/>
        <v>82007</v>
      </c>
      <c r="B3677" s="13">
        <f t="shared" si="291"/>
        <v>2007</v>
      </c>
      <c r="C3677" s="3">
        <v>39324</v>
      </c>
      <c r="D3677" s="1">
        <v>116.402458</v>
      </c>
      <c r="E3677" s="4">
        <f t="shared" si="292"/>
        <v>-2.6614924055347045E-3</v>
      </c>
      <c r="F3677" s="4">
        <f t="shared" si="293"/>
        <v>-2.6650404732822303E-3</v>
      </c>
      <c r="G3677" s="5">
        <f t="shared" si="294"/>
        <v>4.2740032814399385</v>
      </c>
      <c r="H3677" s="5">
        <f>EXP(SUM($F$3:F3677))</f>
        <v>4.2740032814399269</v>
      </c>
    </row>
    <row r="3678" spans="1:8" x14ac:dyDescent="0.25">
      <c r="A3678" s="3" t="str">
        <f t="shared" si="290"/>
        <v>82007</v>
      </c>
      <c r="B3678" s="13">
        <f t="shared" si="291"/>
        <v>2007</v>
      </c>
      <c r="C3678" s="3">
        <v>39325</v>
      </c>
      <c r="D3678" s="1">
        <v>117.54933200000001</v>
      </c>
      <c r="E3678" s="4">
        <f t="shared" si="292"/>
        <v>9.8526613587490708E-3</v>
      </c>
      <c r="F3678" s="4">
        <f t="shared" si="293"/>
        <v>9.8044403688461769E-3</v>
      </c>
      <c r="G3678" s="5">
        <f t="shared" si="294"/>
        <v>4.3161135884181485</v>
      </c>
      <c r="H3678" s="5">
        <f>EXP(SUM($F$3:F3678))</f>
        <v>4.316113588418137</v>
      </c>
    </row>
    <row r="3679" spans="1:8" x14ac:dyDescent="0.25">
      <c r="A3679" s="3" t="str">
        <f t="shared" si="290"/>
        <v>92007</v>
      </c>
      <c r="B3679" s="13">
        <f t="shared" si="291"/>
        <v>2007</v>
      </c>
      <c r="C3679" s="3">
        <v>39329</v>
      </c>
      <c r="D3679" s="1">
        <v>118.73603799999999</v>
      </c>
      <c r="E3679" s="4">
        <f t="shared" si="292"/>
        <v>1.0095387015895518E-2</v>
      </c>
      <c r="F3679" s="4">
        <f t="shared" si="293"/>
        <v>1.0044768983743013E-2</v>
      </c>
      <c r="G3679" s="5">
        <f t="shared" si="294"/>
        <v>4.3596864254977952</v>
      </c>
      <c r="H3679" s="5">
        <f>EXP(SUM($F$3:F3679))</f>
        <v>4.3596864254977836</v>
      </c>
    </row>
    <row r="3680" spans="1:8" x14ac:dyDescent="0.25">
      <c r="A3680" s="3" t="str">
        <f t="shared" si="290"/>
        <v>92007</v>
      </c>
      <c r="B3680" s="13">
        <f t="shared" si="291"/>
        <v>2007</v>
      </c>
      <c r="C3680" s="3">
        <v>39330</v>
      </c>
      <c r="D3680" s="1">
        <v>117.708611</v>
      </c>
      <c r="E3680" s="4">
        <f t="shared" si="292"/>
        <v>-8.6530342203264832E-3</v>
      </c>
      <c r="F3680" s="4">
        <f t="shared" si="293"/>
        <v>-8.690689097590661E-3</v>
      </c>
      <c r="G3680" s="5">
        <f t="shared" si="294"/>
        <v>4.3219619096680697</v>
      </c>
      <c r="H3680" s="5">
        <f>EXP(SUM($F$3:F3680))</f>
        <v>4.321961909668059</v>
      </c>
    </row>
    <row r="3681" spans="1:8" x14ac:dyDescent="0.25">
      <c r="A3681" s="3" t="str">
        <f t="shared" si="290"/>
        <v>92007</v>
      </c>
      <c r="B3681" s="13">
        <f t="shared" si="291"/>
        <v>2007</v>
      </c>
      <c r="C3681" s="3">
        <v>39331</v>
      </c>
      <c r="D3681" s="1">
        <v>117.979401</v>
      </c>
      <c r="E3681" s="4">
        <f t="shared" si="292"/>
        <v>2.3005113873952876E-3</v>
      </c>
      <c r="F3681" s="4">
        <f t="shared" si="293"/>
        <v>2.2978692624566407E-3</v>
      </c>
      <c r="G3681" s="5">
        <f t="shared" si="294"/>
        <v>4.3319046322571495</v>
      </c>
      <c r="H3681" s="5">
        <f>EXP(SUM($F$3:F3681))</f>
        <v>4.3319046322571388</v>
      </c>
    </row>
    <row r="3682" spans="1:8" x14ac:dyDescent="0.25">
      <c r="A3682" s="3" t="str">
        <f t="shared" si="290"/>
        <v>92007</v>
      </c>
      <c r="B3682" s="13">
        <f t="shared" si="291"/>
        <v>2007</v>
      </c>
      <c r="C3682" s="3">
        <v>39332</v>
      </c>
      <c r="D3682" s="1">
        <v>116.338722</v>
      </c>
      <c r="E3682" s="4">
        <f t="shared" si="292"/>
        <v>-1.390648694681873E-2</v>
      </c>
      <c r="F3682" s="4">
        <f t="shared" si="293"/>
        <v>-1.4004088051880862E-2</v>
      </c>
      <c r="G3682" s="5">
        <f t="shared" si="294"/>
        <v>4.2716630570338019</v>
      </c>
      <c r="H3682" s="5">
        <f>EXP(SUM($F$3:F3682))</f>
        <v>4.2716630570337912</v>
      </c>
    </row>
    <row r="3683" spans="1:8" x14ac:dyDescent="0.25">
      <c r="A3683" s="3" t="str">
        <f t="shared" si="290"/>
        <v>92007</v>
      </c>
      <c r="B3683" s="13">
        <f t="shared" si="291"/>
        <v>2007</v>
      </c>
      <c r="C3683" s="3">
        <v>39335</v>
      </c>
      <c r="D3683" s="1">
        <v>116.1157</v>
      </c>
      <c r="E3683" s="4">
        <f t="shared" si="292"/>
        <v>-1.9170057584094735E-3</v>
      </c>
      <c r="F3683" s="4">
        <f t="shared" si="293"/>
        <v>-1.9188455656050226E-3</v>
      </c>
      <c r="G3683" s="5">
        <f t="shared" si="294"/>
        <v>4.2634742543554829</v>
      </c>
      <c r="H3683" s="5">
        <f>EXP(SUM($F$3:F3683))</f>
        <v>4.2634742543554731</v>
      </c>
    </row>
    <row r="3684" spans="1:8" x14ac:dyDescent="0.25">
      <c r="A3684" s="3" t="str">
        <f t="shared" si="290"/>
        <v>92007</v>
      </c>
      <c r="B3684" s="13">
        <f t="shared" si="291"/>
        <v>2007</v>
      </c>
      <c r="C3684" s="3">
        <v>39336</v>
      </c>
      <c r="D3684" s="1">
        <v>117.46970399999999</v>
      </c>
      <c r="E3684" s="4">
        <f t="shared" si="292"/>
        <v>1.1660817615533281E-2</v>
      </c>
      <c r="F3684" s="4">
        <f t="shared" si="293"/>
        <v>1.1593354227495006E-2</v>
      </c>
      <c r="G3684" s="5">
        <f t="shared" si="294"/>
        <v>4.3131898500440435</v>
      </c>
      <c r="H3684" s="5">
        <f>EXP(SUM($F$3:F3684))</f>
        <v>4.3131898500440347</v>
      </c>
    </row>
    <row r="3685" spans="1:8" x14ac:dyDescent="0.25">
      <c r="A3685" s="3" t="str">
        <f t="shared" si="290"/>
        <v>92007</v>
      </c>
      <c r="B3685" s="13">
        <f t="shared" si="291"/>
        <v>2007</v>
      </c>
      <c r="C3685" s="3">
        <v>39337</v>
      </c>
      <c r="D3685" s="1">
        <v>117.772339</v>
      </c>
      <c r="E3685" s="4">
        <f t="shared" si="292"/>
        <v>2.5762812852581085E-3</v>
      </c>
      <c r="F3685" s="4">
        <f t="shared" si="293"/>
        <v>2.5729683614235913E-3</v>
      </c>
      <c r="G3685" s="5">
        <f t="shared" si="294"/>
        <v>4.3243018403344768</v>
      </c>
      <c r="H3685" s="5">
        <f>EXP(SUM($F$3:F3685))</f>
        <v>4.324301840334468</v>
      </c>
    </row>
    <row r="3686" spans="1:8" x14ac:dyDescent="0.25">
      <c r="A3686" s="3" t="str">
        <f t="shared" si="290"/>
        <v>92007</v>
      </c>
      <c r="B3686" s="13">
        <f t="shared" si="291"/>
        <v>2007</v>
      </c>
      <c r="C3686" s="3">
        <v>39338</v>
      </c>
      <c r="D3686" s="1">
        <v>118.600685</v>
      </c>
      <c r="E3686" s="4">
        <f t="shared" si="292"/>
        <v>7.0334512079275324E-3</v>
      </c>
      <c r="F3686" s="4">
        <f t="shared" si="293"/>
        <v>7.008831861884425E-3</v>
      </c>
      <c r="G3686" s="5">
        <f t="shared" si="294"/>
        <v>4.3547166063368206</v>
      </c>
      <c r="H3686" s="5">
        <f>EXP(SUM($F$3:F3686))</f>
        <v>4.3547166063368117</v>
      </c>
    </row>
    <row r="3687" spans="1:8" x14ac:dyDescent="0.25">
      <c r="A3687" s="3" t="str">
        <f t="shared" si="290"/>
        <v>92007</v>
      </c>
      <c r="B3687" s="13">
        <f t="shared" si="291"/>
        <v>2007</v>
      </c>
      <c r="C3687" s="3">
        <v>39339</v>
      </c>
      <c r="D3687" s="1">
        <v>118.592705</v>
      </c>
      <c r="E3687" s="4">
        <f t="shared" si="292"/>
        <v>-6.7284602951467321E-5</v>
      </c>
      <c r="F3687" s="4">
        <f t="shared" si="293"/>
        <v>-6.7286866661906959E-5</v>
      </c>
      <c r="G3687" s="5">
        <f t="shared" si="294"/>
        <v>4.3544236009589969</v>
      </c>
      <c r="H3687" s="5">
        <f>EXP(SUM($F$3:F3687))</f>
        <v>4.3544236009589881</v>
      </c>
    </row>
    <row r="3688" spans="1:8" x14ac:dyDescent="0.25">
      <c r="A3688" s="3" t="str">
        <f t="shared" si="290"/>
        <v>92007</v>
      </c>
      <c r="B3688" s="13">
        <f t="shared" si="291"/>
        <v>2007</v>
      </c>
      <c r="C3688" s="3">
        <v>39342</v>
      </c>
      <c r="D3688" s="1">
        <v>117.955536</v>
      </c>
      <c r="E3688" s="4">
        <f t="shared" si="292"/>
        <v>-5.3727503727990511E-3</v>
      </c>
      <c r="F3688" s="4">
        <f t="shared" si="293"/>
        <v>-5.3872355027044655E-3</v>
      </c>
      <c r="G3688" s="5">
        <f t="shared" si="294"/>
        <v>4.3310283699336196</v>
      </c>
      <c r="H3688" s="5">
        <f>EXP(SUM($F$3:F3688))</f>
        <v>4.3310283699336107</v>
      </c>
    </row>
    <row r="3689" spans="1:8" x14ac:dyDescent="0.25">
      <c r="A3689" s="3" t="str">
        <f t="shared" si="290"/>
        <v>92007</v>
      </c>
      <c r="B3689" s="13">
        <f t="shared" si="291"/>
        <v>2007</v>
      </c>
      <c r="C3689" s="3">
        <v>39343</v>
      </c>
      <c r="D3689" s="1">
        <v>121.428093</v>
      </c>
      <c r="E3689" s="4">
        <f t="shared" si="292"/>
        <v>2.9439542371288097E-2</v>
      </c>
      <c r="F3689" s="4">
        <f t="shared" si="293"/>
        <v>2.9014520527012953E-2</v>
      </c>
      <c r="G3689" s="5">
        <f t="shared" si="294"/>
        <v>4.4585318631415314</v>
      </c>
      <c r="H3689" s="5">
        <f>EXP(SUM($F$3:F3689))</f>
        <v>4.4585318631415216</v>
      </c>
    </row>
    <row r="3690" spans="1:8" x14ac:dyDescent="0.25">
      <c r="A3690" s="3" t="str">
        <f t="shared" si="290"/>
        <v>92007</v>
      </c>
      <c r="B3690" s="13">
        <f t="shared" si="291"/>
        <v>2007</v>
      </c>
      <c r="C3690" s="3">
        <v>39344</v>
      </c>
      <c r="D3690" s="1">
        <v>122.144897</v>
      </c>
      <c r="E3690" s="4">
        <f t="shared" si="292"/>
        <v>5.9031150229791329E-3</v>
      </c>
      <c r="F3690" s="4">
        <f t="shared" si="293"/>
        <v>5.8857599055020665E-3</v>
      </c>
      <c r="G3690" s="5">
        <f t="shared" si="294"/>
        <v>4.4848510895632732</v>
      </c>
      <c r="H3690" s="5">
        <f>EXP(SUM($F$3:F3690))</f>
        <v>4.4848510895632634</v>
      </c>
    </row>
    <row r="3691" spans="1:8" x14ac:dyDescent="0.25">
      <c r="A3691" s="3" t="str">
        <f t="shared" si="290"/>
        <v>92007</v>
      </c>
      <c r="B3691" s="13">
        <f t="shared" si="291"/>
        <v>2007</v>
      </c>
      <c r="C3691" s="3">
        <v>39345</v>
      </c>
      <c r="D3691" s="1">
        <v>121.284752</v>
      </c>
      <c r="E3691" s="4">
        <f t="shared" si="292"/>
        <v>-7.0420052014126266E-3</v>
      </c>
      <c r="F3691" s="4">
        <f t="shared" si="293"/>
        <v>-7.0669171422768646E-3</v>
      </c>
      <c r="G3691" s="5">
        <f t="shared" si="294"/>
        <v>4.4532687448630073</v>
      </c>
      <c r="H3691" s="5">
        <f>EXP(SUM($F$3:F3691))</f>
        <v>4.4532687448629984</v>
      </c>
    </row>
    <row r="3692" spans="1:8" x14ac:dyDescent="0.25">
      <c r="A3692" s="3" t="str">
        <f t="shared" si="290"/>
        <v>92007</v>
      </c>
      <c r="B3692" s="13">
        <f t="shared" si="291"/>
        <v>2007</v>
      </c>
      <c r="C3692" s="3">
        <v>39346</v>
      </c>
      <c r="D3692" s="1">
        <v>121.612061</v>
      </c>
      <c r="E3692" s="4">
        <f t="shared" si="292"/>
        <v>2.698682188837731E-3</v>
      </c>
      <c r="F3692" s="4">
        <f t="shared" si="293"/>
        <v>2.6950472842258589E-3</v>
      </c>
      <c r="G3692" s="5">
        <f t="shared" si="294"/>
        <v>4.4652867019068765</v>
      </c>
      <c r="H3692" s="5">
        <f>EXP(SUM($F$3:F3692))</f>
        <v>4.4652867019068676</v>
      </c>
    </row>
    <row r="3693" spans="1:8" x14ac:dyDescent="0.25">
      <c r="A3693" s="3" t="str">
        <f t="shared" si="290"/>
        <v>92007</v>
      </c>
      <c r="B3693" s="13">
        <f t="shared" si="291"/>
        <v>2007</v>
      </c>
      <c r="C3693" s="3">
        <v>39349</v>
      </c>
      <c r="D3693" s="1">
        <v>121.38793200000001</v>
      </c>
      <c r="E3693" s="4">
        <f t="shared" si="292"/>
        <v>-1.8429833205441115E-3</v>
      </c>
      <c r="F3693" s="4">
        <f t="shared" si="293"/>
        <v>-1.8446837038105226E-3</v>
      </c>
      <c r="G3693" s="5">
        <f t="shared" si="294"/>
        <v>4.4570572529938151</v>
      </c>
      <c r="H3693" s="5">
        <f>EXP(SUM($F$3:F3693))</f>
        <v>4.4570572529938062</v>
      </c>
    </row>
    <row r="3694" spans="1:8" x14ac:dyDescent="0.25">
      <c r="A3694" s="3" t="str">
        <f t="shared" si="290"/>
        <v>92007</v>
      </c>
      <c r="B3694" s="13">
        <f t="shared" si="291"/>
        <v>2007</v>
      </c>
      <c r="C3694" s="3">
        <v>39350</v>
      </c>
      <c r="D3694" s="1">
        <v>121.147881</v>
      </c>
      <c r="E3694" s="4">
        <f t="shared" si="292"/>
        <v>-1.9775524308298653E-3</v>
      </c>
      <c r="F3694" s="4">
        <f t="shared" si="293"/>
        <v>-1.979510369348091E-3</v>
      </c>
      <c r="G3694" s="5">
        <f t="shared" si="294"/>
        <v>4.4482431885888092</v>
      </c>
      <c r="H3694" s="5">
        <f>EXP(SUM($F$3:F3694))</f>
        <v>4.4482431885888003</v>
      </c>
    </row>
    <row r="3695" spans="1:8" x14ac:dyDescent="0.25">
      <c r="A3695" s="3" t="str">
        <f t="shared" si="290"/>
        <v>92007</v>
      </c>
      <c r="B3695" s="13">
        <f t="shared" si="291"/>
        <v>2007</v>
      </c>
      <c r="C3695" s="3">
        <v>39351</v>
      </c>
      <c r="D3695" s="1">
        <v>121.788094</v>
      </c>
      <c r="E3695" s="4">
        <f t="shared" si="292"/>
        <v>5.2845579692806233E-3</v>
      </c>
      <c r="F3695" s="4">
        <f t="shared" si="293"/>
        <v>5.2706436918254686E-3</v>
      </c>
      <c r="G3695" s="5">
        <f t="shared" si="294"/>
        <v>4.4717501875803647</v>
      </c>
      <c r="H3695" s="5">
        <f>EXP(SUM($F$3:F3695))</f>
        <v>4.4717501875803558</v>
      </c>
    </row>
    <row r="3696" spans="1:8" x14ac:dyDescent="0.25">
      <c r="A3696" s="3" t="str">
        <f t="shared" si="290"/>
        <v>92007</v>
      </c>
      <c r="B3696" s="13">
        <f t="shared" si="291"/>
        <v>2007</v>
      </c>
      <c r="C3696" s="3">
        <v>39352</v>
      </c>
      <c r="D3696" s="1">
        <v>122.50829299999999</v>
      </c>
      <c r="E3696" s="4">
        <f t="shared" si="292"/>
        <v>5.9135419263560696E-3</v>
      </c>
      <c r="F3696" s="4">
        <f t="shared" si="293"/>
        <v>5.8961255651569988E-3</v>
      </c>
      <c r="G3696" s="5">
        <f t="shared" si="294"/>
        <v>4.4981940697988119</v>
      </c>
      <c r="H3696" s="5">
        <f>EXP(SUM($F$3:F3696))</f>
        <v>4.498194069798803</v>
      </c>
    </row>
    <row r="3697" spans="1:8" x14ac:dyDescent="0.25">
      <c r="A3697" s="3" t="str">
        <f t="shared" si="290"/>
        <v>92007</v>
      </c>
      <c r="B3697" s="13">
        <f t="shared" si="291"/>
        <v>2007</v>
      </c>
      <c r="C3697" s="3">
        <v>39353</v>
      </c>
      <c r="D3697" s="1">
        <v>122.10019699999999</v>
      </c>
      <c r="E3697" s="4">
        <f t="shared" si="292"/>
        <v>-3.3311704049292512E-3</v>
      </c>
      <c r="F3697" s="4">
        <f t="shared" si="293"/>
        <v>-3.3367311055910879E-3</v>
      </c>
      <c r="G3697" s="5">
        <f t="shared" si="294"/>
        <v>4.48320981883787</v>
      </c>
      <c r="H3697" s="5">
        <f>EXP(SUM($F$3:F3697))</f>
        <v>4.4832098188378602</v>
      </c>
    </row>
    <row r="3698" spans="1:8" x14ac:dyDescent="0.25">
      <c r="A3698" s="3" t="str">
        <f t="shared" si="290"/>
        <v>102007</v>
      </c>
      <c r="B3698" s="13">
        <f t="shared" si="291"/>
        <v>2007</v>
      </c>
      <c r="C3698" s="3">
        <v>39356</v>
      </c>
      <c r="D3698" s="1">
        <v>123.476585</v>
      </c>
      <c r="E3698" s="4">
        <f t="shared" si="292"/>
        <v>1.1272610805042493E-2</v>
      </c>
      <c r="F3698" s="4">
        <f t="shared" si="293"/>
        <v>1.1209548403929822E-2</v>
      </c>
      <c r="G3698" s="5">
        <f t="shared" si="294"/>
        <v>4.5337472982829743</v>
      </c>
      <c r="H3698" s="5">
        <f>EXP(SUM($F$3:F3698))</f>
        <v>4.5337472982829645</v>
      </c>
    </row>
    <row r="3699" spans="1:8" x14ac:dyDescent="0.25">
      <c r="A3699" s="3" t="str">
        <f t="shared" si="290"/>
        <v>102007</v>
      </c>
      <c r="B3699" s="13">
        <f t="shared" si="291"/>
        <v>2007</v>
      </c>
      <c r="C3699" s="3">
        <v>39357</v>
      </c>
      <c r="D3699" s="1">
        <v>123.30856300000001</v>
      </c>
      <c r="E3699" s="4">
        <f t="shared" si="292"/>
        <v>-1.3607600177798496E-3</v>
      </c>
      <c r="F3699" s="4">
        <f t="shared" si="293"/>
        <v>-1.3616866924427943E-3</v>
      </c>
      <c r="G3699" s="5">
        <f t="shared" si="294"/>
        <v>4.527577956228753</v>
      </c>
      <c r="H3699" s="5">
        <f>EXP(SUM($F$3:F3699))</f>
        <v>4.5275779562287441</v>
      </c>
    </row>
    <row r="3700" spans="1:8" x14ac:dyDescent="0.25">
      <c r="A3700" s="3" t="str">
        <f t="shared" si="290"/>
        <v>102007</v>
      </c>
      <c r="B3700" s="13">
        <f t="shared" si="291"/>
        <v>2007</v>
      </c>
      <c r="C3700" s="3">
        <v>39358</v>
      </c>
      <c r="D3700" s="1">
        <v>123.06044799999999</v>
      </c>
      <c r="E3700" s="4">
        <f t="shared" si="292"/>
        <v>-2.012147364007566E-3</v>
      </c>
      <c r="F3700" s="4">
        <f t="shared" si="293"/>
        <v>-2.01417445217132E-3</v>
      </c>
      <c r="G3700" s="5">
        <f t="shared" si="294"/>
        <v>4.5184678021787885</v>
      </c>
      <c r="H3700" s="5">
        <f>EXP(SUM($F$3:F3700))</f>
        <v>4.5184678021787796</v>
      </c>
    </row>
    <row r="3701" spans="1:8" x14ac:dyDescent="0.25">
      <c r="A3701" s="3" t="str">
        <f t="shared" si="290"/>
        <v>102007</v>
      </c>
      <c r="B3701" s="13">
        <f t="shared" si="291"/>
        <v>2007</v>
      </c>
      <c r="C3701" s="3">
        <v>39359</v>
      </c>
      <c r="D3701" s="1">
        <v>123.25250200000001</v>
      </c>
      <c r="E3701" s="4">
        <f t="shared" si="292"/>
        <v>1.5606476582956663E-3</v>
      </c>
      <c r="F3701" s="4">
        <f t="shared" si="293"/>
        <v>1.5594311133065768E-3</v>
      </c>
      <c r="G3701" s="5">
        <f t="shared" si="294"/>
        <v>4.5255195383733433</v>
      </c>
      <c r="H3701" s="5">
        <f>EXP(SUM($F$3:F3701))</f>
        <v>4.5255195383733335</v>
      </c>
    </row>
    <row r="3702" spans="1:8" x14ac:dyDescent="0.25">
      <c r="A3702" s="3" t="str">
        <f t="shared" si="290"/>
        <v>102007</v>
      </c>
      <c r="B3702" s="13">
        <f t="shared" si="291"/>
        <v>2007</v>
      </c>
      <c r="C3702" s="3">
        <v>39360</v>
      </c>
      <c r="D3702" s="1">
        <v>124.716995</v>
      </c>
      <c r="E3702" s="4">
        <f t="shared" si="292"/>
        <v>1.1882054937919051E-2</v>
      </c>
      <c r="F3702" s="4">
        <f t="shared" si="293"/>
        <v>1.1812017569169709E-2</v>
      </c>
      <c r="G3702" s="5">
        <f t="shared" si="294"/>
        <v>4.5792920101509216</v>
      </c>
      <c r="H3702" s="5">
        <f>EXP(SUM($F$3:F3702))</f>
        <v>4.5792920101509109</v>
      </c>
    </row>
    <row r="3703" spans="1:8" x14ac:dyDescent="0.25">
      <c r="A3703" s="3" t="str">
        <f t="shared" si="290"/>
        <v>102007</v>
      </c>
      <c r="B3703" s="13">
        <f t="shared" si="291"/>
        <v>2007</v>
      </c>
      <c r="C3703" s="3">
        <v>39363</v>
      </c>
      <c r="D3703" s="1">
        <v>124.052773</v>
      </c>
      <c r="E3703" s="4">
        <f t="shared" si="292"/>
        <v>-5.3258339009851774E-3</v>
      </c>
      <c r="F3703" s="4">
        <f t="shared" si="293"/>
        <v>-5.3400667112365871E-3</v>
      </c>
      <c r="G3703" s="5">
        <f t="shared" si="294"/>
        <v>4.5549034615207491</v>
      </c>
      <c r="H3703" s="5">
        <f>EXP(SUM($F$3:F3703))</f>
        <v>4.5549034615207384</v>
      </c>
    </row>
    <row r="3704" spans="1:8" x14ac:dyDescent="0.25">
      <c r="A3704" s="3" t="str">
        <f t="shared" si="290"/>
        <v>102007</v>
      </c>
      <c r="B3704" s="13">
        <f t="shared" si="291"/>
        <v>2007</v>
      </c>
      <c r="C3704" s="3">
        <v>39364</v>
      </c>
      <c r="D3704" s="1">
        <v>125.22107699999999</v>
      </c>
      <c r="E3704" s="4">
        <f t="shared" si="292"/>
        <v>9.4177983429679646E-3</v>
      </c>
      <c r="F3704" s="4">
        <f t="shared" si="293"/>
        <v>9.3737273651328494E-3</v>
      </c>
      <c r="G3704" s="5">
        <f t="shared" si="294"/>
        <v>4.597800623793038</v>
      </c>
      <c r="H3704" s="5">
        <f>EXP(SUM($F$3:F3704))</f>
        <v>4.5978006237930273</v>
      </c>
    </row>
    <row r="3705" spans="1:8" x14ac:dyDescent="0.25">
      <c r="A3705" s="3" t="str">
        <f t="shared" si="290"/>
        <v>102007</v>
      </c>
      <c r="B3705" s="13">
        <f t="shared" si="291"/>
        <v>2007</v>
      </c>
      <c r="C3705" s="3">
        <v>39365</v>
      </c>
      <c r="D3705" s="1">
        <v>125.013031</v>
      </c>
      <c r="E3705" s="4">
        <f t="shared" si="292"/>
        <v>-1.6614295690812186E-3</v>
      </c>
      <c r="F3705" s="4">
        <f t="shared" si="293"/>
        <v>-1.6628112738031906E-3</v>
      </c>
      <c r="G3705" s="5">
        <f t="shared" si="294"/>
        <v>4.590161701883928</v>
      </c>
      <c r="H3705" s="5">
        <f>EXP(SUM($F$3:F3705))</f>
        <v>4.5901617018839174</v>
      </c>
    </row>
    <row r="3706" spans="1:8" x14ac:dyDescent="0.25">
      <c r="A3706" s="3" t="str">
        <f t="shared" si="290"/>
        <v>102007</v>
      </c>
      <c r="B3706" s="13">
        <f t="shared" si="291"/>
        <v>2007</v>
      </c>
      <c r="C3706" s="3">
        <v>39366</v>
      </c>
      <c r="D3706" s="1">
        <v>124.412834</v>
      </c>
      <c r="E3706" s="4">
        <f t="shared" si="292"/>
        <v>-4.8010754974815439E-3</v>
      </c>
      <c r="F3706" s="4">
        <f t="shared" si="293"/>
        <v>-4.8126376825744274E-3</v>
      </c>
      <c r="G3706" s="5">
        <f t="shared" si="294"/>
        <v>4.5681239890075354</v>
      </c>
      <c r="H3706" s="5">
        <f>EXP(SUM($F$3:F3706))</f>
        <v>4.5681239890075247</v>
      </c>
    </row>
    <row r="3707" spans="1:8" x14ac:dyDescent="0.25">
      <c r="A3707" s="3" t="str">
        <f t="shared" si="290"/>
        <v>102007</v>
      </c>
      <c r="B3707" s="13">
        <f t="shared" si="291"/>
        <v>2007</v>
      </c>
      <c r="C3707" s="3">
        <v>39367</v>
      </c>
      <c r="D3707" s="1">
        <v>125.101067</v>
      </c>
      <c r="E3707" s="4">
        <f t="shared" si="292"/>
        <v>5.5318489087710088E-3</v>
      </c>
      <c r="F3707" s="4">
        <f t="shared" si="293"/>
        <v>5.5166044268694144E-3</v>
      </c>
      <c r="G3707" s="5">
        <f t="shared" si="294"/>
        <v>4.5933941607112576</v>
      </c>
      <c r="H3707" s="5">
        <f>EXP(SUM($F$3:F3707))</f>
        <v>4.593394160711247</v>
      </c>
    </row>
    <row r="3708" spans="1:8" x14ac:dyDescent="0.25">
      <c r="A3708" s="3" t="str">
        <f t="shared" si="290"/>
        <v>102007</v>
      </c>
      <c r="B3708" s="13">
        <f t="shared" si="291"/>
        <v>2007</v>
      </c>
      <c r="C3708" s="3">
        <v>39370</v>
      </c>
      <c r="D3708" s="1">
        <v>124.044724</v>
      </c>
      <c r="E3708" s="4">
        <f t="shared" si="292"/>
        <v>-8.4439167892947919E-3</v>
      </c>
      <c r="F3708" s="4">
        <f t="shared" si="293"/>
        <v>-8.4797686172238332E-3</v>
      </c>
      <c r="G3708" s="5">
        <f t="shared" si="294"/>
        <v>4.5546079226377794</v>
      </c>
      <c r="H3708" s="5">
        <f>EXP(SUM($F$3:F3708))</f>
        <v>4.5546079226377687</v>
      </c>
    </row>
    <row r="3709" spans="1:8" x14ac:dyDescent="0.25">
      <c r="A3709" s="3" t="str">
        <f t="shared" si="290"/>
        <v>102007</v>
      </c>
      <c r="B3709" s="13">
        <f t="shared" si="291"/>
        <v>2007</v>
      </c>
      <c r="C3709" s="3">
        <v>39371</v>
      </c>
      <c r="D3709" s="1">
        <v>123.06044799999999</v>
      </c>
      <c r="E3709" s="4">
        <f t="shared" si="292"/>
        <v>-7.9348477570074794E-3</v>
      </c>
      <c r="F3709" s="4">
        <f t="shared" si="293"/>
        <v>-7.9664961896406469E-3</v>
      </c>
      <c r="G3709" s="5">
        <f t="shared" si="294"/>
        <v>4.5184678021787885</v>
      </c>
      <c r="H3709" s="5">
        <f>EXP(SUM($F$3:F3709))</f>
        <v>4.5184678021787779</v>
      </c>
    </row>
    <row r="3710" spans="1:8" x14ac:dyDescent="0.25">
      <c r="A3710" s="3" t="str">
        <f t="shared" si="290"/>
        <v>102007</v>
      </c>
      <c r="B3710" s="13">
        <f t="shared" si="291"/>
        <v>2007</v>
      </c>
      <c r="C3710" s="3">
        <v>39372</v>
      </c>
      <c r="D3710" s="1">
        <v>123.436539</v>
      </c>
      <c r="E3710" s="4">
        <f t="shared" si="292"/>
        <v>3.0561484710343034E-3</v>
      </c>
      <c r="F3710" s="4">
        <f t="shared" si="293"/>
        <v>3.051487942393081E-3</v>
      </c>
      <c r="G3710" s="5">
        <f t="shared" si="294"/>
        <v>4.5322769106438345</v>
      </c>
      <c r="H3710" s="5">
        <f>EXP(SUM($F$3:F3710))</f>
        <v>4.5322769106438248</v>
      </c>
    </row>
    <row r="3711" spans="1:8" x14ac:dyDescent="0.25">
      <c r="A3711" s="3" t="str">
        <f t="shared" si="290"/>
        <v>102007</v>
      </c>
      <c r="B3711" s="13">
        <f t="shared" si="291"/>
        <v>2007</v>
      </c>
      <c r="C3711" s="3">
        <v>39373</v>
      </c>
      <c r="D3711" s="1">
        <v>122.988457</v>
      </c>
      <c r="E3711" s="4">
        <f t="shared" si="292"/>
        <v>-3.6300596535682184E-3</v>
      </c>
      <c r="F3711" s="4">
        <f t="shared" si="293"/>
        <v>-3.6366643084844879E-3</v>
      </c>
      <c r="G3711" s="5">
        <f t="shared" si="294"/>
        <v>4.5158244750917076</v>
      </c>
      <c r="H3711" s="5">
        <f>EXP(SUM($F$3:F3711))</f>
        <v>4.5158244750916978</v>
      </c>
    </row>
    <row r="3712" spans="1:8" x14ac:dyDescent="0.25">
      <c r="A3712" s="3" t="str">
        <f t="shared" si="290"/>
        <v>102007</v>
      </c>
      <c r="B3712" s="13">
        <f t="shared" si="291"/>
        <v>2007</v>
      </c>
      <c r="C3712" s="3">
        <v>39374</v>
      </c>
      <c r="D3712" s="1">
        <v>119.77145400000001</v>
      </c>
      <c r="E3712" s="4">
        <f t="shared" si="292"/>
        <v>-2.6156950647815647E-2</v>
      </c>
      <c r="F3712" s="4">
        <f t="shared" si="293"/>
        <v>-2.650512861959288E-2</v>
      </c>
      <c r="G3712" s="5">
        <f t="shared" si="294"/>
        <v>4.3977042771625356</v>
      </c>
      <c r="H3712" s="5">
        <f>EXP(SUM($F$3:F3712))</f>
        <v>4.3977042771625259</v>
      </c>
    </row>
    <row r="3713" spans="1:8" x14ac:dyDescent="0.25">
      <c r="A3713" s="3" t="str">
        <f t="shared" si="290"/>
        <v>102007</v>
      </c>
      <c r="B3713" s="13">
        <f t="shared" si="291"/>
        <v>2007</v>
      </c>
      <c r="C3713" s="3">
        <v>39377</v>
      </c>
      <c r="D3713" s="1">
        <v>120.467659</v>
      </c>
      <c r="E3713" s="4">
        <f t="shared" si="292"/>
        <v>5.8127790616953057E-3</v>
      </c>
      <c r="F3713" s="4">
        <f t="shared" si="293"/>
        <v>5.7959500455609346E-3</v>
      </c>
      <c r="G3713" s="5">
        <f t="shared" si="294"/>
        <v>4.4232671605043539</v>
      </c>
      <c r="H3713" s="5">
        <f>EXP(SUM($F$3:F3713))</f>
        <v>4.4232671605043441</v>
      </c>
    </row>
    <row r="3714" spans="1:8" x14ac:dyDescent="0.25">
      <c r="A3714" s="3" t="str">
        <f t="shared" si="290"/>
        <v>102007</v>
      </c>
      <c r="B3714" s="13">
        <f t="shared" si="291"/>
        <v>2007</v>
      </c>
      <c r="C3714" s="3">
        <v>39378</v>
      </c>
      <c r="D3714" s="1">
        <v>121.443977</v>
      </c>
      <c r="E3714" s="4">
        <f t="shared" si="292"/>
        <v>8.104399206429358E-3</v>
      </c>
      <c r="F3714" s="4">
        <f t="shared" si="293"/>
        <v>8.0717349274072713E-3</v>
      </c>
      <c r="G3714" s="5">
        <f t="shared" si="294"/>
        <v>4.4591150833697704</v>
      </c>
      <c r="H3714" s="5">
        <f>EXP(SUM($F$3:F3714))</f>
        <v>4.4591150833697606</v>
      </c>
    </row>
    <row r="3715" spans="1:8" x14ac:dyDescent="0.25">
      <c r="A3715" s="3" t="str">
        <f t="shared" si="290"/>
        <v>102007</v>
      </c>
      <c r="B3715" s="13">
        <f t="shared" si="291"/>
        <v>2007</v>
      </c>
      <c r="C3715" s="3">
        <v>39379</v>
      </c>
      <c r="D3715" s="1">
        <v>121.219948</v>
      </c>
      <c r="E3715" s="4">
        <f t="shared" si="292"/>
        <v>-1.8447106685249848E-3</v>
      </c>
      <c r="F3715" s="4">
        <f t="shared" si="293"/>
        <v>-1.8464142426402165E-3</v>
      </c>
      <c r="G3715" s="5">
        <f t="shared" si="294"/>
        <v>4.4508893062032975</v>
      </c>
      <c r="H3715" s="5">
        <f>EXP(SUM($F$3:F3715))</f>
        <v>4.4508893062032877</v>
      </c>
    </row>
    <row r="3716" spans="1:8" x14ac:dyDescent="0.25">
      <c r="A3716" s="3" t="str">
        <f t="shared" ref="A3716:A3779" si="295">MONTH(C3716)&amp;YEAR(C3716)</f>
        <v>102007</v>
      </c>
      <c r="B3716" s="13">
        <f t="shared" ref="B3716:B3779" si="296">YEAR(C3716)</f>
        <v>2007</v>
      </c>
      <c r="C3716" s="3">
        <v>39380</v>
      </c>
      <c r="D3716" s="1">
        <v>121.50799600000001</v>
      </c>
      <c r="E3716" s="4">
        <f t="shared" si="292"/>
        <v>2.3762425636415507E-3</v>
      </c>
      <c r="F3716" s="4">
        <f t="shared" si="293"/>
        <v>2.3734237638325154E-3</v>
      </c>
      <c r="G3716" s="5">
        <f t="shared" si="294"/>
        <v>4.4614656988187544</v>
      </c>
      <c r="H3716" s="5">
        <f>EXP(SUM($F$3:F3716))</f>
        <v>4.4614656988187447</v>
      </c>
    </row>
    <row r="3717" spans="1:8" x14ac:dyDescent="0.25">
      <c r="A3717" s="3" t="str">
        <f t="shared" si="295"/>
        <v>102007</v>
      </c>
      <c r="B3717" s="13">
        <f t="shared" si="296"/>
        <v>2007</v>
      </c>
      <c r="C3717" s="3">
        <v>39381</v>
      </c>
      <c r="D3717" s="1">
        <v>122.932388</v>
      </c>
      <c r="E3717" s="4">
        <f t="shared" ref="E3717:E3780" si="297">D3717/D3716-1</f>
        <v>1.172261947271358E-2</v>
      </c>
      <c r="F3717" s="4">
        <f t="shared" ref="F3717:F3780" si="298">LN(1+E3717)</f>
        <v>1.1654441865227627E-2</v>
      </c>
      <c r="G3717" s="5">
        <f t="shared" ref="G3717:G3780" si="299">(1+E3717)*G3716</f>
        <v>4.5137657634965711</v>
      </c>
      <c r="H3717" s="5">
        <f>EXP(SUM($F$3:F3717))</f>
        <v>4.5137657634965604</v>
      </c>
    </row>
    <row r="3718" spans="1:8" x14ac:dyDescent="0.25">
      <c r="A3718" s="3" t="str">
        <f t="shared" si="295"/>
        <v>102007</v>
      </c>
      <c r="B3718" s="13">
        <f t="shared" si="296"/>
        <v>2007</v>
      </c>
      <c r="C3718" s="3">
        <v>39384</v>
      </c>
      <c r="D3718" s="1">
        <v>123.340546</v>
      </c>
      <c r="E3718" s="4">
        <f t="shared" si="297"/>
        <v>3.3201827983688759E-3</v>
      </c>
      <c r="F3718" s="4">
        <f t="shared" si="298"/>
        <v>3.3146831612996938E-3</v>
      </c>
      <c r="G3718" s="5">
        <f t="shared" si="299"/>
        <v>4.5287522909403988</v>
      </c>
      <c r="H3718" s="5">
        <f>EXP(SUM($F$3:F3718))</f>
        <v>4.528752290940389</v>
      </c>
    </row>
    <row r="3719" spans="1:8" x14ac:dyDescent="0.25">
      <c r="A3719" s="3" t="str">
        <f t="shared" si="295"/>
        <v>102007</v>
      </c>
      <c r="B3719" s="13">
        <f t="shared" si="296"/>
        <v>2007</v>
      </c>
      <c r="C3719" s="3">
        <v>39385</v>
      </c>
      <c r="D3719" s="1">
        <v>122.484314</v>
      </c>
      <c r="E3719" s="4">
        <f t="shared" si="297"/>
        <v>-6.9420156450418213E-3</v>
      </c>
      <c r="F3719" s="4">
        <f t="shared" si="298"/>
        <v>-6.9662235350704347E-3</v>
      </c>
      <c r="G3719" s="5">
        <f t="shared" si="299"/>
        <v>4.4973136216841718</v>
      </c>
      <c r="H3719" s="5">
        <f>EXP(SUM($F$3:F3719))</f>
        <v>4.4973136216841612</v>
      </c>
    </row>
    <row r="3720" spans="1:8" x14ac:dyDescent="0.25">
      <c r="A3720" s="3" t="str">
        <f t="shared" si="295"/>
        <v>102007</v>
      </c>
      <c r="B3720" s="13">
        <f t="shared" si="296"/>
        <v>2007</v>
      </c>
      <c r="C3720" s="3">
        <v>39386</v>
      </c>
      <c r="D3720" s="1">
        <v>123.756668</v>
      </c>
      <c r="E3720" s="4">
        <f t="shared" si="297"/>
        <v>1.0387893424459227E-2</v>
      </c>
      <c r="F3720" s="4">
        <f t="shared" si="298"/>
        <v>1.0334310019235727E-2</v>
      </c>
      <c r="G3720" s="5">
        <f t="shared" si="299"/>
        <v>4.5440312362825956</v>
      </c>
      <c r="H3720" s="5">
        <f>EXP(SUM($F$3:F3720))</f>
        <v>4.544031236282585</v>
      </c>
    </row>
    <row r="3721" spans="1:8" x14ac:dyDescent="0.25">
      <c r="A3721" s="3" t="str">
        <f t="shared" si="295"/>
        <v>112007</v>
      </c>
      <c r="B3721" s="13">
        <f t="shared" si="296"/>
        <v>2007</v>
      </c>
      <c r="C3721" s="3">
        <v>39387</v>
      </c>
      <c r="D3721" s="1">
        <v>120.85983299999999</v>
      </c>
      <c r="E3721" s="4">
        <f t="shared" si="297"/>
        <v>-2.340750641411915E-2</v>
      </c>
      <c r="F3721" s="4">
        <f t="shared" si="298"/>
        <v>-2.3685813657021847E-2</v>
      </c>
      <c r="G3721" s="5">
        <f t="shared" si="299"/>
        <v>4.4376667959733531</v>
      </c>
      <c r="H3721" s="5">
        <f>EXP(SUM($F$3:F3721))</f>
        <v>4.4376667959733425</v>
      </c>
    </row>
    <row r="3722" spans="1:8" x14ac:dyDescent="0.25">
      <c r="A3722" s="3" t="str">
        <f t="shared" si="295"/>
        <v>112007</v>
      </c>
      <c r="B3722" s="13">
        <f t="shared" si="296"/>
        <v>2007</v>
      </c>
      <c r="C3722" s="3">
        <v>39388</v>
      </c>
      <c r="D3722" s="1">
        <v>120.995842</v>
      </c>
      <c r="E3722" s="4">
        <f t="shared" si="297"/>
        <v>1.1253449274581939E-3</v>
      </c>
      <c r="F3722" s="4">
        <f t="shared" si="298"/>
        <v>1.1247122015007912E-3</v>
      </c>
      <c r="G3722" s="5">
        <f t="shared" si="299"/>
        <v>4.4426607017919517</v>
      </c>
      <c r="H3722" s="5">
        <f>EXP(SUM($F$3:F3722))</f>
        <v>4.4426607017919402</v>
      </c>
    </row>
    <row r="3723" spans="1:8" x14ac:dyDescent="0.25">
      <c r="A3723" s="3" t="str">
        <f t="shared" si="295"/>
        <v>112007</v>
      </c>
      <c r="B3723" s="13">
        <f t="shared" si="296"/>
        <v>2007</v>
      </c>
      <c r="C3723" s="3">
        <v>39391</v>
      </c>
      <c r="D3723" s="1">
        <v>120.075592</v>
      </c>
      <c r="E3723" s="4">
        <f t="shared" si="297"/>
        <v>-7.6056332580419772E-3</v>
      </c>
      <c r="F3723" s="4">
        <f t="shared" si="298"/>
        <v>-7.6347035792738065E-3</v>
      </c>
      <c r="G3723" s="5">
        <f t="shared" si="299"/>
        <v>4.4088714538042071</v>
      </c>
      <c r="H3723" s="5">
        <f>EXP(SUM($F$3:F3723))</f>
        <v>4.4088714538041955</v>
      </c>
    </row>
    <row r="3724" spans="1:8" x14ac:dyDescent="0.25">
      <c r="A3724" s="3" t="str">
        <f t="shared" si="295"/>
        <v>112007</v>
      </c>
      <c r="B3724" s="13">
        <f t="shared" si="296"/>
        <v>2007</v>
      </c>
      <c r="C3724" s="3">
        <v>39392</v>
      </c>
      <c r="D3724" s="1">
        <v>121.69207</v>
      </c>
      <c r="E3724" s="4">
        <f t="shared" si="297"/>
        <v>1.3462169730547702E-2</v>
      </c>
      <c r="F3724" s="4">
        <f t="shared" si="298"/>
        <v>1.3372359849727183E-2</v>
      </c>
      <c r="G3724" s="5">
        <f t="shared" si="299"/>
        <v>4.4682244296354856</v>
      </c>
      <c r="H3724" s="5">
        <f>EXP(SUM($F$3:F3724))</f>
        <v>4.4682244296354741</v>
      </c>
    </row>
    <row r="3725" spans="1:8" x14ac:dyDescent="0.25">
      <c r="A3725" s="3" t="str">
        <f t="shared" si="295"/>
        <v>112007</v>
      </c>
      <c r="B3725" s="13">
        <f t="shared" si="296"/>
        <v>2007</v>
      </c>
      <c r="C3725" s="3">
        <v>39393</v>
      </c>
      <c r="D3725" s="1">
        <v>118.363083</v>
      </c>
      <c r="E3725" s="4">
        <f t="shared" si="297"/>
        <v>-2.7355825239886222E-2</v>
      </c>
      <c r="F3725" s="4">
        <f t="shared" si="298"/>
        <v>-2.7736962796379279E-2</v>
      </c>
      <c r="G3725" s="5">
        <f t="shared" si="299"/>
        <v>4.3459924630057873</v>
      </c>
      <c r="H3725" s="5">
        <f>EXP(SUM($F$3:F3725))</f>
        <v>4.3459924630057758</v>
      </c>
    </row>
    <row r="3726" spans="1:8" x14ac:dyDescent="0.25">
      <c r="A3726" s="3" t="str">
        <f t="shared" si="295"/>
        <v>112007</v>
      </c>
      <c r="B3726" s="13">
        <f t="shared" si="296"/>
        <v>2007</v>
      </c>
      <c r="C3726" s="3">
        <v>39394</v>
      </c>
      <c r="D3726" s="1">
        <v>117.762901</v>
      </c>
      <c r="E3726" s="4">
        <f t="shared" si="297"/>
        <v>-5.0706857644119419E-3</v>
      </c>
      <c r="F3726" s="4">
        <f t="shared" si="298"/>
        <v>-5.0835853163316881E-3</v>
      </c>
      <c r="G3726" s="5">
        <f t="shared" si="299"/>
        <v>4.3239553008913827</v>
      </c>
      <c r="H3726" s="5">
        <f>EXP(SUM($F$3:F3726))</f>
        <v>4.3239553008913711</v>
      </c>
    </row>
    <row r="3727" spans="1:8" x14ac:dyDescent="0.25">
      <c r="A3727" s="3" t="str">
        <f t="shared" si="295"/>
        <v>112007</v>
      </c>
      <c r="B3727" s="13">
        <f t="shared" si="296"/>
        <v>2007</v>
      </c>
      <c r="C3727" s="3">
        <v>39395</v>
      </c>
      <c r="D3727" s="1">
        <v>116.146423</v>
      </c>
      <c r="E3727" s="4">
        <f t="shared" si="297"/>
        <v>-1.3726547038782622E-2</v>
      </c>
      <c r="F3727" s="4">
        <f t="shared" si="298"/>
        <v>-1.3821627169463094E-2</v>
      </c>
      <c r="G3727" s="5">
        <f t="shared" si="299"/>
        <v>4.2646023250601033</v>
      </c>
      <c r="H3727" s="5">
        <f>EXP(SUM($F$3:F3727))</f>
        <v>4.2646023250600917</v>
      </c>
    </row>
    <row r="3728" spans="1:8" x14ac:dyDescent="0.25">
      <c r="A3728" s="3" t="str">
        <f t="shared" si="295"/>
        <v>112007</v>
      </c>
      <c r="B3728" s="13">
        <f t="shared" si="296"/>
        <v>2007</v>
      </c>
      <c r="C3728" s="3">
        <v>39398</v>
      </c>
      <c r="D3728" s="1">
        <v>114.99408699999999</v>
      </c>
      <c r="E3728" s="4">
        <f t="shared" si="297"/>
        <v>-9.9214075667229951E-3</v>
      </c>
      <c r="F3728" s="4">
        <f t="shared" si="298"/>
        <v>-9.9709527081872987E-3</v>
      </c>
      <c r="G3728" s="5">
        <f t="shared" si="299"/>
        <v>4.2222914672831875</v>
      </c>
      <c r="H3728" s="5">
        <f>EXP(SUM($F$3:F3728))</f>
        <v>4.2222914672831759</v>
      </c>
    </row>
    <row r="3729" spans="1:8" x14ac:dyDescent="0.25">
      <c r="A3729" s="3" t="str">
        <f t="shared" si="295"/>
        <v>112007</v>
      </c>
      <c r="B3729" s="13">
        <f t="shared" si="296"/>
        <v>2007</v>
      </c>
      <c r="C3729" s="3">
        <v>39399</v>
      </c>
      <c r="D3729" s="1">
        <v>118.499146</v>
      </c>
      <c r="E3729" s="4">
        <f t="shared" si="297"/>
        <v>3.0480341132670619E-2</v>
      </c>
      <c r="F3729" s="4">
        <f t="shared" si="298"/>
        <v>3.0025044148135959E-2</v>
      </c>
      <c r="G3729" s="5">
        <f t="shared" si="299"/>
        <v>4.3509883515675432</v>
      </c>
      <c r="H3729" s="5">
        <f>EXP(SUM($F$3:F3729))</f>
        <v>4.3509883515675316</v>
      </c>
    </row>
    <row r="3730" spans="1:8" x14ac:dyDescent="0.25">
      <c r="A3730" s="3" t="str">
        <f t="shared" si="295"/>
        <v>112007</v>
      </c>
      <c r="B3730" s="13">
        <f t="shared" si="296"/>
        <v>2007</v>
      </c>
      <c r="C3730" s="3">
        <v>39400</v>
      </c>
      <c r="D3730" s="1">
        <v>118.171013</v>
      </c>
      <c r="E3730" s="4">
        <f t="shared" si="297"/>
        <v>-2.7690748083534222E-3</v>
      </c>
      <c r="F3730" s="4">
        <f t="shared" si="298"/>
        <v>-2.7729157882796832E-3</v>
      </c>
      <c r="G3730" s="5">
        <f t="shared" si="299"/>
        <v>4.3389401393317781</v>
      </c>
      <c r="H3730" s="5">
        <f>EXP(SUM($F$3:F3730))</f>
        <v>4.3389401393317675</v>
      </c>
    </row>
    <row r="3731" spans="1:8" x14ac:dyDescent="0.25">
      <c r="A3731" s="3" t="str">
        <f t="shared" si="295"/>
        <v>112007</v>
      </c>
      <c r="B3731" s="13">
        <f t="shared" si="296"/>
        <v>2007</v>
      </c>
      <c r="C3731" s="3">
        <v>39401</v>
      </c>
      <c r="D3731" s="1">
        <v>116.46650700000001</v>
      </c>
      <c r="E3731" s="4">
        <f t="shared" si="297"/>
        <v>-1.4424061846706859E-2</v>
      </c>
      <c r="F3731" s="4">
        <f t="shared" si="298"/>
        <v>-1.4529099900555604E-2</v>
      </c>
      <c r="G3731" s="5">
        <f t="shared" si="299"/>
        <v>4.2763549984128977</v>
      </c>
      <c r="H3731" s="5">
        <f>EXP(SUM($F$3:F3731))</f>
        <v>4.276354998412887</v>
      </c>
    </row>
    <row r="3732" spans="1:8" x14ac:dyDescent="0.25">
      <c r="A3732" s="3" t="str">
        <f t="shared" si="295"/>
        <v>112007</v>
      </c>
      <c r="B3732" s="13">
        <f t="shared" si="296"/>
        <v>2007</v>
      </c>
      <c r="C3732" s="3">
        <v>39402</v>
      </c>
      <c r="D3732" s="1">
        <v>116.666557</v>
      </c>
      <c r="E3732" s="4">
        <f t="shared" si="297"/>
        <v>1.7176611985108003E-3</v>
      </c>
      <c r="F3732" s="4">
        <f t="shared" si="298"/>
        <v>1.7161877055808228E-3</v>
      </c>
      <c r="G3732" s="5">
        <f t="shared" si="299"/>
        <v>4.2837003274647296</v>
      </c>
      <c r="H3732" s="5">
        <f>EXP(SUM($F$3:F3732))</f>
        <v>4.283700327464719</v>
      </c>
    </row>
    <row r="3733" spans="1:8" x14ac:dyDescent="0.25">
      <c r="A3733" s="3" t="str">
        <f t="shared" si="295"/>
        <v>112007</v>
      </c>
      <c r="B3733" s="13">
        <f t="shared" si="296"/>
        <v>2007</v>
      </c>
      <c r="C3733" s="3">
        <v>39405</v>
      </c>
      <c r="D3733" s="1">
        <v>115.04209899999999</v>
      </c>
      <c r="E3733" s="4">
        <f t="shared" si="297"/>
        <v>-1.3923938802788194E-2</v>
      </c>
      <c r="F3733" s="4">
        <f t="shared" si="298"/>
        <v>-1.4021786181086158E-2</v>
      </c>
      <c r="G3733" s="5">
        <f t="shared" si="299"/>
        <v>4.2240543462556266</v>
      </c>
      <c r="H3733" s="5">
        <f>EXP(SUM($F$3:F3733))</f>
        <v>4.2240543462556168</v>
      </c>
    </row>
    <row r="3734" spans="1:8" x14ac:dyDescent="0.25">
      <c r="A3734" s="3" t="str">
        <f t="shared" si="295"/>
        <v>112007</v>
      </c>
      <c r="B3734" s="13">
        <f t="shared" si="296"/>
        <v>2007</v>
      </c>
      <c r="C3734" s="3">
        <v>39406</v>
      </c>
      <c r="D3734" s="1">
        <v>115.746284</v>
      </c>
      <c r="E3734" s="4">
        <f t="shared" si="297"/>
        <v>6.1211070218738506E-3</v>
      </c>
      <c r="F3734" s="4">
        <f t="shared" si="298"/>
        <v>6.1024491454816322E-3</v>
      </c>
      <c r="G3734" s="5">
        <f t="shared" si="299"/>
        <v>4.2499102349752684</v>
      </c>
      <c r="H3734" s="5">
        <f>EXP(SUM($F$3:F3734))</f>
        <v>4.2499102349752587</v>
      </c>
    </row>
    <row r="3735" spans="1:8" x14ac:dyDescent="0.25">
      <c r="A3735" s="3" t="str">
        <f t="shared" si="295"/>
        <v>112007</v>
      </c>
      <c r="B3735" s="13">
        <f t="shared" si="296"/>
        <v>2007</v>
      </c>
      <c r="C3735" s="3">
        <v>39407</v>
      </c>
      <c r="D3735" s="1">
        <v>113.377594</v>
      </c>
      <c r="E3735" s="4">
        <f t="shared" si="297"/>
        <v>-2.0464501478077657E-2</v>
      </c>
      <c r="F3735" s="4">
        <f t="shared" si="298"/>
        <v>-2.0676800782147491E-2</v>
      </c>
      <c r="G3735" s="5">
        <f t="shared" si="299"/>
        <v>4.1629379406899201</v>
      </c>
      <c r="H3735" s="5">
        <f>EXP(SUM($F$3:F3735))</f>
        <v>4.1629379406899103</v>
      </c>
    </row>
    <row r="3736" spans="1:8" x14ac:dyDescent="0.25">
      <c r="A3736" s="3" t="str">
        <f t="shared" si="295"/>
        <v>112007</v>
      </c>
      <c r="B3736" s="13">
        <f t="shared" si="296"/>
        <v>2007</v>
      </c>
      <c r="C3736" s="3">
        <v>39409</v>
      </c>
      <c r="D3736" s="1">
        <v>115.338196</v>
      </c>
      <c r="E3736" s="4">
        <f t="shared" si="297"/>
        <v>1.7292676011452457E-2</v>
      </c>
      <c r="F3736" s="4">
        <f t="shared" si="298"/>
        <v>1.7144859353383939E-2</v>
      </c>
      <c r="G3736" s="5">
        <f t="shared" si="299"/>
        <v>4.2349262777540542</v>
      </c>
      <c r="H3736" s="5">
        <f>EXP(SUM($F$3:F3736))</f>
        <v>4.2349262777540435</v>
      </c>
    </row>
    <row r="3737" spans="1:8" x14ac:dyDescent="0.25">
      <c r="A3737" s="3" t="str">
        <f t="shared" si="295"/>
        <v>112007</v>
      </c>
      <c r="B3737" s="13">
        <f t="shared" si="296"/>
        <v>2007</v>
      </c>
      <c r="C3737" s="3">
        <v>39412</v>
      </c>
      <c r="D3737" s="1">
        <v>112.79338799999999</v>
      </c>
      <c r="E3737" s="4">
        <f t="shared" si="297"/>
        <v>-2.2063878994604713E-2</v>
      </c>
      <c r="F3737" s="4">
        <f t="shared" si="298"/>
        <v>-2.2310927025902559E-2</v>
      </c>
      <c r="G3737" s="5">
        <f t="shared" si="299"/>
        <v>4.1414873768106171</v>
      </c>
      <c r="H3737" s="5">
        <f>EXP(SUM($F$3:F3737))</f>
        <v>4.1414873768106064</v>
      </c>
    </row>
    <row r="3738" spans="1:8" x14ac:dyDescent="0.25">
      <c r="A3738" s="3" t="str">
        <f t="shared" si="295"/>
        <v>112007</v>
      </c>
      <c r="B3738" s="13">
        <f t="shared" si="296"/>
        <v>2007</v>
      </c>
      <c r="C3738" s="3">
        <v>39413</v>
      </c>
      <c r="D3738" s="1">
        <v>114.08981300000001</v>
      </c>
      <c r="E3738" s="4">
        <f t="shared" si="297"/>
        <v>1.1493803165128824E-2</v>
      </c>
      <c r="F3738" s="4">
        <f t="shared" si="298"/>
        <v>1.1428251225412644E-2</v>
      </c>
      <c r="G3738" s="5">
        <f t="shared" si="299"/>
        <v>4.1890888175305436</v>
      </c>
      <c r="H3738" s="5">
        <f>EXP(SUM($F$3:F3738))</f>
        <v>4.1890888175305339</v>
      </c>
    </row>
    <row r="3739" spans="1:8" x14ac:dyDescent="0.25">
      <c r="A3739" s="3" t="str">
        <f t="shared" si="295"/>
        <v>112007</v>
      </c>
      <c r="B3739" s="13">
        <f t="shared" si="296"/>
        <v>2007</v>
      </c>
      <c r="C3739" s="3">
        <v>39414</v>
      </c>
      <c r="D3739" s="1">
        <v>117.738907</v>
      </c>
      <c r="E3739" s="4">
        <f t="shared" si="297"/>
        <v>3.1984398116245316E-2</v>
      </c>
      <c r="F3739" s="4">
        <f t="shared" si="298"/>
        <v>3.1483548840677847E-2</v>
      </c>
      <c r="G3739" s="5">
        <f t="shared" si="299"/>
        <v>4.323074302014752</v>
      </c>
      <c r="H3739" s="5">
        <f>EXP(SUM($F$3:F3739))</f>
        <v>4.3230743020147422</v>
      </c>
    </row>
    <row r="3740" spans="1:8" x14ac:dyDescent="0.25">
      <c r="A3740" s="3" t="str">
        <f t="shared" si="295"/>
        <v>112007</v>
      </c>
      <c r="B3740" s="13">
        <f t="shared" si="296"/>
        <v>2007</v>
      </c>
      <c r="C3740" s="3">
        <v>39415</v>
      </c>
      <c r="D3740" s="1">
        <v>117.778893</v>
      </c>
      <c r="E3740" s="4">
        <f t="shared" si="297"/>
        <v>3.3961585867281485E-4</v>
      </c>
      <c r="F3740" s="4">
        <f t="shared" si="298"/>
        <v>3.3955820226073572E-4</v>
      </c>
      <c r="G3740" s="5">
        <f t="shared" si="299"/>
        <v>4.324542486605937</v>
      </c>
      <c r="H3740" s="5">
        <f>EXP(SUM($F$3:F3740))</f>
        <v>4.3245424866059272</v>
      </c>
    </row>
    <row r="3741" spans="1:8" x14ac:dyDescent="0.25">
      <c r="A3741" s="3" t="str">
        <f t="shared" si="295"/>
        <v>112007</v>
      </c>
      <c r="B3741" s="13">
        <f t="shared" si="296"/>
        <v>2007</v>
      </c>
      <c r="C3741" s="3">
        <v>39416</v>
      </c>
      <c r="D3741" s="1">
        <v>118.963272</v>
      </c>
      <c r="E3741" s="4">
        <f t="shared" si="297"/>
        <v>1.0055952894717723E-2</v>
      </c>
      <c r="F3741" s="4">
        <f t="shared" si="298"/>
        <v>1.0005728224366493E-2</v>
      </c>
      <c r="G3741" s="5">
        <f t="shared" si="299"/>
        <v>4.3680298821424515</v>
      </c>
      <c r="H3741" s="5">
        <f>EXP(SUM($F$3:F3741))</f>
        <v>4.3680298821424417</v>
      </c>
    </row>
    <row r="3742" spans="1:8" x14ac:dyDescent="0.25">
      <c r="A3742" s="3" t="str">
        <f t="shared" si="295"/>
        <v>122007</v>
      </c>
      <c r="B3742" s="13">
        <f t="shared" si="296"/>
        <v>2007</v>
      </c>
      <c r="C3742" s="3">
        <v>39419</v>
      </c>
      <c r="D3742" s="1">
        <v>118.17903099999999</v>
      </c>
      <c r="E3742" s="4">
        <f t="shared" si="297"/>
        <v>-6.5922951413105446E-3</v>
      </c>
      <c r="F3742" s="4">
        <f t="shared" si="298"/>
        <v>-6.6141202903546251E-3</v>
      </c>
      <c r="G3742" s="5">
        <f t="shared" si="299"/>
        <v>4.3392345399733045</v>
      </c>
      <c r="H3742" s="5">
        <f>EXP(SUM($F$3:F3742))</f>
        <v>4.3392345399732939</v>
      </c>
    </row>
    <row r="3743" spans="1:8" x14ac:dyDescent="0.25">
      <c r="A3743" s="3" t="str">
        <f t="shared" si="295"/>
        <v>122007</v>
      </c>
      <c r="B3743" s="13">
        <f t="shared" si="296"/>
        <v>2007</v>
      </c>
      <c r="C3743" s="3">
        <v>39420</v>
      </c>
      <c r="D3743" s="1">
        <v>117.122704</v>
      </c>
      <c r="E3743" s="4">
        <f t="shared" si="297"/>
        <v>-8.9383623394237999E-3</v>
      </c>
      <c r="F3743" s="4">
        <f t="shared" si="298"/>
        <v>-8.9785491488156548E-3</v>
      </c>
      <c r="G3743" s="5">
        <f t="shared" si="299"/>
        <v>4.3004488893792798</v>
      </c>
      <c r="H3743" s="5">
        <f>EXP(SUM($F$3:F3743))</f>
        <v>4.3004488893792701</v>
      </c>
    </row>
    <row r="3744" spans="1:8" x14ac:dyDescent="0.25">
      <c r="A3744" s="3" t="str">
        <f t="shared" si="295"/>
        <v>122007</v>
      </c>
      <c r="B3744" s="13">
        <f t="shared" si="296"/>
        <v>2007</v>
      </c>
      <c r="C3744" s="3">
        <v>39421</v>
      </c>
      <c r="D3744" s="1">
        <v>119.083336</v>
      </c>
      <c r="E3744" s="4">
        <f t="shared" si="297"/>
        <v>1.6739982369259554E-2</v>
      </c>
      <c r="F3744" s="4">
        <f t="shared" si="298"/>
        <v>1.6601413156964138E-2</v>
      </c>
      <c r="G3744" s="5">
        <f t="shared" si="299"/>
        <v>4.3724383279673908</v>
      </c>
      <c r="H3744" s="5">
        <f>EXP(SUM($F$3:F3744))</f>
        <v>4.3724383279673802</v>
      </c>
    </row>
    <row r="3745" spans="1:8" x14ac:dyDescent="0.25">
      <c r="A3745" s="3" t="str">
        <f t="shared" si="295"/>
        <v>122007</v>
      </c>
      <c r="B3745" s="13">
        <f t="shared" si="296"/>
        <v>2007</v>
      </c>
      <c r="C3745" s="3">
        <v>39422</v>
      </c>
      <c r="D3745" s="1">
        <v>120.78780399999999</v>
      </c>
      <c r="E3745" s="4">
        <f t="shared" si="297"/>
        <v>1.4313236908310989E-2</v>
      </c>
      <c r="F3745" s="4">
        <f t="shared" si="298"/>
        <v>1.421176960383444E-2</v>
      </c>
      <c r="G3745" s="5">
        <f t="shared" si="299"/>
        <v>4.4350220736225676</v>
      </c>
      <c r="H3745" s="5">
        <f>EXP(SUM($F$3:F3745))</f>
        <v>4.4350220736225561</v>
      </c>
    </row>
    <row r="3746" spans="1:8" x14ac:dyDescent="0.25">
      <c r="A3746" s="3" t="str">
        <f t="shared" si="295"/>
        <v>122007</v>
      </c>
      <c r="B3746" s="13">
        <f t="shared" si="296"/>
        <v>2007</v>
      </c>
      <c r="C3746" s="3">
        <v>39423</v>
      </c>
      <c r="D3746" s="1">
        <v>120.76374800000001</v>
      </c>
      <c r="E3746" s="4">
        <f t="shared" si="297"/>
        <v>-1.9915918001112143E-4</v>
      </c>
      <c r="F3746" s="4">
        <f t="shared" si="298"/>
        <v>-1.9917901483418123E-4</v>
      </c>
      <c r="G3746" s="5">
        <f t="shared" si="299"/>
        <v>4.4341387982630538</v>
      </c>
      <c r="H3746" s="5">
        <f>EXP(SUM($F$3:F3746))</f>
        <v>4.4341387982630431</v>
      </c>
    </row>
    <row r="3747" spans="1:8" x14ac:dyDescent="0.25">
      <c r="A3747" s="3" t="str">
        <f t="shared" si="295"/>
        <v>122007</v>
      </c>
      <c r="B3747" s="13">
        <f t="shared" si="296"/>
        <v>2007</v>
      </c>
      <c r="C3747" s="3">
        <v>39426</v>
      </c>
      <c r="D3747" s="1">
        <v>121.700073</v>
      </c>
      <c r="E3747" s="4">
        <f t="shared" si="297"/>
        <v>7.7533615468774464E-3</v>
      </c>
      <c r="F3747" s="4">
        <f t="shared" si="298"/>
        <v>7.723458704814036E-3</v>
      </c>
      <c r="G3747" s="5">
        <f t="shared" si="299"/>
        <v>4.468518279515024</v>
      </c>
      <c r="H3747" s="5">
        <f>EXP(SUM($F$3:F3747))</f>
        <v>4.4685182795150125</v>
      </c>
    </row>
    <row r="3748" spans="1:8" x14ac:dyDescent="0.25">
      <c r="A3748" s="3" t="str">
        <f t="shared" si="295"/>
        <v>122007</v>
      </c>
      <c r="B3748" s="13">
        <f t="shared" si="296"/>
        <v>2007</v>
      </c>
      <c r="C3748" s="3">
        <v>39427</v>
      </c>
      <c r="D3748" s="1">
        <v>118.363083</v>
      </c>
      <c r="E3748" s="4">
        <f t="shared" si="297"/>
        <v>-2.7419786346389419E-2</v>
      </c>
      <c r="F3748" s="4">
        <f t="shared" si="298"/>
        <v>-2.7802724984954764E-2</v>
      </c>
      <c r="G3748" s="5">
        <f t="shared" si="299"/>
        <v>4.3459924630057865</v>
      </c>
      <c r="H3748" s="5">
        <f>EXP(SUM($F$3:F3748))</f>
        <v>4.3459924630057749</v>
      </c>
    </row>
    <row r="3749" spans="1:8" x14ac:dyDescent="0.25">
      <c r="A3749" s="3" t="str">
        <f t="shared" si="295"/>
        <v>122007</v>
      </c>
      <c r="B3749" s="13">
        <f t="shared" si="296"/>
        <v>2007</v>
      </c>
      <c r="C3749" s="3">
        <v>39428</v>
      </c>
      <c r="D3749" s="1">
        <v>119.531418</v>
      </c>
      <c r="E3749" s="4">
        <f t="shared" si="297"/>
        <v>9.8707719534476546E-3</v>
      </c>
      <c r="F3749" s="4">
        <f t="shared" si="298"/>
        <v>9.8223741061097668E-3</v>
      </c>
      <c r="G3749" s="5">
        <f t="shared" si="299"/>
        <v>4.3888907635195187</v>
      </c>
      <c r="H3749" s="5">
        <f>EXP(SUM($F$3:F3749))</f>
        <v>4.388890763519508</v>
      </c>
    </row>
    <row r="3750" spans="1:8" x14ac:dyDescent="0.25">
      <c r="A3750" s="3" t="str">
        <f t="shared" si="295"/>
        <v>122007</v>
      </c>
      <c r="B3750" s="13">
        <f t="shared" si="296"/>
        <v>2007</v>
      </c>
      <c r="C3750" s="3">
        <v>39429</v>
      </c>
      <c r="D3750" s="1">
        <v>119.283356</v>
      </c>
      <c r="E3750" s="4">
        <f t="shared" si="297"/>
        <v>-2.0752870178449845E-3</v>
      </c>
      <c r="F3750" s="4">
        <f t="shared" si="298"/>
        <v>-2.0774434098863349E-3</v>
      </c>
      <c r="G3750" s="5">
        <f t="shared" si="299"/>
        <v>4.3797825554952468</v>
      </c>
      <c r="H3750" s="5">
        <f>EXP(SUM($F$3:F3750))</f>
        <v>4.379782555495237</v>
      </c>
    </row>
    <row r="3751" spans="1:8" x14ac:dyDescent="0.25">
      <c r="A3751" s="3" t="str">
        <f t="shared" si="295"/>
        <v>122007</v>
      </c>
      <c r="B3751" s="13">
        <f t="shared" si="296"/>
        <v>2007</v>
      </c>
      <c r="C3751" s="3">
        <v>39430</v>
      </c>
      <c r="D3751" s="1">
        <v>117.77089700000001</v>
      </c>
      <c r="E3751" s="4">
        <f t="shared" si="297"/>
        <v>-1.267954768140489E-2</v>
      </c>
      <c r="F3751" s="4">
        <f t="shared" si="298"/>
        <v>-1.2760619175065315E-2</v>
      </c>
      <c r="G3751" s="5">
        <f t="shared" si="299"/>
        <v>4.3242488937486598</v>
      </c>
      <c r="H3751" s="5">
        <f>EXP(SUM($F$3:F3751))</f>
        <v>4.3242488937486492</v>
      </c>
    </row>
    <row r="3752" spans="1:8" x14ac:dyDescent="0.25">
      <c r="A3752" s="3" t="str">
        <f t="shared" si="295"/>
        <v>122007</v>
      </c>
      <c r="B3752" s="13">
        <f t="shared" si="296"/>
        <v>2007</v>
      </c>
      <c r="C3752" s="3">
        <v>39433</v>
      </c>
      <c r="D3752" s="1">
        <v>116.090378</v>
      </c>
      <c r="E3752" s="4">
        <f t="shared" si="297"/>
        <v>-1.4269391189234204E-2</v>
      </c>
      <c r="F3752" s="4">
        <f t="shared" si="298"/>
        <v>-1.437217792611358E-2</v>
      </c>
      <c r="G3752" s="5">
        <f t="shared" si="299"/>
        <v>4.2625444946841471</v>
      </c>
      <c r="H3752" s="5">
        <f>EXP(SUM($F$3:F3752))</f>
        <v>4.2625444946841364</v>
      </c>
    </row>
    <row r="3753" spans="1:8" x14ac:dyDescent="0.25">
      <c r="A3753" s="3" t="str">
        <f t="shared" si="295"/>
        <v>122007</v>
      </c>
      <c r="B3753" s="13">
        <f t="shared" si="296"/>
        <v>2007</v>
      </c>
      <c r="C3753" s="3">
        <v>39434</v>
      </c>
      <c r="D3753" s="1">
        <v>116.738625</v>
      </c>
      <c r="E3753" s="4">
        <f t="shared" si="297"/>
        <v>5.5839856081785211E-3</v>
      </c>
      <c r="F3753" s="4">
        <f t="shared" si="298"/>
        <v>5.5684529564512166E-3</v>
      </c>
      <c r="G3753" s="5">
        <f t="shared" si="299"/>
        <v>4.2863464817966843</v>
      </c>
      <c r="H3753" s="5">
        <f>EXP(SUM($F$3:F3753))</f>
        <v>4.2863464817966728</v>
      </c>
    </row>
    <row r="3754" spans="1:8" x14ac:dyDescent="0.25">
      <c r="A3754" s="3" t="str">
        <f t="shared" si="295"/>
        <v>122007</v>
      </c>
      <c r="B3754" s="13">
        <f t="shared" si="296"/>
        <v>2007</v>
      </c>
      <c r="C3754" s="3">
        <v>39435</v>
      </c>
      <c r="D3754" s="1">
        <v>116.738625</v>
      </c>
      <c r="E3754" s="4">
        <f t="shared" si="297"/>
        <v>0</v>
      </c>
      <c r="F3754" s="4">
        <f t="shared" si="298"/>
        <v>0</v>
      </c>
      <c r="G3754" s="5">
        <f t="shared" si="299"/>
        <v>4.2863464817966843</v>
      </c>
      <c r="H3754" s="5">
        <f>EXP(SUM($F$3:F3754))</f>
        <v>4.2863464817966728</v>
      </c>
    </row>
    <row r="3755" spans="1:8" x14ac:dyDescent="0.25">
      <c r="A3755" s="3" t="str">
        <f t="shared" si="295"/>
        <v>122007</v>
      </c>
      <c r="B3755" s="13">
        <f t="shared" si="296"/>
        <v>2007</v>
      </c>
      <c r="C3755" s="3">
        <v>39436</v>
      </c>
      <c r="D3755" s="1">
        <v>117.47485399999999</v>
      </c>
      <c r="E3755" s="4">
        <f t="shared" si="297"/>
        <v>6.3066444375201591E-3</v>
      </c>
      <c r="F3755" s="4">
        <f t="shared" si="298"/>
        <v>6.2868407749823206E-3</v>
      </c>
      <c r="G3755" s="5">
        <f t="shared" si="299"/>
        <v>4.3133789449933913</v>
      </c>
      <c r="H3755" s="5">
        <f>EXP(SUM($F$3:F3755))</f>
        <v>4.3133789449933806</v>
      </c>
    </row>
    <row r="3756" spans="1:8" x14ac:dyDescent="0.25">
      <c r="A3756" s="3" t="str">
        <f t="shared" si="295"/>
        <v>122007</v>
      </c>
      <c r="B3756" s="13">
        <f t="shared" si="296"/>
        <v>2007</v>
      </c>
      <c r="C3756" s="3">
        <v>39437</v>
      </c>
      <c r="D3756" s="1">
        <v>119.16823599999999</v>
      </c>
      <c r="E3756" s="4">
        <f t="shared" si="297"/>
        <v>1.4414846601980003E-2</v>
      </c>
      <c r="F3756" s="4">
        <f t="shared" si="298"/>
        <v>1.4311940439521954E-2</v>
      </c>
      <c r="G3756" s="5">
        <f t="shared" si="299"/>
        <v>4.3755556408216814</v>
      </c>
      <c r="H3756" s="5">
        <f>EXP(SUM($F$3:F3756))</f>
        <v>4.3755556408216707</v>
      </c>
    </row>
    <row r="3757" spans="1:8" x14ac:dyDescent="0.25">
      <c r="A3757" s="3" t="str">
        <f t="shared" si="295"/>
        <v>122007</v>
      </c>
      <c r="B3757" s="13">
        <f t="shared" si="296"/>
        <v>2007</v>
      </c>
      <c r="C3757" s="3">
        <v>39440</v>
      </c>
      <c r="D3757" s="1">
        <v>120.053185</v>
      </c>
      <c r="E3757" s="4">
        <f t="shared" si="297"/>
        <v>7.4260476592102886E-3</v>
      </c>
      <c r="F3757" s="4">
        <f t="shared" si="298"/>
        <v>7.3986103175684905E-3</v>
      </c>
      <c r="G3757" s="5">
        <f t="shared" si="299"/>
        <v>4.4080487255459495</v>
      </c>
      <c r="H3757" s="5">
        <f>EXP(SUM($F$3:F3757))</f>
        <v>4.4080487255459389</v>
      </c>
    </row>
    <row r="3758" spans="1:8" x14ac:dyDescent="0.25">
      <c r="A3758" s="3" t="str">
        <f t="shared" si="295"/>
        <v>122007</v>
      </c>
      <c r="B3758" s="13">
        <f t="shared" si="296"/>
        <v>2007</v>
      </c>
      <c r="C3758" s="3">
        <v>39442</v>
      </c>
      <c r="D3758" s="1">
        <v>120.31064600000001</v>
      </c>
      <c r="E3758" s="4">
        <f t="shared" si="297"/>
        <v>2.1445578474241778E-3</v>
      </c>
      <c r="F3758" s="4">
        <f t="shared" si="298"/>
        <v>2.1422615656637033E-3</v>
      </c>
      <c r="G3758" s="5">
        <f t="shared" si="299"/>
        <v>4.4175020410321473</v>
      </c>
      <c r="H3758" s="5">
        <f>EXP(SUM($F$3:F3758))</f>
        <v>4.4175020410321357</v>
      </c>
    </row>
    <row r="3759" spans="1:8" x14ac:dyDescent="0.25">
      <c r="A3759" s="3" t="str">
        <f t="shared" si="295"/>
        <v>122007</v>
      </c>
      <c r="B3759" s="13">
        <f t="shared" si="296"/>
        <v>2007</v>
      </c>
      <c r="C3759" s="3">
        <v>39443</v>
      </c>
      <c r="D3759" s="1">
        <v>118.79818</v>
      </c>
      <c r="E3759" s="4">
        <f t="shared" si="297"/>
        <v>-1.2571339696738071E-2</v>
      </c>
      <c r="F3759" s="4">
        <f t="shared" si="298"/>
        <v>-1.2651027547365881E-2</v>
      </c>
      <c r="G3759" s="5">
        <f t="shared" si="299"/>
        <v>4.3619681222632982</v>
      </c>
      <c r="H3759" s="5">
        <f>EXP(SUM($F$3:F3759))</f>
        <v>4.3619681222632867</v>
      </c>
    </row>
    <row r="3760" spans="1:8" x14ac:dyDescent="0.25">
      <c r="A3760" s="3" t="str">
        <f t="shared" si="295"/>
        <v>122007</v>
      </c>
      <c r="B3760" s="13">
        <f t="shared" si="296"/>
        <v>2007</v>
      </c>
      <c r="C3760" s="3">
        <v>39444</v>
      </c>
      <c r="D3760" s="1">
        <v>118.500542</v>
      </c>
      <c r="E3760" s="4">
        <f t="shared" si="297"/>
        <v>-2.5054087528950664E-3</v>
      </c>
      <c r="F3760" s="4">
        <f t="shared" si="298"/>
        <v>-2.5085525414860325E-3</v>
      </c>
      <c r="G3760" s="5">
        <f t="shared" si="299"/>
        <v>4.3510396091499306</v>
      </c>
      <c r="H3760" s="5">
        <f>EXP(SUM($F$3:F3760))</f>
        <v>4.3510396091499191</v>
      </c>
    </row>
    <row r="3761" spans="1:8" x14ac:dyDescent="0.25">
      <c r="A3761" s="3" t="str">
        <f t="shared" si="295"/>
        <v>122007</v>
      </c>
      <c r="B3761" s="13">
        <f t="shared" si="296"/>
        <v>2007</v>
      </c>
      <c r="C3761" s="3">
        <v>39447</v>
      </c>
      <c r="D3761" s="1">
        <v>117.62367999999999</v>
      </c>
      <c r="E3761" s="4">
        <f t="shared" si="297"/>
        <v>-7.3996454801025235E-3</v>
      </c>
      <c r="F3761" s="4">
        <f t="shared" si="298"/>
        <v>-7.4271586659574469E-3</v>
      </c>
      <c r="G3761" s="5">
        <f t="shared" si="299"/>
        <v>4.3188434585723376</v>
      </c>
      <c r="H3761" s="5">
        <f>EXP(SUM($F$3:F3761))</f>
        <v>4.3188434585723252</v>
      </c>
    </row>
    <row r="3762" spans="1:8" x14ac:dyDescent="0.25">
      <c r="A3762" s="3" t="str">
        <f t="shared" si="295"/>
        <v>12008</v>
      </c>
      <c r="B3762" s="13">
        <f t="shared" si="296"/>
        <v>2008</v>
      </c>
      <c r="C3762" s="3">
        <v>39449</v>
      </c>
      <c r="D3762" s="1">
        <v>116.593864</v>
      </c>
      <c r="E3762" s="4">
        <f t="shared" si="297"/>
        <v>-8.7551758285405734E-3</v>
      </c>
      <c r="F3762" s="4">
        <f t="shared" si="298"/>
        <v>-8.7937275635241625E-3</v>
      </c>
      <c r="G3762" s="5">
        <f t="shared" si="299"/>
        <v>4.2810312247165943</v>
      </c>
      <c r="H3762" s="5">
        <f>EXP(SUM($F$3:F3762))</f>
        <v>4.2810312247165827</v>
      </c>
    </row>
    <row r="3763" spans="1:8" x14ac:dyDescent="0.25">
      <c r="A3763" s="3" t="str">
        <f t="shared" si="295"/>
        <v>12008</v>
      </c>
      <c r="B3763" s="13">
        <f t="shared" si="296"/>
        <v>2008</v>
      </c>
      <c r="C3763" s="3">
        <v>39450</v>
      </c>
      <c r="D3763" s="1">
        <v>116.537567</v>
      </c>
      <c r="E3763" s="4">
        <f t="shared" si="297"/>
        <v>-4.8284702186385253E-4</v>
      </c>
      <c r="F3763" s="4">
        <f t="shared" si="298"/>
        <v>-4.8296363002456007E-4</v>
      </c>
      <c r="G3763" s="5">
        <f t="shared" si="299"/>
        <v>4.2789641415392339</v>
      </c>
      <c r="H3763" s="5">
        <f>EXP(SUM($F$3:F3763))</f>
        <v>4.2789641415392223</v>
      </c>
    </row>
    <row r="3764" spans="1:8" x14ac:dyDescent="0.25">
      <c r="A3764" s="3" t="str">
        <f t="shared" si="295"/>
        <v>12008</v>
      </c>
      <c r="B3764" s="13">
        <f t="shared" si="296"/>
        <v>2008</v>
      </c>
      <c r="C3764" s="3">
        <v>39451</v>
      </c>
      <c r="D3764" s="1">
        <v>113.68167099999999</v>
      </c>
      <c r="E3764" s="4">
        <f t="shared" si="297"/>
        <v>-2.4506226391357577E-2</v>
      </c>
      <c r="F3764" s="4">
        <f t="shared" si="298"/>
        <v>-2.4811501708544161E-2</v>
      </c>
      <c r="G3764" s="5">
        <f t="shared" si="299"/>
        <v>4.1741028775661722</v>
      </c>
      <c r="H3764" s="5">
        <f>EXP(SUM($F$3:F3764))</f>
        <v>4.1741028775661606</v>
      </c>
    </row>
    <row r="3765" spans="1:8" x14ac:dyDescent="0.25">
      <c r="A3765" s="3" t="str">
        <f t="shared" si="295"/>
        <v>12008</v>
      </c>
      <c r="B3765" s="13">
        <f t="shared" si="296"/>
        <v>2008</v>
      </c>
      <c r="C3765" s="3">
        <v>39454</v>
      </c>
      <c r="D3765" s="1">
        <v>113.585121</v>
      </c>
      <c r="E3765" s="4">
        <f t="shared" si="297"/>
        <v>-8.4930137946326312E-4</v>
      </c>
      <c r="F3765" s="4">
        <f t="shared" si="298"/>
        <v>-8.4966224021399848E-4</v>
      </c>
      <c r="G3765" s="5">
        <f t="shared" si="299"/>
        <v>4.1705578062342337</v>
      </c>
      <c r="H3765" s="5">
        <f>EXP(SUM($F$3:F3765))</f>
        <v>4.1705578062342221</v>
      </c>
    </row>
    <row r="3766" spans="1:8" x14ac:dyDescent="0.25">
      <c r="A3766" s="3" t="str">
        <f t="shared" si="295"/>
        <v>12008</v>
      </c>
      <c r="B3766" s="13">
        <f t="shared" si="296"/>
        <v>2008</v>
      </c>
      <c r="C3766" s="3">
        <v>39455</v>
      </c>
      <c r="D3766" s="1">
        <v>111.750923</v>
      </c>
      <c r="E3766" s="4">
        <f t="shared" si="297"/>
        <v>-1.6148224202710448E-2</v>
      </c>
      <c r="F3766" s="4">
        <f t="shared" si="298"/>
        <v>-1.6280027628725161E-2</v>
      </c>
      <c r="G3766" s="5">
        <f t="shared" si="299"/>
        <v>4.1032107037287986</v>
      </c>
      <c r="H3766" s="5">
        <f>EXP(SUM($F$3:F3766))</f>
        <v>4.103210703728787</v>
      </c>
    </row>
    <row r="3767" spans="1:8" x14ac:dyDescent="0.25">
      <c r="A3767" s="3" t="str">
        <f t="shared" si="295"/>
        <v>12008</v>
      </c>
      <c r="B3767" s="13">
        <f t="shared" si="296"/>
        <v>2008</v>
      </c>
      <c r="C3767" s="3">
        <v>39456</v>
      </c>
      <c r="D3767" s="1">
        <v>112.925476</v>
      </c>
      <c r="E3767" s="4">
        <f t="shared" si="297"/>
        <v>1.0510454575842765E-2</v>
      </c>
      <c r="F3767" s="4">
        <f t="shared" si="298"/>
        <v>1.0455603751456424E-2</v>
      </c>
      <c r="G3767" s="5">
        <f t="shared" si="299"/>
        <v>4.1463373134454518</v>
      </c>
      <c r="H3767" s="5">
        <f>EXP(SUM($F$3:F3767))</f>
        <v>4.1463373134454411</v>
      </c>
    </row>
    <row r="3768" spans="1:8" x14ac:dyDescent="0.25">
      <c r="A3768" s="3" t="str">
        <f t="shared" si="295"/>
        <v>12008</v>
      </c>
      <c r="B3768" s="13">
        <f t="shared" si="296"/>
        <v>2008</v>
      </c>
      <c r="C3768" s="3">
        <v>39457</v>
      </c>
      <c r="D3768" s="1">
        <v>113.665565</v>
      </c>
      <c r="E3768" s="4">
        <f t="shared" si="297"/>
        <v>6.5537824254997545E-3</v>
      </c>
      <c r="F3768" s="4">
        <f t="shared" si="298"/>
        <v>6.5323997674720333E-3</v>
      </c>
      <c r="G3768" s="5">
        <f t="shared" si="299"/>
        <v>4.1735115060605041</v>
      </c>
      <c r="H3768" s="5">
        <f>EXP(SUM($F$3:F3768))</f>
        <v>4.1735115060604935</v>
      </c>
    </row>
    <row r="3769" spans="1:8" x14ac:dyDescent="0.25">
      <c r="A3769" s="3" t="str">
        <f t="shared" si="295"/>
        <v>12008</v>
      </c>
      <c r="B3769" s="13">
        <f t="shared" si="296"/>
        <v>2008</v>
      </c>
      <c r="C3769" s="3">
        <v>39458</v>
      </c>
      <c r="D3769" s="1">
        <v>112.74846599999999</v>
      </c>
      <c r="E3769" s="4">
        <f t="shared" si="297"/>
        <v>-8.0683978476683293E-3</v>
      </c>
      <c r="F3769" s="4">
        <f t="shared" si="298"/>
        <v>-8.1011235176004278E-3</v>
      </c>
      <c r="G3769" s="5">
        <f t="shared" si="299"/>
        <v>4.1398379548077866</v>
      </c>
      <c r="H3769" s="5">
        <f>EXP(SUM($F$3:F3769))</f>
        <v>4.1398379548077759</v>
      </c>
    </row>
    <row r="3770" spans="1:8" x14ac:dyDescent="0.25">
      <c r="A3770" s="3" t="str">
        <f t="shared" si="295"/>
        <v>12008</v>
      </c>
      <c r="B3770" s="13">
        <f t="shared" si="296"/>
        <v>2008</v>
      </c>
      <c r="C3770" s="3">
        <v>39461</v>
      </c>
      <c r="D3770" s="1">
        <v>113.657532</v>
      </c>
      <c r="E3770" s="4">
        <f t="shared" si="297"/>
        <v>8.0627793197649567E-3</v>
      </c>
      <c r="F3770" s="4">
        <f t="shared" si="298"/>
        <v>8.0304487809868767E-3</v>
      </c>
      <c r="G3770" s="5">
        <f t="shared" si="299"/>
        <v>4.1732165546569888</v>
      </c>
      <c r="H3770" s="5">
        <f>EXP(SUM($F$3:F3770))</f>
        <v>4.1732165546569773</v>
      </c>
    </row>
    <row r="3771" spans="1:8" x14ac:dyDescent="0.25">
      <c r="A3771" s="3" t="str">
        <f t="shared" si="295"/>
        <v>12008</v>
      </c>
      <c r="B3771" s="13">
        <f t="shared" si="296"/>
        <v>2008</v>
      </c>
      <c r="C3771" s="3">
        <v>39462</v>
      </c>
      <c r="D3771" s="1">
        <v>111.15559399999999</v>
      </c>
      <c r="E3771" s="4">
        <f t="shared" si="297"/>
        <v>-2.2012953791747059E-2</v>
      </c>
      <c r="F3771" s="4">
        <f t="shared" si="298"/>
        <v>-2.2258854220873404E-2</v>
      </c>
      <c r="G3771" s="5">
        <f t="shared" si="299"/>
        <v>4.0813517314763708</v>
      </c>
      <c r="H3771" s="5">
        <f>EXP(SUM($F$3:F3771))</f>
        <v>4.0813517314763592</v>
      </c>
    </row>
    <row r="3772" spans="1:8" x14ac:dyDescent="0.25">
      <c r="A3772" s="3" t="str">
        <f t="shared" si="295"/>
        <v>12008</v>
      </c>
      <c r="B3772" s="13">
        <f t="shared" si="296"/>
        <v>2008</v>
      </c>
      <c r="C3772" s="3">
        <v>39463</v>
      </c>
      <c r="D3772" s="1">
        <v>110.19825</v>
      </c>
      <c r="E3772" s="4">
        <f t="shared" si="297"/>
        <v>-8.6126479608393813E-3</v>
      </c>
      <c r="F3772" s="4">
        <f t="shared" si="298"/>
        <v>-8.6499511539037677E-3</v>
      </c>
      <c r="G3772" s="5">
        <f t="shared" si="299"/>
        <v>4.0462004858088028</v>
      </c>
      <c r="H3772" s="5">
        <f>EXP(SUM($F$3:F3772))</f>
        <v>4.0462004858087912</v>
      </c>
    </row>
    <row r="3773" spans="1:8" x14ac:dyDescent="0.25">
      <c r="A3773" s="3" t="str">
        <f t="shared" si="295"/>
        <v>12008</v>
      </c>
      <c r="B3773" s="13">
        <f t="shared" si="296"/>
        <v>2008</v>
      </c>
      <c r="C3773" s="3">
        <v>39464</v>
      </c>
      <c r="D3773" s="1">
        <v>107.34229999999999</v>
      </c>
      <c r="E3773" s="4">
        <f t="shared" si="297"/>
        <v>-2.5916473265228834E-2</v>
      </c>
      <c r="F3773" s="4">
        <f t="shared" si="298"/>
        <v>-2.6258222615269489E-2</v>
      </c>
      <c r="G3773" s="5">
        <f t="shared" si="299"/>
        <v>3.9413372390925829</v>
      </c>
      <c r="H3773" s="5">
        <f>EXP(SUM($F$3:F3773))</f>
        <v>3.9413372390925718</v>
      </c>
    </row>
    <row r="3774" spans="1:8" x14ac:dyDescent="0.25">
      <c r="A3774" s="3" t="str">
        <f t="shared" si="295"/>
        <v>12008</v>
      </c>
      <c r="B3774" s="13">
        <f t="shared" si="296"/>
        <v>2008</v>
      </c>
      <c r="C3774" s="3">
        <v>39465</v>
      </c>
      <c r="D3774" s="1">
        <v>106.240227</v>
      </c>
      <c r="E3774" s="4">
        <f t="shared" si="297"/>
        <v>-1.02669031686482E-2</v>
      </c>
      <c r="F3774" s="4">
        <f t="shared" si="298"/>
        <v>-1.0319971362138896E-2</v>
      </c>
      <c r="G3774" s="5">
        <f t="shared" si="299"/>
        <v>3.9008719113038319</v>
      </c>
      <c r="H3774" s="5">
        <f>EXP(SUM($F$3:F3774))</f>
        <v>3.9008719113038213</v>
      </c>
    </row>
    <row r="3775" spans="1:8" x14ac:dyDescent="0.25">
      <c r="A3775" s="3" t="str">
        <f t="shared" si="295"/>
        <v>12008</v>
      </c>
      <c r="B3775" s="13">
        <f t="shared" si="296"/>
        <v>2008</v>
      </c>
      <c r="C3775" s="3">
        <v>39469</v>
      </c>
      <c r="D3775" s="1">
        <v>105.162201</v>
      </c>
      <c r="E3775" s="4">
        <f t="shared" si="297"/>
        <v>-1.0147060397376673E-2</v>
      </c>
      <c r="F3775" s="4">
        <f t="shared" si="298"/>
        <v>-1.0198892743465852E-2</v>
      </c>
      <c r="G3775" s="5">
        <f t="shared" si="299"/>
        <v>3.8612895284174016</v>
      </c>
      <c r="H3775" s="5">
        <f>EXP(SUM($F$3:F3775))</f>
        <v>3.8612895284173914</v>
      </c>
    </row>
    <row r="3776" spans="1:8" x14ac:dyDescent="0.25">
      <c r="A3776" s="3" t="str">
        <f t="shared" si="295"/>
        <v>12008</v>
      </c>
      <c r="B3776" s="13">
        <f t="shared" si="296"/>
        <v>2008</v>
      </c>
      <c r="C3776" s="3">
        <v>39470</v>
      </c>
      <c r="D3776" s="1">
        <v>107.68823999999999</v>
      </c>
      <c r="E3776" s="4">
        <f t="shared" si="297"/>
        <v>2.4020408245354119E-2</v>
      </c>
      <c r="F3776" s="4">
        <f t="shared" si="298"/>
        <v>2.3736456345821316E-2</v>
      </c>
      <c r="G3776" s="5">
        <f t="shared" si="299"/>
        <v>3.9540392792434984</v>
      </c>
      <c r="H3776" s="5">
        <f>EXP(SUM($F$3:F3776))</f>
        <v>3.9540392792434882</v>
      </c>
    </row>
    <row r="3777" spans="1:8" x14ac:dyDescent="0.25">
      <c r="A3777" s="3" t="str">
        <f t="shared" si="295"/>
        <v>12008</v>
      </c>
      <c r="B3777" s="13">
        <f t="shared" si="296"/>
        <v>2008</v>
      </c>
      <c r="C3777" s="3">
        <v>39471</v>
      </c>
      <c r="D3777" s="1">
        <v>108.597351</v>
      </c>
      <c r="E3777" s="4">
        <f t="shared" si="297"/>
        <v>8.4420638688125216E-3</v>
      </c>
      <c r="F3777" s="4">
        <f t="shared" si="298"/>
        <v>8.4066289372622133E-3</v>
      </c>
      <c r="G3777" s="5">
        <f t="shared" si="299"/>
        <v>3.9874195313786656</v>
      </c>
      <c r="H3777" s="5">
        <f>EXP(SUM($F$3:F3777))</f>
        <v>3.9874195313786549</v>
      </c>
    </row>
    <row r="3778" spans="1:8" x14ac:dyDescent="0.25">
      <c r="A3778" s="3" t="str">
        <f t="shared" si="295"/>
        <v>12008</v>
      </c>
      <c r="B3778" s="13">
        <f t="shared" si="296"/>
        <v>2008</v>
      </c>
      <c r="C3778" s="3">
        <v>39472</v>
      </c>
      <c r="D3778" s="1">
        <v>107.02855700000001</v>
      </c>
      <c r="E3778" s="4">
        <f t="shared" si="297"/>
        <v>-1.4445969312824158E-2</v>
      </c>
      <c r="F3778" s="4">
        <f t="shared" si="298"/>
        <v>-1.4551328232998938E-2</v>
      </c>
      <c r="G3778" s="5">
        <f t="shared" si="299"/>
        <v>3.9298173911910137</v>
      </c>
      <c r="H3778" s="5">
        <f>EXP(SUM($F$3:F3778))</f>
        <v>3.929817391191003</v>
      </c>
    </row>
    <row r="3779" spans="1:8" x14ac:dyDescent="0.25">
      <c r="A3779" s="3" t="str">
        <f t="shared" si="295"/>
        <v>12008</v>
      </c>
      <c r="B3779" s="13">
        <f t="shared" si="296"/>
        <v>2008</v>
      </c>
      <c r="C3779" s="3">
        <v>39475</v>
      </c>
      <c r="D3779" s="1">
        <v>108.798462</v>
      </c>
      <c r="E3779" s="4">
        <f t="shared" si="297"/>
        <v>1.6536754765365869E-2</v>
      </c>
      <c r="F3779" s="4">
        <f t="shared" si="298"/>
        <v>1.640151158836916E-2</v>
      </c>
      <c r="G3779" s="5">
        <f t="shared" si="299"/>
        <v>3.9948038176618095</v>
      </c>
      <c r="H3779" s="5">
        <f>EXP(SUM($F$3:F3779))</f>
        <v>3.9948038176617984</v>
      </c>
    </row>
    <row r="3780" spans="1:8" x14ac:dyDescent="0.25">
      <c r="A3780" s="3" t="str">
        <f t="shared" ref="A3780:A3843" si="300">MONTH(C3780)&amp;YEAR(C3780)</f>
        <v>12008</v>
      </c>
      <c r="B3780" s="13">
        <f t="shared" ref="B3780:B3843" si="301">YEAR(C3780)</f>
        <v>2008</v>
      </c>
      <c r="C3780" s="3">
        <v>39476</v>
      </c>
      <c r="D3780" s="1">
        <v>109.337433</v>
      </c>
      <c r="E3780" s="4">
        <f t="shared" si="297"/>
        <v>4.9538476012649379E-3</v>
      </c>
      <c r="F3780" s="4">
        <f t="shared" si="298"/>
        <v>4.9416176717447012E-3</v>
      </c>
      <c r="G3780" s="5">
        <f t="shared" si="299"/>
        <v>4.0145934669714576</v>
      </c>
      <c r="H3780" s="5">
        <f>EXP(SUM($F$3:F3780))</f>
        <v>4.014593466971446</v>
      </c>
    </row>
    <row r="3781" spans="1:8" x14ac:dyDescent="0.25">
      <c r="A3781" s="3" t="str">
        <f t="shared" si="300"/>
        <v>12008</v>
      </c>
      <c r="B3781" s="13">
        <f t="shared" si="301"/>
        <v>2008</v>
      </c>
      <c r="C3781" s="3">
        <v>39477</v>
      </c>
      <c r="D3781" s="1">
        <v>108.532951</v>
      </c>
      <c r="E3781" s="4">
        <f t="shared" ref="E3781:E3844" si="302">D3781/D3780-1</f>
        <v>-7.3577911784339367E-3</v>
      </c>
      <c r="F3781" s="4">
        <f t="shared" ref="F3781:F3844" si="303">LN(1+E3781)</f>
        <v>-7.3849932374625621E-3</v>
      </c>
      <c r="G3781" s="5">
        <f t="shared" ref="G3781:G3844" si="304">(1+E3781)*G3780</f>
        <v>3.9850549265751765</v>
      </c>
      <c r="H3781" s="5">
        <f>EXP(SUM($F$3:F3781))</f>
        <v>3.9850549265751654</v>
      </c>
    </row>
    <row r="3782" spans="1:8" x14ac:dyDescent="0.25">
      <c r="A3782" s="3" t="str">
        <f t="shared" si="300"/>
        <v>12008</v>
      </c>
      <c r="B3782" s="13">
        <f t="shared" si="301"/>
        <v>2008</v>
      </c>
      <c r="C3782" s="3">
        <v>39478</v>
      </c>
      <c r="D3782" s="1">
        <v>110.51194</v>
      </c>
      <c r="E3782" s="4">
        <f t="shared" si="302"/>
        <v>1.8233992366060381E-2</v>
      </c>
      <c r="F3782" s="4">
        <f t="shared" si="303"/>
        <v>1.8069746692206869E-2</v>
      </c>
      <c r="G3782" s="5">
        <f t="shared" si="304"/>
        <v>4.0577183876846794</v>
      </c>
      <c r="H3782" s="5">
        <f>EXP(SUM($F$3:F3782))</f>
        <v>4.0577183876846679</v>
      </c>
    </row>
    <row r="3783" spans="1:8" x14ac:dyDescent="0.25">
      <c r="A3783" s="3" t="str">
        <f t="shared" si="300"/>
        <v>22008</v>
      </c>
      <c r="B3783" s="13">
        <f t="shared" si="301"/>
        <v>2008</v>
      </c>
      <c r="C3783" s="3">
        <v>39479</v>
      </c>
      <c r="D3783" s="1">
        <v>112.289925</v>
      </c>
      <c r="E3783" s="4">
        <f t="shared" si="302"/>
        <v>1.6088623546016922E-2</v>
      </c>
      <c r="F3783" s="4">
        <f t="shared" si="303"/>
        <v>1.5960573251781084E-2</v>
      </c>
      <c r="G3783" s="5">
        <f t="shared" si="304"/>
        <v>4.1230014912798891</v>
      </c>
      <c r="H3783" s="5">
        <f>EXP(SUM($F$3:F3783))</f>
        <v>4.1230014912798776</v>
      </c>
    </row>
    <row r="3784" spans="1:8" x14ac:dyDescent="0.25">
      <c r="A3784" s="3" t="str">
        <f t="shared" si="300"/>
        <v>22008</v>
      </c>
      <c r="B3784" s="13">
        <f t="shared" si="301"/>
        <v>2008</v>
      </c>
      <c r="C3784" s="3">
        <v>39482</v>
      </c>
      <c r="D3784" s="1">
        <v>110.874031</v>
      </c>
      <c r="E3784" s="4">
        <f t="shared" si="302"/>
        <v>-1.2609270154913643E-2</v>
      </c>
      <c r="F3784" s="4">
        <f t="shared" si="303"/>
        <v>-1.2689441650822085E-2</v>
      </c>
      <c r="G3784" s="5">
        <f t="shared" si="304"/>
        <v>4.0710134516272296</v>
      </c>
      <c r="H3784" s="5">
        <f>EXP(SUM($F$3:F3784))</f>
        <v>4.0710134516272181</v>
      </c>
    </row>
    <row r="3785" spans="1:8" x14ac:dyDescent="0.25">
      <c r="A3785" s="3" t="str">
        <f t="shared" si="300"/>
        <v>22008</v>
      </c>
      <c r="B3785" s="13">
        <f t="shared" si="301"/>
        <v>2008</v>
      </c>
      <c r="C3785" s="3">
        <v>39483</v>
      </c>
      <c r="D3785" s="1">
        <v>107.905472</v>
      </c>
      <c r="E3785" s="4">
        <f t="shared" si="302"/>
        <v>-2.6774159586567148E-2</v>
      </c>
      <c r="F3785" s="4">
        <f t="shared" si="303"/>
        <v>-2.7139116418041287E-2</v>
      </c>
      <c r="G3785" s="5">
        <f t="shared" si="304"/>
        <v>3.9620154877943006</v>
      </c>
      <c r="H3785" s="5">
        <f>EXP(SUM($F$3:F3785))</f>
        <v>3.9620154877942895</v>
      </c>
    </row>
    <row r="3786" spans="1:8" x14ac:dyDescent="0.25">
      <c r="A3786" s="3" t="str">
        <f t="shared" si="300"/>
        <v>22008</v>
      </c>
      <c r="B3786" s="13">
        <f t="shared" si="301"/>
        <v>2008</v>
      </c>
      <c r="C3786" s="3">
        <v>39484</v>
      </c>
      <c r="D3786" s="1">
        <v>107.036629</v>
      </c>
      <c r="E3786" s="4">
        <f t="shared" si="302"/>
        <v>-8.0518900839431362E-3</v>
      </c>
      <c r="F3786" s="4">
        <f t="shared" si="303"/>
        <v>-8.0844816177663269E-3</v>
      </c>
      <c r="G3786" s="5">
        <f t="shared" si="304"/>
        <v>3.9301137745757004</v>
      </c>
      <c r="H3786" s="5">
        <f>EXP(SUM($F$3:F3786))</f>
        <v>3.9301137745756893</v>
      </c>
    </row>
    <row r="3787" spans="1:8" x14ac:dyDescent="0.25">
      <c r="A3787" s="3" t="str">
        <f t="shared" si="300"/>
        <v>22008</v>
      </c>
      <c r="B3787" s="13">
        <f t="shared" si="301"/>
        <v>2008</v>
      </c>
      <c r="C3787" s="3">
        <v>39485</v>
      </c>
      <c r="D3787" s="1">
        <v>107.744545</v>
      </c>
      <c r="E3787" s="4">
        <f t="shared" si="302"/>
        <v>6.6137733093218909E-3</v>
      </c>
      <c r="F3787" s="4">
        <f t="shared" si="303"/>
        <v>6.5919982680230681E-3</v>
      </c>
      <c r="G3787" s="5">
        <f t="shared" si="304"/>
        <v>3.9561066561605873</v>
      </c>
      <c r="H3787" s="5">
        <f>EXP(SUM($F$3:F3787))</f>
        <v>3.9561066561605767</v>
      </c>
    </row>
    <row r="3788" spans="1:8" x14ac:dyDescent="0.25">
      <c r="A3788" s="3" t="str">
        <f t="shared" si="300"/>
        <v>22008</v>
      </c>
      <c r="B3788" s="13">
        <f t="shared" si="301"/>
        <v>2008</v>
      </c>
      <c r="C3788" s="3">
        <v>39486</v>
      </c>
      <c r="D3788" s="1">
        <v>107.052711</v>
      </c>
      <c r="E3788" s="4">
        <f t="shared" si="302"/>
        <v>-6.4210582540397132E-3</v>
      </c>
      <c r="F3788" s="4">
        <f t="shared" si="303"/>
        <v>-6.441761922484004E-3</v>
      </c>
      <c r="G3788" s="5">
        <f t="shared" si="304"/>
        <v>3.9307042648621859</v>
      </c>
      <c r="H3788" s="5">
        <f>EXP(SUM($F$3:F3788))</f>
        <v>3.9307042648621757</v>
      </c>
    </row>
    <row r="3789" spans="1:8" x14ac:dyDescent="0.25">
      <c r="A3789" s="3" t="str">
        <f t="shared" si="300"/>
        <v>22008</v>
      </c>
      <c r="B3789" s="13">
        <f t="shared" si="301"/>
        <v>2008</v>
      </c>
      <c r="C3789" s="3">
        <v>39489</v>
      </c>
      <c r="D3789" s="1">
        <v>107.599808</v>
      </c>
      <c r="E3789" s="4">
        <f t="shared" si="302"/>
        <v>5.1105384897724981E-3</v>
      </c>
      <c r="F3789" s="4">
        <f t="shared" si="303"/>
        <v>5.0975240097796371E-3</v>
      </c>
      <c r="G3789" s="5">
        <f t="shared" si="304"/>
        <v>3.9507922802996771</v>
      </c>
      <c r="H3789" s="5">
        <f>EXP(SUM($F$3:F3789))</f>
        <v>3.9507922802996669</v>
      </c>
    </row>
    <row r="3790" spans="1:8" x14ac:dyDescent="0.25">
      <c r="A3790" s="3" t="str">
        <f t="shared" si="300"/>
        <v>22008</v>
      </c>
      <c r="B3790" s="13">
        <f t="shared" si="301"/>
        <v>2008</v>
      </c>
      <c r="C3790" s="3">
        <v>39490</v>
      </c>
      <c r="D3790" s="1">
        <v>108.597351</v>
      </c>
      <c r="E3790" s="4">
        <f t="shared" si="302"/>
        <v>9.2708622677097896E-3</v>
      </c>
      <c r="F3790" s="4">
        <f t="shared" si="303"/>
        <v>9.2281515976707987E-3</v>
      </c>
      <c r="G3790" s="5">
        <f t="shared" si="304"/>
        <v>3.9874195313786664</v>
      </c>
      <c r="H3790" s="5">
        <f>EXP(SUM($F$3:F3790))</f>
        <v>3.9874195313786567</v>
      </c>
    </row>
    <row r="3791" spans="1:8" x14ac:dyDescent="0.25">
      <c r="A3791" s="3" t="str">
        <f t="shared" si="300"/>
        <v>22008</v>
      </c>
      <c r="B3791" s="13">
        <f t="shared" si="301"/>
        <v>2008</v>
      </c>
      <c r="C3791" s="3">
        <v>39491</v>
      </c>
      <c r="D3791" s="1">
        <v>109.707504</v>
      </c>
      <c r="E3791" s="4">
        <f t="shared" si="302"/>
        <v>1.022265266857203E-2</v>
      </c>
      <c r="F3791" s="4">
        <f t="shared" si="303"/>
        <v>1.0170754744742031E-2</v>
      </c>
      <c r="G3791" s="5">
        <f t="shared" si="304"/>
        <v>4.0281815362918305</v>
      </c>
      <c r="H3791" s="5">
        <f>EXP(SUM($F$3:F3791))</f>
        <v>4.0281815362918207</v>
      </c>
    </row>
    <row r="3792" spans="1:8" x14ac:dyDescent="0.25">
      <c r="A3792" s="3" t="str">
        <f t="shared" si="300"/>
        <v>22008</v>
      </c>
      <c r="B3792" s="13">
        <f t="shared" si="301"/>
        <v>2008</v>
      </c>
      <c r="C3792" s="3">
        <v>39492</v>
      </c>
      <c r="D3792" s="1">
        <v>108.742142</v>
      </c>
      <c r="E3792" s="4">
        <f t="shared" si="302"/>
        <v>-8.7994163097540046E-3</v>
      </c>
      <c r="F3792" s="4">
        <f t="shared" si="303"/>
        <v>-8.8383597950553137E-3</v>
      </c>
      <c r="G3792" s="5">
        <f t="shared" si="304"/>
        <v>3.9927358899827343</v>
      </c>
      <c r="H3792" s="5">
        <f>EXP(SUM($F$3:F3792))</f>
        <v>3.9927358899827254</v>
      </c>
    </row>
    <row r="3793" spans="1:8" x14ac:dyDescent="0.25">
      <c r="A3793" s="3" t="str">
        <f t="shared" si="300"/>
        <v>22008</v>
      </c>
      <c r="B3793" s="13">
        <f t="shared" si="301"/>
        <v>2008</v>
      </c>
      <c r="C3793" s="3">
        <v>39493</v>
      </c>
      <c r="D3793" s="1">
        <v>108.71801000000001</v>
      </c>
      <c r="E3793" s="4">
        <f t="shared" si="302"/>
        <v>-2.2191948361649505E-4</v>
      </c>
      <c r="F3793" s="4">
        <f t="shared" si="303"/>
        <v>-2.2194411138875509E-4</v>
      </c>
      <c r="G3793" s="5">
        <f t="shared" si="304"/>
        <v>3.9918498240958122</v>
      </c>
      <c r="H3793" s="5">
        <f>EXP(SUM($F$3:F3793))</f>
        <v>3.9918498240958038</v>
      </c>
    </row>
    <row r="3794" spans="1:8" x14ac:dyDescent="0.25">
      <c r="A3794" s="3" t="str">
        <f t="shared" si="300"/>
        <v>22008</v>
      </c>
      <c r="B3794" s="13">
        <f t="shared" si="301"/>
        <v>2008</v>
      </c>
      <c r="C3794" s="3">
        <v>39497</v>
      </c>
      <c r="D3794" s="1">
        <v>109.02368199999999</v>
      </c>
      <c r="E3794" s="4">
        <f t="shared" si="302"/>
        <v>2.8116040755343796E-3</v>
      </c>
      <c r="F3794" s="4">
        <f t="shared" si="303"/>
        <v>2.8076589098947752E-3</v>
      </c>
      <c r="G3794" s="5">
        <f t="shared" si="304"/>
        <v>4.0030733253301616</v>
      </c>
      <c r="H3794" s="5">
        <f>EXP(SUM($F$3:F3794))</f>
        <v>4.0030733253301527</v>
      </c>
    </row>
    <row r="3795" spans="1:8" x14ac:dyDescent="0.25">
      <c r="A3795" s="3" t="str">
        <f t="shared" si="300"/>
        <v>22008</v>
      </c>
      <c r="B3795" s="13">
        <f t="shared" si="301"/>
        <v>2008</v>
      </c>
      <c r="C3795" s="3">
        <v>39498</v>
      </c>
      <c r="D3795" s="1">
        <v>109.34549699999999</v>
      </c>
      <c r="E3795" s="4">
        <f t="shared" si="302"/>
        <v>2.9517898689204181E-3</v>
      </c>
      <c r="F3795" s="4">
        <f t="shared" si="303"/>
        <v>2.9474418913147476E-3</v>
      </c>
      <c r="G3795" s="5">
        <f t="shared" si="304"/>
        <v>4.0148895566164171</v>
      </c>
      <c r="H3795" s="5">
        <f>EXP(SUM($F$3:F3795))</f>
        <v>4.0148895566164082</v>
      </c>
    </row>
    <row r="3796" spans="1:8" x14ac:dyDescent="0.25">
      <c r="A3796" s="3" t="str">
        <f t="shared" si="300"/>
        <v>22008</v>
      </c>
      <c r="B3796" s="13">
        <f t="shared" si="301"/>
        <v>2008</v>
      </c>
      <c r="C3796" s="3">
        <v>39499</v>
      </c>
      <c r="D3796" s="1">
        <v>108.436424</v>
      </c>
      <c r="E3796" s="4">
        <f t="shared" si="302"/>
        <v>-8.3137671412293335E-3</v>
      </c>
      <c r="F3796" s="4">
        <f t="shared" si="303"/>
        <v>-8.3485192512762242E-3</v>
      </c>
      <c r="G3796" s="5">
        <f t="shared" si="304"/>
        <v>3.9815106997449545</v>
      </c>
      <c r="H3796" s="5">
        <f>EXP(SUM($F$3:F3796))</f>
        <v>3.9815106997449456</v>
      </c>
    </row>
    <row r="3797" spans="1:8" x14ac:dyDescent="0.25">
      <c r="A3797" s="3" t="str">
        <f t="shared" si="300"/>
        <v>22008</v>
      </c>
      <c r="B3797" s="13">
        <f t="shared" si="301"/>
        <v>2008</v>
      </c>
      <c r="C3797" s="3">
        <v>39500</v>
      </c>
      <c r="D3797" s="1">
        <v>109.10414900000001</v>
      </c>
      <c r="E3797" s="4">
        <f t="shared" si="302"/>
        <v>6.157755626467365E-3</v>
      </c>
      <c r="F3797" s="4">
        <f t="shared" si="303"/>
        <v>6.138874121440813E-3</v>
      </c>
      <c r="G3797" s="5">
        <f t="shared" si="304"/>
        <v>4.0060278696581486</v>
      </c>
      <c r="H3797" s="5">
        <f>EXP(SUM($F$3:F3797))</f>
        <v>4.0060278696581397</v>
      </c>
    </row>
    <row r="3798" spans="1:8" x14ac:dyDescent="0.25">
      <c r="A3798" s="3" t="str">
        <f t="shared" si="300"/>
        <v>22008</v>
      </c>
      <c r="B3798" s="13">
        <f t="shared" si="301"/>
        <v>2008</v>
      </c>
      <c r="C3798" s="3">
        <v>39503</v>
      </c>
      <c r="D3798" s="1">
        <v>110.47982</v>
      </c>
      <c r="E3798" s="4">
        <f t="shared" si="302"/>
        <v>1.2608787224031248E-2</v>
      </c>
      <c r="F3798" s="4">
        <f t="shared" si="303"/>
        <v>1.2529958398728253E-2</v>
      </c>
      <c r="G3798" s="5">
        <f t="shared" si="304"/>
        <v>4.0565390226802078</v>
      </c>
      <c r="H3798" s="5">
        <f>EXP(SUM($F$3:F3798))</f>
        <v>4.0565390226801981</v>
      </c>
    </row>
    <row r="3799" spans="1:8" x14ac:dyDescent="0.25">
      <c r="A3799" s="3" t="str">
        <f t="shared" si="300"/>
        <v>22008</v>
      </c>
      <c r="B3799" s="13">
        <f t="shared" si="301"/>
        <v>2008</v>
      </c>
      <c r="C3799" s="3">
        <v>39504</v>
      </c>
      <c r="D3799" s="1">
        <v>111.30843400000001</v>
      </c>
      <c r="E3799" s="4">
        <f t="shared" si="302"/>
        <v>7.5001389394009355E-3</v>
      </c>
      <c r="F3799" s="4">
        <f t="shared" si="303"/>
        <v>7.4721527438040775E-3</v>
      </c>
      <c r="G3799" s="5">
        <f t="shared" si="304"/>
        <v>4.086963628963411</v>
      </c>
      <c r="H3799" s="5">
        <f>EXP(SUM($F$3:F3799))</f>
        <v>4.0869636289634013</v>
      </c>
    </row>
    <row r="3800" spans="1:8" x14ac:dyDescent="0.25">
      <c r="A3800" s="3" t="str">
        <f t="shared" si="300"/>
        <v>22008</v>
      </c>
      <c r="B3800" s="13">
        <f t="shared" si="301"/>
        <v>2008</v>
      </c>
      <c r="C3800" s="3">
        <v>39505</v>
      </c>
      <c r="D3800" s="1">
        <v>111.195801</v>
      </c>
      <c r="E3800" s="4">
        <f t="shared" si="302"/>
        <v>-1.0118999607882095E-3</v>
      </c>
      <c r="F3800" s="4">
        <f t="shared" si="303"/>
        <v>-1.0124122771913225E-3</v>
      </c>
      <c r="G3800" s="5">
        <f t="shared" si="304"/>
        <v>4.0828280306275202</v>
      </c>
      <c r="H3800" s="5">
        <f>EXP(SUM($F$3:F3800))</f>
        <v>4.0828280306275104</v>
      </c>
    </row>
    <row r="3801" spans="1:8" x14ac:dyDescent="0.25">
      <c r="A3801" s="3" t="str">
        <f t="shared" si="300"/>
        <v>22008</v>
      </c>
      <c r="B3801" s="13">
        <f t="shared" si="301"/>
        <v>2008</v>
      </c>
      <c r="C3801" s="3">
        <v>39506</v>
      </c>
      <c r="D3801" s="1">
        <v>110.109741</v>
      </c>
      <c r="E3801" s="4">
        <f t="shared" si="302"/>
        <v>-9.7670954319579728E-3</v>
      </c>
      <c r="F3801" s="4">
        <f t="shared" si="303"/>
        <v>-9.8151063826864698E-3</v>
      </c>
      <c r="G3801" s="5">
        <f t="shared" si="304"/>
        <v>4.0429506596201081</v>
      </c>
      <c r="H3801" s="5">
        <f>EXP(SUM($F$3:F3801))</f>
        <v>4.0429506596200975</v>
      </c>
    </row>
    <row r="3802" spans="1:8" x14ac:dyDescent="0.25">
      <c r="A3802" s="3" t="str">
        <f t="shared" si="300"/>
        <v>22008</v>
      </c>
      <c r="B3802" s="13">
        <f t="shared" si="301"/>
        <v>2008</v>
      </c>
      <c r="C3802" s="3">
        <v>39507</v>
      </c>
      <c r="D3802" s="1">
        <v>107.656082</v>
      </c>
      <c r="E3802" s="4">
        <f t="shared" si="302"/>
        <v>-2.2283759617598209E-2</v>
      </c>
      <c r="F3802" s="4">
        <f t="shared" si="303"/>
        <v>-2.2535793805153637E-2</v>
      </c>
      <c r="G3802" s="5">
        <f t="shared" si="304"/>
        <v>3.9528585189753236</v>
      </c>
      <c r="H3802" s="5">
        <f>EXP(SUM($F$3:F3802))</f>
        <v>3.9528585189753138</v>
      </c>
    </row>
    <row r="3803" spans="1:8" x14ac:dyDescent="0.25">
      <c r="A3803" s="3" t="str">
        <f t="shared" si="300"/>
        <v>32008</v>
      </c>
      <c r="B3803" s="13">
        <f t="shared" si="301"/>
        <v>2008</v>
      </c>
      <c r="C3803" s="3">
        <v>39510</v>
      </c>
      <c r="D3803" s="1">
        <v>107.398628</v>
      </c>
      <c r="E3803" s="4">
        <f t="shared" si="302"/>
        <v>-2.3914487246525784E-3</v>
      </c>
      <c r="F3803" s="4">
        <f t="shared" si="303"/>
        <v>-2.3943128052663358E-3</v>
      </c>
      <c r="G3803" s="5">
        <f t="shared" si="304"/>
        <v>3.943405460511388</v>
      </c>
      <c r="H3803" s="5">
        <f>EXP(SUM($F$3:F3803))</f>
        <v>3.9434054605113782</v>
      </c>
    </row>
    <row r="3804" spans="1:8" x14ac:dyDescent="0.25">
      <c r="A3804" s="3" t="str">
        <f t="shared" si="300"/>
        <v>32008</v>
      </c>
      <c r="B3804" s="13">
        <f t="shared" si="301"/>
        <v>2008</v>
      </c>
      <c r="C3804" s="3">
        <v>39511</v>
      </c>
      <c r="D3804" s="1">
        <v>106.98835800000001</v>
      </c>
      <c r="E3804" s="4">
        <f t="shared" si="302"/>
        <v>-3.8200674220902897E-3</v>
      </c>
      <c r="F3804" s="4">
        <f t="shared" si="303"/>
        <v>-3.82738251501966E-3</v>
      </c>
      <c r="G3804" s="5">
        <f t="shared" si="304"/>
        <v>3.9283413857795955</v>
      </c>
      <c r="H3804" s="5">
        <f>EXP(SUM($F$3:F3804))</f>
        <v>3.9283413857795852</v>
      </c>
    </row>
    <row r="3805" spans="1:8" x14ac:dyDescent="0.25">
      <c r="A3805" s="3" t="str">
        <f t="shared" si="300"/>
        <v>32008</v>
      </c>
      <c r="B3805" s="13">
        <f t="shared" si="301"/>
        <v>2008</v>
      </c>
      <c r="C3805" s="3">
        <v>39512</v>
      </c>
      <c r="D3805" s="1">
        <v>107.664124</v>
      </c>
      <c r="E3805" s="4">
        <f t="shared" si="302"/>
        <v>6.3162573258670474E-3</v>
      </c>
      <c r="F3805" s="4">
        <f t="shared" si="303"/>
        <v>6.2963933725787595E-3</v>
      </c>
      <c r="G3805" s="5">
        <f t="shared" si="304"/>
        <v>3.9531538008360325</v>
      </c>
      <c r="H3805" s="5">
        <f>EXP(SUM($F$3:F3805))</f>
        <v>3.9531538008360227</v>
      </c>
    </row>
    <row r="3806" spans="1:8" x14ac:dyDescent="0.25">
      <c r="A3806" s="3" t="str">
        <f t="shared" si="300"/>
        <v>32008</v>
      </c>
      <c r="B3806" s="13">
        <f t="shared" si="301"/>
        <v>2008</v>
      </c>
      <c r="C3806" s="3">
        <v>39513</v>
      </c>
      <c r="D3806" s="1">
        <v>105.435699</v>
      </c>
      <c r="E3806" s="4">
        <f t="shared" si="302"/>
        <v>-2.0697934624908099E-2</v>
      </c>
      <c r="F3806" s="4">
        <f t="shared" si="303"/>
        <v>-2.0915139225556812E-2</v>
      </c>
      <c r="G3806" s="5">
        <f t="shared" si="304"/>
        <v>3.8713316819041212</v>
      </c>
      <c r="H3806" s="5">
        <f>EXP(SUM($F$3:F3806))</f>
        <v>3.8713316819041115</v>
      </c>
    </row>
    <row r="3807" spans="1:8" x14ac:dyDescent="0.25">
      <c r="A3807" s="3" t="str">
        <f t="shared" si="300"/>
        <v>32008</v>
      </c>
      <c r="B3807" s="13">
        <f t="shared" si="301"/>
        <v>2008</v>
      </c>
      <c r="C3807" s="3">
        <v>39514</v>
      </c>
      <c r="D3807" s="1">
        <v>104.34963999999999</v>
      </c>
      <c r="E3807" s="4">
        <f t="shared" si="302"/>
        <v>-1.0300676244390461E-2</v>
      </c>
      <c r="F3807" s="4">
        <f t="shared" si="303"/>
        <v>-1.0354095361922149E-2</v>
      </c>
      <c r="G3807" s="5">
        <f t="shared" si="304"/>
        <v>3.8314543476141751</v>
      </c>
      <c r="H3807" s="5">
        <f>EXP(SUM($F$3:F3807))</f>
        <v>3.8314543476141658</v>
      </c>
    </row>
    <row r="3808" spans="1:8" x14ac:dyDescent="0.25">
      <c r="A3808" s="3" t="str">
        <f t="shared" si="300"/>
        <v>32008</v>
      </c>
      <c r="B3808" s="13">
        <f t="shared" si="301"/>
        <v>2008</v>
      </c>
      <c r="C3808" s="3">
        <v>39517</v>
      </c>
      <c r="D3808" s="1">
        <v>102.973969</v>
      </c>
      <c r="E3808" s="4">
        <f t="shared" si="302"/>
        <v>-1.3183284580569721E-2</v>
      </c>
      <c r="F3808" s="4">
        <f t="shared" si="303"/>
        <v>-1.3270955455978272E-2</v>
      </c>
      <c r="G3808" s="5">
        <f t="shared" si="304"/>
        <v>3.7809431945921164</v>
      </c>
      <c r="H3808" s="5">
        <f>EXP(SUM($F$3:F3808))</f>
        <v>3.780943194592107</v>
      </c>
    </row>
    <row r="3809" spans="1:8" x14ac:dyDescent="0.25">
      <c r="A3809" s="3" t="str">
        <f t="shared" si="300"/>
        <v>32008</v>
      </c>
      <c r="B3809" s="13">
        <f t="shared" si="301"/>
        <v>2008</v>
      </c>
      <c r="C3809" s="3">
        <v>39518</v>
      </c>
      <c r="D3809" s="1">
        <v>106.674629</v>
      </c>
      <c r="E3809" s="4">
        <f t="shared" si="302"/>
        <v>3.5937820363124873E-2</v>
      </c>
      <c r="F3809" s="4">
        <f t="shared" si="303"/>
        <v>3.5307123081569122E-2</v>
      </c>
      <c r="G3809" s="5">
        <f t="shared" si="304"/>
        <v>3.9168220519225474</v>
      </c>
      <c r="H3809" s="5">
        <f>EXP(SUM($F$3:F3809))</f>
        <v>3.9168220519225381</v>
      </c>
    </row>
    <row r="3810" spans="1:8" x14ac:dyDescent="0.25">
      <c r="A3810" s="3" t="str">
        <f t="shared" si="300"/>
        <v>32008</v>
      </c>
      <c r="B3810" s="13">
        <f t="shared" si="301"/>
        <v>2008</v>
      </c>
      <c r="C3810" s="3">
        <v>39519</v>
      </c>
      <c r="D3810" s="1">
        <v>105.677048</v>
      </c>
      <c r="E3810" s="4">
        <f t="shared" si="302"/>
        <v>-9.3516238055066925E-3</v>
      </c>
      <c r="F3810" s="4">
        <f t="shared" si="303"/>
        <v>-9.3956247745976586E-3</v>
      </c>
      <c r="G3810" s="5">
        <f t="shared" si="304"/>
        <v>3.8801934055798548</v>
      </c>
      <c r="H3810" s="5">
        <f>EXP(SUM($F$3:F3810))</f>
        <v>3.8801934055798455</v>
      </c>
    </row>
    <row r="3811" spans="1:8" x14ac:dyDescent="0.25">
      <c r="A3811" s="3" t="str">
        <f t="shared" si="300"/>
        <v>32008</v>
      </c>
      <c r="B3811" s="13">
        <f t="shared" si="301"/>
        <v>2008</v>
      </c>
      <c r="C3811" s="3">
        <v>39520</v>
      </c>
      <c r="D3811" s="1">
        <v>105.91033899999999</v>
      </c>
      <c r="E3811" s="4">
        <f t="shared" si="302"/>
        <v>2.20758437536972E-3</v>
      </c>
      <c r="F3811" s="4">
        <f t="shared" si="303"/>
        <v>2.2051512412238272E-3</v>
      </c>
      <c r="G3811" s="5">
        <f t="shared" si="304"/>
        <v>3.8887592599154255</v>
      </c>
      <c r="H3811" s="5">
        <f>EXP(SUM($F$3:F3811))</f>
        <v>3.8887592599154162</v>
      </c>
    </row>
    <row r="3812" spans="1:8" x14ac:dyDescent="0.25">
      <c r="A3812" s="3" t="str">
        <f t="shared" si="300"/>
        <v>32008</v>
      </c>
      <c r="B3812" s="13">
        <f t="shared" si="301"/>
        <v>2008</v>
      </c>
      <c r="C3812" s="3">
        <v>39521</v>
      </c>
      <c r="D3812" s="1">
        <v>104.269203</v>
      </c>
      <c r="E3812" s="4">
        <f t="shared" si="302"/>
        <v>-1.5495522113284754E-2</v>
      </c>
      <c r="F3812" s="4">
        <f t="shared" si="303"/>
        <v>-1.5616832526591462E-2</v>
      </c>
      <c r="G3812" s="5">
        <f t="shared" si="304"/>
        <v>3.828500904810165</v>
      </c>
      <c r="H3812" s="5">
        <f>EXP(SUM($F$3:F3812))</f>
        <v>3.8285009048101557</v>
      </c>
    </row>
    <row r="3813" spans="1:8" x14ac:dyDescent="0.25">
      <c r="A3813" s="3" t="str">
        <f t="shared" si="300"/>
        <v>32008</v>
      </c>
      <c r="B3813" s="13">
        <f t="shared" si="301"/>
        <v>2008</v>
      </c>
      <c r="C3813" s="3">
        <v>39524</v>
      </c>
      <c r="D3813" s="1">
        <v>103.21534699999999</v>
      </c>
      <c r="E3813" s="4">
        <f t="shared" si="302"/>
        <v>-1.0107068719034995E-2</v>
      </c>
      <c r="F3813" s="4">
        <f t="shared" si="303"/>
        <v>-1.0158491923405781E-2</v>
      </c>
      <c r="G3813" s="5">
        <f t="shared" si="304"/>
        <v>3.7898059830743609</v>
      </c>
      <c r="H3813" s="5">
        <f>EXP(SUM($F$3:F3813))</f>
        <v>3.789805983074352</v>
      </c>
    </row>
    <row r="3814" spans="1:8" x14ac:dyDescent="0.25">
      <c r="A3814" s="3" t="str">
        <f t="shared" si="300"/>
        <v>32008</v>
      </c>
      <c r="B3814" s="13">
        <f t="shared" si="301"/>
        <v>2008</v>
      </c>
      <c r="C3814" s="3">
        <v>39525</v>
      </c>
      <c r="D3814" s="1">
        <v>107.503227</v>
      </c>
      <c r="E3814" s="4">
        <f t="shared" si="302"/>
        <v>4.1543046888172563E-2</v>
      </c>
      <c r="F3814" s="4">
        <f t="shared" si="303"/>
        <v>4.0703312490467297E-2</v>
      </c>
      <c r="G3814" s="5">
        <f t="shared" si="304"/>
        <v>3.9472460707262962</v>
      </c>
      <c r="H3814" s="5">
        <f>EXP(SUM($F$3:F3814))</f>
        <v>3.9472460707262864</v>
      </c>
    </row>
    <row r="3815" spans="1:8" x14ac:dyDescent="0.25">
      <c r="A3815" s="3" t="str">
        <f t="shared" si="300"/>
        <v>32008</v>
      </c>
      <c r="B3815" s="13">
        <f t="shared" si="301"/>
        <v>2008</v>
      </c>
      <c r="C3815" s="3">
        <v>39526</v>
      </c>
      <c r="D3815" s="1">
        <v>104.840408</v>
      </c>
      <c r="E3815" s="4">
        <f t="shared" si="302"/>
        <v>-2.4769665751522063E-2</v>
      </c>
      <c r="F3815" s="4">
        <f t="shared" si="303"/>
        <v>-2.5081595629775681E-2</v>
      </c>
      <c r="G3815" s="5">
        <f t="shared" si="304"/>
        <v>3.8494741049153971</v>
      </c>
      <c r="H3815" s="5">
        <f>EXP(SUM($F$3:F3815))</f>
        <v>3.8494741049153878</v>
      </c>
    </row>
    <row r="3816" spans="1:8" x14ac:dyDescent="0.25">
      <c r="A3816" s="3" t="str">
        <f t="shared" si="300"/>
        <v>32008</v>
      </c>
      <c r="B3816" s="13">
        <f t="shared" si="301"/>
        <v>2008</v>
      </c>
      <c r="C3816" s="3">
        <v>39527</v>
      </c>
      <c r="D3816" s="1">
        <v>106.78233299999999</v>
      </c>
      <c r="E3816" s="4">
        <f t="shared" si="302"/>
        <v>1.8522676867110288E-2</v>
      </c>
      <c r="F3816" s="4">
        <f t="shared" si="303"/>
        <v>1.8353221402115902E-2</v>
      </c>
      <c r="G3816" s="5">
        <f t="shared" si="304"/>
        <v>3.9207766698690536</v>
      </c>
      <c r="H3816" s="5">
        <f>EXP(SUM($F$3:F3816))</f>
        <v>3.9207766698690438</v>
      </c>
    </row>
    <row r="3817" spans="1:8" x14ac:dyDescent="0.25">
      <c r="A3817" s="3" t="str">
        <f t="shared" si="300"/>
        <v>32008</v>
      </c>
      <c r="B3817" s="13">
        <f t="shared" si="301"/>
        <v>2008</v>
      </c>
      <c r="C3817" s="3">
        <v>39531</v>
      </c>
      <c r="D3817" s="1">
        <v>108.91667200000001</v>
      </c>
      <c r="E3817" s="4">
        <f t="shared" si="302"/>
        <v>1.9987753966754118E-2</v>
      </c>
      <c r="F3817" s="4">
        <f t="shared" si="303"/>
        <v>1.9790621309161198E-2</v>
      </c>
      <c r="G3817" s="5">
        <f t="shared" si="304"/>
        <v>3.9991441893049857</v>
      </c>
      <c r="H3817" s="5">
        <f>EXP(SUM($F$3:F3817))</f>
        <v>3.9991441893049759</v>
      </c>
    </row>
    <row r="3818" spans="1:8" x14ac:dyDescent="0.25">
      <c r="A3818" s="3" t="str">
        <f t="shared" si="300"/>
        <v>32008</v>
      </c>
      <c r="B3818" s="13">
        <f t="shared" si="301"/>
        <v>2008</v>
      </c>
      <c r="C3818" s="3">
        <v>39532</v>
      </c>
      <c r="D3818" s="1">
        <v>109.02177399999999</v>
      </c>
      <c r="E3818" s="4">
        <f t="shared" si="302"/>
        <v>9.6497623430868984E-4</v>
      </c>
      <c r="F3818" s="4">
        <f t="shared" si="303"/>
        <v>9.6451094404760411E-4</v>
      </c>
      <c r="G3818" s="5">
        <f t="shared" si="304"/>
        <v>4.003003268405239</v>
      </c>
      <c r="H3818" s="5">
        <f>EXP(SUM($F$3:F3818))</f>
        <v>4.0030032684052292</v>
      </c>
    </row>
    <row r="3819" spans="1:8" x14ac:dyDescent="0.25">
      <c r="A3819" s="3" t="str">
        <f t="shared" si="300"/>
        <v>32008</v>
      </c>
      <c r="B3819" s="13">
        <f t="shared" si="301"/>
        <v>2008</v>
      </c>
      <c r="C3819" s="3">
        <v>39533</v>
      </c>
      <c r="D3819" s="1">
        <v>107.687805</v>
      </c>
      <c r="E3819" s="4">
        <f t="shared" si="302"/>
        <v>-1.223580346436115E-2</v>
      </c>
      <c r="F3819" s="4">
        <f t="shared" si="303"/>
        <v>-1.2311277193933053E-2</v>
      </c>
      <c r="G3819" s="5">
        <f t="shared" si="304"/>
        <v>3.9540233071458371</v>
      </c>
      <c r="H3819" s="5">
        <f>EXP(SUM($F$3:F3819))</f>
        <v>3.9540233071458273</v>
      </c>
    </row>
    <row r="3820" spans="1:8" x14ac:dyDescent="0.25">
      <c r="A3820" s="3" t="str">
        <f t="shared" si="300"/>
        <v>32008</v>
      </c>
      <c r="B3820" s="13">
        <f t="shared" si="301"/>
        <v>2008</v>
      </c>
      <c r="C3820" s="3">
        <v>39534</v>
      </c>
      <c r="D3820" s="1">
        <v>107.348236</v>
      </c>
      <c r="E3820" s="4">
        <f t="shared" si="302"/>
        <v>-3.1532725548635288E-3</v>
      </c>
      <c r="F3820" s="4">
        <f t="shared" si="303"/>
        <v>-3.1582545946757913E-3</v>
      </c>
      <c r="G3820" s="5">
        <f t="shared" si="304"/>
        <v>3.9415551939701232</v>
      </c>
      <c r="H3820" s="5">
        <f>EXP(SUM($F$3:F3820))</f>
        <v>3.9415551939701139</v>
      </c>
    </row>
    <row r="3821" spans="1:8" x14ac:dyDescent="0.25">
      <c r="A3821" s="3" t="str">
        <f t="shared" si="300"/>
        <v>32008</v>
      </c>
      <c r="B3821" s="13">
        <f t="shared" si="301"/>
        <v>2008</v>
      </c>
      <c r="C3821" s="3">
        <v>39535</v>
      </c>
      <c r="D3821" s="1">
        <v>106.321487</v>
      </c>
      <c r="E3821" s="4">
        <f t="shared" si="302"/>
        <v>-9.5646564699953807E-3</v>
      </c>
      <c r="F3821" s="4">
        <f t="shared" si="303"/>
        <v>-9.6106915718145308E-3</v>
      </c>
      <c r="G3821" s="5">
        <f t="shared" si="304"/>
        <v>3.9038555725822728</v>
      </c>
      <c r="H3821" s="5">
        <f>EXP(SUM($F$3:F3821))</f>
        <v>3.9038555725822635</v>
      </c>
    </row>
    <row r="3822" spans="1:8" x14ac:dyDescent="0.25">
      <c r="A3822" s="3" t="str">
        <f t="shared" si="300"/>
        <v>32008</v>
      </c>
      <c r="B3822" s="13">
        <f t="shared" si="301"/>
        <v>2008</v>
      </c>
      <c r="C3822" s="3">
        <v>39538</v>
      </c>
      <c r="D3822" s="1">
        <v>106.693405</v>
      </c>
      <c r="E3822" s="4">
        <f t="shared" si="302"/>
        <v>3.4980511512221479E-3</v>
      </c>
      <c r="F3822" s="4">
        <f t="shared" si="303"/>
        <v>3.4919472007727335E-3</v>
      </c>
      <c r="G3822" s="5">
        <f t="shared" si="304"/>
        <v>3.9175114590621494</v>
      </c>
      <c r="H3822" s="5">
        <f>EXP(SUM($F$3:F3822))</f>
        <v>3.91751145906214</v>
      </c>
    </row>
    <row r="3823" spans="1:8" x14ac:dyDescent="0.25">
      <c r="A3823" s="3" t="str">
        <f t="shared" si="300"/>
        <v>42008</v>
      </c>
      <c r="B3823" s="13">
        <f t="shared" si="301"/>
        <v>2008</v>
      </c>
      <c r="C3823" s="3">
        <v>39539</v>
      </c>
      <c r="D3823" s="1">
        <v>110.444695</v>
      </c>
      <c r="E3823" s="4">
        <f t="shared" si="302"/>
        <v>3.5159530244629478E-2</v>
      </c>
      <c r="F3823" s="4">
        <f t="shared" si="303"/>
        <v>3.4555550341733861E-2</v>
      </c>
      <c r="G3823" s="5">
        <f t="shared" si="304"/>
        <v>4.0552493216907273</v>
      </c>
      <c r="H3823" s="5">
        <f>EXP(SUM($F$3:F3823))</f>
        <v>4.0552493216907175</v>
      </c>
    </row>
    <row r="3824" spans="1:8" x14ac:dyDescent="0.25">
      <c r="A3824" s="3" t="str">
        <f t="shared" si="300"/>
        <v>42008</v>
      </c>
      <c r="B3824" s="13">
        <f t="shared" si="301"/>
        <v>2008</v>
      </c>
      <c r="C3824" s="3">
        <v>39540</v>
      </c>
      <c r="D3824" s="1">
        <v>110.51741800000001</v>
      </c>
      <c r="E3824" s="4">
        <f t="shared" si="302"/>
        <v>6.5845625269744801E-4</v>
      </c>
      <c r="F3824" s="4">
        <f t="shared" si="303"/>
        <v>6.5823956549323527E-4</v>
      </c>
      <c r="G3824" s="5">
        <f t="shared" si="304"/>
        <v>4.0579195259628413</v>
      </c>
      <c r="H3824" s="5">
        <f>EXP(SUM($F$3:F3824))</f>
        <v>4.0579195259628325</v>
      </c>
    </row>
    <row r="3825" spans="1:8" x14ac:dyDescent="0.25">
      <c r="A3825" s="3" t="str">
        <f t="shared" si="300"/>
        <v>42008</v>
      </c>
      <c r="B3825" s="13">
        <f t="shared" si="301"/>
        <v>2008</v>
      </c>
      <c r="C3825" s="3">
        <v>39541</v>
      </c>
      <c r="D3825" s="1">
        <v>110.79232</v>
      </c>
      <c r="E3825" s="4">
        <f t="shared" si="302"/>
        <v>2.4874088173141295E-3</v>
      </c>
      <c r="F3825" s="4">
        <f t="shared" si="303"/>
        <v>2.4843203364846604E-3</v>
      </c>
      <c r="G3825" s="5">
        <f t="shared" si="304"/>
        <v>4.0680132307716725</v>
      </c>
      <c r="H3825" s="5">
        <f>EXP(SUM($F$3:F3825))</f>
        <v>4.0680132307716637</v>
      </c>
    </row>
    <row r="3826" spans="1:8" x14ac:dyDescent="0.25">
      <c r="A3826" s="3" t="str">
        <f t="shared" si="300"/>
        <v>42008</v>
      </c>
      <c r="B3826" s="13">
        <f t="shared" si="301"/>
        <v>2008</v>
      </c>
      <c r="C3826" s="3">
        <v>39542</v>
      </c>
      <c r="D3826" s="1">
        <v>110.67102800000001</v>
      </c>
      <c r="E3826" s="4">
        <f t="shared" si="302"/>
        <v>-1.0947690237012031E-3</v>
      </c>
      <c r="F3826" s="4">
        <f t="shared" si="303"/>
        <v>-1.095368721035495E-3</v>
      </c>
      <c r="G3826" s="5">
        <f t="shared" si="304"/>
        <v>4.0635596958986167</v>
      </c>
      <c r="H3826" s="5">
        <f>EXP(SUM($F$3:F3826))</f>
        <v>4.0635596958986078</v>
      </c>
    </row>
    <row r="3827" spans="1:8" x14ac:dyDescent="0.25">
      <c r="A3827" s="3" t="str">
        <f t="shared" si="300"/>
        <v>42008</v>
      </c>
      <c r="B3827" s="13">
        <f t="shared" si="301"/>
        <v>2008</v>
      </c>
      <c r="C3827" s="3">
        <v>39545</v>
      </c>
      <c r="D3827" s="1">
        <v>110.72764599999999</v>
      </c>
      <c r="E3827" s="4">
        <f t="shared" si="302"/>
        <v>5.1158827222597125E-4</v>
      </c>
      <c r="F3827" s="4">
        <f t="shared" si="303"/>
        <v>5.1145745556011144E-4</v>
      </c>
      <c r="G3827" s="5">
        <f t="shared" si="304"/>
        <v>4.0656385653825282</v>
      </c>
      <c r="H3827" s="5">
        <f>EXP(SUM($F$3:F3827))</f>
        <v>4.0656385653825193</v>
      </c>
    </row>
    <row r="3828" spans="1:8" x14ac:dyDescent="0.25">
      <c r="A3828" s="3" t="str">
        <f t="shared" si="300"/>
        <v>42008</v>
      </c>
      <c r="B3828" s="13">
        <f t="shared" si="301"/>
        <v>2008</v>
      </c>
      <c r="C3828" s="3">
        <v>39546</v>
      </c>
      <c r="D3828" s="1">
        <v>110.61447099999999</v>
      </c>
      <c r="E3828" s="4">
        <f t="shared" si="302"/>
        <v>-1.0221024657202094E-3</v>
      </c>
      <c r="F3828" s="4">
        <f t="shared" si="303"/>
        <v>-1.0226251686464116E-3</v>
      </c>
      <c r="G3828" s="5">
        <f t="shared" si="304"/>
        <v>4.0614830661801236</v>
      </c>
      <c r="H3828" s="5">
        <f>EXP(SUM($F$3:F3828))</f>
        <v>4.0614830661801138</v>
      </c>
    </row>
    <row r="3829" spans="1:8" x14ac:dyDescent="0.25">
      <c r="A3829" s="3" t="str">
        <f t="shared" si="300"/>
        <v>42008</v>
      </c>
      <c r="B3829" s="13">
        <f t="shared" si="301"/>
        <v>2008</v>
      </c>
      <c r="C3829" s="3">
        <v>39547</v>
      </c>
      <c r="D3829" s="1">
        <v>109.81407900000001</v>
      </c>
      <c r="E3829" s="4">
        <f t="shared" si="302"/>
        <v>-7.2358706122636063E-3</v>
      </c>
      <c r="F3829" s="4">
        <f t="shared" si="303"/>
        <v>-7.2621764981611776E-3</v>
      </c>
      <c r="G3829" s="5">
        <f t="shared" si="304"/>
        <v>4.0320947002193446</v>
      </c>
      <c r="H3829" s="5">
        <f>EXP(SUM($F$3:F3829))</f>
        <v>4.0320947002193357</v>
      </c>
    </row>
    <row r="3830" spans="1:8" x14ac:dyDescent="0.25">
      <c r="A3830" s="3" t="str">
        <f t="shared" si="300"/>
        <v>42008</v>
      </c>
      <c r="B3830" s="13">
        <f t="shared" si="301"/>
        <v>2008</v>
      </c>
      <c r="C3830" s="3">
        <v>39548</v>
      </c>
      <c r="D3830" s="1">
        <v>109.967682</v>
      </c>
      <c r="E3830" s="4">
        <f t="shared" si="302"/>
        <v>1.3987550721978881E-3</v>
      </c>
      <c r="F3830" s="4">
        <f t="shared" si="303"/>
        <v>1.3977777255947468E-3</v>
      </c>
      <c r="G3830" s="5">
        <f t="shared" si="304"/>
        <v>4.0377346131328586</v>
      </c>
      <c r="H3830" s="5">
        <f>EXP(SUM($F$3:F3830))</f>
        <v>4.0377346131328498</v>
      </c>
    </row>
    <row r="3831" spans="1:8" x14ac:dyDescent="0.25">
      <c r="A3831" s="3" t="str">
        <f t="shared" si="300"/>
        <v>42008</v>
      </c>
      <c r="B3831" s="13">
        <f t="shared" si="301"/>
        <v>2008</v>
      </c>
      <c r="C3831" s="3">
        <v>39549</v>
      </c>
      <c r="D3831" s="1">
        <v>107.833336</v>
      </c>
      <c r="E3831" s="4">
        <f t="shared" si="302"/>
        <v>-1.9408847774021409E-2</v>
      </c>
      <c r="F3831" s="4">
        <f t="shared" si="303"/>
        <v>-1.9599672622374734E-2</v>
      </c>
      <c r="G3831" s="5">
        <f t="shared" si="304"/>
        <v>3.9593668366746657</v>
      </c>
      <c r="H3831" s="5">
        <f>EXP(SUM($F$3:F3831))</f>
        <v>3.9593668366746564</v>
      </c>
    </row>
    <row r="3832" spans="1:8" x14ac:dyDescent="0.25">
      <c r="A3832" s="3" t="str">
        <f t="shared" si="300"/>
        <v>42008</v>
      </c>
      <c r="B3832" s="13">
        <f t="shared" si="301"/>
        <v>2008</v>
      </c>
      <c r="C3832" s="3">
        <v>39552</v>
      </c>
      <c r="D3832" s="1">
        <v>107.469521</v>
      </c>
      <c r="E3832" s="4">
        <f t="shared" si="302"/>
        <v>-3.3738639042012464E-3</v>
      </c>
      <c r="F3832" s="4">
        <f t="shared" si="303"/>
        <v>-3.3795682170205312E-3</v>
      </c>
      <c r="G3832" s="5">
        <f t="shared" si="304"/>
        <v>3.9460084718209174</v>
      </c>
      <c r="H3832" s="5">
        <f>EXP(SUM($F$3:F3832))</f>
        <v>3.9460084718209081</v>
      </c>
    </row>
    <row r="3833" spans="1:8" x14ac:dyDescent="0.25">
      <c r="A3833" s="3" t="str">
        <f t="shared" si="300"/>
        <v>42008</v>
      </c>
      <c r="B3833" s="13">
        <f t="shared" si="301"/>
        <v>2008</v>
      </c>
      <c r="C3833" s="3">
        <v>39553</v>
      </c>
      <c r="D3833" s="1">
        <v>107.720161</v>
      </c>
      <c r="E3833" s="4">
        <f t="shared" si="302"/>
        <v>2.3321961209821218E-3</v>
      </c>
      <c r="F3833" s="4">
        <f t="shared" si="303"/>
        <v>2.3294807726059034E-3</v>
      </c>
      <c r="G3833" s="5">
        <f t="shared" si="304"/>
        <v>3.9552113374722606</v>
      </c>
      <c r="H3833" s="5">
        <f>EXP(SUM($F$3:F3833))</f>
        <v>3.9552113374722517</v>
      </c>
    </row>
    <row r="3834" spans="1:8" x14ac:dyDescent="0.25">
      <c r="A3834" s="3" t="str">
        <f t="shared" si="300"/>
        <v>42008</v>
      </c>
      <c r="B3834" s="13">
        <f t="shared" si="301"/>
        <v>2008</v>
      </c>
      <c r="C3834" s="3">
        <v>39554</v>
      </c>
      <c r="D3834" s="1">
        <v>110.638718</v>
      </c>
      <c r="E3834" s="4">
        <f t="shared" si="302"/>
        <v>2.7093878925784409E-2</v>
      </c>
      <c r="F3834" s="4">
        <f t="shared" si="303"/>
        <v>2.6733337601991244E-2</v>
      </c>
      <c r="G3834" s="5">
        <f t="shared" si="304"/>
        <v>4.062373354575624</v>
      </c>
      <c r="H3834" s="5">
        <f>EXP(SUM($F$3:F3834))</f>
        <v>4.0623733545756142</v>
      </c>
    </row>
    <row r="3835" spans="1:8" x14ac:dyDescent="0.25">
      <c r="A3835" s="3" t="str">
        <f t="shared" si="300"/>
        <v>42008</v>
      </c>
      <c r="B3835" s="13">
        <f t="shared" si="301"/>
        <v>2008</v>
      </c>
      <c r="C3835" s="3">
        <v>39555</v>
      </c>
      <c r="D3835" s="1">
        <v>110.80038500000001</v>
      </c>
      <c r="E3835" s="4">
        <f t="shared" si="302"/>
        <v>1.4612154128539334E-3</v>
      </c>
      <c r="F3835" s="4">
        <f t="shared" si="303"/>
        <v>1.4601488764457644E-3</v>
      </c>
      <c r="G3835" s="5">
        <f t="shared" si="304"/>
        <v>4.0683093571340967</v>
      </c>
      <c r="H3835" s="5">
        <f>EXP(SUM($F$3:F3835))</f>
        <v>4.0683093571340878</v>
      </c>
    </row>
    <row r="3836" spans="1:8" x14ac:dyDescent="0.25">
      <c r="A3836" s="3" t="str">
        <f t="shared" si="300"/>
        <v>42008</v>
      </c>
      <c r="B3836" s="13">
        <f t="shared" si="301"/>
        <v>2008</v>
      </c>
      <c r="C3836" s="3">
        <v>39556</v>
      </c>
      <c r="D3836" s="1">
        <v>111.95652</v>
      </c>
      <c r="E3836" s="4">
        <f t="shared" si="302"/>
        <v>1.0434395151244225E-2</v>
      </c>
      <c r="F3836" s="4">
        <f t="shared" si="303"/>
        <v>1.0380332598317612E-2</v>
      </c>
      <c r="G3836" s="5">
        <f t="shared" si="304"/>
        <v>4.1107597045639386</v>
      </c>
      <c r="H3836" s="5">
        <f>EXP(SUM($F$3:F3836))</f>
        <v>4.1107597045639288</v>
      </c>
    </row>
    <row r="3837" spans="1:8" x14ac:dyDescent="0.25">
      <c r="A3837" s="3" t="str">
        <f t="shared" si="300"/>
        <v>42008</v>
      </c>
      <c r="B3837" s="13">
        <f t="shared" si="301"/>
        <v>2008</v>
      </c>
      <c r="C3837" s="3">
        <v>39559</v>
      </c>
      <c r="D3837" s="1">
        <v>112.01310700000001</v>
      </c>
      <c r="E3837" s="4">
        <f t="shared" si="302"/>
        <v>5.0543728940488641E-4</v>
      </c>
      <c r="F3837" s="4">
        <f t="shared" si="303"/>
        <v>5.0530959900264133E-4</v>
      </c>
      <c r="G3837" s="5">
        <f t="shared" si="304"/>
        <v>4.1128374358064086</v>
      </c>
      <c r="H3837" s="5">
        <f>EXP(SUM($F$3:F3837))</f>
        <v>4.1128374358063988</v>
      </c>
    </row>
    <row r="3838" spans="1:8" x14ac:dyDescent="0.25">
      <c r="A3838" s="3" t="str">
        <f t="shared" si="300"/>
        <v>42008</v>
      </c>
      <c r="B3838" s="13">
        <f t="shared" si="301"/>
        <v>2008</v>
      </c>
      <c r="C3838" s="3">
        <v>39560</v>
      </c>
      <c r="D3838" s="1">
        <v>111.51990499999999</v>
      </c>
      <c r="E3838" s="4">
        <f t="shared" si="302"/>
        <v>-4.4030740081159037E-3</v>
      </c>
      <c r="F3838" s="4">
        <f t="shared" si="303"/>
        <v>-4.4127960869941637E-3</v>
      </c>
      <c r="G3838" s="5">
        <f t="shared" si="304"/>
        <v>4.0947283081932033</v>
      </c>
      <c r="H3838" s="5">
        <f>EXP(SUM($F$3:F3838))</f>
        <v>4.0947283081931936</v>
      </c>
    </row>
    <row r="3839" spans="1:8" x14ac:dyDescent="0.25">
      <c r="A3839" s="3" t="str">
        <f t="shared" si="300"/>
        <v>42008</v>
      </c>
      <c r="B3839" s="13">
        <f t="shared" si="301"/>
        <v>2008</v>
      </c>
      <c r="C3839" s="3">
        <v>39561</v>
      </c>
      <c r="D3839" s="1">
        <v>111.342072</v>
      </c>
      <c r="E3839" s="4">
        <f t="shared" si="302"/>
        <v>-1.5946301245503003E-3</v>
      </c>
      <c r="F3839" s="4">
        <f t="shared" si="303"/>
        <v>-1.5959029004184797E-3</v>
      </c>
      <c r="G3839" s="5">
        <f t="shared" si="304"/>
        <v>4.0881987310811096</v>
      </c>
      <c r="H3839" s="5">
        <f>EXP(SUM($F$3:F3839))</f>
        <v>4.0881987310810999</v>
      </c>
    </row>
    <row r="3840" spans="1:8" x14ac:dyDescent="0.25">
      <c r="A3840" s="3" t="str">
        <f t="shared" si="300"/>
        <v>42008</v>
      </c>
      <c r="B3840" s="13">
        <f t="shared" si="301"/>
        <v>2008</v>
      </c>
      <c r="C3840" s="3">
        <v>39562</v>
      </c>
      <c r="D3840" s="1">
        <v>111.827164</v>
      </c>
      <c r="E3840" s="4">
        <f t="shared" si="302"/>
        <v>4.3567718050010473E-3</v>
      </c>
      <c r="F3840" s="4">
        <f t="shared" si="303"/>
        <v>4.3473085509235327E-3</v>
      </c>
      <c r="G3840" s="5">
        <f t="shared" si="304"/>
        <v>4.1060100800459249</v>
      </c>
      <c r="H3840" s="5">
        <f>EXP(SUM($F$3:F3840))</f>
        <v>4.1060100800459152</v>
      </c>
    </row>
    <row r="3841" spans="1:8" x14ac:dyDescent="0.25">
      <c r="A3841" s="3" t="str">
        <f t="shared" si="300"/>
        <v>42008</v>
      </c>
      <c r="B3841" s="13">
        <f t="shared" si="301"/>
        <v>2008</v>
      </c>
      <c r="C3841" s="3">
        <v>39563</v>
      </c>
      <c r="D3841" s="1">
        <v>112.862015</v>
      </c>
      <c r="E3841" s="4">
        <f t="shared" si="302"/>
        <v>9.2540216793837171E-3</v>
      </c>
      <c r="F3841" s="4">
        <f t="shared" si="303"/>
        <v>9.2114655627743326E-3</v>
      </c>
      <c r="G3841" s="5">
        <f t="shared" si="304"/>
        <v>4.1440071863424377</v>
      </c>
      <c r="H3841" s="5">
        <f>EXP(SUM($F$3:F3841))</f>
        <v>4.1440071863424288</v>
      </c>
    </row>
    <row r="3842" spans="1:8" x14ac:dyDescent="0.25">
      <c r="A3842" s="3" t="str">
        <f t="shared" si="300"/>
        <v>42008</v>
      </c>
      <c r="B3842" s="13">
        <f t="shared" si="301"/>
        <v>2008</v>
      </c>
      <c r="C3842" s="3">
        <v>39566</v>
      </c>
      <c r="D3842" s="1">
        <v>112.886253</v>
      </c>
      <c r="E3842" s="4">
        <f t="shared" si="302"/>
        <v>2.147578173223863E-4</v>
      </c>
      <c r="F3842" s="4">
        <f t="shared" si="303"/>
        <v>2.1473476016341345E-4</v>
      </c>
      <c r="G3842" s="5">
        <f t="shared" si="304"/>
        <v>4.144897144280745</v>
      </c>
      <c r="H3842" s="5">
        <f>EXP(SUM($F$3:F3842))</f>
        <v>4.1448971442807352</v>
      </c>
    </row>
    <row r="3843" spans="1:8" x14ac:dyDescent="0.25">
      <c r="A3843" s="3" t="str">
        <f t="shared" si="300"/>
        <v>42008</v>
      </c>
      <c r="B3843" s="13">
        <f t="shared" si="301"/>
        <v>2008</v>
      </c>
      <c r="C3843" s="3">
        <v>39567</v>
      </c>
      <c r="D3843" s="1">
        <v>112.441582</v>
      </c>
      <c r="E3843" s="4">
        <f t="shared" si="302"/>
        <v>-3.9391067395956325E-3</v>
      </c>
      <c r="F3843" s="4">
        <f t="shared" si="303"/>
        <v>-3.9468854547276833E-3</v>
      </c>
      <c r="G3843" s="5">
        <f t="shared" si="304"/>
        <v>4.1285699520047778</v>
      </c>
      <c r="H3843" s="5">
        <f>EXP(SUM($F$3:F3843))</f>
        <v>4.1285699520047681</v>
      </c>
    </row>
    <row r="3844" spans="1:8" x14ac:dyDescent="0.25">
      <c r="A3844" s="3" t="str">
        <f t="shared" ref="A3844:A3907" si="305">MONTH(C3844)&amp;YEAR(C3844)</f>
        <v>42008</v>
      </c>
      <c r="B3844" s="13">
        <f t="shared" ref="B3844:B3907" si="306">YEAR(C3844)</f>
        <v>2008</v>
      </c>
      <c r="C3844" s="3">
        <v>39568</v>
      </c>
      <c r="D3844" s="1">
        <v>111.778633</v>
      </c>
      <c r="E3844" s="4">
        <f t="shared" si="302"/>
        <v>-5.8959415921415737E-3</v>
      </c>
      <c r="F3844" s="4">
        <f t="shared" si="303"/>
        <v>-5.913391277794537E-3</v>
      </c>
      <c r="G3844" s="5">
        <f t="shared" si="304"/>
        <v>4.1042281447086868</v>
      </c>
      <c r="H3844" s="5">
        <f>EXP(SUM($F$3:F3844))</f>
        <v>4.104228144708677</v>
      </c>
    </row>
    <row r="3845" spans="1:8" x14ac:dyDescent="0.25">
      <c r="A3845" s="3" t="str">
        <f t="shared" si="305"/>
        <v>52008</v>
      </c>
      <c r="B3845" s="13">
        <f t="shared" si="306"/>
        <v>2008</v>
      </c>
      <c r="C3845" s="3">
        <v>39569</v>
      </c>
      <c r="D3845" s="1">
        <v>114.090851</v>
      </c>
      <c r="E3845" s="4">
        <f t="shared" ref="E3845:E3908" si="307">D3845/D3844-1</f>
        <v>2.0685688650352363E-2</v>
      </c>
      <c r="F3845" s="4">
        <f t="shared" ref="F3845:F3908" si="308">LN(1+E3845)</f>
        <v>2.0474645216402469E-2</v>
      </c>
      <c r="G3845" s="5">
        <f t="shared" ref="G3845:G3908" si="309">(1+E3845)*G3844</f>
        <v>4.1891269302601444</v>
      </c>
      <c r="H3845" s="5">
        <f>EXP(SUM($F$3:F3845))</f>
        <v>4.1891269302601346</v>
      </c>
    </row>
    <row r="3846" spans="1:8" x14ac:dyDescent="0.25">
      <c r="A3846" s="3" t="str">
        <f t="shared" si="305"/>
        <v>52008</v>
      </c>
      <c r="B3846" s="13">
        <f t="shared" si="306"/>
        <v>2008</v>
      </c>
      <c r="C3846" s="3">
        <v>39570</v>
      </c>
      <c r="D3846" s="1">
        <v>114.40617399999999</v>
      </c>
      <c r="E3846" s="4">
        <f t="shared" si="307"/>
        <v>2.7637886582159155E-3</v>
      </c>
      <c r="F3846" s="4">
        <f t="shared" si="308"/>
        <v>2.7599764168797928E-3</v>
      </c>
      <c r="G3846" s="5">
        <f t="shared" si="309"/>
        <v>4.2007047917578246</v>
      </c>
      <c r="H3846" s="5">
        <f>EXP(SUM($F$3:F3846))</f>
        <v>4.200704791757814</v>
      </c>
    </row>
    <row r="3847" spans="1:8" x14ac:dyDescent="0.25">
      <c r="A3847" s="3" t="str">
        <f t="shared" si="305"/>
        <v>52008</v>
      </c>
      <c r="B3847" s="13">
        <f t="shared" si="306"/>
        <v>2008</v>
      </c>
      <c r="C3847" s="3">
        <v>39573</v>
      </c>
      <c r="D3847" s="1">
        <v>113.856415</v>
      </c>
      <c r="E3847" s="4">
        <f t="shared" si="307"/>
        <v>-4.8053263279305147E-3</v>
      </c>
      <c r="F3847" s="4">
        <f t="shared" si="308"/>
        <v>-4.8169090291592196E-3</v>
      </c>
      <c r="G3847" s="5">
        <f t="shared" si="309"/>
        <v>4.1805190344261272</v>
      </c>
      <c r="H3847" s="5">
        <f>EXP(SUM($F$3:F3847))</f>
        <v>4.1805190344261165</v>
      </c>
    </row>
    <row r="3848" spans="1:8" x14ac:dyDescent="0.25">
      <c r="A3848" s="3" t="str">
        <f t="shared" si="305"/>
        <v>52008</v>
      </c>
      <c r="B3848" s="13">
        <f t="shared" si="306"/>
        <v>2008</v>
      </c>
      <c r="C3848" s="3">
        <v>39574</v>
      </c>
      <c r="D3848" s="1">
        <v>114.84272799999999</v>
      </c>
      <c r="E3848" s="4">
        <f t="shared" si="307"/>
        <v>8.6627793436144795E-3</v>
      </c>
      <c r="F3848" s="4">
        <f t="shared" si="308"/>
        <v>8.6254727682366448E-3</v>
      </c>
      <c r="G3848" s="5">
        <f t="shared" si="309"/>
        <v>4.2167339483631405</v>
      </c>
      <c r="H3848" s="5">
        <f>EXP(SUM($F$3:F3848))</f>
        <v>4.2167339483631299</v>
      </c>
    </row>
    <row r="3849" spans="1:8" x14ac:dyDescent="0.25">
      <c r="A3849" s="3" t="str">
        <f t="shared" si="305"/>
        <v>52008</v>
      </c>
      <c r="B3849" s="13">
        <f t="shared" si="306"/>
        <v>2008</v>
      </c>
      <c r="C3849" s="3">
        <v>39575</v>
      </c>
      <c r="D3849" s="1">
        <v>112.79733299999999</v>
      </c>
      <c r="E3849" s="4">
        <f t="shared" si="307"/>
        <v>-1.7810400672474413E-2</v>
      </c>
      <c r="F3849" s="4">
        <f t="shared" si="308"/>
        <v>-1.7970914592572135E-2</v>
      </c>
      <c r="G3849" s="5">
        <f t="shared" si="309"/>
        <v>4.1416322272135684</v>
      </c>
      <c r="H3849" s="5">
        <f>EXP(SUM($F$3:F3849))</f>
        <v>4.1416322272135577</v>
      </c>
    </row>
    <row r="3850" spans="1:8" x14ac:dyDescent="0.25">
      <c r="A3850" s="3" t="str">
        <f t="shared" si="305"/>
        <v>52008</v>
      </c>
      <c r="B3850" s="13">
        <f t="shared" si="306"/>
        <v>2008</v>
      </c>
      <c r="C3850" s="3">
        <v>39576</v>
      </c>
      <c r="D3850" s="1">
        <v>112.506287</v>
      </c>
      <c r="E3850" s="4">
        <f t="shared" si="307"/>
        <v>-2.5802560420465914E-3</v>
      </c>
      <c r="F3850" s="4">
        <f t="shared" si="308"/>
        <v>-2.5835906399805744E-3</v>
      </c>
      <c r="G3850" s="5">
        <f t="shared" si="309"/>
        <v>4.1309457556353655</v>
      </c>
      <c r="H3850" s="5">
        <f>EXP(SUM($F$3:F3850))</f>
        <v>4.1309457556353548</v>
      </c>
    </row>
    <row r="3851" spans="1:8" x14ac:dyDescent="0.25">
      <c r="A3851" s="3" t="str">
        <f t="shared" si="305"/>
        <v>52008</v>
      </c>
      <c r="B3851" s="13">
        <f t="shared" si="306"/>
        <v>2008</v>
      </c>
      <c r="C3851" s="3">
        <v>39577</v>
      </c>
      <c r="D3851" s="1">
        <v>112.296082</v>
      </c>
      <c r="E3851" s="4">
        <f t="shared" si="307"/>
        <v>-1.8683844752604983E-3</v>
      </c>
      <c r="F3851" s="4">
        <f t="shared" si="308"/>
        <v>-1.8701320826751671E-3</v>
      </c>
      <c r="G3851" s="5">
        <f t="shared" si="309"/>
        <v>4.1232275607173934</v>
      </c>
      <c r="H3851" s="5">
        <f>EXP(SUM($F$3:F3851))</f>
        <v>4.1232275607173836</v>
      </c>
    </row>
    <row r="3852" spans="1:8" x14ac:dyDescent="0.25">
      <c r="A3852" s="3" t="str">
        <f t="shared" si="305"/>
        <v>52008</v>
      </c>
      <c r="B3852" s="13">
        <f t="shared" si="306"/>
        <v>2008</v>
      </c>
      <c r="C3852" s="3">
        <v>39580</v>
      </c>
      <c r="D3852" s="1">
        <v>113.55732</v>
      </c>
      <c r="E3852" s="4">
        <f t="shared" si="307"/>
        <v>1.1231362461960215E-2</v>
      </c>
      <c r="F3852" s="4">
        <f t="shared" si="308"/>
        <v>1.1168759022417391E-2</v>
      </c>
      <c r="G3852" s="5">
        <f t="shared" si="309"/>
        <v>4.1695370239649545</v>
      </c>
      <c r="H3852" s="5">
        <f>EXP(SUM($F$3:F3852))</f>
        <v>4.1695370239649447</v>
      </c>
    </row>
    <row r="3853" spans="1:8" x14ac:dyDescent="0.25">
      <c r="A3853" s="3" t="str">
        <f t="shared" si="305"/>
        <v>52008</v>
      </c>
      <c r="B3853" s="13">
        <f t="shared" si="306"/>
        <v>2008</v>
      </c>
      <c r="C3853" s="3">
        <v>39581</v>
      </c>
      <c r="D3853" s="1">
        <v>113.573418</v>
      </c>
      <c r="E3853" s="4">
        <f t="shared" si="307"/>
        <v>1.4176100668805702E-4</v>
      </c>
      <c r="F3853" s="4">
        <f t="shared" si="308"/>
        <v>1.4175095954606584E-4</v>
      </c>
      <c r="G3853" s="5">
        <f t="shared" si="309"/>
        <v>4.1701281017308949</v>
      </c>
      <c r="H3853" s="5">
        <f>EXP(SUM($F$3:F3853))</f>
        <v>4.1701281017308851</v>
      </c>
    </row>
    <row r="3854" spans="1:8" x14ac:dyDescent="0.25">
      <c r="A3854" s="3" t="str">
        <f t="shared" si="305"/>
        <v>52008</v>
      </c>
      <c r="B3854" s="13">
        <f t="shared" si="306"/>
        <v>2008</v>
      </c>
      <c r="C3854" s="3">
        <v>39582</v>
      </c>
      <c r="D3854" s="1">
        <v>113.80791499999999</v>
      </c>
      <c r="E3854" s="4">
        <f t="shared" si="307"/>
        <v>2.0647172915055911E-3</v>
      </c>
      <c r="F3854" s="4">
        <f t="shared" si="308"/>
        <v>2.0625886922255878E-3</v>
      </c>
      <c r="G3854" s="5">
        <f t="shared" si="309"/>
        <v>4.1787382373303323</v>
      </c>
      <c r="H3854" s="5">
        <f>EXP(SUM($F$3:F3854))</f>
        <v>4.1787382373303226</v>
      </c>
    </row>
    <row r="3855" spans="1:8" x14ac:dyDescent="0.25">
      <c r="A3855" s="3" t="str">
        <f t="shared" si="305"/>
        <v>52008</v>
      </c>
      <c r="B3855" s="13">
        <f t="shared" si="306"/>
        <v>2008</v>
      </c>
      <c r="C3855" s="3">
        <v>39583</v>
      </c>
      <c r="D3855" s="1">
        <v>115.230774</v>
      </c>
      <c r="E3855" s="4">
        <f t="shared" si="307"/>
        <v>1.2502285100293831E-2</v>
      </c>
      <c r="F3855" s="4">
        <f t="shared" si="308"/>
        <v>1.2424776885189474E-2</v>
      </c>
      <c r="G3855" s="5">
        <f t="shared" si="309"/>
        <v>4.2309820141329357</v>
      </c>
      <c r="H3855" s="5">
        <f>EXP(SUM($F$3:F3855))</f>
        <v>4.2309820141329251</v>
      </c>
    </row>
    <row r="3856" spans="1:8" x14ac:dyDescent="0.25">
      <c r="A3856" s="3" t="str">
        <f t="shared" si="305"/>
        <v>52008</v>
      </c>
      <c r="B3856" s="13">
        <f t="shared" si="306"/>
        <v>2008</v>
      </c>
      <c r="C3856" s="3">
        <v>39584</v>
      </c>
      <c r="D3856" s="1">
        <v>115.335922</v>
      </c>
      <c r="E3856" s="4">
        <f t="shared" si="307"/>
        <v>9.1249929467629443E-4</v>
      </c>
      <c r="F3856" s="4">
        <f t="shared" si="308"/>
        <v>9.1208322028738865E-4</v>
      </c>
      <c r="G3856" s="5">
        <f t="shared" si="309"/>
        <v>4.2348427822366199</v>
      </c>
      <c r="H3856" s="5">
        <f>EXP(SUM($F$3:F3856))</f>
        <v>4.2348427822366093</v>
      </c>
    </row>
    <row r="3857" spans="1:8" x14ac:dyDescent="0.25">
      <c r="A3857" s="3" t="str">
        <f t="shared" si="305"/>
        <v>52008</v>
      </c>
      <c r="B3857" s="13">
        <f t="shared" si="306"/>
        <v>2008</v>
      </c>
      <c r="C3857" s="3">
        <v>39587</v>
      </c>
      <c r="D3857" s="1">
        <v>115.651184</v>
      </c>
      <c r="E3857" s="4">
        <f t="shared" si="307"/>
        <v>2.7334241971899154E-3</v>
      </c>
      <c r="F3857" s="4">
        <f t="shared" si="308"/>
        <v>2.7296951870344642E-3</v>
      </c>
      <c r="G3857" s="5">
        <f t="shared" si="309"/>
        <v>4.2464184039688808</v>
      </c>
      <c r="H3857" s="5">
        <f>EXP(SUM($F$3:F3857))</f>
        <v>4.2464184039688693</v>
      </c>
    </row>
    <row r="3858" spans="1:8" x14ac:dyDescent="0.25">
      <c r="A3858" s="3" t="str">
        <f t="shared" si="305"/>
        <v>52008</v>
      </c>
      <c r="B3858" s="13">
        <f t="shared" si="306"/>
        <v>2008</v>
      </c>
      <c r="C3858" s="3">
        <v>39588</v>
      </c>
      <c r="D3858" s="1">
        <v>114.713379</v>
      </c>
      <c r="E3858" s="4">
        <f t="shared" si="307"/>
        <v>-8.1089096329528543E-3</v>
      </c>
      <c r="F3858" s="4">
        <f t="shared" si="308"/>
        <v>-8.1419656608453048E-3</v>
      </c>
      <c r="G3858" s="5">
        <f t="shared" si="309"/>
        <v>4.211984580867389</v>
      </c>
      <c r="H3858" s="5">
        <f>EXP(SUM($F$3:F3858))</f>
        <v>4.2119845808673784</v>
      </c>
    </row>
    <row r="3859" spans="1:8" x14ac:dyDescent="0.25">
      <c r="A3859" s="3" t="str">
        <f t="shared" si="305"/>
        <v>52008</v>
      </c>
      <c r="B3859" s="13">
        <f t="shared" si="306"/>
        <v>2008</v>
      </c>
      <c r="C3859" s="3">
        <v>39589</v>
      </c>
      <c r="D3859" s="1">
        <v>112.77306400000001</v>
      </c>
      <c r="E3859" s="4">
        <f t="shared" si="307"/>
        <v>-1.6914461215548293E-2</v>
      </c>
      <c r="F3859" s="4">
        <f t="shared" si="308"/>
        <v>-1.7059144528809068E-2</v>
      </c>
      <c r="G3859" s="5">
        <f t="shared" si="309"/>
        <v>4.1407411310338205</v>
      </c>
      <c r="H3859" s="5">
        <f>EXP(SUM($F$3:F3859))</f>
        <v>4.1407411310338098</v>
      </c>
    </row>
    <row r="3860" spans="1:8" x14ac:dyDescent="0.25">
      <c r="A3860" s="3" t="str">
        <f t="shared" si="305"/>
        <v>52008</v>
      </c>
      <c r="B3860" s="13">
        <f t="shared" si="306"/>
        <v>2008</v>
      </c>
      <c r="C3860" s="3">
        <v>39590</v>
      </c>
      <c r="D3860" s="1">
        <v>112.78923</v>
      </c>
      <c r="E3860" s="4">
        <f t="shared" si="307"/>
        <v>1.4334983396380174E-4</v>
      </c>
      <c r="F3860" s="4">
        <f t="shared" si="308"/>
        <v>1.4333956035815439E-4</v>
      </c>
      <c r="G3860" s="5">
        <f t="shared" si="309"/>
        <v>4.1413347055874414</v>
      </c>
      <c r="H3860" s="5">
        <f>EXP(SUM($F$3:F3860))</f>
        <v>4.1413347055874299</v>
      </c>
    </row>
    <row r="3861" spans="1:8" x14ac:dyDescent="0.25">
      <c r="A3861" s="3" t="str">
        <f t="shared" si="305"/>
        <v>52008</v>
      </c>
      <c r="B3861" s="13">
        <f t="shared" si="306"/>
        <v>2008</v>
      </c>
      <c r="C3861" s="3">
        <v>39591</v>
      </c>
      <c r="D3861" s="1">
        <v>111.27739</v>
      </c>
      <c r="E3861" s="4">
        <f t="shared" si="307"/>
        <v>-1.3404116687382395E-2</v>
      </c>
      <c r="F3861" s="4">
        <f t="shared" si="308"/>
        <v>-1.3494762791429913E-2</v>
      </c>
      <c r="G3861" s="5">
        <f t="shared" si="309"/>
        <v>4.0858237719522412</v>
      </c>
      <c r="H3861" s="5">
        <f>EXP(SUM($F$3:F3861))</f>
        <v>4.0858237719522297</v>
      </c>
    </row>
    <row r="3862" spans="1:8" x14ac:dyDescent="0.25">
      <c r="A3862" s="3" t="str">
        <f t="shared" si="305"/>
        <v>52008</v>
      </c>
      <c r="B3862" s="13">
        <f t="shared" si="306"/>
        <v>2008</v>
      </c>
      <c r="C3862" s="3">
        <v>39595</v>
      </c>
      <c r="D3862" s="1">
        <v>112.102058</v>
      </c>
      <c r="E3862" s="4">
        <f t="shared" si="307"/>
        <v>7.4109214818931513E-3</v>
      </c>
      <c r="F3862" s="4">
        <f t="shared" si="308"/>
        <v>7.3835955272414404E-3</v>
      </c>
      <c r="G3862" s="5">
        <f t="shared" si="309"/>
        <v>4.116103491115032</v>
      </c>
      <c r="H3862" s="5">
        <f>EXP(SUM($F$3:F3862))</f>
        <v>4.1161034911150205</v>
      </c>
    </row>
    <row r="3863" spans="1:8" x14ac:dyDescent="0.25">
      <c r="A3863" s="3" t="str">
        <f t="shared" si="305"/>
        <v>52008</v>
      </c>
      <c r="B3863" s="13">
        <f t="shared" si="306"/>
        <v>2008</v>
      </c>
      <c r="C3863" s="3">
        <v>39596</v>
      </c>
      <c r="D3863" s="1">
        <v>112.61943100000001</v>
      </c>
      <c r="E3863" s="4">
        <f t="shared" si="307"/>
        <v>4.6151962705269778E-3</v>
      </c>
      <c r="F3863" s="4">
        <f t="shared" si="308"/>
        <v>4.6045789071633659E-3</v>
      </c>
      <c r="G3863" s="5">
        <f t="shared" si="309"/>
        <v>4.1351001165963295</v>
      </c>
      <c r="H3863" s="5">
        <f>EXP(SUM($F$3:F3863))</f>
        <v>4.135100116596317</v>
      </c>
    </row>
    <row r="3864" spans="1:8" x14ac:dyDescent="0.25">
      <c r="A3864" s="3" t="str">
        <f t="shared" si="305"/>
        <v>52008</v>
      </c>
      <c r="B3864" s="13">
        <f t="shared" si="306"/>
        <v>2008</v>
      </c>
      <c r="C3864" s="3">
        <v>39597</v>
      </c>
      <c r="D3864" s="1">
        <v>113.185394</v>
      </c>
      <c r="E3864" s="4">
        <f t="shared" si="307"/>
        <v>5.0254471628434771E-3</v>
      </c>
      <c r="F3864" s="4">
        <f t="shared" si="308"/>
        <v>5.0128617505223651E-3</v>
      </c>
      <c r="G3864" s="5">
        <f t="shared" si="309"/>
        <v>4.1558808437453525</v>
      </c>
      <c r="H3864" s="5">
        <f>EXP(SUM($F$3:F3864))</f>
        <v>4.1558808437453401</v>
      </c>
    </row>
    <row r="3865" spans="1:8" x14ac:dyDescent="0.25">
      <c r="A3865" s="3" t="str">
        <f t="shared" si="305"/>
        <v>52008</v>
      </c>
      <c r="B3865" s="13">
        <f t="shared" si="306"/>
        <v>2008</v>
      </c>
      <c r="C3865" s="3">
        <v>39598</v>
      </c>
      <c r="D3865" s="1">
        <v>113.46837600000001</v>
      </c>
      <c r="E3865" s="4">
        <f t="shared" si="307"/>
        <v>2.5001635811772172E-3</v>
      </c>
      <c r="F3865" s="4">
        <f t="shared" si="308"/>
        <v>2.4970433718179931E-3</v>
      </c>
      <c r="G3865" s="5">
        <f t="shared" si="309"/>
        <v>4.1662712256785968</v>
      </c>
      <c r="H3865" s="5">
        <f>EXP(SUM($F$3:F3865))</f>
        <v>4.1662712256785834</v>
      </c>
    </row>
    <row r="3866" spans="1:8" x14ac:dyDescent="0.25">
      <c r="A3866" s="3" t="str">
        <f t="shared" si="305"/>
        <v>62008</v>
      </c>
      <c r="B3866" s="13">
        <f t="shared" si="306"/>
        <v>2008</v>
      </c>
      <c r="C3866" s="3">
        <v>39601</v>
      </c>
      <c r="D3866" s="1">
        <v>112.296082</v>
      </c>
      <c r="E3866" s="4">
        <f t="shared" si="307"/>
        <v>-1.0331460106558721E-2</v>
      </c>
      <c r="F3866" s="4">
        <f t="shared" si="308"/>
        <v>-1.0385200102719538E-2</v>
      </c>
      <c r="G3866" s="5">
        <f t="shared" si="309"/>
        <v>4.1232275607173952</v>
      </c>
      <c r="H3866" s="5">
        <f>EXP(SUM($F$3:F3866))</f>
        <v>4.1232275607173818</v>
      </c>
    </row>
    <row r="3867" spans="1:8" x14ac:dyDescent="0.25">
      <c r="A3867" s="3" t="str">
        <f t="shared" si="305"/>
        <v>62008</v>
      </c>
      <c r="B3867" s="13">
        <f t="shared" si="306"/>
        <v>2008</v>
      </c>
      <c r="C3867" s="3">
        <v>39602</v>
      </c>
      <c r="D3867" s="1">
        <v>111.64122</v>
      </c>
      <c r="E3867" s="4">
        <f t="shared" si="307"/>
        <v>-5.8315658777836621E-3</v>
      </c>
      <c r="F3867" s="4">
        <f t="shared" si="308"/>
        <v>-5.8486358535533769E-3</v>
      </c>
      <c r="G3867" s="5">
        <f t="shared" si="309"/>
        <v>4.0991826875679784</v>
      </c>
      <c r="H3867" s="5">
        <f>EXP(SUM($F$3:F3867))</f>
        <v>4.0991826875679642</v>
      </c>
    </row>
    <row r="3868" spans="1:8" x14ac:dyDescent="0.25">
      <c r="A3868" s="3" t="str">
        <f t="shared" si="305"/>
        <v>62008</v>
      </c>
      <c r="B3868" s="13">
        <f t="shared" si="306"/>
        <v>2008</v>
      </c>
      <c r="C3868" s="3">
        <v>39603</v>
      </c>
      <c r="D3868" s="1">
        <v>111.584625</v>
      </c>
      <c r="E3868" s="4">
        <f t="shared" si="307"/>
        <v>-5.0693641649568466E-4</v>
      </c>
      <c r="F3868" s="4">
        <f t="shared" si="308"/>
        <v>-5.0706495220232534E-4</v>
      </c>
      <c r="G3868" s="5">
        <f t="shared" si="309"/>
        <v>4.0971046625857817</v>
      </c>
      <c r="H3868" s="5">
        <f>EXP(SUM($F$3:F3868))</f>
        <v>4.0971046625857674</v>
      </c>
    </row>
    <row r="3869" spans="1:8" x14ac:dyDescent="0.25">
      <c r="A3869" s="3" t="str">
        <f t="shared" si="305"/>
        <v>62008</v>
      </c>
      <c r="B3869" s="13">
        <f t="shared" si="306"/>
        <v>2008</v>
      </c>
      <c r="C3869" s="3">
        <v>39604</v>
      </c>
      <c r="D3869" s="1">
        <v>113.815956</v>
      </c>
      <c r="E3869" s="4">
        <f t="shared" si="307"/>
        <v>1.9996760306359329E-2</v>
      </c>
      <c r="F3869" s="4">
        <f t="shared" si="308"/>
        <v>1.9799451120899723E-2</v>
      </c>
      <c r="G3869" s="5">
        <f t="shared" si="309"/>
        <v>4.1790334824735771</v>
      </c>
      <c r="H3869" s="5">
        <f>EXP(SUM($F$3:F3869))</f>
        <v>4.179033482473562</v>
      </c>
    </row>
    <row r="3870" spans="1:8" x14ac:dyDescent="0.25">
      <c r="A3870" s="3" t="str">
        <f t="shared" si="305"/>
        <v>62008</v>
      </c>
      <c r="B3870" s="13">
        <f t="shared" si="306"/>
        <v>2008</v>
      </c>
      <c r="C3870" s="3">
        <v>39605</v>
      </c>
      <c r="D3870" s="1">
        <v>110.185959</v>
      </c>
      <c r="E3870" s="4">
        <f t="shared" si="307"/>
        <v>-3.189356859595327E-2</v>
      </c>
      <c r="F3870" s="4">
        <f t="shared" si="308"/>
        <v>-3.2413247952027067E-2</v>
      </c>
      <c r="G3870" s="5">
        <f t="shared" si="309"/>
        <v>4.0457491914355206</v>
      </c>
      <c r="H3870" s="5">
        <f>EXP(SUM($F$3:F3870))</f>
        <v>4.0457491914355055</v>
      </c>
    </row>
    <row r="3871" spans="1:8" x14ac:dyDescent="0.25">
      <c r="A3871" s="3" t="str">
        <f t="shared" si="305"/>
        <v>62008</v>
      </c>
      <c r="B3871" s="13">
        <f t="shared" si="306"/>
        <v>2008</v>
      </c>
      <c r="C3871" s="3">
        <v>39608</v>
      </c>
      <c r="D3871" s="1">
        <v>110.452736</v>
      </c>
      <c r="E3871" s="4">
        <f t="shared" si="307"/>
        <v>2.4211524083572744E-3</v>
      </c>
      <c r="F3871" s="4">
        <f t="shared" si="308"/>
        <v>2.4182261412057792E-3</v>
      </c>
      <c r="G3871" s="5">
        <f t="shared" si="309"/>
        <v>4.0555445668339738</v>
      </c>
      <c r="H3871" s="5">
        <f>EXP(SUM($F$3:F3871))</f>
        <v>4.0555445668339596</v>
      </c>
    </row>
    <row r="3872" spans="1:8" x14ac:dyDescent="0.25">
      <c r="A3872" s="3" t="str">
        <f t="shared" si="305"/>
        <v>62008</v>
      </c>
      <c r="B3872" s="13">
        <f t="shared" si="306"/>
        <v>2008</v>
      </c>
      <c r="C3872" s="3">
        <v>39609</v>
      </c>
      <c r="D3872" s="1">
        <v>109.90300000000001</v>
      </c>
      <c r="E3872" s="4">
        <f t="shared" si="307"/>
        <v>-4.9771152794259033E-3</v>
      </c>
      <c r="F3872" s="4">
        <f t="shared" si="308"/>
        <v>-4.989542368863821E-3</v>
      </c>
      <c r="G3872" s="5">
        <f t="shared" si="309"/>
        <v>4.035359654003992</v>
      </c>
      <c r="H3872" s="5">
        <f>EXP(SUM($F$3:F3872))</f>
        <v>4.0353596540039778</v>
      </c>
    </row>
    <row r="3873" spans="1:8" x14ac:dyDescent="0.25">
      <c r="A3873" s="3" t="str">
        <f t="shared" si="305"/>
        <v>62008</v>
      </c>
      <c r="B3873" s="13">
        <f t="shared" si="306"/>
        <v>2008</v>
      </c>
      <c r="C3873" s="3">
        <v>39610</v>
      </c>
      <c r="D3873" s="1">
        <v>108.286079</v>
      </c>
      <c r="E3873" s="4">
        <f t="shared" si="307"/>
        <v>-1.4712255352447245E-2</v>
      </c>
      <c r="F3873" s="4">
        <f t="shared" si="308"/>
        <v>-1.4821553924960693E-2</v>
      </c>
      <c r="G3873" s="5">
        <f t="shared" si="309"/>
        <v>3.9759904123353222</v>
      </c>
      <c r="H3873" s="5">
        <f>EXP(SUM($F$3:F3873))</f>
        <v>3.975990412335308</v>
      </c>
    </row>
    <row r="3874" spans="1:8" x14ac:dyDescent="0.25">
      <c r="A3874" s="3" t="str">
        <f t="shared" si="305"/>
        <v>62008</v>
      </c>
      <c r="B3874" s="13">
        <f t="shared" si="306"/>
        <v>2008</v>
      </c>
      <c r="C3874" s="3">
        <v>39611</v>
      </c>
      <c r="D3874" s="1">
        <v>108.69837200000001</v>
      </c>
      <c r="E3874" s="4">
        <f t="shared" si="307"/>
        <v>3.8074423213716457E-3</v>
      </c>
      <c r="F3874" s="4">
        <f t="shared" si="308"/>
        <v>3.8002123588223051E-3</v>
      </c>
      <c r="G3874" s="5">
        <f t="shared" si="309"/>
        <v>3.9911287665006157</v>
      </c>
      <c r="H3874" s="5">
        <f>EXP(SUM($F$3:F3874))</f>
        <v>3.9911287665006014</v>
      </c>
    </row>
    <row r="3875" spans="1:8" x14ac:dyDescent="0.25">
      <c r="A3875" s="3" t="str">
        <f t="shared" si="305"/>
        <v>62008</v>
      </c>
      <c r="B3875" s="13">
        <f t="shared" si="306"/>
        <v>2008</v>
      </c>
      <c r="C3875" s="3">
        <v>39612</v>
      </c>
      <c r="D3875" s="1">
        <v>110.072807</v>
      </c>
      <c r="E3875" s="4">
        <f t="shared" si="307"/>
        <v>1.2644485604623279E-2</v>
      </c>
      <c r="F3875" s="4">
        <f t="shared" si="308"/>
        <v>1.2565211649346007E-2</v>
      </c>
      <c r="G3875" s="5">
        <f t="shared" si="309"/>
        <v>4.0415945367348307</v>
      </c>
      <c r="H3875" s="5">
        <f>EXP(SUM($F$3:F3875))</f>
        <v>4.0415945367348156</v>
      </c>
    </row>
    <row r="3876" spans="1:8" x14ac:dyDescent="0.25">
      <c r="A3876" s="3" t="str">
        <f t="shared" si="305"/>
        <v>62008</v>
      </c>
      <c r="B3876" s="13">
        <f t="shared" si="306"/>
        <v>2008</v>
      </c>
      <c r="C3876" s="3">
        <v>39615</v>
      </c>
      <c r="D3876" s="1">
        <v>110.137451</v>
      </c>
      <c r="E3876" s="4">
        <f t="shared" si="307"/>
        <v>5.8728401466123792E-4</v>
      </c>
      <c r="F3876" s="4">
        <f t="shared" si="308"/>
        <v>5.8711163089315182E-4</v>
      </c>
      <c r="G3876" s="5">
        <f t="shared" si="309"/>
        <v>4.0439681005999972</v>
      </c>
      <c r="H3876" s="5">
        <f>EXP(SUM($F$3:F3876))</f>
        <v>4.0439681005999821</v>
      </c>
    </row>
    <row r="3877" spans="1:8" x14ac:dyDescent="0.25">
      <c r="A3877" s="3" t="str">
        <f t="shared" si="305"/>
        <v>62008</v>
      </c>
      <c r="B3877" s="13">
        <f t="shared" si="306"/>
        <v>2008</v>
      </c>
      <c r="C3877" s="3">
        <v>39616</v>
      </c>
      <c r="D3877" s="1">
        <v>109.60386699999999</v>
      </c>
      <c r="E3877" s="4">
        <f t="shared" si="307"/>
        <v>-4.8447099070778599E-3</v>
      </c>
      <c r="F3877" s="4">
        <f t="shared" si="308"/>
        <v>-4.8564835561212879E-3</v>
      </c>
      <c r="G3877" s="5">
        <f t="shared" si="309"/>
        <v>4.0243762482791139</v>
      </c>
      <c r="H3877" s="5">
        <f>EXP(SUM($F$3:F3877))</f>
        <v>4.0243762482790988</v>
      </c>
    </row>
    <row r="3878" spans="1:8" x14ac:dyDescent="0.25">
      <c r="A3878" s="3" t="str">
        <f t="shared" si="305"/>
        <v>62008</v>
      </c>
      <c r="B3878" s="13">
        <f t="shared" si="306"/>
        <v>2008</v>
      </c>
      <c r="C3878" s="3">
        <v>39617</v>
      </c>
      <c r="D3878" s="1">
        <v>108.536705</v>
      </c>
      <c r="E3878" s="4">
        <f t="shared" si="307"/>
        <v>-9.7365360293355518E-3</v>
      </c>
      <c r="F3878" s="4">
        <f t="shared" si="308"/>
        <v>-9.7842460356438801E-3</v>
      </c>
      <c r="G3878" s="5">
        <f t="shared" si="309"/>
        <v>3.9851927639421421</v>
      </c>
      <c r="H3878" s="5">
        <f>EXP(SUM($F$3:F3878))</f>
        <v>3.985192763942127</v>
      </c>
    </row>
    <row r="3879" spans="1:8" x14ac:dyDescent="0.25">
      <c r="A3879" s="3" t="str">
        <f t="shared" si="305"/>
        <v>62008</v>
      </c>
      <c r="B3879" s="13">
        <f t="shared" si="306"/>
        <v>2008</v>
      </c>
      <c r="C3879" s="3">
        <v>39618</v>
      </c>
      <c r="D3879" s="1">
        <v>108.67414100000001</v>
      </c>
      <c r="E3879" s="4">
        <f t="shared" si="307"/>
        <v>1.2662628739283921E-3</v>
      </c>
      <c r="F3879" s="4">
        <f t="shared" si="308"/>
        <v>1.2654618392377998E-3</v>
      </c>
      <c r="G3879" s="5">
        <f t="shared" si="309"/>
        <v>3.9902390655845701</v>
      </c>
      <c r="H3879" s="5">
        <f>EXP(SUM($F$3:F3879))</f>
        <v>3.990239065584555</v>
      </c>
    </row>
    <row r="3880" spans="1:8" x14ac:dyDescent="0.25">
      <c r="A3880" s="3" t="str">
        <f t="shared" si="305"/>
        <v>62008</v>
      </c>
      <c r="B3880" s="13">
        <f t="shared" si="306"/>
        <v>2008</v>
      </c>
      <c r="C3880" s="3">
        <v>39619</v>
      </c>
      <c r="D3880" s="1">
        <v>106.910172</v>
      </c>
      <c r="E3880" s="4">
        <f t="shared" si="307"/>
        <v>-1.623172710424281E-2</v>
      </c>
      <c r="F3880" s="4">
        <f t="shared" si="308"/>
        <v>-1.6364904687828068E-2</v>
      </c>
      <c r="G3880" s="5">
        <f t="shared" si="309"/>
        <v>3.9254705939913124</v>
      </c>
      <c r="H3880" s="5">
        <f>EXP(SUM($F$3:F3880))</f>
        <v>3.9254705939912977</v>
      </c>
    </row>
    <row r="3881" spans="1:8" x14ac:dyDescent="0.25">
      <c r="A3881" s="3" t="str">
        <f t="shared" si="305"/>
        <v>62008</v>
      </c>
      <c r="B3881" s="13">
        <f t="shared" si="306"/>
        <v>2008</v>
      </c>
      <c r="C3881" s="3">
        <v>39622</v>
      </c>
      <c r="D3881" s="1">
        <v>106.804558</v>
      </c>
      <c r="E3881" s="4">
        <f t="shared" si="307"/>
        <v>-9.8787606477712675E-4</v>
      </c>
      <c r="F3881" s="4">
        <f t="shared" si="308"/>
        <v>-9.8836433593088341E-4</v>
      </c>
      <c r="G3881" s="5">
        <f t="shared" si="309"/>
        <v>3.9215927155485217</v>
      </c>
      <c r="H3881" s="5">
        <f>EXP(SUM($F$3:F3881))</f>
        <v>3.9215927155485071</v>
      </c>
    </row>
    <row r="3882" spans="1:8" x14ac:dyDescent="0.25">
      <c r="A3882" s="3" t="str">
        <f t="shared" si="305"/>
        <v>62008</v>
      </c>
      <c r="B3882" s="13">
        <f t="shared" si="306"/>
        <v>2008</v>
      </c>
      <c r="C3882" s="3">
        <v>39623</v>
      </c>
      <c r="D3882" s="1">
        <v>106.59326900000001</v>
      </c>
      <c r="E3882" s="4">
        <f t="shared" si="307"/>
        <v>-1.9782769945080325E-3</v>
      </c>
      <c r="F3882" s="4">
        <f t="shared" si="308"/>
        <v>-1.9802363689916348E-3</v>
      </c>
      <c r="G3882" s="5">
        <f t="shared" si="309"/>
        <v>3.913834718897522</v>
      </c>
      <c r="H3882" s="5">
        <f>EXP(SUM($F$3:F3882))</f>
        <v>3.9138347188975073</v>
      </c>
    </row>
    <row r="3883" spans="1:8" x14ac:dyDescent="0.25">
      <c r="A3883" s="3" t="str">
        <f t="shared" si="305"/>
        <v>62008</v>
      </c>
      <c r="B3883" s="13">
        <f t="shared" si="306"/>
        <v>2008</v>
      </c>
      <c r="C3883" s="3">
        <v>39624</v>
      </c>
      <c r="D3883" s="1">
        <v>107.097054</v>
      </c>
      <c r="E3883" s="4">
        <f t="shared" si="307"/>
        <v>4.7262365131142126E-3</v>
      </c>
      <c r="F3883" s="4">
        <f t="shared" si="308"/>
        <v>4.715102923528708E-3</v>
      </c>
      <c r="G3883" s="5">
        <f t="shared" si="309"/>
        <v>3.9323324274522697</v>
      </c>
      <c r="H3883" s="5">
        <f>EXP(SUM($F$3:F3883))</f>
        <v>3.9323324274522542</v>
      </c>
    </row>
    <row r="3884" spans="1:8" x14ac:dyDescent="0.25">
      <c r="A3884" s="3" t="str">
        <f t="shared" si="305"/>
        <v>62008</v>
      </c>
      <c r="B3884" s="13">
        <f t="shared" si="306"/>
        <v>2008</v>
      </c>
      <c r="C3884" s="3">
        <v>39625</v>
      </c>
      <c r="D3884" s="1">
        <v>104.18826300000001</v>
      </c>
      <c r="E3884" s="4">
        <f t="shared" si="307"/>
        <v>-2.7160326931121692E-2</v>
      </c>
      <c r="F3884" s="4">
        <f t="shared" si="308"/>
        <v>-2.7535986253047158E-2</v>
      </c>
      <c r="G3884" s="5">
        <f t="shared" si="309"/>
        <v>3.8255289931208147</v>
      </c>
      <c r="H3884" s="5">
        <f>EXP(SUM($F$3:F3884))</f>
        <v>3.8255289931208001</v>
      </c>
    </row>
    <row r="3885" spans="1:8" x14ac:dyDescent="0.25">
      <c r="A3885" s="3" t="str">
        <f t="shared" si="305"/>
        <v>62008</v>
      </c>
      <c r="B3885" s="13">
        <f t="shared" si="306"/>
        <v>2008</v>
      </c>
      <c r="C3885" s="3">
        <v>39626</v>
      </c>
      <c r="D3885" s="1">
        <v>103.61949199999999</v>
      </c>
      <c r="E3885" s="4">
        <f t="shared" si="307"/>
        <v>-5.4590697994457704E-3</v>
      </c>
      <c r="F3885" s="4">
        <f t="shared" si="308"/>
        <v>-5.4740249733749406E-3</v>
      </c>
      <c r="G3885" s="5">
        <f t="shared" si="309"/>
        <v>3.8046451633275646</v>
      </c>
      <c r="H3885" s="5">
        <f>EXP(SUM($F$3:F3885))</f>
        <v>3.80464516332755</v>
      </c>
    </row>
    <row r="3886" spans="1:8" x14ac:dyDescent="0.25">
      <c r="A3886" s="3" t="str">
        <f t="shared" si="305"/>
        <v>62008</v>
      </c>
      <c r="B3886" s="13">
        <f t="shared" si="306"/>
        <v>2008</v>
      </c>
      <c r="C3886" s="3">
        <v>39629</v>
      </c>
      <c r="D3886" s="1">
        <v>103.98513800000001</v>
      </c>
      <c r="E3886" s="4">
        <f t="shared" si="307"/>
        <v>3.5287376239985235E-3</v>
      </c>
      <c r="F3886" s="4">
        <f t="shared" si="308"/>
        <v>3.5225262373360603E-3</v>
      </c>
      <c r="G3886" s="5">
        <f t="shared" si="309"/>
        <v>3.8180707578613626</v>
      </c>
      <c r="H3886" s="5">
        <f>EXP(SUM($F$3:F3886))</f>
        <v>3.8180707578613475</v>
      </c>
    </row>
    <row r="3887" spans="1:8" x14ac:dyDescent="0.25">
      <c r="A3887" s="3" t="str">
        <f t="shared" si="305"/>
        <v>72008</v>
      </c>
      <c r="B3887" s="13">
        <f t="shared" si="306"/>
        <v>2008</v>
      </c>
      <c r="C3887" s="3">
        <v>39630</v>
      </c>
      <c r="D3887" s="1">
        <v>104.310143</v>
      </c>
      <c r="E3887" s="4">
        <f t="shared" si="307"/>
        <v>3.1254947221399654E-3</v>
      </c>
      <c r="F3887" s="4">
        <f t="shared" si="308"/>
        <v>3.1206205170715181E-3</v>
      </c>
      <c r="G3887" s="5">
        <f t="shared" si="309"/>
        <v>3.8300041178638153</v>
      </c>
      <c r="H3887" s="5">
        <f>EXP(SUM($F$3:F3887))</f>
        <v>3.8300041178638002</v>
      </c>
    </row>
    <row r="3888" spans="1:8" x14ac:dyDescent="0.25">
      <c r="A3888" s="3" t="str">
        <f t="shared" si="305"/>
        <v>72008</v>
      </c>
      <c r="B3888" s="13">
        <f t="shared" si="306"/>
        <v>2008</v>
      </c>
      <c r="C3888" s="3">
        <v>39631</v>
      </c>
      <c r="D3888" s="1">
        <v>102.522598</v>
      </c>
      <c r="E3888" s="4">
        <f t="shared" si="307"/>
        <v>-1.7136828198960452E-2</v>
      </c>
      <c r="F3888" s="4">
        <f t="shared" si="308"/>
        <v>-1.7285363028979636E-2</v>
      </c>
      <c r="G3888" s="5">
        <f t="shared" si="309"/>
        <v>3.7643699952946719</v>
      </c>
      <c r="H3888" s="5">
        <f>EXP(SUM($F$3:F3888))</f>
        <v>3.7643699952946577</v>
      </c>
    </row>
    <row r="3889" spans="1:8" x14ac:dyDescent="0.25">
      <c r="A3889" s="3" t="str">
        <f t="shared" si="305"/>
        <v>72008</v>
      </c>
      <c r="B3889" s="13">
        <f t="shared" si="306"/>
        <v>2008</v>
      </c>
      <c r="C3889" s="3">
        <v>39632</v>
      </c>
      <c r="D3889" s="1">
        <v>102.628235</v>
      </c>
      <c r="E3889" s="4">
        <f t="shared" si="307"/>
        <v>1.0303777124336388E-3</v>
      </c>
      <c r="F3889" s="4">
        <f t="shared" si="308"/>
        <v>1.0298472376801362E-3</v>
      </c>
      <c r="G3889" s="5">
        <f t="shared" si="309"/>
        <v>3.7682487182391773</v>
      </c>
      <c r="H3889" s="5">
        <f>EXP(SUM($F$3:F3889))</f>
        <v>3.7682487182391635</v>
      </c>
    </row>
    <row r="3890" spans="1:8" x14ac:dyDescent="0.25">
      <c r="A3890" s="3" t="str">
        <f t="shared" si="305"/>
        <v>72008</v>
      </c>
      <c r="B3890" s="13">
        <f t="shared" si="306"/>
        <v>2008</v>
      </c>
      <c r="C3890" s="3">
        <v>39636</v>
      </c>
      <c r="D3890" s="1">
        <v>101.580078</v>
      </c>
      <c r="E3890" s="4">
        <f t="shared" si="307"/>
        <v>-1.0213144560071608E-2</v>
      </c>
      <c r="F3890" s="4">
        <f t="shared" si="308"/>
        <v>-1.0265656568768789E-2</v>
      </c>
      <c r="G3890" s="5">
        <f t="shared" si="309"/>
        <v>3.7297630493414959</v>
      </c>
      <c r="H3890" s="5">
        <f>EXP(SUM($F$3:F3890))</f>
        <v>3.7297630493414817</v>
      </c>
    </row>
    <row r="3891" spans="1:8" x14ac:dyDescent="0.25">
      <c r="A3891" s="3" t="str">
        <f t="shared" si="305"/>
        <v>72008</v>
      </c>
      <c r="B3891" s="13">
        <f t="shared" si="306"/>
        <v>2008</v>
      </c>
      <c r="C3891" s="3">
        <v>39637</v>
      </c>
      <c r="D3891" s="1">
        <v>103.383911</v>
      </c>
      <c r="E3891" s="4">
        <f t="shared" si="307"/>
        <v>1.7757743796967818E-2</v>
      </c>
      <c r="F3891" s="4">
        <f t="shared" si="308"/>
        <v>1.7601917113805685E-2</v>
      </c>
      <c r="G3891" s="5">
        <f t="shared" si="309"/>
        <v>3.7959952259950995</v>
      </c>
      <c r="H3891" s="5">
        <f>EXP(SUM($F$3:F3891))</f>
        <v>3.7959952259950858</v>
      </c>
    </row>
    <row r="3892" spans="1:8" x14ac:dyDescent="0.25">
      <c r="A3892" s="3" t="str">
        <f t="shared" si="305"/>
        <v>72008</v>
      </c>
      <c r="B3892" s="13">
        <f t="shared" si="306"/>
        <v>2008</v>
      </c>
      <c r="C3892" s="3">
        <v>39638</v>
      </c>
      <c r="D3892" s="1">
        <v>101.393227</v>
      </c>
      <c r="E3892" s="4">
        <f t="shared" si="307"/>
        <v>-1.9255259166970351E-2</v>
      </c>
      <c r="F3892" s="4">
        <f t="shared" si="308"/>
        <v>-1.9443056299889089E-2</v>
      </c>
      <c r="G3892" s="5">
        <f t="shared" si="309"/>
        <v>3.7229023541219819</v>
      </c>
      <c r="H3892" s="5">
        <f>EXP(SUM($F$3:F3892))</f>
        <v>3.7229023541219681</v>
      </c>
    </row>
    <row r="3893" spans="1:8" x14ac:dyDescent="0.25">
      <c r="A3893" s="3" t="str">
        <f t="shared" si="305"/>
        <v>72008</v>
      </c>
      <c r="B3893" s="13">
        <f t="shared" si="306"/>
        <v>2008</v>
      </c>
      <c r="C3893" s="3">
        <v>39639</v>
      </c>
      <c r="D3893" s="1">
        <v>101.80761</v>
      </c>
      <c r="E3893" s="4">
        <f t="shared" si="307"/>
        <v>4.0868903403183943E-3</v>
      </c>
      <c r="F3893" s="4">
        <f t="shared" si="308"/>
        <v>4.0785616884711148E-3</v>
      </c>
      <c r="G3893" s="5">
        <f t="shared" si="309"/>
        <v>3.7381174477909918</v>
      </c>
      <c r="H3893" s="5">
        <f>EXP(SUM($F$3:F3893))</f>
        <v>3.7381174477909775</v>
      </c>
    </row>
    <row r="3894" spans="1:8" x14ac:dyDescent="0.25">
      <c r="A3894" s="3" t="str">
        <f t="shared" si="305"/>
        <v>72008</v>
      </c>
      <c r="B3894" s="13">
        <f t="shared" si="306"/>
        <v>2008</v>
      </c>
      <c r="C3894" s="3">
        <v>39640</v>
      </c>
      <c r="D3894" s="1">
        <v>100.621323</v>
      </c>
      <c r="E3894" s="4">
        <f t="shared" si="307"/>
        <v>-1.1652242892255193E-2</v>
      </c>
      <c r="F3894" s="4">
        <f t="shared" si="308"/>
        <v>-1.1720662286722494E-2</v>
      </c>
      <c r="G3894" s="5">
        <f t="shared" si="309"/>
        <v>3.6945599953295543</v>
      </c>
      <c r="H3894" s="5">
        <f>EXP(SUM($F$3:F3894))</f>
        <v>3.69455999532954</v>
      </c>
    </row>
    <row r="3895" spans="1:8" x14ac:dyDescent="0.25">
      <c r="A3895" s="3" t="str">
        <f t="shared" si="305"/>
        <v>72008</v>
      </c>
      <c r="B3895" s="13">
        <f t="shared" si="306"/>
        <v>2008</v>
      </c>
      <c r="C3895" s="3">
        <v>39643</v>
      </c>
      <c r="D3895" s="1">
        <v>99.711342000000002</v>
      </c>
      <c r="E3895" s="4">
        <f t="shared" si="307"/>
        <v>-9.043619909469891E-3</v>
      </c>
      <c r="F3895" s="4">
        <f t="shared" si="308"/>
        <v>-9.0847616748394814E-3</v>
      </c>
      <c r="G3895" s="5">
        <f t="shared" si="309"/>
        <v>3.6611477989990608</v>
      </c>
      <c r="H3895" s="5">
        <f>EXP(SUM($F$3:F3895))</f>
        <v>3.6611477989990466</v>
      </c>
    </row>
    <row r="3896" spans="1:8" x14ac:dyDescent="0.25">
      <c r="A3896" s="3" t="str">
        <f t="shared" si="305"/>
        <v>72008</v>
      </c>
      <c r="B3896" s="13">
        <f t="shared" si="306"/>
        <v>2008</v>
      </c>
      <c r="C3896" s="3">
        <v>39644</v>
      </c>
      <c r="D3896" s="1">
        <v>98.305687000000006</v>
      </c>
      <c r="E3896" s="4">
        <f t="shared" si="307"/>
        <v>-1.4097242819176903E-2</v>
      </c>
      <c r="F3896" s="4">
        <f t="shared" si="308"/>
        <v>-1.4197552791984567E-2</v>
      </c>
      <c r="G3896" s="5">
        <f t="shared" si="309"/>
        <v>3.6095357094796761</v>
      </c>
      <c r="H3896" s="5">
        <f>EXP(SUM($F$3:F3896))</f>
        <v>3.6095357094796618</v>
      </c>
    </row>
    <row r="3897" spans="1:8" x14ac:dyDescent="0.25">
      <c r="A3897" s="3" t="str">
        <f t="shared" si="305"/>
        <v>72008</v>
      </c>
      <c r="B3897" s="13">
        <f t="shared" si="306"/>
        <v>2008</v>
      </c>
      <c r="C3897" s="3">
        <v>39645</v>
      </c>
      <c r="D3897" s="1">
        <v>100.718834</v>
      </c>
      <c r="E3897" s="4">
        <f t="shared" si="307"/>
        <v>2.4547379441028694E-2</v>
      </c>
      <c r="F3897" s="4">
        <f t="shared" si="308"/>
        <v>2.4250934031612981E-2</v>
      </c>
      <c r="G3897" s="5">
        <f t="shared" si="309"/>
        <v>3.6981403521462162</v>
      </c>
      <c r="H3897" s="5">
        <f>EXP(SUM($F$3:F3897))</f>
        <v>3.698140352146202</v>
      </c>
    </row>
    <row r="3898" spans="1:8" x14ac:dyDescent="0.25">
      <c r="A3898" s="3" t="str">
        <f t="shared" si="305"/>
        <v>72008</v>
      </c>
      <c r="B3898" s="13">
        <f t="shared" si="306"/>
        <v>2008</v>
      </c>
      <c r="C3898" s="3">
        <v>39646</v>
      </c>
      <c r="D3898" s="1">
        <v>101.72635699999999</v>
      </c>
      <c r="E3898" s="4">
        <f t="shared" si="307"/>
        <v>1.0003322715193441E-2</v>
      </c>
      <c r="F3898" s="4">
        <f t="shared" si="308"/>
        <v>9.953620664779856E-3</v>
      </c>
      <c r="G3898" s="5">
        <f t="shared" si="309"/>
        <v>3.7351340435348139</v>
      </c>
      <c r="H3898" s="5">
        <f>EXP(SUM($F$3:F3898))</f>
        <v>3.7351340435347997</v>
      </c>
    </row>
    <row r="3899" spans="1:8" x14ac:dyDescent="0.25">
      <c r="A3899" s="3" t="str">
        <f t="shared" si="305"/>
        <v>72008</v>
      </c>
      <c r="B3899" s="13">
        <f t="shared" si="306"/>
        <v>2008</v>
      </c>
      <c r="C3899" s="3">
        <v>39647</v>
      </c>
      <c r="D3899" s="1">
        <v>102.3601</v>
      </c>
      <c r="E3899" s="4">
        <f t="shared" si="307"/>
        <v>6.2298800300104595E-3</v>
      </c>
      <c r="F3899" s="4">
        <f t="shared" si="308"/>
        <v>6.2105545495015312E-3</v>
      </c>
      <c r="G3899" s="5">
        <f t="shared" si="309"/>
        <v>3.7584034805220439</v>
      </c>
      <c r="H3899" s="5">
        <f>EXP(SUM($F$3:F3899))</f>
        <v>3.7584034805220292</v>
      </c>
    </row>
    <row r="3900" spans="1:8" x14ac:dyDescent="0.25">
      <c r="A3900" s="3" t="str">
        <f t="shared" si="305"/>
        <v>72008</v>
      </c>
      <c r="B3900" s="13">
        <f t="shared" si="306"/>
        <v>2008</v>
      </c>
      <c r="C3900" s="3">
        <v>39650</v>
      </c>
      <c r="D3900" s="1">
        <v>102.417007</v>
      </c>
      <c r="E3900" s="4">
        <f t="shared" si="307"/>
        <v>5.5594904655231758E-4</v>
      </c>
      <c r="F3900" s="4">
        <f t="shared" si="308"/>
        <v>5.557945641347197E-4</v>
      </c>
      <c r="G3900" s="5">
        <f t="shared" si="309"/>
        <v>3.7604929613535991</v>
      </c>
      <c r="H3900" s="5">
        <f>EXP(SUM($F$3:F3900))</f>
        <v>3.7604929613535845</v>
      </c>
    </row>
    <row r="3901" spans="1:8" x14ac:dyDescent="0.25">
      <c r="A3901" s="3" t="str">
        <f t="shared" si="305"/>
        <v>72008</v>
      </c>
      <c r="B3901" s="13">
        <f t="shared" si="306"/>
        <v>2008</v>
      </c>
      <c r="C3901" s="3">
        <v>39651</v>
      </c>
      <c r="D3901" s="1">
        <v>103.578857</v>
      </c>
      <c r="E3901" s="4">
        <f t="shared" si="307"/>
        <v>1.1344307298494005E-2</v>
      </c>
      <c r="F3901" s="4">
        <f t="shared" si="308"/>
        <v>1.1280443186663831E-2</v>
      </c>
      <c r="G3901" s="5">
        <f t="shared" si="309"/>
        <v>3.8031531491010182</v>
      </c>
      <c r="H3901" s="5">
        <f>EXP(SUM($F$3:F3901))</f>
        <v>3.8031531491010031</v>
      </c>
    </row>
    <row r="3902" spans="1:8" x14ac:dyDescent="0.25">
      <c r="A3902" s="3" t="str">
        <f t="shared" si="305"/>
        <v>72008</v>
      </c>
      <c r="B3902" s="13">
        <f t="shared" si="306"/>
        <v>2008</v>
      </c>
      <c r="C3902" s="3">
        <v>39652</v>
      </c>
      <c r="D3902" s="1">
        <v>104.139511</v>
      </c>
      <c r="E3902" s="4">
        <f t="shared" si="307"/>
        <v>5.4128228118988098E-3</v>
      </c>
      <c r="F3902" s="4">
        <f t="shared" si="308"/>
        <v>5.3982261356264718E-3</v>
      </c>
      <c r="G3902" s="5">
        <f t="shared" si="309"/>
        <v>3.8237389432236171</v>
      </c>
      <c r="H3902" s="5">
        <f>EXP(SUM($F$3:F3902))</f>
        <v>3.823738943223602</v>
      </c>
    </row>
    <row r="3903" spans="1:8" x14ac:dyDescent="0.25">
      <c r="A3903" s="3" t="str">
        <f t="shared" si="305"/>
        <v>72008</v>
      </c>
      <c r="B3903" s="13">
        <f t="shared" si="306"/>
        <v>2008</v>
      </c>
      <c r="C3903" s="3">
        <v>39653</v>
      </c>
      <c r="D3903" s="1">
        <v>101.978233</v>
      </c>
      <c r="E3903" s="4">
        <f t="shared" si="307"/>
        <v>-2.0753679167938466E-2</v>
      </c>
      <c r="F3903" s="4">
        <f t="shared" si="308"/>
        <v>-2.0972063571606154E-2</v>
      </c>
      <c r="G3903" s="5">
        <f t="shared" si="309"/>
        <v>3.7443822919740022</v>
      </c>
      <c r="H3903" s="5">
        <f>EXP(SUM($F$3:F3903))</f>
        <v>3.7443822919739871</v>
      </c>
    </row>
    <row r="3904" spans="1:8" x14ac:dyDescent="0.25">
      <c r="A3904" s="3" t="str">
        <f t="shared" si="305"/>
        <v>72008</v>
      </c>
      <c r="B3904" s="13">
        <f t="shared" si="306"/>
        <v>2008</v>
      </c>
      <c r="C3904" s="3">
        <v>39654</v>
      </c>
      <c r="D3904" s="1">
        <v>101.953857</v>
      </c>
      <c r="E3904" s="4">
        <f t="shared" si="307"/>
        <v>-2.3903140192671479E-4</v>
      </c>
      <c r="F3904" s="4">
        <f t="shared" si="308"/>
        <v>-2.3905997448551823E-4</v>
      </c>
      <c r="G3904" s="5">
        <f t="shared" si="309"/>
        <v>3.7434872670254022</v>
      </c>
      <c r="H3904" s="5">
        <f>EXP(SUM($F$3:F3904))</f>
        <v>3.7434872670253871</v>
      </c>
    </row>
    <row r="3905" spans="1:8" x14ac:dyDescent="0.25">
      <c r="A3905" s="3" t="str">
        <f t="shared" si="305"/>
        <v>72008</v>
      </c>
      <c r="B3905" s="13">
        <f t="shared" si="306"/>
        <v>2008</v>
      </c>
      <c r="C3905" s="3">
        <v>39657</v>
      </c>
      <c r="D3905" s="1">
        <v>100.458832</v>
      </c>
      <c r="E3905" s="4">
        <f t="shared" si="307"/>
        <v>-1.4663741461002244E-2</v>
      </c>
      <c r="F3905" s="4">
        <f t="shared" si="308"/>
        <v>-1.477231683926971E-2</v>
      </c>
      <c r="G3905" s="5">
        <f t="shared" si="309"/>
        <v>3.688593737579188</v>
      </c>
      <c r="H3905" s="5">
        <f>EXP(SUM($F$3:F3905))</f>
        <v>3.6885937375791729</v>
      </c>
    </row>
    <row r="3906" spans="1:8" x14ac:dyDescent="0.25">
      <c r="A3906" s="3" t="str">
        <f t="shared" si="305"/>
        <v>72008</v>
      </c>
      <c r="B3906" s="13">
        <f t="shared" si="306"/>
        <v>2008</v>
      </c>
      <c r="C3906" s="3">
        <v>39658</v>
      </c>
      <c r="D3906" s="1">
        <v>102.60385100000001</v>
      </c>
      <c r="E3906" s="4">
        <f t="shared" si="307"/>
        <v>2.1352219185666099E-2</v>
      </c>
      <c r="F3906" s="4">
        <f t="shared" si="308"/>
        <v>2.1127454409049416E-2</v>
      </c>
      <c r="G3906" s="5">
        <f t="shared" si="309"/>
        <v>3.7673533995508541</v>
      </c>
      <c r="H3906" s="5">
        <f>EXP(SUM($F$3:F3906))</f>
        <v>3.7673533995508386</v>
      </c>
    </row>
    <row r="3907" spans="1:8" x14ac:dyDescent="0.25">
      <c r="A3907" s="3" t="str">
        <f t="shared" si="305"/>
        <v>72008</v>
      </c>
      <c r="B3907" s="13">
        <f t="shared" si="306"/>
        <v>2008</v>
      </c>
      <c r="C3907" s="3">
        <v>39659</v>
      </c>
      <c r="D3907" s="1">
        <v>104.432022</v>
      </c>
      <c r="E3907" s="4">
        <f t="shared" si="307"/>
        <v>1.7817762025325923E-2</v>
      </c>
      <c r="F3907" s="4">
        <f t="shared" si="308"/>
        <v>1.7660886410895211E-2</v>
      </c>
      <c r="G3907" s="5">
        <f t="shared" si="309"/>
        <v>3.834479205889354</v>
      </c>
      <c r="H3907" s="5">
        <f>EXP(SUM($F$3:F3907))</f>
        <v>3.834479205889338</v>
      </c>
    </row>
    <row r="3908" spans="1:8" x14ac:dyDescent="0.25">
      <c r="A3908" s="3" t="str">
        <f t="shared" ref="A3908:A3971" si="310">MONTH(C3908)&amp;YEAR(C3908)</f>
        <v>72008</v>
      </c>
      <c r="B3908" s="13">
        <f t="shared" ref="B3908:B3971" si="311">YEAR(C3908)</f>
        <v>2008</v>
      </c>
      <c r="C3908" s="3">
        <v>39660</v>
      </c>
      <c r="D3908" s="1">
        <v>103.050713</v>
      </c>
      <c r="E3908" s="4">
        <f t="shared" si="307"/>
        <v>-1.3226872117826138E-2</v>
      </c>
      <c r="F3908" s="4">
        <f t="shared" si="308"/>
        <v>-1.3315126272332481E-2</v>
      </c>
      <c r="G3908" s="5">
        <f t="shared" si="309"/>
        <v>3.7837610397945918</v>
      </c>
      <c r="H3908" s="5">
        <f>EXP(SUM($F$3:F3908))</f>
        <v>3.7837610397945758</v>
      </c>
    </row>
    <row r="3909" spans="1:8" x14ac:dyDescent="0.25">
      <c r="A3909" s="3" t="str">
        <f t="shared" si="310"/>
        <v>82008</v>
      </c>
      <c r="B3909" s="13">
        <f t="shared" si="311"/>
        <v>2008</v>
      </c>
      <c r="C3909" s="3">
        <v>39661</v>
      </c>
      <c r="D3909" s="1">
        <v>102.50638600000001</v>
      </c>
      <c r="E3909" s="4">
        <f t="shared" ref="E3909:E3972" si="312">D3909/D3908-1</f>
        <v>-5.2821274511705152E-3</v>
      </c>
      <c r="F3909" s="4">
        <f t="shared" ref="F3909:F3972" si="313">LN(1+E3909)</f>
        <v>-5.2961272071342172E-3</v>
      </c>
      <c r="G3909" s="5">
        <f t="shared" ref="G3909:G3972" si="314">(1+E3909)*G3908</f>
        <v>3.7637747317376231</v>
      </c>
      <c r="H3909" s="5">
        <f>EXP(SUM($F$3:F3909))</f>
        <v>3.7637747317376076</v>
      </c>
    </row>
    <row r="3910" spans="1:8" x14ac:dyDescent="0.25">
      <c r="A3910" s="3" t="str">
        <f t="shared" si="310"/>
        <v>82008</v>
      </c>
      <c r="B3910" s="13">
        <f t="shared" si="311"/>
        <v>2008</v>
      </c>
      <c r="C3910" s="3">
        <v>39664</v>
      </c>
      <c r="D3910" s="1">
        <v>101.555725</v>
      </c>
      <c r="E3910" s="4">
        <f t="shared" si="312"/>
        <v>-9.2741636603987931E-3</v>
      </c>
      <c r="F3910" s="4">
        <f t="shared" si="313"/>
        <v>-9.3174364700791563E-3</v>
      </c>
      <c r="G3910" s="5">
        <f t="shared" si="314"/>
        <v>3.7288688688946148</v>
      </c>
      <c r="H3910" s="5">
        <f>EXP(SUM($F$3:F3910))</f>
        <v>3.7288688688945992</v>
      </c>
    </row>
    <row r="3911" spans="1:8" x14ac:dyDescent="0.25">
      <c r="A3911" s="3" t="str">
        <f t="shared" si="310"/>
        <v>82008</v>
      </c>
      <c r="B3911" s="13">
        <f t="shared" si="311"/>
        <v>2008</v>
      </c>
      <c r="C3911" s="3">
        <v>39665</v>
      </c>
      <c r="D3911" s="1">
        <v>104.293869</v>
      </c>
      <c r="E3911" s="4">
        <f t="shared" si="312"/>
        <v>2.6961985648765729E-2</v>
      </c>
      <c r="F3911" s="4">
        <f t="shared" si="313"/>
        <v>2.6604915313703317E-2</v>
      </c>
      <c r="G3911" s="5">
        <f t="shared" si="314"/>
        <v>3.8294065778238808</v>
      </c>
      <c r="H3911" s="5">
        <f>EXP(SUM($F$3:F3911))</f>
        <v>3.8294065778238648</v>
      </c>
    </row>
    <row r="3912" spans="1:8" x14ac:dyDescent="0.25">
      <c r="A3912" s="3" t="str">
        <f t="shared" si="310"/>
        <v>82008</v>
      </c>
      <c r="B3912" s="13">
        <f t="shared" si="311"/>
        <v>2008</v>
      </c>
      <c r="C3912" s="3">
        <v>39666</v>
      </c>
      <c r="D3912" s="1">
        <v>104.75700399999999</v>
      </c>
      <c r="E3912" s="4">
        <f t="shared" si="312"/>
        <v>4.4406733055419867E-3</v>
      </c>
      <c r="F3912" s="4">
        <f t="shared" si="313"/>
        <v>4.4308426083706351E-3</v>
      </c>
      <c r="G3912" s="5">
        <f t="shared" si="314"/>
        <v>3.8464117213900901</v>
      </c>
      <c r="H3912" s="5">
        <f>EXP(SUM($F$3:F3912))</f>
        <v>3.8464117213900741</v>
      </c>
    </row>
    <row r="3913" spans="1:8" x14ac:dyDescent="0.25">
      <c r="A3913" s="3" t="str">
        <f t="shared" si="310"/>
        <v>82008</v>
      </c>
      <c r="B3913" s="13">
        <f t="shared" si="311"/>
        <v>2008</v>
      </c>
      <c r="C3913" s="3">
        <v>39667</v>
      </c>
      <c r="D3913" s="1">
        <v>103.19699900000001</v>
      </c>
      <c r="E3913" s="4">
        <f t="shared" si="312"/>
        <v>-1.4891653449730091E-2</v>
      </c>
      <c r="F3913" s="4">
        <f t="shared" si="313"/>
        <v>-1.5003647361483392E-2</v>
      </c>
      <c r="G3913" s="5">
        <f t="shared" si="314"/>
        <v>3.7891322910101692</v>
      </c>
      <c r="H3913" s="5">
        <f>EXP(SUM($F$3:F3913))</f>
        <v>3.7891322910101533</v>
      </c>
    </row>
    <row r="3914" spans="1:8" x14ac:dyDescent="0.25">
      <c r="A3914" s="3" t="str">
        <f t="shared" si="310"/>
        <v>82008</v>
      </c>
      <c r="B3914" s="13">
        <f t="shared" si="311"/>
        <v>2008</v>
      </c>
      <c r="C3914" s="3">
        <v>39668</v>
      </c>
      <c r="D3914" s="1">
        <v>105.11451700000001</v>
      </c>
      <c r="E3914" s="4">
        <f t="shared" si="312"/>
        <v>1.8581141104694332E-2</v>
      </c>
      <c r="F3914" s="4">
        <f t="shared" si="313"/>
        <v>1.8410620771833155E-2</v>
      </c>
      <c r="G3914" s="5">
        <f t="shared" si="314"/>
        <v>3.8595386927737829</v>
      </c>
      <c r="H3914" s="5">
        <f>EXP(SUM($F$3:F3914))</f>
        <v>3.8595386927737665</v>
      </c>
    </row>
    <row r="3915" spans="1:8" x14ac:dyDescent="0.25">
      <c r="A3915" s="3" t="str">
        <f t="shared" si="310"/>
        <v>82008</v>
      </c>
      <c r="B3915" s="13">
        <f t="shared" si="311"/>
        <v>2008</v>
      </c>
      <c r="C3915" s="3">
        <v>39671</v>
      </c>
      <c r="D3915" s="1">
        <v>106.203262</v>
      </c>
      <c r="E3915" s="4">
        <f t="shared" si="312"/>
        <v>1.0357703493990122E-2</v>
      </c>
      <c r="F3915" s="4">
        <f t="shared" si="313"/>
        <v>1.0304430027892542E-2</v>
      </c>
      <c r="G3915" s="5">
        <f t="shared" si="314"/>
        <v>3.8995146501771161</v>
      </c>
      <c r="H3915" s="5">
        <f>EXP(SUM($F$3:F3915))</f>
        <v>3.8995146501770992</v>
      </c>
    </row>
    <row r="3916" spans="1:8" x14ac:dyDescent="0.25">
      <c r="A3916" s="3" t="str">
        <f t="shared" si="310"/>
        <v>82008</v>
      </c>
      <c r="B3916" s="13">
        <f t="shared" si="311"/>
        <v>2008</v>
      </c>
      <c r="C3916" s="3">
        <v>39672</v>
      </c>
      <c r="D3916" s="1">
        <v>105.098282</v>
      </c>
      <c r="E3916" s="4">
        <f t="shared" si="312"/>
        <v>-1.0404388520571017E-2</v>
      </c>
      <c r="F3916" s="4">
        <f t="shared" si="313"/>
        <v>-1.0458892554527666E-2</v>
      </c>
      <c r="G3916" s="5">
        <f t="shared" si="314"/>
        <v>3.8589425847150149</v>
      </c>
      <c r="H3916" s="5">
        <f>EXP(SUM($F$3:F3916))</f>
        <v>3.8589425847149976</v>
      </c>
    </row>
    <row r="3917" spans="1:8" x14ac:dyDescent="0.25">
      <c r="A3917" s="3" t="str">
        <f t="shared" si="310"/>
        <v>82008</v>
      </c>
      <c r="B3917" s="13">
        <f t="shared" si="311"/>
        <v>2008</v>
      </c>
      <c r="C3917" s="3">
        <v>39673</v>
      </c>
      <c r="D3917" s="1">
        <v>104.464508</v>
      </c>
      <c r="E3917" s="4">
        <f t="shared" si="312"/>
        <v>-6.0302983829936263E-3</v>
      </c>
      <c r="F3917" s="4">
        <f t="shared" si="313"/>
        <v>-6.0485540607437159E-3</v>
      </c>
      <c r="G3917" s="5">
        <f t="shared" si="314"/>
        <v>3.8356720094863426</v>
      </c>
      <c r="H3917" s="5">
        <f>EXP(SUM($F$3:F3917))</f>
        <v>3.8356720094863253</v>
      </c>
    </row>
    <row r="3918" spans="1:8" x14ac:dyDescent="0.25">
      <c r="A3918" s="3" t="str">
        <f t="shared" si="310"/>
        <v>82008</v>
      </c>
      <c r="B3918" s="13">
        <f t="shared" si="311"/>
        <v>2008</v>
      </c>
      <c r="C3918" s="3">
        <v>39674</v>
      </c>
      <c r="D3918" s="1">
        <v>105.25266999999999</v>
      </c>
      <c r="E3918" s="4">
        <f t="shared" si="312"/>
        <v>7.5447825782131162E-3</v>
      </c>
      <c r="F3918" s="4">
        <f t="shared" si="313"/>
        <v>7.516463060008703E-3</v>
      </c>
      <c r="G3918" s="5">
        <f t="shared" si="314"/>
        <v>3.8646113208392547</v>
      </c>
      <c r="H3918" s="5">
        <f>EXP(SUM($F$3:F3918))</f>
        <v>3.8646113208392374</v>
      </c>
    </row>
    <row r="3919" spans="1:8" x14ac:dyDescent="0.25">
      <c r="A3919" s="3" t="str">
        <f t="shared" si="310"/>
        <v>82008</v>
      </c>
      <c r="B3919" s="13">
        <f t="shared" si="311"/>
        <v>2008</v>
      </c>
      <c r="C3919" s="3">
        <v>39675</v>
      </c>
      <c r="D3919" s="1">
        <v>105.764526</v>
      </c>
      <c r="E3919" s="4">
        <f t="shared" si="312"/>
        <v>4.8631165366161966E-3</v>
      </c>
      <c r="F3919" s="4">
        <f t="shared" si="313"/>
        <v>4.8513297835147432E-3</v>
      </c>
      <c r="G3919" s="5">
        <f t="shared" si="314"/>
        <v>3.8834053760612224</v>
      </c>
      <c r="H3919" s="5">
        <f>EXP(SUM($F$3:F3919))</f>
        <v>3.8834053760612046</v>
      </c>
    </row>
    <row r="3920" spans="1:8" x14ac:dyDescent="0.25">
      <c r="A3920" s="3" t="str">
        <f t="shared" si="310"/>
        <v>82008</v>
      </c>
      <c r="B3920" s="13">
        <f t="shared" si="311"/>
        <v>2008</v>
      </c>
      <c r="C3920" s="3">
        <v>39678</v>
      </c>
      <c r="D3920" s="1">
        <v>104.318275</v>
      </c>
      <c r="E3920" s="4">
        <f t="shared" si="312"/>
        <v>-1.3674254068892666E-2</v>
      </c>
      <c r="F3920" s="4">
        <f t="shared" si="313"/>
        <v>-1.3768607813142184E-2</v>
      </c>
      <c r="G3920" s="5">
        <f t="shared" si="314"/>
        <v>3.8303027042964577</v>
      </c>
      <c r="H3920" s="5">
        <f>EXP(SUM($F$3:F3920))</f>
        <v>3.8303027042964395</v>
      </c>
    </row>
    <row r="3921" spans="1:8" x14ac:dyDescent="0.25">
      <c r="A3921" s="3" t="str">
        <f t="shared" si="310"/>
        <v>82008</v>
      </c>
      <c r="B3921" s="13">
        <f t="shared" si="311"/>
        <v>2008</v>
      </c>
      <c r="C3921" s="3">
        <v>39679</v>
      </c>
      <c r="D3921" s="1">
        <v>103.180733</v>
      </c>
      <c r="E3921" s="4">
        <f t="shared" si="312"/>
        <v>-1.0904532307498327E-2</v>
      </c>
      <c r="F3921" s="4">
        <f t="shared" si="313"/>
        <v>-1.0964422500908214E-2</v>
      </c>
      <c r="G3921" s="5">
        <f t="shared" si="314"/>
        <v>3.7885350447099588</v>
      </c>
      <c r="H3921" s="5">
        <f>EXP(SUM($F$3:F3921))</f>
        <v>3.7885350447099406</v>
      </c>
    </row>
    <row r="3922" spans="1:8" x14ac:dyDescent="0.25">
      <c r="A3922" s="3" t="str">
        <f t="shared" si="310"/>
        <v>82008</v>
      </c>
      <c r="B3922" s="13">
        <f t="shared" si="311"/>
        <v>2008</v>
      </c>
      <c r="C3922" s="3">
        <v>39680</v>
      </c>
      <c r="D3922" s="1">
        <v>103.66011</v>
      </c>
      <c r="E3922" s="4">
        <f t="shared" si="312"/>
        <v>4.645993356143352E-3</v>
      </c>
      <c r="F3922" s="4">
        <f t="shared" si="313"/>
        <v>4.6352340412771226E-3</v>
      </c>
      <c r="G3922" s="5">
        <f t="shared" si="314"/>
        <v>3.8061365533571974</v>
      </c>
      <c r="H3922" s="5">
        <f>EXP(SUM($F$3:F3922))</f>
        <v>3.8061365533571796</v>
      </c>
    </row>
    <row r="3923" spans="1:8" x14ac:dyDescent="0.25">
      <c r="A3923" s="3" t="str">
        <f t="shared" si="310"/>
        <v>82008</v>
      </c>
      <c r="B3923" s="13">
        <f t="shared" si="311"/>
        <v>2008</v>
      </c>
      <c r="C3923" s="3">
        <v>39681</v>
      </c>
      <c r="D3923" s="1">
        <v>103.83886699999999</v>
      </c>
      <c r="E3923" s="4">
        <f t="shared" si="312"/>
        <v>1.7244531189479773E-3</v>
      </c>
      <c r="F3923" s="4">
        <f t="shared" si="313"/>
        <v>1.7229679568180958E-3</v>
      </c>
      <c r="G3923" s="5">
        <f t="shared" si="314"/>
        <v>3.8127000574077763</v>
      </c>
      <c r="H3923" s="5">
        <f>EXP(SUM($F$3:F3923))</f>
        <v>3.8127000574077581</v>
      </c>
    </row>
    <row r="3924" spans="1:8" x14ac:dyDescent="0.25">
      <c r="A3924" s="3" t="str">
        <f t="shared" si="310"/>
        <v>82008</v>
      </c>
      <c r="B3924" s="13">
        <f t="shared" si="311"/>
        <v>2008</v>
      </c>
      <c r="C3924" s="3">
        <v>39682</v>
      </c>
      <c r="D3924" s="1">
        <v>105.342018</v>
      </c>
      <c r="E3924" s="4">
        <f t="shared" si="312"/>
        <v>1.4475803169154311E-2</v>
      </c>
      <c r="F3924" s="4">
        <f t="shared" si="313"/>
        <v>1.4372029007823578E-2</v>
      </c>
      <c r="G3924" s="5">
        <f t="shared" si="314"/>
        <v>3.8678919529818345</v>
      </c>
      <c r="H3924" s="5">
        <f>EXP(SUM($F$3:F3924))</f>
        <v>3.8678919529818159</v>
      </c>
    </row>
    <row r="3925" spans="1:8" x14ac:dyDescent="0.25">
      <c r="A3925" s="3" t="str">
        <f t="shared" si="310"/>
        <v>82008</v>
      </c>
      <c r="B3925" s="13">
        <f t="shared" si="311"/>
        <v>2008</v>
      </c>
      <c r="C3925" s="3">
        <v>39685</v>
      </c>
      <c r="D3925" s="1">
        <v>103.205124</v>
      </c>
      <c r="E3925" s="4">
        <f t="shared" si="312"/>
        <v>-2.0285295844626794E-2</v>
      </c>
      <c r="F3925" s="4">
        <f t="shared" si="313"/>
        <v>-2.0493867909453914E-2</v>
      </c>
      <c r="G3925" s="5">
        <f t="shared" si="314"/>
        <v>3.7894306204205468</v>
      </c>
      <c r="H3925" s="5">
        <f>EXP(SUM($F$3:F3925))</f>
        <v>3.7894306204205281</v>
      </c>
    </row>
    <row r="3926" spans="1:8" x14ac:dyDescent="0.25">
      <c r="A3926" s="3" t="str">
        <f t="shared" si="310"/>
        <v>82008</v>
      </c>
      <c r="B3926" s="13">
        <f t="shared" si="311"/>
        <v>2008</v>
      </c>
      <c r="C3926" s="3">
        <v>39686</v>
      </c>
      <c r="D3926" s="1">
        <v>103.50576</v>
      </c>
      <c r="E3926" s="4">
        <f t="shared" si="312"/>
        <v>2.9129949012995926E-3</v>
      </c>
      <c r="F3926" s="4">
        <f t="shared" si="313"/>
        <v>2.9087603531370815E-3</v>
      </c>
      <c r="G3926" s="5">
        <f t="shared" si="314"/>
        <v>3.8004692124966604</v>
      </c>
      <c r="H3926" s="5">
        <f>EXP(SUM($F$3:F3926))</f>
        <v>3.8004692124966417</v>
      </c>
    </row>
    <row r="3927" spans="1:8" x14ac:dyDescent="0.25">
      <c r="A3927" s="3" t="str">
        <f t="shared" si="310"/>
        <v>82008</v>
      </c>
      <c r="B3927" s="13">
        <f t="shared" si="311"/>
        <v>2008</v>
      </c>
      <c r="C3927" s="3">
        <v>39687</v>
      </c>
      <c r="D3927" s="1">
        <v>104.513283</v>
      </c>
      <c r="E3927" s="4">
        <f t="shared" si="312"/>
        <v>9.7339800219813366E-3</v>
      </c>
      <c r="F3927" s="4">
        <f t="shared" si="313"/>
        <v>9.686910044102881E-3</v>
      </c>
      <c r="G3927" s="5">
        <f t="shared" si="314"/>
        <v>3.8374629038852581</v>
      </c>
      <c r="H3927" s="5">
        <f>EXP(SUM($F$3:F3927))</f>
        <v>3.837462903885239</v>
      </c>
    </row>
    <row r="3928" spans="1:8" x14ac:dyDescent="0.25">
      <c r="A3928" s="3" t="str">
        <f t="shared" si="310"/>
        <v>82008</v>
      </c>
      <c r="B3928" s="13">
        <f t="shared" si="311"/>
        <v>2008</v>
      </c>
      <c r="C3928" s="3">
        <v>39688</v>
      </c>
      <c r="D3928" s="1">
        <v>105.780777</v>
      </c>
      <c r="E3928" s="4">
        <f t="shared" si="312"/>
        <v>1.2127587648356641E-2</v>
      </c>
      <c r="F3928" s="4">
        <f t="shared" si="313"/>
        <v>1.2054637669860809E-2</v>
      </c>
      <c r="G3928" s="5">
        <f t="shared" si="314"/>
        <v>3.8840020715994439</v>
      </c>
      <c r="H3928" s="5">
        <f>EXP(SUM($F$3:F3928))</f>
        <v>3.8840020715994239</v>
      </c>
    </row>
    <row r="3929" spans="1:8" x14ac:dyDescent="0.25">
      <c r="A3929" s="3" t="str">
        <f t="shared" si="310"/>
        <v>82008</v>
      </c>
      <c r="B3929" s="13">
        <f t="shared" si="311"/>
        <v>2008</v>
      </c>
      <c r="C3929" s="3">
        <v>39689</v>
      </c>
      <c r="D3929" s="1">
        <v>104.643272</v>
      </c>
      <c r="E3929" s="4">
        <f t="shared" si="312"/>
        <v>-1.0753418837148532E-2</v>
      </c>
      <c r="F3929" s="4">
        <f t="shared" si="313"/>
        <v>-1.0811654711605936E-2</v>
      </c>
      <c r="G3929" s="5">
        <f t="shared" si="314"/>
        <v>3.8422357705591823</v>
      </c>
      <c r="H3929" s="5">
        <f>EXP(SUM($F$3:F3929))</f>
        <v>3.8422357705591628</v>
      </c>
    </row>
    <row r="3930" spans="1:8" x14ac:dyDescent="0.25">
      <c r="A3930" s="3" t="str">
        <f t="shared" si="310"/>
        <v>92008</v>
      </c>
      <c r="B3930" s="13">
        <f t="shared" si="311"/>
        <v>2008</v>
      </c>
      <c r="C3930" s="3">
        <v>39693</v>
      </c>
      <c r="D3930" s="1">
        <v>103.99327099999999</v>
      </c>
      <c r="E3930" s="4">
        <f t="shared" si="312"/>
        <v>-6.2115890260007189E-3</v>
      </c>
      <c r="F3930" s="4">
        <f t="shared" si="313"/>
        <v>-6.230961208133946E-3</v>
      </c>
      <c r="G3930" s="5">
        <f t="shared" si="314"/>
        <v>3.8183693810114696</v>
      </c>
      <c r="H3930" s="5">
        <f>EXP(SUM($F$3:F3930))</f>
        <v>3.8183693810114501</v>
      </c>
    </row>
    <row r="3931" spans="1:8" x14ac:dyDescent="0.25">
      <c r="A3931" s="3" t="str">
        <f t="shared" si="310"/>
        <v>92008</v>
      </c>
      <c r="B3931" s="13">
        <f t="shared" si="311"/>
        <v>2008</v>
      </c>
      <c r="C3931" s="3">
        <v>39694</v>
      </c>
      <c r="D3931" s="1">
        <v>103.903915</v>
      </c>
      <c r="E3931" s="4">
        <f t="shared" si="312"/>
        <v>-8.5924790268399054E-4</v>
      </c>
      <c r="F3931" s="4">
        <f t="shared" si="313"/>
        <v>-8.5961726776239377E-4</v>
      </c>
      <c r="G3931" s="5">
        <f t="shared" si="314"/>
        <v>3.8150884551291626</v>
      </c>
      <c r="H3931" s="5">
        <f>EXP(SUM($F$3:F3931))</f>
        <v>3.8150884551291431</v>
      </c>
    </row>
    <row r="3932" spans="1:8" x14ac:dyDescent="0.25">
      <c r="A3932" s="3" t="str">
        <f t="shared" si="310"/>
        <v>92008</v>
      </c>
      <c r="B3932" s="13">
        <f t="shared" si="311"/>
        <v>2008</v>
      </c>
      <c r="C3932" s="3">
        <v>39695</v>
      </c>
      <c r="D3932" s="1">
        <v>100.77572600000001</v>
      </c>
      <c r="E3932" s="4">
        <f t="shared" si="312"/>
        <v>-3.0106555657695822E-2</v>
      </c>
      <c r="F3932" s="4">
        <f t="shared" si="313"/>
        <v>-3.0569064712293655E-2</v>
      </c>
      <c r="G3932" s="5">
        <f t="shared" si="314"/>
        <v>3.7002292822157838</v>
      </c>
      <c r="H3932" s="5">
        <f>EXP(SUM($F$3:F3932))</f>
        <v>3.7002292822157652</v>
      </c>
    </row>
    <row r="3933" spans="1:8" x14ac:dyDescent="0.25">
      <c r="A3933" s="3" t="str">
        <f t="shared" si="310"/>
        <v>92008</v>
      </c>
      <c r="B3933" s="13">
        <f t="shared" si="311"/>
        <v>2008</v>
      </c>
      <c r="C3933" s="3">
        <v>39696</v>
      </c>
      <c r="D3933" s="1">
        <v>101.09259</v>
      </c>
      <c r="E3933" s="4">
        <f t="shared" si="312"/>
        <v>3.1442492411317691E-3</v>
      </c>
      <c r="F3933" s="4">
        <f t="shared" si="313"/>
        <v>3.1393164267803507E-3</v>
      </c>
      <c r="G3933" s="5">
        <f t="shared" si="314"/>
        <v>3.7118637253284046</v>
      </c>
      <c r="H3933" s="5">
        <f>EXP(SUM($F$3:F3933))</f>
        <v>3.7118637253283855</v>
      </c>
    </row>
    <row r="3934" spans="1:8" x14ac:dyDescent="0.25">
      <c r="A3934" s="3" t="str">
        <f t="shared" si="310"/>
        <v>92008</v>
      </c>
      <c r="B3934" s="13">
        <f t="shared" si="311"/>
        <v>2008</v>
      </c>
      <c r="C3934" s="3">
        <v>39699</v>
      </c>
      <c r="D3934" s="1">
        <v>103.180733</v>
      </c>
      <c r="E3934" s="4">
        <f t="shared" si="312"/>
        <v>2.0655747369812127E-2</v>
      </c>
      <c r="F3934" s="4">
        <f t="shared" si="313"/>
        <v>2.0445310309449561E-2</v>
      </c>
      <c r="G3934" s="5">
        <f t="shared" si="314"/>
        <v>3.7885350447099579</v>
      </c>
      <c r="H3934" s="5">
        <f>EXP(SUM($F$3:F3934))</f>
        <v>3.7885350447099384</v>
      </c>
    </row>
    <row r="3935" spans="1:8" x14ac:dyDescent="0.25">
      <c r="A3935" s="3" t="str">
        <f t="shared" si="310"/>
        <v>92008</v>
      </c>
      <c r="B3935" s="13">
        <f t="shared" si="311"/>
        <v>2008</v>
      </c>
      <c r="C3935" s="3">
        <v>39700</v>
      </c>
      <c r="D3935" s="1">
        <v>100.117592</v>
      </c>
      <c r="E3935" s="4">
        <f t="shared" si="312"/>
        <v>-2.9687141299916897E-2</v>
      </c>
      <c r="F3935" s="4">
        <f t="shared" si="313"/>
        <v>-3.0136724745503263E-2</v>
      </c>
      <c r="G3935" s="5">
        <f t="shared" si="314"/>
        <v>3.6760642695179664</v>
      </c>
      <c r="H3935" s="5">
        <f>EXP(SUM($F$3:F3935))</f>
        <v>3.6760642695179468</v>
      </c>
    </row>
    <row r="3936" spans="1:8" x14ac:dyDescent="0.25">
      <c r="A3936" s="3" t="str">
        <f t="shared" si="310"/>
        <v>92008</v>
      </c>
      <c r="B3936" s="13">
        <f t="shared" si="311"/>
        <v>2008</v>
      </c>
      <c r="C3936" s="3">
        <v>39701</v>
      </c>
      <c r="D3936" s="1">
        <v>100.523827</v>
      </c>
      <c r="E3936" s="4">
        <f t="shared" si="312"/>
        <v>4.0575786121583857E-3</v>
      </c>
      <c r="F3936" s="4">
        <f t="shared" si="313"/>
        <v>4.0493688404312726E-3</v>
      </c>
      <c r="G3936" s="5">
        <f t="shared" si="314"/>
        <v>3.6909801892748821</v>
      </c>
      <c r="H3936" s="5">
        <f>EXP(SUM($F$3:F3936))</f>
        <v>3.6909801892748626</v>
      </c>
    </row>
    <row r="3937" spans="1:8" x14ac:dyDescent="0.25">
      <c r="A3937" s="3" t="str">
        <f t="shared" si="310"/>
        <v>92008</v>
      </c>
      <c r="B3937" s="13">
        <f t="shared" si="311"/>
        <v>2008</v>
      </c>
      <c r="C3937" s="3">
        <v>39702</v>
      </c>
      <c r="D3937" s="1">
        <v>101.978233</v>
      </c>
      <c r="E3937" s="4">
        <f t="shared" si="312"/>
        <v>1.4468271288557322E-2</v>
      </c>
      <c r="F3937" s="4">
        <f t="shared" si="313"/>
        <v>1.4364604573910547E-2</v>
      </c>
      <c r="G3937" s="5">
        <f t="shared" si="314"/>
        <v>3.7443822919740017</v>
      </c>
      <c r="H3937" s="5">
        <f>EXP(SUM($F$3:F3937))</f>
        <v>3.7443822919739822</v>
      </c>
    </row>
    <row r="3938" spans="1:8" x14ac:dyDescent="0.25">
      <c r="A3938" s="3" t="str">
        <f t="shared" si="310"/>
        <v>92008</v>
      </c>
      <c r="B3938" s="13">
        <f t="shared" si="311"/>
        <v>2008</v>
      </c>
      <c r="C3938" s="3">
        <v>39703</v>
      </c>
      <c r="D3938" s="1">
        <v>102.44948599999999</v>
      </c>
      <c r="E3938" s="4">
        <f t="shared" si="312"/>
        <v>4.6211136056848456E-3</v>
      </c>
      <c r="F3938" s="4">
        <f t="shared" si="313"/>
        <v>4.6104690407716411E-3</v>
      </c>
      <c r="G3938" s="5">
        <f t="shared" si="314"/>
        <v>3.7616855079283282</v>
      </c>
      <c r="H3938" s="5">
        <f>EXP(SUM($F$3:F3938))</f>
        <v>3.7616855079283082</v>
      </c>
    </row>
    <row r="3939" spans="1:8" x14ac:dyDescent="0.25">
      <c r="A3939" s="3" t="str">
        <f t="shared" si="310"/>
        <v>92008</v>
      </c>
      <c r="B3939" s="13">
        <f t="shared" si="311"/>
        <v>2008</v>
      </c>
      <c r="C3939" s="3">
        <v>39706</v>
      </c>
      <c r="D3939" s="1">
        <v>97.574402000000006</v>
      </c>
      <c r="E3939" s="4">
        <f t="shared" si="312"/>
        <v>-4.7585246059701936E-2</v>
      </c>
      <c r="F3939" s="4">
        <f t="shared" si="313"/>
        <v>-4.8754673161932292E-2</v>
      </c>
      <c r="G3939" s="5">
        <f t="shared" si="314"/>
        <v>3.582684777434344</v>
      </c>
      <c r="H3939" s="5">
        <f>EXP(SUM($F$3:F3939))</f>
        <v>3.5826847774343245</v>
      </c>
    </row>
    <row r="3940" spans="1:8" x14ac:dyDescent="0.25">
      <c r="A3940" s="3" t="str">
        <f t="shared" si="310"/>
        <v>92008</v>
      </c>
      <c r="B3940" s="13">
        <f t="shared" si="311"/>
        <v>2008</v>
      </c>
      <c r="C3940" s="3">
        <v>39707</v>
      </c>
      <c r="D3940" s="1">
        <v>99.207581000000005</v>
      </c>
      <c r="E3940" s="4">
        <f t="shared" si="312"/>
        <v>1.6737781288170162E-2</v>
      </c>
      <c r="F3940" s="4">
        <f t="shared" si="313"/>
        <v>1.6599248312942991E-2</v>
      </c>
      <c r="G3940" s="5">
        <f t="shared" si="314"/>
        <v>3.6426509716634965</v>
      </c>
      <c r="H3940" s="5">
        <f>EXP(SUM($F$3:F3940))</f>
        <v>3.6426509716634765</v>
      </c>
    </row>
    <row r="3941" spans="1:8" x14ac:dyDescent="0.25">
      <c r="A3941" s="3" t="str">
        <f t="shared" si="310"/>
        <v>92008</v>
      </c>
      <c r="B3941" s="13">
        <f t="shared" si="311"/>
        <v>2008</v>
      </c>
      <c r="C3941" s="3">
        <v>39708</v>
      </c>
      <c r="D3941" s="1">
        <v>94.746894999999995</v>
      </c>
      <c r="E3941" s="4">
        <f t="shared" si="312"/>
        <v>-4.4963156595865472E-2</v>
      </c>
      <c r="F3941" s="4">
        <f t="shared" si="313"/>
        <v>-4.6005359764806693E-2</v>
      </c>
      <c r="G3941" s="5">
        <f t="shared" si="314"/>
        <v>3.4788658856005092</v>
      </c>
      <c r="H3941" s="5">
        <f>EXP(SUM($F$3:F3941))</f>
        <v>3.4788658856004901</v>
      </c>
    </row>
    <row r="3942" spans="1:8" x14ac:dyDescent="0.25">
      <c r="A3942" s="3" t="str">
        <f t="shared" si="310"/>
        <v>92008</v>
      </c>
      <c r="B3942" s="13">
        <f t="shared" si="311"/>
        <v>2008</v>
      </c>
      <c r="C3942" s="3">
        <v>39709</v>
      </c>
      <c r="D3942" s="1">
        <v>97.558150999999995</v>
      </c>
      <c r="E3942" s="4">
        <f t="shared" si="312"/>
        <v>2.9671220360308448E-2</v>
      </c>
      <c r="F3942" s="4">
        <f t="shared" si="313"/>
        <v>2.9239547751571421E-2</v>
      </c>
      <c r="G3942" s="5">
        <f t="shared" si="314"/>
        <v>3.5820880818961216</v>
      </c>
      <c r="H3942" s="5">
        <f>EXP(SUM($F$3:F3942))</f>
        <v>3.5820880818961021</v>
      </c>
    </row>
    <row r="3943" spans="1:8" x14ac:dyDescent="0.25">
      <c r="A3943" s="3" t="str">
        <f t="shared" si="310"/>
        <v>92008</v>
      </c>
      <c r="B3943" s="13">
        <f t="shared" si="311"/>
        <v>2008</v>
      </c>
      <c r="C3943" s="3">
        <v>39710</v>
      </c>
      <c r="D3943" s="1">
        <v>101.43259399999999</v>
      </c>
      <c r="E3943" s="4">
        <f t="shared" si="312"/>
        <v>3.971419056517389E-2</v>
      </c>
      <c r="F3943" s="4">
        <f t="shared" si="313"/>
        <v>3.8945858619978596E-2</v>
      </c>
      <c r="G3943" s="5">
        <f t="shared" si="314"/>
        <v>3.7243478106017824</v>
      </c>
      <c r="H3943" s="5">
        <f>EXP(SUM($F$3:F3943))</f>
        <v>3.724347810601762</v>
      </c>
    </row>
    <row r="3944" spans="1:8" x14ac:dyDescent="0.25">
      <c r="A3944" s="3" t="str">
        <f t="shared" si="310"/>
        <v>92008</v>
      </c>
      <c r="B3944" s="13">
        <f t="shared" si="311"/>
        <v>2008</v>
      </c>
      <c r="C3944" s="3">
        <v>39713</v>
      </c>
      <c r="D3944" s="1">
        <v>99.136215000000007</v>
      </c>
      <c r="E3944" s="4">
        <f t="shared" si="312"/>
        <v>-2.2639458476236829E-2</v>
      </c>
      <c r="F3944" s="4">
        <f t="shared" si="313"/>
        <v>-2.2899665818626631E-2</v>
      </c>
      <c r="G3944" s="5">
        <f t="shared" si="314"/>
        <v>3.6400305929925998</v>
      </c>
      <c r="H3944" s="5">
        <f>EXP(SUM($F$3:F3944))</f>
        <v>3.6400305929925798</v>
      </c>
    </row>
    <row r="3945" spans="1:8" x14ac:dyDescent="0.25">
      <c r="A3945" s="3" t="str">
        <f t="shared" si="310"/>
        <v>92008</v>
      </c>
      <c r="B3945" s="13">
        <f t="shared" si="311"/>
        <v>2008</v>
      </c>
      <c r="C3945" s="3">
        <v>39714</v>
      </c>
      <c r="D3945" s="1">
        <v>96.880691999999996</v>
      </c>
      <c r="E3945" s="4">
        <f t="shared" si="312"/>
        <v>-2.2751756257791467E-2</v>
      </c>
      <c r="F3945" s="4">
        <f t="shared" si="313"/>
        <v>-2.3014571453477663E-2</v>
      </c>
      <c r="G3945" s="5">
        <f t="shared" si="314"/>
        <v>3.557213504169928</v>
      </c>
      <c r="H3945" s="5">
        <f>EXP(SUM($F$3:F3945))</f>
        <v>3.5572135041699084</v>
      </c>
    </row>
    <row r="3946" spans="1:8" x14ac:dyDescent="0.25">
      <c r="A3946" s="3" t="str">
        <f t="shared" si="310"/>
        <v>92008</v>
      </c>
      <c r="B3946" s="13">
        <f t="shared" si="311"/>
        <v>2008</v>
      </c>
      <c r="C3946" s="3">
        <v>39715</v>
      </c>
      <c r="D3946" s="1">
        <v>97.191237999999998</v>
      </c>
      <c r="E3946" s="4">
        <f t="shared" si="312"/>
        <v>3.2054477893284083E-3</v>
      </c>
      <c r="F3946" s="4">
        <f t="shared" si="313"/>
        <v>3.2003212937845396E-3</v>
      </c>
      <c r="G3946" s="5">
        <f t="shared" si="314"/>
        <v>3.5686159663330388</v>
      </c>
      <c r="H3946" s="5">
        <f>EXP(SUM($F$3:F3946))</f>
        <v>3.5686159663330188</v>
      </c>
    </row>
    <row r="3947" spans="1:8" x14ac:dyDescent="0.25">
      <c r="A3947" s="3" t="str">
        <f t="shared" si="310"/>
        <v>92008</v>
      </c>
      <c r="B3947" s="13">
        <f t="shared" si="311"/>
        <v>2008</v>
      </c>
      <c r="C3947" s="3">
        <v>39716</v>
      </c>
      <c r="D3947" s="1">
        <v>98.711273000000006</v>
      </c>
      <c r="E3947" s="4">
        <f t="shared" si="312"/>
        <v>1.5639629983929204E-2</v>
      </c>
      <c r="F3947" s="4">
        <f t="shared" si="313"/>
        <v>1.5518591339468944E-2</v>
      </c>
      <c r="G3947" s="5">
        <f t="shared" si="314"/>
        <v>3.6244277996012295</v>
      </c>
      <c r="H3947" s="5">
        <f>EXP(SUM($F$3:F3947))</f>
        <v>3.6244277996012091</v>
      </c>
    </row>
    <row r="3948" spans="1:8" x14ac:dyDescent="0.25">
      <c r="A3948" s="3" t="str">
        <f t="shared" si="310"/>
        <v>92008</v>
      </c>
      <c r="B3948" s="13">
        <f t="shared" si="311"/>
        <v>2008</v>
      </c>
      <c r="C3948" s="3">
        <v>39717</v>
      </c>
      <c r="D3948" s="1">
        <v>98.760300000000001</v>
      </c>
      <c r="E3948" s="4">
        <f t="shared" si="312"/>
        <v>4.9667072979597826E-4</v>
      </c>
      <c r="F3948" s="4">
        <f t="shared" si="313"/>
        <v>4.9654742971373211E-4</v>
      </c>
      <c r="G3948" s="5">
        <f t="shared" si="314"/>
        <v>3.6262279468015501</v>
      </c>
      <c r="H3948" s="5">
        <f>EXP(SUM($F$3:F3948))</f>
        <v>3.6262279468015302</v>
      </c>
    </row>
    <row r="3949" spans="1:8" x14ac:dyDescent="0.25">
      <c r="A3949" s="3" t="str">
        <f t="shared" si="310"/>
        <v>92008</v>
      </c>
      <c r="B3949" s="13">
        <f t="shared" si="311"/>
        <v>2008</v>
      </c>
      <c r="C3949" s="3">
        <v>39720</v>
      </c>
      <c r="D3949" s="1">
        <v>91.021277999999995</v>
      </c>
      <c r="E3949" s="4">
        <f t="shared" si="312"/>
        <v>-7.8361669618257634E-2</v>
      </c>
      <c r="F3949" s="4">
        <f t="shared" si="313"/>
        <v>-8.1602398779374627E-2</v>
      </c>
      <c r="G3949" s="5">
        <f t="shared" si="314"/>
        <v>3.3420706704737944</v>
      </c>
      <c r="H3949" s="5">
        <f>EXP(SUM($F$3:F3949))</f>
        <v>3.3420706704737762</v>
      </c>
    </row>
    <row r="3950" spans="1:8" x14ac:dyDescent="0.25">
      <c r="A3950" s="3" t="str">
        <f t="shared" si="310"/>
        <v>92008</v>
      </c>
      <c r="B3950" s="13">
        <f t="shared" si="311"/>
        <v>2008</v>
      </c>
      <c r="C3950" s="3">
        <v>39721</v>
      </c>
      <c r="D3950" s="1">
        <v>94.788612000000001</v>
      </c>
      <c r="E3950" s="4">
        <f t="shared" si="312"/>
        <v>4.1389596836906684E-2</v>
      </c>
      <c r="F3950" s="4">
        <f t="shared" si="313"/>
        <v>4.0555972102859703E-2</v>
      </c>
      <c r="G3950" s="5">
        <f t="shared" si="314"/>
        <v>3.480397628125155</v>
      </c>
      <c r="H3950" s="5">
        <f>EXP(SUM($F$3:F3950))</f>
        <v>3.4803976281251359</v>
      </c>
    </row>
    <row r="3951" spans="1:8" x14ac:dyDescent="0.25">
      <c r="A3951" s="3" t="str">
        <f t="shared" si="310"/>
        <v>102008</v>
      </c>
      <c r="B3951" s="13">
        <f t="shared" si="311"/>
        <v>2008</v>
      </c>
      <c r="C3951" s="3">
        <v>39722</v>
      </c>
      <c r="D3951" s="1">
        <v>94.845832999999999</v>
      </c>
      <c r="E3951" s="4">
        <f t="shared" si="312"/>
        <v>6.0366956317503551E-4</v>
      </c>
      <c r="F3951" s="4">
        <f t="shared" si="313"/>
        <v>6.0348742800023821E-4</v>
      </c>
      <c r="G3951" s="5">
        <f t="shared" si="314"/>
        <v>3.4824986382410006</v>
      </c>
      <c r="H3951" s="5">
        <f>EXP(SUM($F$3:F3951))</f>
        <v>3.4824986382409819</v>
      </c>
    </row>
    <row r="3952" spans="1:8" x14ac:dyDescent="0.25">
      <c r="A3952" s="3" t="str">
        <f t="shared" si="310"/>
        <v>102008</v>
      </c>
      <c r="B3952" s="13">
        <f t="shared" si="311"/>
        <v>2008</v>
      </c>
      <c r="C3952" s="3">
        <v>39723</v>
      </c>
      <c r="D3952" s="1">
        <v>91.405379999999994</v>
      </c>
      <c r="E3952" s="4">
        <f t="shared" si="312"/>
        <v>-3.6274160826865298E-2</v>
      </c>
      <c r="F3952" s="4">
        <f t="shared" si="313"/>
        <v>-3.6948424018705711E-2</v>
      </c>
      <c r="G3952" s="5">
        <f t="shared" si="314"/>
        <v>3.3561739225581073</v>
      </c>
      <c r="H3952" s="5">
        <f>EXP(SUM($F$3:F3952))</f>
        <v>3.3561739225580891</v>
      </c>
    </row>
    <row r="3953" spans="1:8" x14ac:dyDescent="0.25">
      <c r="A3953" s="3" t="str">
        <f t="shared" si="310"/>
        <v>102008</v>
      </c>
      <c r="B3953" s="13">
        <f t="shared" si="311"/>
        <v>2008</v>
      </c>
      <c r="C3953" s="3">
        <v>39724</v>
      </c>
      <c r="D3953" s="1">
        <v>90.171370999999994</v>
      </c>
      <c r="E3953" s="4">
        <f t="shared" si="312"/>
        <v>-1.3500397897804217E-2</v>
      </c>
      <c r="F3953" s="4">
        <f t="shared" si="313"/>
        <v>-1.3592356862482183E-2</v>
      </c>
      <c r="G3953" s="5">
        <f t="shared" si="314"/>
        <v>3.3108642391893386</v>
      </c>
      <c r="H3953" s="5">
        <f>EXP(SUM($F$3:F3953))</f>
        <v>3.3108642391893204</v>
      </c>
    </row>
    <row r="3954" spans="1:8" x14ac:dyDescent="0.25">
      <c r="A3954" s="3" t="str">
        <f t="shared" si="310"/>
        <v>102008</v>
      </c>
      <c r="B3954" s="13">
        <f t="shared" si="311"/>
        <v>2008</v>
      </c>
      <c r="C3954" s="3">
        <v>39727</v>
      </c>
      <c r="D3954" s="1">
        <v>85.578636000000003</v>
      </c>
      <c r="E3954" s="4">
        <f t="shared" si="312"/>
        <v>-5.0933405459699488E-2</v>
      </c>
      <c r="F3954" s="4">
        <f t="shared" si="313"/>
        <v>-5.2276309451421268E-2</v>
      </c>
      <c r="G3954" s="5">
        <f t="shared" si="314"/>
        <v>3.1422306484726885</v>
      </c>
      <c r="H3954" s="5">
        <f>EXP(SUM($F$3:F3954))</f>
        <v>3.1422306484726708</v>
      </c>
    </row>
    <row r="3955" spans="1:8" x14ac:dyDescent="0.25">
      <c r="A3955" s="3" t="str">
        <f t="shared" si="310"/>
        <v>102008</v>
      </c>
      <c r="B3955" s="13">
        <f t="shared" si="311"/>
        <v>2008</v>
      </c>
      <c r="C3955" s="3">
        <v>39728</v>
      </c>
      <c r="D3955" s="1">
        <v>81.745887999999994</v>
      </c>
      <c r="E3955" s="4">
        <f t="shared" si="312"/>
        <v>-4.4786271190393911E-2</v>
      </c>
      <c r="F3955" s="4">
        <f t="shared" si="313"/>
        <v>-4.5820163740211729E-2</v>
      </c>
      <c r="G3955" s="5">
        <f t="shared" si="314"/>
        <v>3.0015018545074232</v>
      </c>
      <c r="H3955" s="5">
        <f>EXP(SUM($F$3:F3955))</f>
        <v>3.0015018545074064</v>
      </c>
    </row>
    <row r="3956" spans="1:8" x14ac:dyDescent="0.25">
      <c r="A3956" s="3" t="str">
        <f t="shared" si="310"/>
        <v>102008</v>
      </c>
      <c r="B3956" s="13">
        <f t="shared" si="311"/>
        <v>2008</v>
      </c>
      <c r="C3956" s="3">
        <v>39729</v>
      </c>
      <c r="D3956" s="1">
        <v>79.686522999999994</v>
      </c>
      <c r="E3956" s="4">
        <f t="shared" si="312"/>
        <v>-2.5192276338107722E-2</v>
      </c>
      <c r="F3956" s="4">
        <f t="shared" si="313"/>
        <v>-2.5515033932671981E-2</v>
      </c>
      <c r="G3956" s="5">
        <f t="shared" si="314"/>
        <v>2.9258871903593295</v>
      </c>
      <c r="H3956" s="5">
        <f>EXP(SUM($F$3:F3956))</f>
        <v>2.9258871903593131</v>
      </c>
    </row>
    <row r="3957" spans="1:8" x14ac:dyDescent="0.25">
      <c r="A3957" s="3" t="str">
        <f t="shared" si="310"/>
        <v>102008</v>
      </c>
      <c r="B3957" s="13">
        <f t="shared" si="311"/>
        <v>2008</v>
      </c>
      <c r="C3957" s="3">
        <v>39730</v>
      </c>
      <c r="D3957" s="1">
        <v>74.121284000000003</v>
      </c>
      <c r="E3957" s="4">
        <f t="shared" si="312"/>
        <v>-6.9839149588695082E-2</v>
      </c>
      <c r="F3957" s="4">
        <f t="shared" si="313"/>
        <v>-7.2397750358736912E-2</v>
      </c>
      <c r="G3957" s="5">
        <f t="shared" si="314"/>
        <v>2.7215457171921775</v>
      </c>
      <c r="H3957" s="5">
        <f>EXP(SUM($F$3:F3957))</f>
        <v>2.721545717192162</v>
      </c>
    </row>
    <row r="3958" spans="1:8" x14ac:dyDescent="0.25">
      <c r="A3958" s="3" t="str">
        <f t="shared" si="310"/>
        <v>102008</v>
      </c>
      <c r="B3958" s="13">
        <f t="shared" si="311"/>
        <v>2008</v>
      </c>
      <c r="C3958" s="3">
        <v>39731</v>
      </c>
      <c r="D3958" s="1">
        <v>72.323425</v>
      </c>
      <c r="E3958" s="4">
        <f t="shared" si="312"/>
        <v>-2.4255637557492937E-2</v>
      </c>
      <c r="F3958" s="4">
        <f t="shared" si="313"/>
        <v>-2.4554650603994269E-2</v>
      </c>
      <c r="G3958" s="5">
        <f t="shared" si="314"/>
        <v>2.655532890679817</v>
      </c>
      <c r="H3958" s="5">
        <f>EXP(SUM($F$3:F3958))</f>
        <v>2.6555328906798019</v>
      </c>
    </row>
    <row r="3959" spans="1:8" x14ac:dyDescent="0.25">
      <c r="A3959" s="3" t="str">
        <f t="shared" si="310"/>
        <v>102008</v>
      </c>
      <c r="B3959" s="13">
        <f t="shared" si="311"/>
        <v>2008</v>
      </c>
      <c r="C3959" s="3">
        <v>39734</v>
      </c>
      <c r="D3959" s="1">
        <v>82.824623000000003</v>
      </c>
      <c r="E3959" s="4">
        <f t="shared" si="312"/>
        <v>0.14519774194875312</v>
      </c>
      <c r="F3959" s="4">
        <f t="shared" si="313"/>
        <v>0.13557732248713114</v>
      </c>
      <c r="G3959" s="5">
        <f t="shared" si="314"/>
        <v>3.0411102700771715</v>
      </c>
      <c r="H3959" s="5">
        <f>EXP(SUM($F$3:F3959))</f>
        <v>3.0411102700771542</v>
      </c>
    </row>
    <row r="3960" spans="1:8" x14ac:dyDescent="0.25">
      <c r="A3960" s="3" t="str">
        <f t="shared" si="310"/>
        <v>102008</v>
      </c>
      <c r="B3960" s="13">
        <f t="shared" si="311"/>
        <v>2008</v>
      </c>
      <c r="C3960" s="3">
        <v>39735</v>
      </c>
      <c r="D3960" s="1">
        <v>81.598815999999999</v>
      </c>
      <c r="E3960" s="4">
        <f t="shared" si="312"/>
        <v>-1.4800031145327464E-2</v>
      </c>
      <c r="F3960" s="4">
        <f t="shared" si="313"/>
        <v>-1.491064434895757E-2</v>
      </c>
      <c r="G3960" s="5">
        <f t="shared" si="314"/>
        <v>2.9961017433636541</v>
      </c>
      <c r="H3960" s="5">
        <f>EXP(SUM($F$3:F3960))</f>
        <v>2.9961017433636372</v>
      </c>
    </row>
    <row r="3961" spans="1:8" x14ac:dyDescent="0.25">
      <c r="A3961" s="3" t="str">
        <f t="shared" si="310"/>
        <v>102008</v>
      </c>
      <c r="B3961" s="13">
        <f t="shared" si="311"/>
        <v>2008</v>
      </c>
      <c r="C3961" s="3">
        <v>39736</v>
      </c>
      <c r="D3961" s="1">
        <v>73.565582000000006</v>
      </c>
      <c r="E3961" s="4">
        <f t="shared" si="312"/>
        <v>-9.8447923558106498E-2</v>
      </c>
      <c r="F3961" s="4">
        <f t="shared" si="313"/>
        <v>-0.10363747157135943</v>
      </c>
      <c r="G3961" s="5">
        <f t="shared" si="314"/>
        <v>2.7011417479606794</v>
      </c>
      <c r="H3961" s="5">
        <f>EXP(SUM($F$3:F3961))</f>
        <v>2.7011417479606643</v>
      </c>
    </row>
    <row r="3962" spans="1:8" x14ac:dyDescent="0.25">
      <c r="A3962" s="3" t="str">
        <f t="shared" si="310"/>
        <v>102008</v>
      </c>
      <c r="B3962" s="13">
        <f t="shared" si="311"/>
        <v>2008</v>
      </c>
      <c r="C3962" s="3">
        <v>39737</v>
      </c>
      <c r="D3962" s="1">
        <v>76.630134999999996</v>
      </c>
      <c r="E3962" s="4">
        <f t="shared" si="312"/>
        <v>4.165742887754198E-2</v>
      </c>
      <c r="F3962" s="4">
        <f t="shared" si="313"/>
        <v>4.0813126203372026E-2</v>
      </c>
      <c r="G3962" s="5">
        <f t="shared" si="314"/>
        <v>2.813664368214511</v>
      </c>
      <c r="H3962" s="5">
        <f>EXP(SUM($F$3:F3962))</f>
        <v>2.8136643682144951</v>
      </c>
    </row>
    <row r="3963" spans="1:8" x14ac:dyDescent="0.25">
      <c r="A3963" s="3" t="str">
        <f t="shared" si="310"/>
        <v>102008</v>
      </c>
      <c r="B3963" s="13">
        <f t="shared" si="311"/>
        <v>2008</v>
      </c>
      <c r="C3963" s="3">
        <v>39738</v>
      </c>
      <c r="D3963" s="1">
        <v>76.172493000000003</v>
      </c>
      <c r="E3963" s="4">
        <f t="shared" si="312"/>
        <v>-5.9720891787544694E-3</v>
      </c>
      <c r="F3963" s="4">
        <f t="shared" si="313"/>
        <v>-5.9899934227514006E-3</v>
      </c>
      <c r="G3963" s="5">
        <f t="shared" si="314"/>
        <v>2.7968609136884504</v>
      </c>
      <c r="H3963" s="5">
        <f>EXP(SUM($F$3:F3963))</f>
        <v>2.7968609136884344</v>
      </c>
    </row>
    <row r="3964" spans="1:8" x14ac:dyDescent="0.25">
      <c r="A3964" s="3" t="str">
        <f t="shared" si="310"/>
        <v>102008</v>
      </c>
      <c r="B3964" s="13">
        <f t="shared" si="311"/>
        <v>2008</v>
      </c>
      <c r="C3964" s="3">
        <v>39741</v>
      </c>
      <c r="D3964" s="1">
        <v>80.748901000000004</v>
      </c>
      <c r="E3964" s="4">
        <f t="shared" si="312"/>
        <v>6.0079535535222606E-2</v>
      </c>
      <c r="F3964" s="4">
        <f t="shared" si="313"/>
        <v>5.8343938832896645E-2</v>
      </c>
      <c r="G3964" s="5">
        <f t="shared" si="314"/>
        <v>2.9648950183394707</v>
      </c>
      <c r="H3964" s="5">
        <f>EXP(SUM($F$3:F3964))</f>
        <v>2.9648950183394538</v>
      </c>
    </row>
    <row r="3965" spans="1:8" x14ac:dyDescent="0.25">
      <c r="A3965" s="3" t="str">
        <f t="shared" si="310"/>
        <v>102008</v>
      </c>
      <c r="B3965" s="13">
        <f t="shared" si="311"/>
        <v>2008</v>
      </c>
      <c r="C3965" s="3">
        <v>39742</v>
      </c>
      <c r="D3965" s="1">
        <v>78.338120000000004</v>
      </c>
      <c r="E3965" s="4">
        <f t="shared" si="312"/>
        <v>-2.9855279392595024E-2</v>
      </c>
      <c r="F3965" s="4">
        <f t="shared" si="313"/>
        <v>-3.0310022110920473E-2</v>
      </c>
      <c r="G3965" s="5">
        <f t="shared" si="314"/>
        <v>2.8763772491972328</v>
      </c>
      <c r="H3965" s="5">
        <f>EXP(SUM($F$3:F3965))</f>
        <v>2.8763772491972159</v>
      </c>
    </row>
    <row r="3966" spans="1:8" x14ac:dyDescent="0.25">
      <c r="A3966" s="3" t="str">
        <f t="shared" si="310"/>
        <v>102008</v>
      </c>
      <c r="B3966" s="13">
        <f t="shared" si="311"/>
        <v>2008</v>
      </c>
      <c r="C3966" s="3">
        <v>39743</v>
      </c>
      <c r="D3966" s="1">
        <v>74.072265999999999</v>
      </c>
      <c r="E3966" s="4">
        <f t="shared" si="312"/>
        <v>-5.4454383127907624E-2</v>
      </c>
      <c r="F3966" s="4">
        <f t="shared" si="313"/>
        <v>-5.5993145752260262E-2</v>
      </c>
      <c r="G3966" s="5">
        <f t="shared" si="314"/>
        <v>2.7197459004490496</v>
      </c>
      <c r="H3966" s="5">
        <f>EXP(SUM($F$3:F3966))</f>
        <v>2.7197459004490341</v>
      </c>
    </row>
    <row r="3967" spans="1:8" x14ac:dyDescent="0.25">
      <c r="A3967" s="3" t="str">
        <f t="shared" si="310"/>
        <v>102008</v>
      </c>
      <c r="B3967" s="13">
        <f t="shared" si="311"/>
        <v>2008</v>
      </c>
      <c r="C3967" s="3">
        <v>39744</v>
      </c>
      <c r="D3967" s="1">
        <v>74.930344000000005</v>
      </c>
      <c r="E3967" s="4">
        <f t="shared" si="312"/>
        <v>1.1584335762051756E-2</v>
      </c>
      <c r="F3967" s="4">
        <f t="shared" si="313"/>
        <v>1.1517751077387095E-2</v>
      </c>
      <c r="G3967" s="5">
        <f t="shared" si="314"/>
        <v>2.7512523501473152</v>
      </c>
      <c r="H3967" s="5">
        <f>EXP(SUM($F$3:F3967))</f>
        <v>2.7512523501472996</v>
      </c>
    </row>
    <row r="3968" spans="1:8" x14ac:dyDescent="0.25">
      <c r="A3968" s="3" t="str">
        <f t="shared" si="310"/>
        <v>102008</v>
      </c>
      <c r="B3968" s="13">
        <f t="shared" si="311"/>
        <v>2008</v>
      </c>
      <c r="C3968" s="3">
        <v>39745</v>
      </c>
      <c r="D3968" s="1">
        <v>71.130302</v>
      </c>
      <c r="E3968" s="4">
        <f t="shared" si="312"/>
        <v>-5.0714327429218886E-2</v>
      </c>
      <c r="F3968" s="4">
        <f t="shared" si="313"/>
        <v>-5.2045500833601814E-2</v>
      </c>
      <c r="G3968" s="5">
        <f t="shared" si="314"/>
        <v>2.6117244376215361</v>
      </c>
      <c r="H3968" s="5">
        <f>EXP(SUM($F$3:F3968))</f>
        <v>2.6117244376215214</v>
      </c>
    </row>
    <row r="3969" spans="1:8" x14ac:dyDescent="0.25">
      <c r="A3969" s="3" t="str">
        <f t="shared" si="310"/>
        <v>102008</v>
      </c>
      <c r="B3969" s="13">
        <f t="shared" si="311"/>
        <v>2008</v>
      </c>
      <c r="C3969" s="3">
        <v>39748</v>
      </c>
      <c r="D3969" s="1">
        <v>68.605080000000001</v>
      </c>
      <c r="E3969" s="4">
        <f t="shared" si="312"/>
        <v>-3.5501353558150206E-2</v>
      </c>
      <c r="F3969" s="4">
        <f t="shared" si="313"/>
        <v>-3.6146850015409772E-2</v>
      </c>
      <c r="G3969" s="5">
        <f t="shared" si="314"/>
        <v>2.5190046849650729</v>
      </c>
      <c r="H3969" s="5">
        <f>EXP(SUM($F$3:F3969))</f>
        <v>2.5190046849650587</v>
      </c>
    </row>
    <row r="3970" spans="1:8" x14ac:dyDescent="0.25">
      <c r="A3970" s="3" t="str">
        <f t="shared" si="310"/>
        <v>102008</v>
      </c>
      <c r="B3970" s="13">
        <f t="shared" si="311"/>
        <v>2008</v>
      </c>
      <c r="C3970" s="3">
        <v>39749</v>
      </c>
      <c r="D3970" s="1">
        <v>76.621978999999996</v>
      </c>
      <c r="E3970" s="4">
        <f t="shared" si="312"/>
        <v>0.11685576345075321</v>
      </c>
      <c r="F3970" s="4">
        <f t="shared" si="313"/>
        <v>0.11051738323605728</v>
      </c>
      <c r="G3970" s="5">
        <f t="shared" si="314"/>
        <v>2.8133649005626906</v>
      </c>
      <c r="H3970" s="5">
        <f>EXP(SUM($F$3:F3970))</f>
        <v>2.8133649005626746</v>
      </c>
    </row>
    <row r="3971" spans="1:8" x14ac:dyDescent="0.25">
      <c r="A3971" s="3" t="str">
        <f t="shared" si="310"/>
        <v>102008</v>
      </c>
      <c r="B3971" s="13">
        <f t="shared" si="311"/>
        <v>2008</v>
      </c>
      <c r="C3971" s="3">
        <v>39750</v>
      </c>
      <c r="D3971" s="1">
        <v>76.066237999999998</v>
      </c>
      <c r="E3971" s="4">
        <f t="shared" si="312"/>
        <v>-7.2530233133236699E-3</v>
      </c>
      <c r="F3971" s="4">
        <f t="shared" si="313"/>
        <v>-7.2794543678321296E-3</v>
      </c>
      <c r="G3971" s="5">
        <f t="shared" si="314"/>
        <v>2.7929594993500229</v>
      </c>
      <c r="H3971" s="5">
        <f>EXP(SUM($F$3:F3971))</f>
        <v>2.7929594993500073</v>
      </c>
    </row>
    <row r="3972" spans="1:8" x14ac:dyDescent="0.25">
      <c r="A3972" s="3" t="str">
        <f t="shared" ref="A3972:A4035" si="315">MONTH(C3972)&amp;YEAR(C3972)</f>
        <v>102008</v>
      </c>
      <c r="B3972" s="13">
        <f t="shared" ref="B3972:B4035" si="316">YEAR(C3972)</f>
        <v>2008</v>
      </c>
      <c r="C3972" s="3">
        <v>39751</v>
      </c>
      <c r="D3972" s="1">
        <v>78.697700999999995</v>
      </c>
      <c r="E3972" s="4">
        <f t="shared" si="312"/>
        <v>3.4594362350350405E-2</v>
      </c>
      <c r="F3972" s="4">
        <f t="shared" si="313"/>
        <v>3.4009429462002437E-2</v>
      </c>
      <c r="G3972" s="5">
        <f t="shared" si="314"/>
        <v>2.889580152300391</v>
      </c>
      <c r="H3972" s="5">
        <f>EXP(SUM($F$3:F3972))</f>
        <v>2.8895801523003746</v>
      </c>
    </row>
    <row r="3973" spans="1:8" x14ac:dyDescent="0.25">
      <c r="A3973" s="3" t="str">
        <f t="shared" si="315"/>
        <v>102008</v>
      </c>
      <c r="B3973" s="13">
        <f t="shared" si="316"/>
        <v>2008</v>
      </c>
      <c r="C3973" s="3">
        <v>39752</v>
      </c>
      <c r="D3973" s="1">
        <v>79.130836000000002</v>
      </c>
      <c r="E3973" s="4">
        <f t="shared" ref="E3973:E4036" si="317">D3973/D3972-1</f>
        <v>5.5037821244614538E-3</v>
      </c>
      <c r="F3973" s="4">
        <f t="shared" ref="F3973:F4036" si="318">LN(1+E3973)</f>
        <v>5.4886916600558723E-3</v>
      </c>
      <c r="G3973" s="5">
        <f t="shared" ref="G3973:G4036" si="319">(1+E3973)*G3972</f>
        <v>2.9054837718898203</v>
      </c>
      <c r="H3973" s="5">
        <f>EXP(SUM($F$3:F3973))</f>
        <v>2.9054837718898039</v>
      </c>
    </row>
    <row r="3974" spans="1:8" x14ac:dyDescent="0.25">
      <c r="A3974" s="3" t="str">
        <f t="shared" si="315"/>
        <v>112008</v>
      </c>
      <c r="B3974" s="13">
        <f t="shared" si="316"/>
        <v>2008</v>
      </c>
      <c r="C3974" s="3">
        <v>39755</v>
      </c>
      <c r="D3974" s="1">
        <v>79.359611999999998</v>
      </c>
      <c r="E3974" s="4">
        <f t="shared" si="317"/>
        <v>2.8911106158413524E-3</v>
      </c>
      <c r="F3974" s="4">
        <f t="shared" si="318"/>
        <v>2.886939393254794E-3</v>
      </c>
      <c r="G3974" s="5">
        <f t="shared" si="319"/>
        <v>2.9138838468668857</v>
      </c>
      <c r="H3974" s="5">
        <f>EXP(SUM($F$3:F3974))</f>
        <v>2.9138838468668689</v>
      </c>
    </row>
    <row r="3975" spans="1:8" x14ac:dyDescent="0.25">
      <c r="A3975" s="3" t="str">
        <f t="shared" si="315"/>
        <v>112008</v>
      </c>
      <c r="B3975" s="13">
        <f t="shared" si="316"/>
        <v>2008</v>
      </c>
      <c r="C3975" s="3">
        <v>39756</v>
      </c>
      <c r="D3975" s="1">
        <v>82.056449999999998</v>
      </c>
      <c r="E3975" s="4">
        <f t="shared" si="317"/>
        <v>3.3982499813633105E-2</v>
      </c>
      <c r="F3975" s="4">
        <f t="shared" si="318"/>
        <v>3.3417851197976592E-2</v>
      </c>
      <c r="G3975" s="5">
        <f t="shared" si="319"/>
        <v>3.012904904149988</v>
      </c>
      <c r="H3975" s="5">
        <f>EXP(SUM($F$3:F3975))</f>
        <v>3.0129049041499707</v>
      </c>
    </row>
    <row r="3976" spans="1:8" x14ac:dyDescent="0.25">
      <c r="A3976" s="3" t="str">
        <f t="shared" si="315"/>
        <v>112008</v>
      </c>
      <c r="B3976" s="13">
        <f t="shared" si="316"/>
        <v>2008</v>
      </c>
      <c r="C3976" s="3">
        <v>39757</v>
      </c>
      <c r="D3976" s="1">
        <v>78.607795999999993</v>
      </c>
      <c r="E3976" s="4">
        <f t="shared" si="317"/>
        <v>-4.2027823528802521E-2</v>
      </c>
      <c r="F3976" s="4">
        <f t="shared" si="318"/>
        <v>-4.2936544782523463E-2</v>
      </c>
      <c r="G3976" s="5">
        <f t="shared" si="319"/>
        <v>2.8862790685293085</v>
      </c>
      <c r="H3976" s="5">
        <f>EXP(SUM($F$3:F3976))</f>
        <v>2.8862790685292921</v>
      </c>
    </row>
    <row r="3977" spans="1:8" x14ac:dyDescent="0.25">
      <c r="A3977" s="3" t="str">
        <f t="shared" si="315"/>
        <v>112008</v>
      </c>
      <c r="B3977" s="13">
        <f t="shared" si="316"/>
        <v>2008</v>
      </c>
      <c r="C3977" s="3">
        <v>39758</v>
      </c>
      <c r="D3977" s="1">
        <v>74.25206</v>
      </c>
      <c r="E3977" s="4">
        <f t="shared" si="317"/>
        <v>-5.5410992568726836E-2</v>
      </c>
      <c r="F3977" s="4">
        <f t="shared" si="318"/>
        <v>-5.700535886152313E-2</v>
      </c>
      <c r="G3977" s="5">
        <f t="shared" si="319"/>
        <v>2.7263474805117593</v>
      </c>
      <c r="H3977" s="5">
        <f>EXP(SUM($F$3:F3977))</f>
        <v>2.7263474805117438</v>
      </c>
    </row>
    <row r="3978" spans="1:8" x14ac:dyDescent="0.25">
      <c r="A3978" s="3" t="str">
        <f t="shared" si="315"/>
        <v>112008</v>
      </c>
      <c r="B3978" s="13">
        <f t="shared" si="316"/>
        <v>2008</v>
      </c>
      <c r="C3978" s="3">
        <v>39759</v>
      </c>
      <c r="D3978" s="1">
        <v>76.703682000000001</v>
      </c>
      <c r="E3978" s="4">
        <f t="shared" si="317"/>
        <v>3.3017562071678608E-2</v>
      </c>
      <c r="F3978" s="4">
        <f t="shared" si="318"/>
        <v>3.2484191030428482E-2</v>
      </c>
      <c r="G3978" s="5">
        <f t="shared" si="319"/>
        <v>2.8163648276785209</v>
      </c>
      <c r="H3978" s="5">
        <f>EXP(SUM($F$3:F3978))</f>
        <v>2.8163648276785049</v>
      </c>
    </row>
    <row r="3979" spans="1:8" x14ac:dyDescent="0.25">
      <c r="A3979" s="3" t="str">
        <f t="shared" si="315"/>
        <v>112008</v>
      </c>
      <c r="B3979" s="13">
        <f t="shared" si="316"/>
        <v>2008</v>
      </c>
      <c r="C3979" s="3">
        <v>39762</v>
      </c>
      <c r="D3979" s="1">
        <v>75.698502000000005</v>
      </c>
      <c r="E3979" s="4">
        <f t="shared" si="317"/>
        <v>-1.3104716407225325E-2</v>
      </c>
      <c r="F3979" s="4">
        <f t="shared" si="318"/>
        <v>-1.3191340827881348E-2</v>
      </c>
      <c r="G3979" s="5">
        <f t="shared" si="319"/>
        <v>2.7794571653125097</v>
      </c>
      <c r="H3979" s="5">
        <f>EXP(SUM($F$3:F3979))</f>
        <v>2.7794571653124938</v>
      </c>
    </row>
    <row r="3980" spans="1:8" x14ac:dyDescent="0.25">
      <c r="A3980" s="3" t="str">
        <f t="shared" si="315"/>
        <v>112008</v>
      </c>
      <c r="B3980" s="13">
        <f t="shared" si="316"/>
        <v>2008</v>
      </c>
      <c r="C3980" s="3">
        <v>39763</v>
      </c>
      <c r="D3980" s="1">
        <v>73.361289999999997</v>
      </c>
      <c r="E3980" s="4">
        <f t="shared" si="317"/>
        <v>-3.0875274123654539E-2</v>
      </c>
      <c r="F3980" s="4">
        <f t="shared" si="318"/>
        <v>-3.1361959299914061E-2</v>
      </c>
      <c r="G3980" s="5">
        <f t="shared" si="319"/>
        <v>2.6936406634185301</v>
      </c>
      <c r="H3980" s="5">
        <f>EXP(SUM($F$3:F3980))</f>
        <v>2.693640663418515</v>
      </c>
    </row>
    <row r="3981" spans="1:8" x14ac:dyDescent="0.25">
      <c r="A3981" s="3" t="str">
        <f t="shared" si="315"/>
        <v>112008</v>
      </c>
      <c r="B3981" s="13">
        <f t="shared" si="316"/>
        <v>2008</v>
      </c>
      <c r="C3981" s="3">
        <v>39764</v>
      </c>
      <c r="D3981" s="1">
        <v>70.133324000000002</v>
      </c>
      <c r="E3981" s="4">
        <f t="shared" si="317"/>
        <v>-4.4000943822007477E-2</v>
      </c>
      <c r="F3981" s="4">
        <f t="shared" si="318"/>
        <v>-4.4998353192737206E-2</v>
      </c>
      <c r="G3981" s="5">
        <f t="shared" si="319"/>
        <v>2.5751179319107766</v>
      </c>
      <c r="H3981" s="5">
        <f>EXP(SUM($F$3:F3981))</f>
        <v>2.575117931910762</v>
      </c>
    </row>
    <row r="3982" spans="1:8" x14ac:dyDescent="0.25">
      <c r="A3982" s="3" t="str">
        <f t="shared" si="315"/>
        <v>112008</v>
      </c>
      <c r="B3982" s="13">
        <f t="shared" si="316"/>
        <v>2008</v>
      </c>
      <c r="C3982" s="3">
        <v>39765</v>
      </c>
      <c r="D3982" s="1">
        <v>74.505379000000005</v>
      </c>
      <c r="E3982" s="4">
        <f t="shared" si="317"/>
        <v>6.2339195558448024E-2</v>
      </c>
      <c r="F3982" s="4">
        <f t="shared" si="318"/>
        <v>6.047326500581586E-2</v>
      </c>
      <c r="G3982" s="5">
        <f t="shared" si="319"/>
        <v>2.7356487122542288</v>
      </c>
      <c r="H3982" s="5">
        <f>EXP(SUM($F$3:F3982))</f>
        <v>2.7356487122542132</v>
      </c>
    </row>
    <row r="3983" spans="1:8" x14ac:dyDescent="0.25">
      <c r="A3983" s="3" t="str">
        <f t="shared" si="315"/>
        <v>112008</v>
      </c>
      <c r="B3983" s="13">
        <f t="shared" si="316"/>
        <v>2008</v>
      </c>
      <c r="C3983" s="3">
        <v>39766</v>
      </c>
      <c r="D3983" s="1">
        <v>70.787064000000001</v>
      </c>
      <c r="E3983" s="4">
        <f t="shared" si="317"/>
        <v>-4.9906665128164773E-2</v>
      </c>
      <c r="F3983" s="4">
        <f t="shared" si="318"/>
        <v>-5.1195051979983128E-2</v>
      </c>
      <c r="G3983" s="5">
        <f t="shared" si="319"/>
        <v>2.5991216080634616</v>
      </c>
      <c r="H3983" s="5">
        <f>EXP(SUM($F$3:F3983))</f>
        <v>2.5991216080634469</v>
      </c>
    </row>
    <row r="3984" spans="1:8" x14ac:dyDescent="0.25">
      <c r="A3984" s="3" t="str">
        <f t="shared" si="315"/>
        <v>112008</v>
      </c>
      <c r="B3984" s="13">
        <f t="shared" si="316"/>
        <v>2008</v>
      </c>
      <c r="C3984" s="3">
        <v>39769</v>
      </c>
      <c r="D3984" s="1">
        <v>69.847282000000007</v>
      </c>
      <c r="E3984" s="4">
        <f t="shared" si="317"/>
        <v>-1.3276182778254375E-2</v>
      </c>
      <c r="F3984" s="4">
        <f t="shared" si="318"/>
        <v>-1.3365099149727437E-2</v>
      </c>
      <c r="G3984" s="5">
        <f t="shared" si="319"/>
        <v>2.5646151945319007</v>
      </c>
      <c r="H3984" s="5">
        <f>EXP(SUM($F$3:F3984))</f>
        <v>2.5646151945318865</v>
      </c>
    </row>
    <row r="3985" spans="1:8" x14ac:dyDescent="0.25">
      <c r="A3985" s="3" t="str">
        <f t="shared" si="315"/>
        <v>112008</v>
      </c>
      <c r="B3985" s="13">
        <f t="shared" si="316"/>
        <v>2008</v>
      </c>
      <c r="C3985" s="3">
        <v>39770</v>
      </c>
      <c r="D3985" s="1">
        <v>71.162948999999998</v>
      </c>
      <c r="E3985" s="4">
        <f t="shared" si="317"/>
        <v>1.8836337826287686E-2</v>
      </c>
      <c r="F3985" s="4">
        <f t="shared" si="318"/>
        <v>1.8661130768499949E-2</v>
      </c>
      <c r="G3985" s="5">
        <f t="shared" si="319"/>
        <v>2.6129231527305339</v>
      </c>
      <c r="H3985" s="5">
        <f>EXP(SUM($F$3:F3985))</f>
        <v>2.6129231527305197</v>
      </c>
    </row>
    <row r="3986" spans="1:8" x14ac:dyDescent="0.25">
      <c r="A3986" s="3" t="str">
        <f t="shared" si="315"/>
        <v>112008</v>
      </c>
      <c r="B3986" s="13">
        <f t="shared" si="316"/>
        <v>2008</v>
      </c>
      <c r="C3986" s="3">
        <v>39771</v>
      </c>
      <c r="D3986" s="1">
        <v>66.602920999999995</v>
      </c>
      <c r="E3986" s="4">
        <f t="shared" si="317"/>
        <v>-6.4078682292944333E-2</v>
      </c>
      <c r="F3986" s="4">
        <f t="shared" si="318"/>
        <v>-6.6223868316763065E-2</v>
      </c>
      <c r="G3986" s="5">
        <f t="shared" si="319"/>
        <v>2.4454904801708355</v>
      </c>
      <c r="H3986" s="5">
        <f>EXP(SUM($F$3:F3986))</f>
        <v>2.4454904801708222</v>
      </c>
    </row>
    <row r="3987" spans="1:8" x14ac:dyDescent="0.25">
      <c r="A3987" s="3" t="str">
        <f t="shared" si="315"/>
        <v>112008</v>
      </c>
      <c r="B3987" s="13">
        <f t="shared" si="316"/>
        <v>2008</v>
      </c>
      <c r="C3987" s="3">
        <v>39772</v>
      </c>
      <c r="D3987" s="1">
        <v>61.658786999999997</v>
      </c>
      <c r="E3987" s="4">
        <f t="shared" si="317"/>
        <v>-7.4232990471994498E-2</v>
      </c>
      <c r="F3987" s="4">
        <f t="shared" si="318"/>
        <v>-7.713268557594645E-2</v>
      </c>
      <c r="G3987" s="5">
        <f t="shared" si="319"/>
        <v>2.2639544086569607</v>
      </c>
      <c r="H3987" s="5">
        <f>EXP(SUM($F$3:F3987))</f>
        <v>2.2639544086569483</v>
      </c>
    </row>
    <row r="3988" spans="1:8" x14ac:dyDescent="0.25">
      <c r="A3988" s="3" t="str">
        <f t="shared" si="315"/>
        <v>112008</v>
      </c>
      <c r="B3988" s="13">
        <f t="shared" si="316"/>
        <v>2008</v>
      </c>
      <c r="C3988" s="3">
        <v>39773</v>
      </c>
      <c r="D3988" s="1">
        <v>64.984840000000005</v>
      </c>
      <c r="E3988" s="4">
        <f t="shared" si="317"/>
        <v>5.3942887329262668E-2</v>
      </c>
      <c r="F3988" s="4">
        <f t="shared" si="318"/>
        <v>5.2538262056396577E-2</v>
      </c>
      <c r="G3988" s="5">
        <f t="shared" si="319"/>
        <v>2.3860786462417307</v>
      </c>
      <c r="H3988" s="5">
        <f>EXP(SUM($F$3:F3988))</f>
        <v>2.3860786462417174</v>
      </c>
    </row>
    <row r="3989" spans="1:8" x14ac:dyDescent="0.25">
      <c r="A3989" s="3" t="str">
        <f t="shared" si="315"/>
        <v>112008</v>
      </c>
      <c r="B3989" s="13">
        <f t="shared" si="316"/>
        <v>2008</v>
      </c>
      <c r="C3989" s="3">
        <v>39776</v>
      </c>
      <c r="D3989" s="1">
        <v>69.487708999999995</v>
      </c>
      <c r="E3989" s="4">
        <f t="shared" si="317"/>
        <v>6.9291068501514896E-2</v>
      </c>
      <c r="F3989" s="4">
        <f t="shared" si="318"/>
        <v>6.6995876086387837E-2</v>
      </c>
      <c r="G3989" s="5">
        <f t="shared" si="319"/>
        <v>2.5514125851684684</v>
      </c>
      <c r="H3989" s="5">
        <f>EXP(SUM($F$3:F3989))</f>
        <v>2.5514125851684542</v>
      </c>
    </row>
    <row r="3990" spans="1:8" x14ac:dyDescent="0.25">
      <c r="A3990" s="3" t="str">
        <f t="shared" si="315"/>
        <v>112008</v>
      </c>
      <c r="B3990" s="13">
        <f t="shared" si="316"/>
        <v>2008</v>
      </c>
      <c r="C3990" s="3">
        <v>39777</v>
      </c>
      <c r="D3990" s="1">
        <v>70.002533</v>
      </c>
      <c r="E3990" s="4">
        <f t="shared" si="317"/>
        <v>7.4088498154400995E-3</v>
      </c>
      <c r="F3990" s="4">
        <f t="shared" si="318"/>
        <v>7.3815390986888075E-3</v>
      </c>
      <c r="G3990" s="5">
        <f t="shared" si="319"/>
        <v>2.5703156178292055</v>
      </c>
      <c r="H3990" s="5">
        <f>EXP(SUM($F$3:F3990))</f>
        <v>2.5703156178291908</v>
      </c>
    </row>
    <row r="3991" spans="1:8" x14ac:dyDescent="0.25">
      <c r="A3991" s="3" t="str">
        <f t="shared" si="315"/>
        <v>112008</v>
      </c>
      <c r="B3991" s="13">
        <f t="shared" si="316"/>
        <v>2008</v>
      </c>
      <c r="C3991" s="3">
        <v>39778</v>
      </c>
      <c r="D3991" s="1">
        <v>72.707488999999995</v>
      </c>
      <c r="E3991" s="4">
        <f t="shared" si="317"/>
        <v>3.864083032538268E-2</v>
      </c>
      <c r="F3991" s="4">
        <f t="shared" si="318"/>
        <v>3.7912964504747702E-2</v>
      </c>
      <c r="G3991" s="5">
        <f t="shared" si="319"/>
        <v>2.669634747500425</v>
      </c>
      <c r="H3991" s="5">
        <f>EXP(SUM($F$3:F3991))</f>
        <v>2.6696347475004099</v>
      </c>
    </row>
    <row r="3992" spans="1:8" x14ac:dyDescent="0.25">
      <c r="A3992" s="3" t="str">
        <f t="shared" si="315"/>
        <v>112008</v>
      </c>
      <c r="B3992" s="13">
        <f t="shared" si="316"/>
        <v>2008</v>
      </c>
      <c r="C3992" s="3">
        <v>39780</v>
      </c>
      <c r="D3992" s="1">
        <v>73.622803000000005</v>
      </c>
      <c r="E3992" s="4">
        <f t="shared" si="317"/>
        <v>1.2588992036294933E-2</v>
      </c>
      <c r="F3992" s="4">
        <f t="shared" si="318"/>
        <v>1.2510409505341479E-2</v>
      </c>
      <c r="G3992" s="5">
        <f t="shared" si="319"/>
        <v>2.7032427580765241</v>
      </c>
      <c r="H3992" s="5">
        <f>EXP(SUM($F$3:F3992))</f>
        <v>2.7032427580765086</v>
      </c>
    </row>
    <row r="3993" spans="1:8" x14ac:dyDescent="0.25">
      <c r="A3993" s="3" t="str">
        <f t="shared" si="315"/>
        <v>122008</v>
      </c>
      <c r="B3993" s="13">
        <f t="shared" si="316"/>
        <v>2008</v>
      </c>
      <c r="C3993" s="3">
        <v>39783</v>
      </c>
      <c r="D3993" s="1">
        <v>67.101425000000006</v>
      </c>
      <c r="E3993" s="4">
        <f t="shared" si="317"/>
        <v>-8.8578235740358835E-2</v>
      </c>
      <c r="F3993" s="4">
        <f t="shared" si="318"/>
        <v>-9.274952040715001E-2</v>
      </c>
      <c r="G3993" s="5">
        <f t="shared" si="319"/>
        <v>2.4637942837882041</v>
      </c>
      <c r="H3993" s="5">
        <f>EXP(SUM($F$3:F3993))</f>
        <v>2.4637942837881899</v>
      </c>
    </row>
    <row r="3994" spans="1:8" x14ac:dyDescent="0.25">
      <c r="A3994" s="3" t="str">
        <f t="shared" si="315"/>
        <v>122008</v>
      </c>
      <c r="B3994" s="13">
        <f t="shared" si="316"/>
        <v>2008</v>
      </c>
      <c r="C3994" s="3">
        <v>39784</v>
      </c>
      <c r="D3994" s="1">
        <v>69.683823000000004</v>
      </c>
      <c r="E3994" s="4">
        <f t="shared" si="317"/>
        <v>3.848499491627777E-2</v>
      </c>
      <c r="F3994" s="4">
        <f t="shared" si="318"/>
        <v>3.7762915424905209E-2</v>
      </c>
      <c r="G3994" s="5">
        <f t="shared" si="319"/>
        <v>2.5586133942745475</v>
      </c>
      <c r="H3994" s="5">
        <f>EXP(SUM($F$3:F3994))</f>
        <v>2.5586133942745324</v>
      </c>
    </row>
    <row r="3995" spans="1:8" x14ac:dyDescent="0.25">
      <c r="A3995" s="3" t="str">
        <f t="shared" si="315"/>
        <v>122008</v>
      </c>
      <c r="B3995" s="13">
        <f t="shared" si="316"/>
        <v>2008</v>
      </c>
      <c r="C3995" s="3">
        <v>39785</v>
      </c>
      <c r="D3995" s="1">
        <v>71.359122999999997</v>
      </c>
      <c r="E3995" s="4">
        <f t="shared" si="317"/>
        <v>2.4041447898172752E-2</v>
      </c>
      <c r="F3995" s="4">
        <f t="shared" si="318"/>
        <v>2.3757002261225443E-2</v>
      </c>
      <c r="G3995" s="5">
        <f t="shared" si="319"/>
        <v>2.620126164884566</v>
      </c>
      <c r="H3995" s="5">
        <f>EXP(SUM($F$3:F3995))</f>
        <v>2.6201261648845504</v>
      </c>
    </row>
    <row r="3996" spans="1:8" x14ac:dyDescent="0.25">
      <c r="A3996" s="3" t="str">
        <f t="shared" si="315"/>
        <v>122008</v>
      </c>
      <c r="B3996" s="13">
        <f t="shared" si="316"/>
        <v>2008</v>
      </c>
      <c r="C3996" s="3">
        <v>39786</v>
      </c>
      <c r="D3996" s="1">
        <v>69.708336000000003</v>
      </c>
      <c r="E3996" s="4">
        <f t="shared" si="317"/>
        <v>-2.3133510203033114E-2</v>
      </c>
      <c r="F3996" s="4">
        <f t="shared" si="318"/>
        <v>-2.3405289504517382E-2</v>
      </c>
      <c r="G3996" s="5">
        <f t="shared" si="319"/>
        <v>2.559513449515975</v>
      </c>
      <c r="H3996" s="5">
        <f>EXP(SUM($F$3:F3996))</f>
        <v>2.5595134495159599</v>
      </c>
    </row>
    <row r="3997" spans="1:8" x14ac:dyDescent="0.25">
      <c r="A3997" s="3" t="str">
        <f t="shared" si="315"/>
        <v>122008</v>
      </c>
      <c r="B3997" s="13">
        <f t="shared" si="316"/>
        <v>2008</v>
      </c>
      <c r="C3997" s="3">
        <v>39787</v>
      </c>
      <c r="D3997" s="1">
        <v>71.857605000000007</v>
      </c>
      <c r="E3997" s="4">
        <f t="shared" si="317"/>
        <v>3.0832309639409639E-2</v>
      </c>
      <c r="F3997" s="4">
        <f t="shared" si="318"/>
        <v>3.0366543541765344E-2</v>
      </c>
      <c r="G3997" s="5">
        <f t="shared" si="319"/>
        <v>2.6384291607176849</v>
      </c>
      <c r="H3997" s="5">
        <f>EXP(SUM($F$3:F3997))</f>
        <v>2.6384291607176693</v>
      </c>
    </row>
    <row r="3998" spans="1:8" x14ac:dyDescent="0.25">
      <c r="A3998" s="3" t="str">
        <f t="shared" si="315"/>
        <v>122008</v>
      </c>
      <c r="B3998" s="13">
        <f t="shared" si="316"/>
        <v>2008</v>
      </c>
      <c r="C3998" s="3">
        <v>39790</v>
      </c>
      <c r="D3998" s="1">
        <v>74.366439999999997</v>
      </c>
      <c r="E3998" s="4">
        <f t="shared" si="317"/>
        <v>3.4913980225196539E-2</v>
      </c>
      <c r="F3998" s="4">
        <f t="shared" si="318"/>
        <v>3.4318312369900801E-2</v>
      </c>
      <c r="G3998" s="5">
        <f t="shared" si="319"/>
        <v>2.730547224260564</v>
      </c>
      <c r="H3998" s="5">
        <f>EXP(SUM($F$3:F3998))</f>
        <v>2.730547224260548</v>
      </c>
    </row>
    <row r="3999" spans="1:8" x14ac:dyDescent="0.25">
      <c r="A3999" s="3" t="str">
        <f t="shared" si="315"/>
        <v>122008</v>
      </c>
      <c r="B3999" s="13">
        <f t="shared" si="316"/>
        <v>2008</v>
      </c>
      <c r="C3999" s="3">
        <v>39791</v>
      </c>
      <c r="D3999" s="1">
        <v>73.140632999999994</v>
      </c>
      <c r="E3999" s="4">
        <f t="shared" si="317"/>
        <v>-1.6483335762744633E-2</v>
      </c>
      <c r="F3999" s="4">
        <f t="shared" si="318"/>
        <v>-1.6620697486445634E-2</v>
      </c>
      <c r="G3999" s="5">
        <f t="shared" si="319"/>
        <v>2.6855386975470465</v>
      </c>
      <c r="H3999" s="5">
        <f>EXP(SUM($F$3:F3999))</f>
        <v>2.685538697547031</v>
      </c>
    </row>
    <row r="4000" spans="1:8" x14ac:dyDescent="0.25">
      <c r="A4000" s="3" t="str">
        <f t="shared" si="315"/>
        <v>122008</v>
      </c>
      <c r="B4000" s="13">
        <f t="shared" si="316"/>
        <v>2008</v>
      </c>
      <c r="C4000" s="3">
        <v>39792</v>
      </c>
      <c r="D4000" s="1">
        <v>73.639137000000005</v>
      </c>
      <c r="E4000" s="4">
        <f t="shared" si="317"/>
        <v>6.815691627935605E-3</v>
      </c>
      <c r="F4000" s="4">
        <f t="shared" si="318"/>
        <v>6.7925698031147327E-3</v>
      </c>
      <c r="G4000" s="5">
        <f t="shared" si="319"/>
        <v>2.7038425011644152</v>
      </c>
      <c r="H4000" s="5">
        <f>EXP(SUM($F$3:F4000))</f>
        <v>2.7038425011643992</v>
      </c>
    </row>
    <row r="4001" spans="1:8" x14ac:dyDescent="0.25">
      <c r="A4001" s="3" t="str">
        <f t="shared" si="315"/>
        <v>122008</v>
      </c>
      <c r="B4001" s="13">
        <f t="shared" si="316"/>
        <v>2008</v>
      </c>
      <c r="C4001" s="3">
        <v>39793</v>
      </c>
      <c r="D4001" s="1">
        <v>71.865807000000004</v>
      </c>
      <c r="E4001" s="4">
        <f t="shared" si="317"/>
        <v>-2.4081352284180069E-2</v>
      </c>
      <c r="F4001" s="4">
        <f t="shared" si="318"/>
        <v>-2.4376048793262592E-2</v>
      </c>
      <c r="G4001" s="5">
        <f t="shared" si="319"/>
        <v>2.6387303173729362</v>
      </c>
      <c r="H4001" s="5">
        <f>EXP(SUM($F$3:F4001))</f>
        <v>2.6387303173729206</v>
      </c>
    </row>
    <row r="4002" spans="1:8" x14ac:dyDescent="0.25">
      <c r="A4002" s="3" t="str">
        <f t="shared" si="315"/>
        <v>122008</v>
      </c>
      <c r="B4002" s="13">
        <f t="shared" si="316"/>
        <v>2008</v>
      </c>
      <c r="C4002" s="3">
        <v>39794</v>
      </c>
      <c r="D4002" s="1">
        <v>72.723861999999997</v>
      </c>
      <c r="E4002" s="4">
        <f t="shared" si="317"/>
        <v>1.1939683638423348E-2</v>
      </c>
      <c r="F4002" s="4">
        <f t="shared" si="318"/>
        <v>1.18689679412518E-2</v>
      </c>
      <c r="G4002" s="5">
        <f t="shared" si="319"/>
        <v>2.6702359225694856</v>
      </c>
      <c r="H4002" s="5">
        <f>EXP(SUM($F$3:F4002))</f>
        <v>2.6702359225694701</v>
      </c>
    </row>
    <row r="4003" spans="1:8" x14ac:dyDescent="0.25">
      <c r="A4003" s="3" t="str">
        <f t="shared" si="315"/>
        <v>122008</v>
      </c>
      <c r="B4003" s="13">
        <f t="shared" si="316"/>
        <v>2008</v>
      </c>
      <c r="C4003" s="3">
        <v>39797</v>
      </c>
      <c r="D4003" s="1">
        <v>71.710494999999995</v>
      </c>
      <c r="E4003" s="4">
        <f t="shared" si="317"/>
        <v>-1.393444974085678E-2</v>
      </c>
      <c r="F4003" s="4">
        <f t="shared" si="318"/>
        <v>-1.4032445596219054E-2</v>
      </c>
      <c r="G4003" s="5">
        <f t="shared" si="319"/>
        <v>2.6330276543102107</v>
      </c>
      <c r="H4003" s="5">
        <f>EXP(SUM($F$3:F4003))</f>
        <v>2.6330276543101951</v>
      </c>
    </row>
    <row r="4004" spans="1:8" x14ac:dyDescent="0.25">
      <c r="A4004" s="3" t="str">
        <f t="shared" si="315"/>
        <v>122008</v>
      </c>
      <c r="B4004" s="13">
        <f t="shared" si="316"/>
        <v>2008</v>
      </c>
      <c r="C4004" s="3">
        <v>39798</v>
      </c>
      <c r="D4004" s="1">
        <v>75.085601999999994</v>
      </c>
      <c r="E4004" s="4">
        <f t="shared" si="317"/>
        <v>4.7065732847054065E-2</v>
      </c>
      <c r="F4004" s="4">
        <f t="shared" si="318"/>
        <v>4.5991712006563795E-2</v>
      </c>
      <c r="G4004" s="5">
        <f t="shared" si="319"/>
        <v>2.7569530304668803</v>
      </c>
      <c r="H4004" s="5">
        <f>EXP(SUM($F$3:F4004))</f>
        <v>2.7569530304668644</v>
      </c>
    </row>
    <row r="4005" spans="1:8" x14ac:dyDescent="0.25">
      <c r="A4005" s="3" t="str">
        <f t="shared" si="315"/>
        <v>122008</v>
      </c>
      <c r="B4005" s="13">
        <f t="shared" si="316"/>
        <v>2008</v>
      </c>
      <c r="C4005" s="3">
        <v>39799</v>
      </c>
      <c r="D4005" s="1">
        <v>74.358292000000006</v>
      </c>
      <c r="E4005" s="4">
        <f t="shared" si="317"/>
        <v>-9.6864109846250823E-3</v>
      </c>
      <c r="F4005" s="4">
        <f t="shared" si="318"/>
        <v>-9.7336294290891381E-3</v>
      </c>
      <c r="G4005" s="5">
        <f t="shared" si="319"/>
        <v>2.7302480503484707</v>
      </c>
      <c r="H4005" s="5">
        <f>EXP(SUM($F$3:F4005))</f>
        <v>2.7302480503484547</v>
      </c>
    </row>
    <row r="4006" spans="1:8" x14ac:dyDescent="0.25">
      <c r="A4006" s="3" t="str">
        <f t="shared" si="315"/>
        <v>122008</v>
      </c>
      <c r="B4006" s="13">
        <f t="shared" si="316"/>
        <v>2008</v>
      </c>
      <c r="C4006" s="3">
        <v>39800</v>
      </c>
      <c r="D4006" s="1">
        <v>72.969025000000002</v>
      </c>
      <c r="E4006" s="4">
        <f t="shared" si="317"/>
        <v>-1.8683417311414319E-2</v>
      </c>
      <c r="F4006" s="4">
        <f t="shared" si="318"/>
        <v>-1.886015721830386E-2</v>
      </c>
      <c r="G4006" s="5">
        <f t="shared" si="319"/>
        <v>2.6792376866601351</v>
      </c>
      <c r="H4006" s="5">
        <f>EXP(SUM($F$3:F4006))</f>
        <v>2.6792376866601195</v>
      </c>
    </row>
    <row r="4007" spans="1:8" x14ac:dyDescent="0.25">
      <c r="A4007" s="3" t="str">
        <f t="shared" si="315"/>
        <v>122008</v>
      </c>
      <c r="B4007" s="13">
        <f t="shared" si="316"/>
        <v>2008</v>
      </c>
      <c r="C4007" s="3">
        <v>39801</v>
      </c>
      <c r="D4007" s="1">
        <v>72.655167000000006</v>
      </c>
      <c r="E4007" s="4">
        <f t="shared" si="317"/>
        <v>-4.3012497426133667E-3</v>
      </c>
      <c r="F4007" s="4">
        <f t="shared" si="318"/>
        <v>-4.3105267286002585E-3</v>
      </c>
      <c r="G4007" s="5">
        <f t="shared" si="319"/>
        <v>2.6677136162499879</v>
      </c>
      <c r="H4007" s="5">
        <f>EXP(SUM($F$3:F4007))</f>
        <v>2.6677136162499724</v>
      </c>
    </row>
    <row r="4008" spans="1:8" x14ac:dyDescent="0.25">
      <c r="A4008" s="3" t="str">
        <f t="shared" si="315"/>
        <v>122008</v>
      </c>
      <c r="B4008" s="13">
        <f t="shared" si="316"/>
        <v>2008</v>
      </c>
      <c r="C4008" s="3">
        <v>39804</v>
      </c>
      <c r="D4008" s="1">
        <v>71.724197000000004</v>
      </c>
      <c r="E4008" s="4">
        <f t="shared" si="317"/>
        <v>-1.281354153380454E-2</v>
      </c>
      <c r="F4008" s="4">
        <f t="shared" si="318"/>
        <v>-1.2896343037943145E-2</v>
      </c>
      <c r="G4008" s="5">
        <f t="shared" si="319"/>
        <v>2.6335307570278728</v>
      </c>
      <c r="H4008" s="5">
        <f>EXP(SUM($F$3:F4008))</f>
        <v>2.6335307570278577</v>
      </c>
    </row>
    <row r="4009" spans="1:8" x14ac:dyDescent="0.25">
      <c r="A4009" s="3" t="str">
        <f t="shared" si="315"/>
        <v>122008</v>
      </c>
      <c r="B4009" s="13">
        <f t="shared" si="316"/>
        <v>2008</v>
      </c>
      <c r="C4009" s="3">
        <v>39805</v>
      </c>
      <c r="D4009" s="1">
        <v>70.982735000000005</v>
      </c>
      <c r="E4009" s="4">
        <f t="shared" si="317"/>
        <v>-1.0337682832475603E-2</v>
      </c>
      <c r="F4009" s="4">
        <f t="shared" si="318"/>
        <v>-1.039148780939041E-2</v>
      </c>
      <c r="G4009" s="5">
        <f t="shared" si="319"/>
        <v>2.606306151332149</v>
      </c>
      <c r="H4009" s="5">
        <f>EXP(SUM($F$3:F4009))</f>
        <v>2.6063061513321344</v>
      </c>
    </row>
    <row r="4010" spans="1:8" x14ac:dyDescent="0.25">
      <c r="A4010" s="3" t="str">
        <f t="shared" si="315"/>
        <v>122008</v>
      </c>
      <c r="B4010" s="13">
        <f t="shared" si="316"/>
        <v>2008</v>
      </c>
      <c r="C4010" s="3">
        <v>39806</v>
      </c>
      <c r="D4010" s="1">
        <v>71.394653000000005</v>
      </c>
      <c r="E4010" s="4">
        <f t="shared" si="317"/>
        <v>5.8030730993952062E-3</v>
      </c>
      <c r="F4010" s="4">
        <f t="shared" si="318"/>
        <v>5.786300129261312E-3</v>
      </c>
      <c r="G4010" s="5">
        <f t="shared" si="319"/>
        <v>2.6214307364477327</v>
      </c>
      <c r="H4010" s="5">
        <f>EXP(SUM($F$3:F4010))</f>
        <v>2.6214307364477181</v>
      </c>
    </row>
    <row r="4011" spans="1:8" x14ac:dyDescent="0.25">
      <c r="A4011" s="3" t="str">
        <f t="shared" si="315"/>
        <v>122008</v>
      </c>
      <c r="B4011" s="13">
        <f t="shared" si="316"/>
        <v>2008</v>
      </c>
      <c r="C4011" s="3">
        <v>39808</v>
      </c>
      <c r="D4011" s="1">
        <v>71.806572000000003</v>
      </c>
      <c r="E4011" s="4">
        <f t="shared" si="317"/>
        <v>5.769605743443984E-3</v>
      </c>
      <c r="F4011" s="4">
        <f t="shared" si="318"/>
        <v>5.7530253126898698E-3</v>
      </c>
      <c r="G4011" s="5">
        <f t="shared" si="319"/>
        <v>2.6365553582807824</v>
      </c>
      <c r="H4011" s="5">
        <f>EXP(SUM($F$3:F4011))</f>
        <v>2.6365553582807673</v>
      </c>
    </row>
    <row r="4012" spans="1:8" x14ac:dyDescent="0.25">
      <c r="A4012" s="3" t="str">
        <f t="shared" si="315"/>
        <v>122008</v>
      </c>
      <c r="B4012" s="13">
        <f t="shared" si="316"/>
        <v>2008</v>
      </c>
      <c r="C4012" s="3">
        <v>39811</v>
      </c>
      <c r="D4012" s="1">
        <v>71.600623999999996</v>
      </c>
      <c r="E4012" s="4">
        <f t="shared" si="317"/>
        <v>-2.8680940234830921E-3</v>
      </c>
      <c r="F4012" s="4">
        <f t="shared" si="318"/>
        <v>-2.87221488638114E-3</v>
      </c>
      <c r="G4012" s="5">
        <f t="shared" si="319"/>
        <v>2.6289934696151147</v>
      </c>
      <c r="H4012" s="5">
        <f>EXP(SUM($F$3:F4012))</f>
        <v>2.6289934696151001</v>
      </c>
    </row>
    <row r="4013" spans="1:8" x14ac:dyDescent="0.25">
      <c r="A4013" s="3" t="str">
        <f t="shared" si="315"/>
        <v>122008</v>
      </c>
      <c r="B4013" s="13">
        <f t="shared" si="316"/>
        <v>2008</v>
      </c>
      <c r="C4013" s="3">
        <v>39812</v>
      </c>
      <c r="D4013" s="1">
        <v>73.297729000000004</v>
      </c>
      <c r="E4013" s="4">
        <f t="shared" si="317"/>
        <v>2.3702377230679028E-2</v>
      </c>
      <c r="F4013" s="4">
        <f t="shared" si="318"/>
        <v>2.3425837135557227E-2</v>
      </c>
      <c r="G4013" s="5">
        <f t="shared" si="319"/>
        <v>2.691306864568924</v>
      </c>
      <c r="H4013" s="5">
        <f>EXP(SUM($F$3:F4013))</f>
        <v>2.6913068645689089</v>
      </c>
    </row>
    <row r="4014" spans="1:8" x14ac:dyDescent="0.25">
      <c r="A4014" s="3" t="str">
        <f t="shared" si="315"/>
        <v>122008</v>
      </c>
      <c r="B4014" s="13">
        <f t="shared" si="316"/>
        <v>2008</v>
      </c>
      <c r="C4014" s="3">
        <v>39813</v>
      </c>
      <c r="D4014" s="1">
        <v>74.344016999999994</v>
      </c>
      <c r="E4014" s="4">
        <f t="shared" si="317"/>
        <v>1.427449409790027E-2</v>
      </c>
      <c r="F4014" s="4">
        <f t="shared" si="318"/>
        <v>1.4173572773770588E-2</v>
      </c>
      <c r="G4014" s="5">
        <f t="shared" si="319"/>
        <v>2.7297239085228515</v>
      </c>
      <c r="H4014" s="5">
        <f>EXP(SUM($F$3:F4014))</f>
        <v>2.729723908522836</v>
      </c>
    </row>
    <row r="4015" spans="1:8" x14ac:dyDescent="0.25">
      <c r="A4015" s="3" t="str">
        <f t="shared" si="315"/>
        <v>12009</v>
      </c>
      <c r="B4015" s="13">
        <f t="shared" si="316"/>
        <v>2009</v>
      </c>
      <c r="C4015" s="3">
        <v>39815</v>
      </c>
      <c r="D4015" s="1">
        <v>76.584877000000006</v>
      </c>
      <c r="E4015" s="4">
        <f t="shared" si="317"/>
        <v>3.0141766485392019E-2</v>
      </c>
      <c r="F4015" s="4">
        <f t="shared" si="318"/>
        <v>2.9696430134849672E-2</v>
      </c>
      <c r="G4015" s="5">
        <f t="shared" si="319"/>
        <v>2.8120026091431387</v>
      </c>
      <c r="H4015" s="5">
        <f>EXP(SUM($F$3:F4015))</f>
        <v>2.8120026091431227</v>
      </c>
    </row>
    <row r="4016" spans="1:8" x14ac:dyDescent="0.25">
      <c r="A4016" s="3" t="str">
        <f t="shared" si="315"/>
        <v>12009</v>
      </c>
      <c r="B4016" s="13">
        <f t="shared" si="316"/>
        <v>2009</v>
      </c>
      <c r="C4016" s="3">
        <v>39818</v>
      </c>
      <c r="D4016" s="1">
        <v>76.494263000000004</v>
      </c>
      <c r="E4016" s="4">
        <f t="shared" si="317"/>
        <v>-1.183183985527636E-3</v>
      </c>
      <c r="F4016" s="4">
        <f t="shared" si="318"/>
        <v>-1.1838845003125399E-3</v>
      </c>
      <c r="G4016" s="5">
        <f t="shared" si="319"/>
        <v>2.8086754926887387</v>
      </c>
      <c r="H4016" s="5">
        <f>EXP(SUM($F$3:F4016))</f>
        <v>2.8086754926887232</v>
      </c>
    </row>
    <row r="4017" spans="1:8" x14ac:dyDescent="0.25">
      <c r="A4017" s="3" t="str">
        <f t="shared" si="315"/>
        <v>12009</v>
      </c>
      <c r="B4017" s="13">
        <f t="shared" si="316"/>
        <v>2009</v>
      </c>
      <c r="C4017" s="3">
        <v>39819</v>
      </c>
      <c r="D4017" s="1">
        <v>77.005065999999999</v>
      </c>
      <c r="E4017" s="4">
        <f t="shared" si="317"/>
        <v>6.6776641798613756E-3</v>
      </c>
      <c r="F4017" s="4">
        <f t="shared" si="318"/>
        <v>6.6554673409761744E-3</v>
      </c>
      <c r="G4017" s="5">
        <f t="shared" si="319"/>
        <v>2.8274308844191207</v>
      </c>
      <c r="H4017" s="5">
        <f>EXP(SUM($F$3:F4017))</f>
        <v>2.8274308844191052</v>
      </c>
    </row>
    <row r="4018" spans="1:8" x14ac:dyDescent="0.25">
      <c r="A4018" s="3" t="str">
        <f t="shared" si="315"/>
        <v>12009</v>
      </c>
      <c r="B4018" s="13">
        <f t="shared" si="316"/>
        <v>2009</v>
      </c>
      <c r="C4018" s="3">
        <v>39820</v>
      </c>
      <c r="D4018" s="1">
        <v>74.698273</v>
      </c>
      <c r="E4018" s="4">
        <f t="shared" si="317"/>
        <v>-2.9956379752989259E-2</v>
      </c>
      <c r="F4018" s="4">
        <f t="shared" si="318"/>
        <v>-3.0414239168983215E-2</v>
      </c>
      <c r="G4018" s="5">
        <f t="shared" si="319"/>
        <v>2.7427312911201311</v>
      </c>
      <c r="H4018" s="5">
        <f>EXP(SUM($F$3:F4018))</f>
        <v>2.742731291120116</v>
      </c>
    </row>
    <row r="4019" spans="1:8" x14ac:dyDescent="0.25">
      <c r="A4019" s="3" t="str">
        <f t="shared" si="315"/>
        <v>12009</v>
      </c>
      <c r="B4019" s="13">
        <f t="shared" si="316"/>
        <v>2009</v>
      </c>
      <c r="C4019" s="3">
        <v>39821</v>
      </c>
      <c r="D4019" s="1">
        <v>75.00309</v>
      </c>
      <c r="E4019" s="4">
        <f t="shared" si="317"/>
        <v>4.0806432030897621E-3</v>
      </c>
      <c r="F4019" s="4">
        <f t="shared" si="318"/>
        <v>4.0723399593331783E-3</v>
      </c>
      <c r="G4019" s="5">
        <f t="shared" si="319"/>
        <v>2.7539233989211422</v>
      </c>
      <c r="H4019" s="5">
        <f>EXP(SUM($F$3:F4019))</f>
        <v>2.7539233989211271</v>
      </c>
    </row>
    <row r="4020" spans="1:8" x14ac:dyDescent="0.25">
      <c r="A4020" s="3" t="str">
        <f t="shared" si="315"/>
        <v>12009</v>
      </c>
      <c r="B4020" s="13">
        <f t="shared" si="316"/>
        <v>2009</v>
      </c>
      <c r="C4020" s="3">
        <v>39822</v>
      </c>
      <c r="D4020" s="1">
        <v>73.396591000000001</v>
      </c>
      <c r="E4020" s="4">
        <f t="shared" si="317"/>
        <v>-2.1419104199573602E-2</v>
      </c>
      <c r="F4020" s="4">
        <f t="shared" si="318"/>
        <v>-2.165182228739573E-2</v>
      </c>
      <c r="G4020" s="5">
        <f t="shared" si="319"/>
        <v>2.6949368266820062</v>
      </c>
      <c r="H4020" s="5">
        <f>EXP(SUM($F$3:F4020))</f>
        <v>2.6949368266819915</v>
      </c>
    </row>
    <row r="4021" spans="1:8" x14ac:dyDescent="0.25">
      <c r="A4021" s="3" t="str">
        <f t="shared" si="315"/>
        <v>12009</v>
      </c>
      <c r="B4021" s="13">
        <f t="shared" si="316"/>
        <v>2009</v>
      </c>
      <c r="C4021" s="3">
        <v>39825</v>
      </c>
      <c r="D4021" s="1">
        <v>71.633553000000006</v>
      </c>
      <c r="E4021" s="4">
        <f t="shared" si="317"/>
        <v>-2.4020706901768718E-2</v>
      </c>
      <c r="F4021" s="4">
        <f t="shared" si="318"/>
        <v>-2.4313908881986725E-2</v>
      </c>
      <c r="G4021" s="5">
        <f t="shared" si="319"/>
        <v>2.630202539049495</v>
      </c>
      <c r="H4021" s="5">
        <f>EXP(SUM($F$3:F4021))</f>
        <v>2.6302025390494808</v>
      </c>
    </row>
    <row r="4022" spans="1:8" x14ac:dyDescent="0.25">
      <c r="A4022" s="3" t="str">
        <f t="shared" si="315"/>
        <v>12009</v>
      </c>
      <c r="B4022" s="13">
        <f t="shared" si="316"/>
        <v>2009</v>
      </c>
      <c r="C4022" s="3">
        <v>39826</v>
      </c>
      <c r="D4022" s="1">
        <v>71.765381000000005</v>
      </c>
      <c r="E4022" s="4">
        <f t="shared" si="317"/>
        <v>1.8403107828532939E-3</v>
      </c>
      <c r="F4022" s="4">
        <f t="shared" si="318"/>
        <v>1.8386194856549552E-3</v>
      </c>
      <c r="G4022" s="5">
        <f t="shared" si="319"/>
        <v>2.635042929143196</v>
      </c>
      <c r="H4022" s="5">
        <f>EXP(SUM($F$3:F4022))</f>
        <v>2.6350429291431818</v>
      </c>
    </row>
    <row r="4023" spans="1:8" x14ac:dyDescent="0.25">
      <c r="A4023" s="3" t="str">
        <f t="shared" si="315"/>
        <v>12009</v>
      </c>
      <c r="B4023" s="13">
        <f t="shared" si="316"/>
        <v>2009</v>
      </c>
      <c r="C4023" s="3">
        <v>39827</v>
      </c>
      <c r="D4023" s="1">
        <v>69.508049</v>
      </c>
      <c r="E4023" s="4">
        <f t="shared" si="317"/>
        <v>-3.1454330326763036E-2</v>
      </c>
      <c r="F4023" s="4">
        <f t="shared" si="318"/>
        <v>-3.1959642189301481E-2</v>
      </c>
      <c r="G4023" s="5">
        <f t="shared" si="319"/>
        <v>2.5521594184247247</v>
      </c>
      <c r="H4023" s="5">
        <f>EXP(SUM($F$3:F4023))</f>
        <v>2.5521594184247109</v>
      </c>
    </row>
    <row r="4024" spans="1:8" x14ac:dyDescent="0.25">
      <c r="A4024" s="3" t="str">
        <f t="shared" si="315"/>
        <v>12009</v>
      </c>
      <c r="B4024" s="13">
        <f t="shared" si="316"/>
        <v>2009</v>
      </c>
      <c r="C4024" s="3">
        <v>39828</v>
      </c>
      <c r="D4024" s="1">
        <v>69.532791000000003</v>
      </c>
      <c r="E4024" s="4">
        <f t="shared" si="317"/>
        <v>3.5595877536431786E-4</v>
      </c>
      <c r="F4024" s="4">
        <f t="shared" si="318"/>
        <v>3.5589543706954056E-4</v>
      </c>
      <c r="G4024" s="5">
        <f t="shared" si="319"/>
        <v>2.5530678819658417</v>
      </c>
      <c r="H4024" s="5">
        <f>EXP(SUM($F$3:F4024))</f>
        <v>2.5530678819658279</v>
      </c>
    </row>
    <row r="4025" spans="1:8" x14ac:dyDescent="0.25">
      <c r="A4025" s="3" t="str">
        <f t="shared" si="315"/>
        <v>12009</v>
      </c>
      <c r="B4025" s="13">
        <f t="shared" si="316"/>
        <v>2009</v>
      </c>
      <c r="C4025" s="3">
        <v>39829</v>
      </c>
      <c r="D4025" s="1">
        <v>70.076476999999997</v>
      </c>
      <c r="E4025" s="4">
        <f t="shared" si="317"/>
        <v>7.8191309766351136E-3</v>
      </c>
      <c r="F4025" s="4">
        <f t="shared" si="318"/>
        <v>7.7887199941251099E-3</v>
      </c>
      <c r="G4025" s="5">
        <f t="shared" si="319"/>
        <v>2.573030654127173</v>
      </c>
      <c r="H4025" s="5">
        <f>EXP(SUM($F$3:F4025))</f>
        <v>2.5730306541271593</v>
      </c>
    </row>
    <row r="4026" spans="1:8" x14ac:dyDescent="0.25">
      <c r="A4026" s="3" t="str">
        <f t="shared" si="315"/>
        <v>12009</v>
      </c>
      <c r="B4026" s="13">
        <f t="shared" si="316"/>
        <v>2009</v>
      </c>
      <c r="C4026" s="3">
        <v>39833</v>
      </c>
      <c r="D4026" s="1">
        <v>66.377403000000001</v>
      </c>
      <c r="E4026" s="4">
        <f t="shared" si="317"/>
        <v>-5.278624380617758E-2</v>
      </c>
      <c r="F4026" s="4">
        <f t="shared" si="318"/>
        <v>-5.423049194917292E-2</v>
      </c>
      <c r="G4026" s="5">
        <f t="shared" si="319"/>
        <v>2.4372100306976474</v>
      </c>
      <c r="H4026" s="5">
        <f>EXP(SUM($F$3:F4026))</f>
        <v>2.4372100306976341</v>
      </c>
    </row>
    <row r="4027" spans="1:8" x14ac:dyDescent="0.25">
      <c r="A4027" s="3" t="str">
        <f t="shared" si="315"/>
        <v>12009</v>
      </c>
      <c r="B4027" s="13">
        <f t="shared" si="316"/>
        <v>2009</v>
      </c>
      <c r="C4027" s="3">
        <v>39834</v>
      </c>
      <c r="D4027" s="1">
        <v>69.244415000000004</v>
      </c>
      <c r="E4027" s="4">
        <f t="shared" si="317"/>
        <v>4.3192590707412881E-2</v>
      </c>
      <c r="F4027" s="4">
        <f t="shared" si="318"/>
        <v>4.2285809698975219E-2</v>
      </c>
      <c r="G4027" s="5">
        <f t="shared" si="319"/>
        <v>2.5424794460215723</v>
      </c>
      <c r="H4027" s="5">
        <f>EXP(SUM($F$3:F4027))</f>
        <v>2.5424794460215581</v>
      </c>
    </row>
    <row r="4028" spans="1:8" x14ac:dyDescent="0.25">
      <c r="A4028" s="3" t="str">
        <f t="shared" si="315"/>
        <v>12009</v>
      </c>
      <c r="B4028" s="13">
        <f t="shared" si="316"/>
        <v>2009</v>
      </c>
      <c r="C4028" s="3">
        <v>39835</v>
      </c>
      <c r="D4028" s="1">
        <v>68.173416000000003</v>
      </c>
      <c r="E4028" s="4">
        <f t="shared" si="317"/>
        <v>-1.5466936936358033E-2</v>
      </c>
      <c r="F4028" s="4">
        <f t="shared" si="318"/>
        <v>-1.5587797857282992E-2</v>
      </c>
      <c r="G4028" s="5">
        <f t="shared" si="319"/>
        <v>2.5031550767679702</v>
      </c>
      <c r="H4028" s="5">
        <f>EXP(SUM($F$3:F4028))</f>
        <v>2.503155076767956</v>
      </c>
    </row>
    <row r="4029" spans="1:8" x14ac:dyDescent="0.25">
      <c r="A4029" s="3" t="str">
        <f t="shared" si="315"/>
        <v>12009</v>
      </c>
      <c r="B4029" s="13">
        <f t="shared" si="316"/>
        <v>2009</v>
      </c>
      <c r="C4029" s="3">
        <v>39836</v>
      </c>
      <c r="D4029" s="1">
        <v>68.469971000000001</v>
      </c>
      <c r="E4029" s="4">
        <f t="shared" si="317"/>
        <v>4.3500093936910122E-3</v>
      </c>
      <c r="F4029" s="4">
        <f t="shared" si="318"/>
        <v>4.3405754514255317E-3</v>
      </c>
      <c r="G4029" s="5">
        <f t="shared" si="319"/>
        <v>2.5140438248657762</v>
      </c>
      <c r="H4029" s="5">
        <f>EXP(SUM($F$3:F4029))</f>
        <v>2.5140438248657619</v>
      </c>
    </row>
    <row r="4030" spans="1:8" x14ac:dyDescent="0.25">
      <c r="A4030" s="3" t="str">
        <f t="shared" si="315"/>
        <v>12009</v>
      </c>
      <c r="B4030" s="13">
        <f t="shared" si="316"/>
        <v>2009</v>
      </c>
      <c r="C4030" s="3">
        <v>39839</v>
      </c>
      <c r="D4030" s="1">
        <v>68.939567999999994</v>
      </c>
      <c r="E4030" s="4">
        <f t="shared" si="317"/>
        <v>6.8584372556546036E-3</v>
      </c>
      <c r="F4030" s="4">
        <f t="shared" si="318"/>
        <v>6.8350251608235973E-3</v>
      </c>
      <c r="G4030" s="5">
        <f t="shared" si="319"/>
        <v>2.5312862366965838</v>
      </c>
      <c r="H4030" s="5">
        <f>EXP(SUM($F$3:F4030))</f>
        <v>2.5312862366965696</v>
      </c>
    </row>
    <row r="4031" spans="1:8" x14ac:dyDescent="0.25">
      <c r="A4031" s="3" t="str">
        <f t="shared" si="315"/>
        <v>12009</v>
      </c>
      <c r="B4031" s="13">
        <f t="shared" si="316"/>
        <v>2009</v>
      </c>
      <c r="C4031" s="3">
        <v>39840</v>
      </c>
      <c r="D4031" s="1">
        <v>69.639876999999998</v>
      </c>
      <c r="E4031" s="4">
        <f t="shared" si="317"/>
        <v>1.0158302703608513E-2</v>
      </c>
      <c r="F4031" s="4">
        <f t="shared" si="318"/>
        <v>1.0107053921573836E-2</v>
      </c>
      <c r="G4031" s="5">
        <f t="shared" si="319"/>
        <v>2.5569998085184258</v>
      </c>
      <c r="H4031" s="5">
        <f>EXP(SUM($F$3:F4031))</f>
        <v>2.5569998085184116</v>
      </c>
    </row>
    <row r="4032" spans="1:8" x14ac:dyDescent="0.25">
      <c r="A4032" s="3" t="str">
        <f t="shared" si="315"/>
        <v>12009</v>
      </c>
      <c r="B4032" s="13">
        <f t="shared" si="316"/>
        <v>2009</v>
      </c>
      <c r="C4032" s="3">
        <v>39841</v>
      </c>
      <c r="D4032" s="1">
        <v>71.996055999999996</v>
      </c>
      <c r="E4032" s="4">
        <f t="shared" si="317"/>
        <v>3.3833761653542238E-2</v>
      </c>
      <c r="F4032" s="4">
        <f t="shared" si="318"/>
        <v>3.3273991065798453E-2</v>
      </c>
      <c r="G4032" s="5">
        <f t="shared" si="319"/>
        <v>2.6435127305879913</v>
      </c>
      <c r="H4032" s="5">
        <f>EXP(SUM($F$3:F4032))</f>
        <v>2.6435127305879766</v>
      </c>
    </row>
    <row r="4033" spans="1:8" x14ac:dyDescent="0.25">
      <c r="A4033" s="3" t="str">
        <f t="shared" si="315"/>
        <v>12009</v>
      </c>
      <c r="B4033" s="13">
        <f t="shared" si="316"/>
        <v>2009</v>
      </c>
      <c r="C4033" s="3">
        <v>39842</v>
      </c>
      <c r="D4033" s="1">
        <v>69.656334000000001</v>
      </c>
      <c r="E4033" s="4">
        <f t="shared" si="317"/>
        <v>-3.249791905267696E-2</v>
      </c>
      <c r="F4033" s="4">
        <f t="shared" si="318"/>
        <v>-3.3037703230566963E-2</v>
      </c>
      <c r="G4033" s="5">
        <f t="shared" si="319"/>
        <v>2.5576040678546219</v>
      </c>
      <c r="H4033" s="5">
        <f>EXP(SUM($F$3:F4033))</f>
        <v>2.5576040678546073</v>
      </c>
    </row>
    <row r="4034" spans="1:8" x14ac:dyDescent="0.25">
      <c r="A4034" s="3" t="str">
        <f t="shared" si="315"/>
        <v>12009</v>
      </c>
      <c r="B4034" s="13">
        <f t="shared" si="316"/>
        <v>2009</v>
      </c>
      <c r="C4034" s="3">
        <v>39843</v>
      </c>
      <c r="D4034" s="1">
        <v>68.239304000000004</v>
      </c>
      <c r="E4034" s="4">
        <f t="shared" si="317"/>
        <v>-2.0343160752617218E-2</v>
      </c>
      <c r="F4034" s="4">
        <f t="shared" si="318"/>
        <v>-2.0552932672542955E-2</v>
      </c>
      <c r="G4034" s="5">
        <f t="shared" si="319"/>
        <v>2.5055743171607077</v>
      </c>
      <c r="H4034" s="5">
        <f>EXP(SUM($F$3:F4034))</f>
        <v>2.5055743171606935</v>
      </c>
    </row>
    <row r="4035" spans="1:8" x14ac:dyDescent="0.25">
      <c r="A4035" s="3" t="str">
        <f t="shared" si="315"/>
        <v>22009</v>
      </c>
      <c r="B4035" s="13">
        <f t="shared" si="316"/>
        <v>2009</v>
      </c>
      <c r="C4035" s="3">
        <v>39846</v>
      </c>
      <c r="D4035" s="1">
        <v>68.033339999999995</v>
      </c>
      <c r="E4035" s="4">
        <f t="shared" si="317"/>
        <v>-3.0182605613915392E-3</v>
      </c>
      <c r="F4035" s="4">
        <f t="shared" si="318"/>
        <v>-3.02282469594497E-3</v>
      </c>
      <c r="G4035" s="5">
        <f t="shared" si="319"/>
        <v>2.498011841015586</v>
      </c>
      <c r="H4035" s="5">
        <f>EXP(SUM($F$3:F4035))</f>
        <v>2.4980118410155718</v>
      </c>
    </row>
    <row r="4036" spans="1:8" x14ac:dyDescent="0.25">
      <c r="A4036" s="3" t="str">
        <f t="shared" ref="A4036:A4099" si="320">MONTH(C4036)&amp;YEAR(C4036)</f>
        <v>22009</v>
      </c>
      <c r="B4036" s="13">
        <f t="shared" ref="B4036:B4099" si="321">YEAR(C4036)</f>
        <v>2009</v>
      </c>
      <c r="C4036" s="3">
        <v>39847</v>
      </c>
      <c r="D4036" s="1">
        <v>68.989020999999994</v>
      </c>
      <c r="E4036" s="4">
        <f t="shared" si="317"/>
        <v>1.4047245071313608E-2</v>
      </c>
      <c r="F4036" s="4">
        <f t="shared" si="318"/>
        <v>1.3949496856080539E-2</v>
      </c>
      <c r="G4036" s="5">
        <f t="shared" si="319"/>
        <v>2.5331020255373753</v>
      </c>
      <c r="H4036" s="5">
        <f>EXP(SUM($F$3:F4036))</f>
        <v>2.5331020255373606</v>
      </c>
    </row>
    <row r="4037" spans="1:8" x14ac:dyDescent="0.25">
      <c r="A4037" s="3" t="str">
        <f t="shared" si="320"/>
        <v>22009</v>
      </c>
      <c r="B4037" s="13">
        <f t="shared" si="321"/>
        <v>2009</v>
      </c>
      <c r="C4037" s="3">
        <v>39848</v>
      </c>
      <c r="D4037" s="1">
        <v>68.651229999999998</v>
      </c>
      <c r="E4037" s="4">
        <f t="shared" ref="E4037:E4100" si="322">D4037/D4036-1</f>
        <v>-4.8963008186475587E-3</v>
      </c>
      <c r="F4037" s="4">
        <f t="shared" ref="F4037:F4100" si="323">LN(1+E4037)</f>
        <v>-4.9083269713343664E-3</v>
      </c>
      <c r="G4037" s="5">
        <f t="shared" ref="G4037:G4100" si="324">(1+E4037)*G4036</f>
        <v>2.520699196016019</v>
      </c>
      <c r="H4037" s="5">
        <f>EXP(SUM($F$3:F4037))</f>
        <v>2.5206991960160043</v>
      </c>
    </row>
    <row r="4038" spans="1:8" x14ac:dyDescent="0.25">
      <c r="A4038" s="3" t="str">
        <f t="shared" si="320"/>
        <v>22009</v>
      </c>
      <c r="B4038" s="13">
        <f t="shared" si="321"/>
        <v>2009</v>
      </c>
      <c r="C4038" s="3">
        <v>39849</v>
      </c>
      <c r="D4038" s="1">
        <v>69.672805999999994</v>
      </c>
      <c r="E4038" s="4">
        <f t="shared" si="322"/>
        <v>1.4880665648670854E-2</v>
      </c>
      <c r="F4038" s="4">
        <f t="shared" si="323"/>
        <v>1.4771034792276771E-2</v>
      </c>
      <c r="G4038" s="5">
        <f t="shared" si="324"/>
        <v>2.5582088779528069</v>
      </c>
      <c r="H4038" s="5">
        <f>EXP(SUM($F$3:F4038))</f>
        <v>2.5582088779527918</v>
      </c>
    </row>
    <row r="4039" spans="1:8" x14ac:dyDescent="0.25">
      <c r="A4039" s="3" t="str">
        <f t="shared" si="320"/>
        <v>22009</v>
      </c>
      <c r="B4039" s="13">
        <f t="shared" si="321"/>
        <v>2009</v>
      </c>
      <c r="C4039" s="3">
        <v>39850</v>
      </c>
      <c r="D4039" s="1">
        <v>71.658271999999997</v>
      </c>
      <c r="E4039" s="4">
        <f t="shared" si="322"/>
        <v>2.8497000680581142E-2</v>
      </c>
      <c r="F4039" s="4">
        <f t="shared" si="323"/>
        <v>2.8098513899117699E-2</v>
      </c>
      <c r="G4039" s="5">
        <f t="shared" si="324"/>
        <v>2.6311101580888967</v>
      </c>
      <c r="H4039" s="5">
        <f>EXP(SUM($F$3:F4039))</f>
        <v>2.6311101580888812</v>
      </c>
    </row>
    <row r="4040" spans="1:8" x14ac:dyDescent="0.25">
      <c r="A4040" s="3" t="str">
        <f t="shared" si="320"/>
        <v>22009</v>
      </c>
      <c r="B4040" s="13">
        <f t="shared" si="321"/>
        <v>2009</v>
      </c>
      <c r="C4040" s="3">
        <v>39853</v>
      </c>
      <c r="D4040" s="1">
        <v>71.757148999999998</v>
      </c>
      <c r="E4040" s="4">
        <f t="shared" si="322"/>
        <v>1.37984069724717E-3</v>
      </c>
      <c r="F4040" s="4">
        <f t="shared" si="323"/>
        <v>1.378889591887672E-3</v>
      </c>
      <c r="G4040" s="5">
        <f t="shared" si="324"/>
        <v>2.6347406709639682</v>
      </c>
      <c r="H4040" s="5">
        <f>EXP(SUM($F$3:F4040))</f>
        <v>2.6347406709639527</v>
      </c>
    </row>
    <row r="4041" spans="1:8" x14ac:dyDescent="0.25">
      <c r="A4041" s="3" t="str">
        <f t="shared" si="320"/>
        <v>22009</v>
      </c>
      <c r="B4041" s="13">
        <f t="shared" si="321"/>
        <v>2009</v>
      </c>
      <c r="C4041" s="3">
        <v>39854</v>
      </c>
      <c r="D4041" s="1">
        <v>68.469971000000001</v>
      </c>
      <c r="E4041" s="4">
        <f t="shared" si="322"/>
        <v>-4.5809763149870952E-2</v>
      </c>
      <c r="F4041" s="4">
        <f t="shared" si="323"/>
        <v>-4.6892217717169213E-2</v>
      </c>
      <c r="G4041" s="5">
        <f t="shared" si="324"/>
        <v>2.5140438248657766</v>
      </c>
      <c r="H4041" s="5">
        <f>EXP(SUM($F$3:F4041))</f>
        <v>2.5140438248657619</v>
      </c>
    </row>
    <row r="4042" spans="1:8" x14ac:dyDescent="0.25">
      <c r="A4042" s="3" t="str">
        <f t="shared" si="320"/>
        <v>22009</v>
      </c>
      <c r="B4042" s="13">
        <f t="shared" si="321"/>
        <v>2009</v>
      </c>
      <c r="C4042" s="3">
        <v>39855</v>
      </c>
      <c r="D4042" s="1">
        <v>68.873679999999993</v>
      </c>
      <c r="E4042" s="4">
        <f t="shared" si="322"/>
        <v>5.8961467940448209E-3</v>
      </c>
      <c r="F4042" s="4">
        <f t="shared" si="323"/>
        <v>5.8788325454352912E-3</v>
      </c>
      <c r="G4042" s="5">
        <f t="shared" si="324"/>
        <v>2.5288669963038473</v>
      </c>
      <c r="H4042" s="5">
        <f>EXP(SUM($F$3:F4042))</f>
        <v>2.5288669963038326</v>
      </c>
    </row>
    <row r="4043" spans="1:8" x14ac:dyDescent="0.25">
      <c r="A4043" s="3" t="str">
        <f t="shared" si="320"/>
        <v>22009</v>
      </c>
      <c r="B4043" s="13">
        <f t="shared" si="321"/>
        <v>2009</v>
      </c>
      <c r="C4043" s="3">
        <v>39856</v>
      </c>
      <c r="D4043" s="1">
        <v>68.923111000000006</v>
      </c>
      <c r="E4043" s="4">
        <f t="shared" si="322"/>
        <v>7.1770522498604272E-4</v>
      </c>
      <c r="F4043" s="4">
        <f t="shared" si="323"/>
        <v>7.1744779775493857E-4</v>
      </c>
      <c r="G4043" s="5">
        <f t="shared" si="324"/>
        <v>2.5306819773603895</v>
      </c>
      <c r="H4043" s="5">
        <f>EXP(SUM($F$3:F4043))</f>
        <v>2.5306819773603748</v>
      </c>
    </row>
    <row r="4044" spans="1:8" x14ac:dyDescent="0.25">
      <c r="A4044" s="3" t="str">
        <f t="shared" si="320"/>
        <v>22009</v>
      </c>
      <c r="B4044" s="13">
        <f t="shared" si="321"/>
        <v>2009</v>
      </c>
      <c r="C4044" s="3">
        <v>39857</v>
      </c>
      <c r="D4044" s="1">
        <v>68.181663999999998</v>
      </c>
      <c r="E4044" s="4">
        <f t="shared" si="322"/>
        <v>-1.0757596243733181E-2</v>
      </c>
      <c r="F4044" s="4">
        <f t="shared" si="323"/>
        <v>-1.0815877536819013E-2</v>
      </c>
      <c r="G4044" s="5">
        <f t="shared" si="324"/>
        <v>2.5034579224266542</v>
      </c>
      <c r="H4044" s="5">
        <f>EXP(SUM($F$3:F4044))</f>
        <v>2.5034579224266396</v>
      </c>
    </row>
    <row r="4045" spans="1:8" x14ac:dyDescent="0.25">
      <c r="A4045" s="3" t="str">
        <f t="shared" si="320"/>
        <v>22009</v>
      </c>
      <c r="B4045" s="13">
        <f t="shared" si="321"/>
        <v>2009</v>
      </c>
      <c r="C4045" s="3">
        <v>39861</v>
      </c>
      <c r="D4045" s="1">
        <v>65.265220999999997</v>
      </c>
      <c r="E4045" s="4">
        <f t="shared" si="322"/>
        <v>-4.2774594060948745E-2</v>
      </c>
      <c r="F4045" s="4">
        <f t="shared" si="323"/>
        <v>-4.3716381366330992E-2</v>
      </c>
      <c r="G4045" s="5">
        <f t="shared" si="324"/>
        <v>2.396373526046188</v>
      </c>
      <c r="H4045" s="5">
        <f>EXP(SUM($F$3:F4045))</f>
        <v>2.3963735260461738</v>
      </c>
    </row>
    <row r="4046" spans="1:8" x14ac:dyDescent="0.25">
      <c r="A4046" s="3" t="str">
        <f t="shared" si="320"/>
        <v>22009</v>
      </c>
      <c r="B4046" s="13">
        <f t="shared" si="321"/>
        <v>2009</v>
      </c>
      <c r="C4046" s="3">
        <v>39862</v>
      </c>
      <c r="D4046" s="1">
        <v>65.108681000000004</v>
      </c>
      <c r="E4046" s="4">
        <f t="shared" si="322"/>
        <v>-2.3985209519169493E-3</v>
      </c>
      <c r="F4046" s="4">
        <f t="shared" si="323"/>
        <v>-2.4014020110711544E-3</v>
      </c>
      <c r="G4046" s="5">
        <f t="shared" si="324"/>
        <v>2.3906257739353474</v>
      </c>
      <c r="H4046" s="5">
        <f>EXP(SUM($F$3:F4046))</f>
        <v>2.3906257739353327</v>
      </c>
    </row>
    <row r="4047" spans="1:8" x14ac:dyDescent="0.25">
      <c r="A4047" s="3" t="str">
        <f t="shared" si="320"/>
        <v>22009</v>
      </c>
      <c r="B4047" s="13">
        <f t="shared" si="321"/>
        <v>2009</v>
      </c>
      <c r="C4047" s="3">
        <v>39863</v>
      </c>
      <c r="D4047" s="1">
        <v>64.408439999999999</v>
      </c>
      <c r="E4047" s="4">
        <f t="shared" si="322"/>
        <v>-1.0754956009629613E-2</v>
      </c>
      <c r="F4047" s="4">
        <f t="shared" si="323"/>
        <v>-1.0813208594838534E-2</v>
      </c>
      <c r="G4047" s="5">
        <f t="shared" si="324"/>
        <v>2.364914698901186</v>
      </c>
      <c r="H4047" s="5">
        <f>EXP(SUM($F$3:F4047))</f>
        <v>2.3649146989011713</v>
      </c>
    </row>
    <row r="4048" spans="1:8" x14ac:dyDescent="0.25">
      <c r="A4048" s="3" t="str">
        <f t="shared" si="320"/>
        <v>22009</v>
      </c>
      <c r="B4048" s="13">
        <f t="shared" si="321"/>
        <v>2009</v>
      </c>
      <c r="C4048" s="3">
        <v>39864</v>
      </c>
      <c r="D4048" s="1">
        <v>63.782294999999998</v>
      </c>
      <c r="E4048" s="4">
        <f t="shared" si="322"/>
        <v>-9.7214743906233192E-3</v>
      </c>
      <c r="F4048" s="4">
        <f t="shared" si="323"/>
        <v>-9.7690364225260923E-3</v>
      </c>
      <c r="G4048" s="5">
        <f t="shared" si="324"/>
        <v>2.3419242412198096</v>
      </c>
      <c r="H4048" s="5">
        <f>EXP(SUM($F$3:F4048))</f>
        <v>2.3419242412197949</v>
      </c>
    </row>
    <row r="4049" spans="1:8" x14ac:dyDescent="0.25">
      <c r="A4049" s="3" t="str">
        <f t="shared" si="320"/>
        <v>22009</v>
      </c>
      <c r="B4049" s="13">
        <f t="shared" si="321"/>
        <v>2009</v>
      </c>
      <c r="C4049" s="3">
        <v>39867</v>
      </c>
      <c r="D4049" s="1">
        <v>61.500225</v>
      </c>
      <c r="E4049" s="4">
        <f t="shared" si="322"/>
        <v>-3.5779051224168024E-2</v>
      </c>
      <c r="F4049" s="4">
        <f t="shared" si="323"/>
        <v>-3.6434810658963451E-2</v>
      </c>
      <c r="G4049" s="5">
        <f t="shared" si="324"/>
        <v>2.2581324138300851</v>
      </c>
      <c r="H4049" s="5">
        <f>EXP(SUM($F$3:F4049))</f>
        <v>2.2581324138300709</v>
      </c>
    </row>
    <row r="4050" spans="1:8" x14ac:dyDescent="0.25">
      <c r="A4050" s="3" t="str">
        <f t="shared" si="320"/>
        <v>22009</v>
      </c>
      <c r="B4050" s="13">
        <f t="shared" si="321"/>
        <v>2009</v>
      </c>
      <c r="C4050" s="3">
        <v>39868</v>
      </c>
      <c r="D4050" s="1">
        <v>63.831715000000003</v>
      </c>
      <c r="E4050" s="4">
        <f t="shared" si="322"/>
        <v>3.7910267807963249E-2</v>
      </c>
      <c r="F4050" s="4">
        <f t="shared" si="323"/>
        <v>3.7209333808428495E-2</v>
      </c>
      <c r="G4050" s="5">
        <f t="shared" si="324"/>
        <v>2.3437388183842263</v>
      </c>
      <c r="H4050" s="5">
        <f>EXP(SUM($F$3:F4050))</f>
        <v>2.3437388183842116</v>
      </c>
    </row>
    <row r="4051" spans="1:8" x14ac:dyDescent="0.25">
      <c r="A4051" s="3" t="str">
        <f t="shared" si="320"/>
        <v>22009</v>
      </c>
      <c r="B4051" s="13">
        <f t="shared" si="321"/>
        <v>2009</v>
      </c>
      <c r="C4051" s="3">
        <v>39869</v>
      </c>
      <c r="D4051" s="1">
        <v>63.329192999999997</v>
      </c>
      <c r="E4051" s="4">
        <f t="shared" si="322"/>
        <v>-7.8726069008173694E-3</v>
      </c>
      <c r="F4051" s="4">
        <f t="shared" si="323"/>
        <v>-7.9037594795802919E-3</v>
      </c>
      <c r="G4051" s="5">
        <f t="shared" si="324"/>
        <v>2.3252874839889008</v>
      </c>
      <c r="H4051" s="5">
        <f>EXP(SUM($F$3:F4051))</f>
        <v>2.3252874839888862</v>
      </c>
    </row>
    <row r="4052" spans="1:8" x14ac:dyDescent="0.25">
      <c r="A4052" s="3" t="str">
        <f t="shared" si="320"/>
        <v>22009</v>
      </c>
      <c r="B4052" s="13">
        <f t="shared" si="321"/>
        <v>2009</v>
      </c>
      <c r="C4052" s="3">
        <v>39870</v>
      </c>
      <c r="D4052" s="1">
        <v>62.299339000000003</v>
      </c>
      <c r="E4052" s="4">
        <f t="shared" si="322"/>
        <v>-1.6261915732922572E-2</v>
      </c>
      <c r="F4052" s="4">
        <f t="shared" si="323"/>
        <v>-1.6395591885937724E-2</v>
      </c>
      <c r="G4052" s="5">
        <f t="shared" si="324"/>
        <v>2.2874738548694538</v>
      </c>
      <c r="H4052" s="5">
        <f>EXP(SUM($F$3:F4052))</f>
        <v>2.2874738548694395</v>
      </c>
    </row>
    <row r="4053" spans="1:8" x14ac:dyDescent="0.25">
      <c r="A4053" s="3" t="str">
        <f t="shared" si="320"/>
        <v>22009</v>
      </c>
      <c r="B4053" s="13">
        <f t="shared" si="321"/>
        <v>2009</v>
      </c>
      <c r="C4053" s="3">
        <v>39871</v>
      </c>
      <c r="D4053" s="1">
        <v>60.907074000000001</v>
      </c>
      <c r="E4053" s="4">
        <f t="shared" si="322"/>
        <v>-2.2347989920085687E-2</v>
      </c>
      <c r="F4053" s="4">
        <f t="shared" si="323"/>
        <v>-2.2601490179732075E-2</v>
      </c>
      <c r="G4053" s="5">
        <f t="shared" si="324"/>
        <v>2.2363534122183717</v>
      </c>
      <c r="H4053" s="5">
        <f>EXP(SUM($F$3:F4053))</f>
        <v>2.2363534122183575</v>
      </c>
    </row>
    <row r="4054" spans="1:8" x14ac:dyDescent="0.25">
      <c r="A4054" s="3" t="str">
        <f t="shared" si="320"/>
        <v>32009</v>
      </c>
      <c r="B4054" s="13">
        <f t="shared" si="321"/>
        <v>2009</v>
      </c>
      <c r="C4054" s="3">
        <v>39874</v>
      </c>
      <c r="D4054" s="1">
        <v>58.163665999999999</v>
      </c>
      <c r="E4054" s="4">
        <f t="shared" si="322"/>
        <v>-4.5042518378078711E-2</v>
      </c>
      <c r="F4054" s="4">
        <f t="shared" si="323"/>
        <v>-4.6088461354396836E-2</v>
      </c>
      <c r="G4054" s="5">
        <f t="shared" si="324"/>
        <v>2.1356224225486469</v>
      </c>
      <c r="H4054" s="5">
        <f>EXP(SUM($F$3:F4054))</f>
        <v>2.1356224225486331</v>
      </c>
    </row>
    <row r="4055" spans="1:8" x14ac:dyDescent="0.25">
      <c r="A4055" s="3" t="str">
        <f t="shared" si="320"/>
        <v>32009</v>
      </c>
      <c r="B4055" s="13">
        <f t="shared" si="321"/>
        <v>2009</v>
      </c>
      <c r="C4055" s="3">
        <v>39875</v>
      </c>
      <c r="D4055" s="1">
        <v>57.727015999999999</v>
      </c>
      <c r="E4055" s="4">
        <f t="shared" si="322"/>
        <v>-7.5072640710095451E-3</v>
      </c>
      <c r="F4055" s="4">
        <f t="shared" si="323"/>
        <v>-7.5355854108091142E-3</v>
      </c>
      <c r="G4055" s="5">
        <f t="shared" si="324"/>
        <v>2.1195897410666049</v>
      </c>
      <c r="H4055" s="5">
        <f>EXP(SUM($F$3:F4055))</f>
        <v>2.1195897410665916</v>
      </c>
    </row>
    <row r="4056" spans="1:8" x14ac:dyDescent="0.25">
      <c r="A4056" s="3" t="str">
        <f t="shared" si="320"/>
        <v>32009</v>
      </c>
      <c r="B4056" s="13">
        <f t="shared" si="321"/>
        <v>2009</v>
      </c>
      <c r="C4056" s="3">
        <v>39876</v>
      </c>
      <c r="D4056" s="1">
        <v>59.094593000000003</v>
      </c>
      <c r="E4056" s="4">
        <f t="shared" si="322"/>
        <v>2.3690415593281333E-2</v>
      </c>
      <c r="F4056" s="4">
        <f t="shared" si="323"/>
        <v>2.3414152384648893E-2</v>
      </c>
      <c r="G4056" s="5">
        <f t="shared" si="324"/>
        <v>2.1698037029197286</v>
      </c>
      <c r="H4056" s="5">
        <f>EXP(SUM($F$3:F4056))</f>
        <v>2.1698037029197148</v>
      </c>
    </row>
    <row r="4057" spans="1:8" x14ac:dyDescent="0.25">
      <c r="A4057" s="3" t="str">
        <f t="shared" si="320"/>
        <v>32009</v>
      </c>
      <c r="B4057" s="13">
        <f t="shared" si="321"/>
        <v>2009</v>
      </c>
      <c r="C4057" s="3">
        <v>39877</v>
      </c>
      <c r="D4057" s="1">
        <v>56.680737000000001</v>
      </c>
      <c r="E4057" s="4">
        <f t="shared" si="322"/>
        <v>-4.0847324221354731E-2</v>
      </c>
      <c r="F4057" s="4">
        <f t="shared" si="323"/>
        <v>-4.1705013664177538E-2</v>
      </c>
      <c r="G4057" s="5">
        <f t="shared" si="324"/>
        <v>2.0811730275698705</v>
      </c>
      <c r="H4057" s="5">
        <f>EXP(SUM($F$3:F4057))</f>
        <v>2.0811730275698568</v>
      </c>
    </row>
    <row r="4058" spans="1:8" x14ac:dyDescent="0.25">
      <c r="A4058" s="3" t="str">
        <f t="shared" si="320"/>
        <v>32009</v>
      </c>
      <c r="B4058" s="13">
        <f t="shared" si="321"/>
        <v>2009</v>
      </c>
      <c r="C4058" s="3">
        <v>39878</v>
      </c>
      <c r="D4058" s="1">
        <v>56.779598</v>
      </c>
      <c r="E4058" s="4">
        <f t="shared" si="322"/>
        <v>1.7441728042455473E-3</v>
      </c>
      <c r="F4058" s="4">
        <f t="shared" si="323"/>
        <v>1.7426535012214877E-3</v>
      </c>
      <c r="G4058" s="5">
        <f t="shared" si="324"/>
        <v>2.0848029529654872</v>
      </c>
      <c r="H4058" s="5">
        <f>EXP(SUM($F$3:F4058))</f>
        <v>2.0848029529654739</v>
      </c>
    </row>
    <row r="4059" spans="1:8" x14ac:dyDescent="0.25">
      <c r="A4059" s="3" t="str">
        <f t="shared" si="320"/>
        <v>32009</v>
      </c>
      <c r="B4059" s="13">
        <f t="shared" si="321"/>
        <v>2009</v>
      </c>
      <c r="C4059" s="3">
        <v>39881</v>
      </c>
      <c r="D4059" s="1">
        <v>56.112270000000002</v>
      </c>
      <c r="E4059" s="4">
        <f t="shared" si="322"/>
        <v>-1.1752953939547006E-2</v>
      </c>
      <c r="F4059" s="4">
        <f t="shared" si="323"/>
        <v>-1.1822565870823332E-2</v>
      </c>
      <c r="G4059" s="5">
        <f t="shared" si="324"/>
        <v>2.0603003598862522</v>
      </c>
      <c r="H4059" s="5">
        <f>EXP(SUM($F$3:F4059))</f>
        <v>2.0603003598862388</v>
      </c>
    </row>
    <row r="4060" spans="1:8" x14ac:dyDescent="0.25">
      <c r="A4060" s="3" t="str">
        <f t="shared" si="320"/>
        <v>32009</v>
      </c>
      <c r="B4060" s="13">
        <f t="shared" si="321"/>
        <v>2009</v>
      </c>
      <c r="C4060" s="3">
        <v>39882</v>
      </c>
      <c r="D4060" s="1">
        <v>59.457087999999999</v>
      </c>
      <c r="E4060" s="4">
        <f t="shared" si="322"/>
        <v>5.960938668138005E-2</v>
      </c>
      <c r="F4060" s="4">
        <f t="shared" si="323"/>
        <v>5.7900337079238688E-2</v>
      </c>
      <c r="G4060" s="5">
        <f t="shared" si="324"/>
        <v>2.1831136007184981</v>
      </c>
      <c r="H4060" s="5">
        <f>EXP(SUM($F$3:F4060))</f>
        <v>2.1831136007184844</v>
      </c>
    </row>
    <row r="4061" spans="1:8" x14ac:dyDescent="0.25">
      <c r="A4061" s="3" t="str">
        <f t="shared" si="320"/>
        <v>32009</v>
      </c>
      <c r="B4061" s="13">
        <f t="shared" si="321"/>
        <v>2009</v>
      </c>
      <c r="C4061" s="3">
        <v>39883</v>
      </c>
      <c r="D4061" s="1">
        <v>59.844296</v>
      </c>
      <c r="E4061" s="4">
        <f t="shared" si="322"/>
        <v>6.5123942834199866E-3</v>
      </c>
      <c r="F4061" s="4">
        <f t="shared" si="323"/>
        <v>6.4912802627439137E-3</v>
      </c>
      <c r="G4061" s="5">
        <f t="shared" si="324"/>
        <v>2.1973308972518737</v>
      </c>
      <c r="H4061" s="5">
        <f>EXP(SUM($F$3:F4061))</f>
        <v>2.1973308972518599</v>
      </c>
    </row>
    <row r="4062" spans="1:8" x14ac:dyDescent="0.25">
      <c r="A4062" s="3" t="str">
        <f t="shared" si="320"/>
        <v>32009</v>
      </c>
      <c r="B4062" s="13">
        <f t="shared" si="321"/>
        <v>2009</v>
      </c>
      <c r="C4062" s="3">
        <v>39884</v>
      </c>
      <c r="D4062" s="1">
        <v>62.200499999999998</v>
      </c>
      <c r="E4062" s="4">
        <f t="shared" si="322"/>
        <v>3.9372240254944124E-2</v>
      </c>
      <c r="F4062" s="4">
        <f t="shared" si="323"/>
        <v>3.8616915764843676E-2</v>
      </c>
      <c r="G4062" s="5">
        <f t="shared" si="324"/>
        <v>2.2838447372580863</v>
      </c>
      <c r="H4062" s="5">
        <f>EXP(SUM($F$3:F4062))</f>
        <v>2.2838447372580721</v>
      </c>
    </row>
    <row r="4063" spans="1:8" x14ac:dyDescent="0.25">
      <c r="A4063" s="3" t="str">
        <f t="shared" si="320"/>
        <v>32009</v>
      </c>
      <c r="B4063" s="13">
        <f t="shared" si="321"/>
        <v>2009</v>
      </c>
      <c r="C4063" s="3">
        <v>39885</v>
      </c>
      <c r="D4063" s="1">
        <v>62.686588</v>
      </c>
      <c r="E4063" s="4">
        <f t="shared" si="322"/>
        <v>7.814856793755709E-3</v>
      </c>
      <c r="F4063" s="4">
        <f t="shared" si="323"/>
        <v>7.7844789633572786E-3</v>
      </c>
      <c r="G4063" s="5">
        <f t="shared" si="324"/>
        <v>2.3016926568189309</v>
      </c>
      <c r="H4063" s="5">
        <f>EXP(SUM($F$3:F4063))</f>
        <v>2.3016926568189167</v>
      </c>
    </row>
    <row r="4064" spans="1:8" x14ac:dyDescent="0.25">
      <c r="A4064" s="3" t="str">
        <f t="shared" si="320"/>
        <v>32009</v>
      </c>
      <c r="B4064" s="13">
        <f t="shared" si="321"/>
        <v>2009</v>
      </c>
      <c r="C4064" s="3">
        <v>39888</v>
      </c>
      <c r="D4064" s="1">
        <v>62.497089000000003</v>
      </c>
      <c r="E4064" s="4">
        <f t="shared" si="322"/>
        <v>-3.0229592333211874E-3</v>
      </c>
      <c r="F4064" s="4">
        <f t="shared" si="323"/>
        <v>-3.0275376037305294E-3</v>
      </c>
      <c r="G4064" s="5">
        <f t="shared" si="324"/>
        <v>2.2947347337497326</v>
      </c>
      <c r="H4064" s="5">
        <f>EXP(SUM($F$3:F4064))</f>
        <v>2.2947347337497184</v>
      </c>
    </row>
    <row r="4065" spans="1:8" x14ac:dyDescent="0.25">
      <c r="A4065" s="3" t="str">
        <f t="shared" si="320"/>
        <v>32009</v>
      </c>
      <c r="B4065" s="13">
        <f t="shared" si="321"/>
        <v>2009</v>
      </c>
      <c r="C4065" s="3">
        <v>39889</v>
      </c>
      <c r="D4065" s="1">
        <v>64.408439999999999</v>
      </c>
      <c r="E4065" s="4">
        <f t="shared" si="322"/>
        <v>3.0583040435691267E-2</v>
      </c>
      <c r="F4065" s="4">
        <f t="shared" si="323"/>
        <v>3.0124700766194445E-2</v>
      </c>
      <c r="G4065" s="5">
        <f t="shared" si="324"/>
        <v>2.364914698901186</v>
      </c>
      <c r="H4065" s="5">
        <f>EXP(SUM($F$3:F4065))</f>
        <v>2.3649146989011713</v>
      </c>
    </row>
    <row r="4066" spans="1:8" x14ac:dyDescent="0.25">
      <c r="A4066" s="3" t="str">
        <f t="shared" si="320"/>
        <v>32009</v>
      </c>
      <c r="B4066" s="13">
        <f t="shared" si="321"/>
        <v>2009</v>
      </c>
      <c r="C4066" s="3">
        <v>39890</v>
      </c>
      <c r="D4066" s="1">
        <v>65.850136000000006</v>
      </c>
      <c r="E4066" s="4">
        <f t="shared" si="322"/>
        <v>2.2383650341477157E-2</v>
      </c>
      <c r="F4066" s="4">
        <f t="shared" si="323"/>
        <v>2.2136813063226801E-2</v>
      </c>
      <c r="G4066" s="5">
        <f t="shared" si="324"/>
        <v>2.4178501226088098</v>
      </c>
      <c r="H4066" s="5">
        <f>EXP(SUM($F$3:F4066))</f>
        <v>2.4178501226087947</v>
      </c>
    </row>
    <row r="4067" spans="1:8" x14ac:dyDescent="0.25">
      <c r="A4067" s="3" t="str">
        <f t="shared" si="320"/>
        <v>32009</v>
      </c>
      <c r="B4067" s="13">
        <f t="shared" si="321"/>
        <v>2009</v>
      </c>
      <c r="C4067" s="3">
        <v>39891</v>
      </c>
      <c r="D4067" s="1">
        <v>65.034560999999997</v>
      </c>
      <c r="E4067" s="4">
        <f t="shared" si="322"/>
        <v>-1.2385319902756264E-2</v>
      </c>
      <c r="F4067" s="4">
        <f t="shared" si="323"/>
        <v>-1.2462657205584789E-2</v>
      </c>
      <c r="G4067" s="5">
        <f t="shared" si="324"/>
        <v>2.3879042753633812</v>
      </c>
      <c r="H4067" s="5">
        <f>EXP(SUM($F$3:F4067))</f>
        <v>2.3879042753633661</v>
      </c>
    </row>
    <row r="4068" spans="1:8" x14ac:dyDescent="0.25">
      <c r="A4068" s="3" t="str">
        <f t="shared" si="320"/>
        <v>32009</v>
      </c>
      <c r="B4068" s="13">
        <f t="shared" si="321"/>
        <v>2009</v>
      </c>
      <c r="C4068" s="3">
        <v>39892</v>
      </c>
      <c r="D4068" s="1">
        <v>63.649712000000001</v>
      </c>
      <c r="E4068" s="4">
        <f t="shared" si="322"/>
        <v>-2.1294047022167084E-2</v>
      </c>
      <c r="F4068" s="4">
        <f t="shared" si="323"/>
        <v>-2.152403603301533E-2</v>
      </c>
      <c r="G4068" s="5">
        <f t="shared" si="324"/>
        <v>2.3370561294393597</v>
      </c>
      <c r="H4068" s="5">
        <f>EXP(SUM($F$3:F4068))</f>
        <v>2.337056129439345</v>
      </c>
    </row>
    <row r="4069" spans="1:8" x14ac:dyDescent="0.25">
      <c r="A4069" s="3" t="str">
        <f t="shared" si="320"/>
        <v>32009</v>
      </c>
      <c r="B4069" s="13">
        <f t="shared" si="321"/>
        <v>2009</v>
      </c>
      <c r="C4069" s="3">
        <v>39895</v>
      </c>
      <c r="D4069" s="1">
        <v>68.221587999999997</v>
      </c>
      <c r="E4069" s="4">
        <f t="shared" si="322"/>
        <v>7.182869892639876E-2</v>
      </c>
      <c r="F4069" s="4">
        <f t="shared" si="323"/>
        <v>6.9366254102291608E-2</v>
      </c>
      <c r="G4069" s="5">
        <f t="shared" si="324"/>
        <v>2.5049238305349544</v>
      </c>
      <c r="H4069" s="5">
        <f>EXP(SUM($F$3:F4069))</f>
        <v>2.5049238305349384</v>
      </c>
    </row>
    <row r="4070" spans="1:8" x14ac:dyDescent="0.25">
      <c r="A4070" s="3" t="str">
        <f t="shared" si="320"/>
        <v>32009</v>
      </c>
      <c r="B4070" s="13">
        <f t="shared" si="321"/>
        <v>2009</v>
      </c>
      <c r="C4070" s="3">
        <v>39896</v>
      </c>
      <c r="D4070" s="1">
        <v>66.877403000000001</v>
      </c>
      <c r="E4070" s="4">
        <f t="shared" si="322"/>
        <v>-1.9703220628637275E-2</v>
      </c>
      <c r="F4070" s="4">
        <f t="shared" si="323"/>
        <v>-1.9899917069886291E-2</v>
      </c>
      <c r="G4070" s="5">
        <f t="shared" si="324"/>
        <v>2.4555687636439929</v>
      </c>
      <c r="H4070" s="5">
        <f>EXP(SUM($F$3:F4070))</f>
        <v>2.4555687636439774</v>
      </c>
    </row>
    <row r="4071" spans="1:8" x14ac:dyDescent="0.25">
      <c r="A4071" s="3" t="str">
        <f t="shared" si="320"/>
        <v>32009</v>
      </c>
      <c r="B4071" s="13">
        <f t="shared" si="321"/>
        <v>2009</v>
      </c>
      <c r="C4071" s="3">
        <v>39897</v>
      </c>
      <c r="D4071" s="1">
        <v>67.582679999999996</v>
      </c>
      <c r="E4071" s="4">
        <f t="shared" si="322"/>
        <v>1.0545819190975303E-2</v>
      </c>
      <c r="F4071" s="4">
        <f t="shared" si="323"/>
        <v>1.0490599922117459E-2</v>
      </c>
      <c r="G4071" s="5">
        <f t="shared" si="324"/>
        <v>2.4814647478363892</v>
      </c>
      <c r="H4071" s="5">
        <f>EXP(SUM($F$3:F4071))</f>
        <v>2.4814647478363732</v>
      </c>
    </row>
    <row r="4072" spans="1:8" x14ac:dyDescent="0.25">
      <c r="A4072" s="3" t="str">
        <f t="shared" si="320"/>
        <v>32009</v>
      </c>
      <c r="B4072" s="13">
        <f t="shared" si="321"/>
        <v>2009</v>
      </c>
      <c r="C4072" s="3">
        <v>39898</v>
      </c>
      <c r="D4072" s="1">
        <v>68.960059999999999</v>
      </c>
      <c r="E4072" s="4">
        <f t="shared" si="322"/>
        <v>2.0380665578813906E-2</v>
      </c>
      <c r="F4072" s="4">
        <f t="shared" si="323"/>
        <v>2.0175759221660403E-2</v>
      </c>
      <c r="G4072" s="5">
        <f t="shared" si="324"/>
        <v>2.5320386510076585</v>
      </c>
      <c r="H4072" s="5">
        <f>EXP(SUM($F$3:F4072))</f>
        <v>2.532038651007642</v>
      </c>
    </row>
    <row r="4073" spans="1:8" x14ac:dyDescent="0.25">
      <c r="A4073" s="3" t="str">
        <f t="shared" si="320"/>
        <v>32009</v>
      </c>
      <c r="B4073" s="13">
        <f t="shared" si="321"/>
        <v>2009</v>
      </c>
      <c r="C4073" s="3">
        <v>39899</v>
      </c>
      <c r="D4073" s="1">
        <v>67.715446</v>
      </c>
      <c r="E4073" s="4">
        <f t="shared" si="322"/>
        <v>-1.8048331164445042E-2</v>
      </c>
      <c r="F4073" s="4">
        <f t="shared" si="323"/>
        <v>-1.8213188910607275E-2</v>
      </c>
      <c r="G4073" s="5">
        <f t="shared" si="324"/>
        <v>2.4863395789130975</v>
      </c>
      <c r="H4073" s="5">
        <f>EXP(SUM($F$3:F4073))</f>
        <v>2.4863395789130815</v>
      </c>
    </row>
    <row r="4074" spans="1:8" x14ac:dyDescent="0.25">
      <c r="A4074" s="3" t="str">
        <f t="shared" si="320"/>
        <v>32009</v>
      </c>
      <c r="B4074" s="13">
        <f t="shared" si="321"/>
        <v>2009</v>
      </c>
      <c r="C4074" s="3">
        <v>39902</v>
      </c>
      <c r="D4074" s="1">
        <v>65.375549000000007</v>
      </c>
      <c r="E4074" s="4">
        <f t="shared" si="322"/>
        <v>-3.4554848830206208E-2</v>
      </c>
      <c r="F4074" s="4">
        <f t="shared" si="323"/>
        <v>-3.5165987458685939E-2</v>
      </c>
      <c r="G4074" s="5">
        <f t="shared" si="324"/>
        <v>2.4004244906231968</v>
      </c>
      <c r="H4074" s="5">
        <f>EXP(SUM($F$3:F4074))</f>
        <v>2.4004244906231813</v>
      </c>
    </row>
    <row r="4075" spans="1:8" x14ac:dyDescent="0.25">
      <c r="A4075" s="3" t="str">
        <f t="shared" si="320"/>
        <v>32009</v>
      </c>
      <c r="B4075" s="13">
        <f t="shared" si="321"/>
        <v>2009</v>
      </c>
      <c r="C4075" s="3">
        <v>39903</v>
      </c>
      <c r="D4075" s="1">
        <v>65.981277000000006</v>
      </c>
      <c r="E4075" s="4">
        <f t="shared" si="322"/>
        <v>9.2653600507430767E-3</v>
      </c>
      <c r="F4075" s="4">
        <f t="shared" si="323"/>
        <v>9.2226999075738971E-3</v>
      </c>
      <c r="G4075" s="5">
        <f t="shared" si="324"/>
        <v>2.4226652878034423</v>
      </c>
      <c r="H4075" s="5">
        <f>EXP(SUM($F$3:F4075))</f>
        <v>2.4226652878034267</v>
      </c>
    </row>
    <row r="4076" spans="1:8" x14ac:dyDescent="0.25">
      <c r="A4076" s="3" t="str">
        <f t="shared" si="320"/>
        <v>42009</v>
      </c>
      <c r="B4076" s="13">
        <f t="shared" si="321"/>
        <v>2009</v>
      </c>
      <c r="C4076" s="3">
        <v>39904</v>
      </c>
      <c r="D4076" s="1">
        <v>67.259094000000005</v>
      </c>
      <c r="E4076" s="4">
        <f t="shared" si="322"/>
        <v>1.9366357519876365E-2</v>
      </c>
      <c r="F4076" s="4">
        <f t="shared" si="323"/>
        <v>1.9181216142487439E-2</v>
      </c>
      <c r="G4076" s="5">
        <f t="shared" si="324"/>
        <v>2.4695834899180378</v>
      </c>
      <c r="H4076" s="5">
        <f>EXP(SUM($F$3:F4076))</f>
        <v>2.4695834899180222</v>
      </c>
    </row>
    <row r="4077" spans="1:8" x14ac:dyDescent="0.25">
      <c r="A4077" s="3" t="str">
        <f t="shared" si="320"/>
        <v>42009</v>
      </c>
      <c r="B4077" s="13">
        <f t="shared" si="321"/>
        <v>2009</v>
      </c>
      <c r="C4077" s="3">
        <v>39905</v>
      </c>
      <c r="D4077" s="1">
        <v>69.225594000000001</v>
      </c>
      <c r="E4077" s="4">
        <f t="shared" si="322"/>
        <v>2.9237681970559981E-2</v>
      </c>
      <c r="F4077" s="4">
        <f t="shared" si="323"/>
        <v>2.8818413629838165E-2</v>
      </c>
      <c r="G4077" s="5">
        <f t="shared" si="324"/>
        <v>2.5417883865960071</v>
      </c>
      <c r="H4077" s="5">
        <f>EXP(SUM($F$3:F4077))</f>
        <v>2.5417883865959907</v>
      </c>
    </row>
    <row r="4078" spans="1:8" x14ac:dyDescent="0.25">
      <c r="A4078" s="3" t="str">
        <f t="shared" si="320"/>
        <v>42009</v>
      </c>
      <c r="B4078" s="13">
        <f t="shared" si="321"/>
        <v>2009</v>
      </c>
      <c r="C4078" s="3">
        <v>39906</v>
      </c>
      <c r="D4078" s="1">
        <v>69.914291000000006</v>
      </c>
      <c r="E4078" s="4">
        <f t="shared" si="322"/>
        <v>9.9485892457638059E-3</v>
      </c>
      <c r="F4078" s="4">
        <f t="shared" si="323"/>
        <v>9.8994278207631924E-3</v>
      </c>
      <c r="G4078" s="5">
        <f t="shared" si="324"/>
        <v>2.5670755952039035</v>
      </c>
      <c r="H4078" s="5">
        <f>EXP(SUM($F$3:F4078))</f>
        <v>2.5670755952038871</v>
      </c>
    </row>
    <row r="4079" spans="1:8" x14ac:dyDescent="0.25">
      <c r="A4079" s="3" t="str">
        <f t="shared" si="320"/>
        <v>42009</v>
      </c>
      <c r="B4079" s="13">
        <f t="shared" si="321"/>
        <v>2009</v>
      </c>
      <c r="C4079" s="3">
        <v>39909</v>
      </c>
      <c r="D4079" s="1">
        <v>69.366630999999998</v>
      </c>
      <c r="E4079" s="4">
        <f t="shared" si="322"/>
        <v>-7.833305496869114E-3</v>
      </c>
      <c r="F4079" s="4">
        <f t="shared" si="323"/>
        <v>-7.8641470005642571E-3</v>
      </c>
      <c r="G4079" s="5">
        <f t="shared" si="324"/>
        <v>2.5469669078331143</v>
      </c>
      <c r="H4079" s="5">
        <f>EXP(SUM($F$3:F4079))</f>
        <v>2.5469669078330979</v>
      </c>
    </row>
    <row r="4080" spans="1:8" x14ac:dyDescent="0.25">
      <c r="A4080" s="3" t="str">
        <f t="shared" si="320"/>
        <v>42009</v>
      </c>
      <c r="B4080" s="13">
        <f t="shared" si="321"/>
        <v>2009</v>
      </c>
      <c r="C4080" s="3">
        <v>39910</v>
      </c>
      <c r="D4080" s="1">
        <v>67.748649999999998</v>
      </c>
      <c r="E4080" s="4">
        <f t="shared" si="322"/>
        <v>-2.3325062449695788E-2</v>
      </c>
      <c r="F4080" s="4">
        <f t="shared" si="323"/>
        <v>-2.3601397193450991E-2</v>
      </c>
      <c r="G4080" s="5">
        <f t="shared" si="324"/>
        <v>2.4875587456505985</v>
      </c>
      <c r="H4080" s="5">
        <f>EXP(SUM($F$3:F4080))</f>
        <v>2.4875587456505821</v>
      </c>
    </row>
    <row r="4081" spans="1:8" x14ac:dyDescent="0.25">
      <c r="A4081" s="3" t="str">
        <f t="shared" si="320"/>
        <v>42009</v>
      </c>
      <c r="B4081" s="13">
        <f t="shared" si="321"/>
        <v>2009</v>
      </c>
      <c r="C4081" s="3">
        <v>39911</v>
      </c>
      <c r="D4081" s="1">
        <v>68.478813000000002</v>
      </c>
      <c r="E4081" s="4">
        <f t="shared" si="322"/>
        <v>1.077752840831514E-2</v>
      </c>
      <c r="F4081" s="4">
        <f t="shared" si="323"/>
        <v>1.0719864793202995E-2</v>
      </c>
      <c r="G4081" s="5">
        <f t="shared" si="324"/>
        <v>2.5143684806992006</v>
      </c>
      <c r="H4081" s="5">
        <f>EXP(SUM($F$3:F4081))</f>
        <v>2.5143684806991842</v>
      </c>
    </row>
    <row r="4082" spans="1:8" x14ac:dyDescent="0.25">
      <c r="A4082" s="3" t="str">
        <f t="shared" si="320"/>
        <v>42009</v>
      </c>
      <c r="B4082" s="13">
        <f t="shared" si="321"/>
        <v>2009</v>
      </c>
      <c r="C4082" s="3">
        <v>39912</v>
      </c>
      <c r="D4082" s="1">
        <v>71.200355999999999</v>
      </c>
      <c r="E4082" s="4">
        <f t="shared" si="322"/>
        <v>3.9742847178148244E-2</v>
      </c>
      <c r="F4082" s="4">
        <f t="shared" si="323"/>
        <v>3.8973420250208057E-2</v>
      </c>
      <c r="G4082" s="5">
        <f t="shared" si="324"/>
        <v>2.6142966429771817</v>
      </c>
      <c r="H4082" s="5">
        <f>EXP(SUM($F$3:F4082))</f>
        <v>2.6142966429771648</v>
      </c>
    </row>
    <row r="4083" spans="1:8" x14ac:dyDescent="0.25">
      <c r="A4083" s="3" t="str">
        <f t="shared" si="320"/>
        <v>42009</v>
      </c>
      <c r="B4083" s="13">
        <f t="shared" si="321"/>
        <v>2009</v>
      </c>
      <c r="C4083" s="3">
        <v>39916</v>
      </c>
      <c r="D4083" s="1">
        <v>71.216971999999998</v>
      </c>
      <c r="E4083" s="4">
        <f t="shared" si="322"/>
        <v>2.3336961966879954E-4</v>
      </c>
      <c r="F4083" s="4">
        <f t="shared" si="323"/>
        <v>2.3334239321490979E-4</v>
      </c>
      <c r="G4083" s="5">
        <f t="shared" si="324"/>
        <v>2.6149067403904547</v>
      </c>
      <c r="H4083" s="5">
        <f>EXP(SUM($F$3:F4083))</f>
        <v>2.6149067403904378</v>
      </c>
    </row>
    <row r="4084" spans="1:8" x14ac:dyDescent="0.25">
      <c r="A4084" s="3" t="str">
        <f t="shared" si="320"/>
        <v>42009</v>
      </c>
      <c r="B4084" s="13">
        <f t="shared" si="321"/>
        <v>2009</v>
      </c>
      <c r="C4084" s="3">
        <v>39917</v>
      </c>
      <c r="D4084" s="1">
        <v>69.988945000000001</v>
      </c>
      <c r="E4084" s="4">
        <f t="shared" si="322"/>
        <v>-1.7243459887623325E-2</v>
      </c>
      <c r="F4084" s="4">
        <f t="shared" si="323"/>
        <v>-1.7393859792744458E-2</v>
      </c>
      <c r="G4084" s="5">
        <f t="shared" si="324"/>
        <v>2.5698167009026558</v>
      </c>
      <c r="H4084" s="5">
        <f>EXP(SUM($F$3:F4084))</f>
        <v>2.5698167009026394</v>
      </c>
    </row>
    <row r="4085" spans="1:8" x14ac:dyDescent="0.25">
      <c r="A4085" s="3" t="str">
        <f t="shared" si="320"/>
        <v>42009</v>
      </c>
      <c r="B4085" s="13">
        <f t="shared" si="321"/>
        <v>2009</v>
      </c>
      <c r="C4085" s="3">
        <v>39918</v>
      </c>
      <c r="D4085" s="1">
        <v>70.735718000000006</v>
      </c>
      <c r="E4085" s="4">
        <f t="shared" si="322"/>
        <v>1.0669870791737202E-2</v>
      </c>
      <c r="F4085" s="4">
        <f t="shared" si="323"/>
        <v>1.0613349415437215E-2</v>
      </c>
      <c r="G4085" s="5">
        <f t="shared" si="324"/>
        <v>2.5972363130597356</v>
      </c>
      <c r="H4085" s="5">
        <f>EXP(SUM($F$3:F4085))</f>
        <v>2.5972363130597191</v>
      </c>
    </row>
    <row r="4086" spans="1:8" x14ac:dyDescent="0.25">
      <c r="A4086" s="3" t="str">
        <f t="shared" si="320"/>
        <v>42009</v>
      </c>
      <c r="B4086" s="13">
        <f t="shared" si="321"/>
        <v>2009</v>
      </c>
      <c r="C4086" s="3">
        <v>39919</v>
      </c>
      <c r="D4086" s="1">
        <v>71.772887999999995</v>
      </c>
      <c r="E4086" s="4">
        <f t="shared" si="322"/>
        <v>1.4662606520795984E-2</v>
      </c>
      <c r="F4086" s="4">
        <f t="shared" si="323"/>
        <v>1.4556149865501241E-2</v>
      </c>
      <c r="G4086" s="5">
        <f t="shared" si="324"/>
        <v>2.6353185671596533</v>
      </c>
      <c r="H4086" s="5">
        <f>EXP(SUM($F$3:F4086))</f>
        <v>2.6353185671596364</v>
      </c>
    </row>
    <row r="4087" spans="1:8" x14ac:dyDescent="0.25">
      <c r="A4087" s="3" t="str">
        <f t="shared" si="320"/>
        <v>42009</v>
      </c>
      <c r="B4087" s="13">
        <f t="shared" si="321"/>
        <v>2009</v>
      </c>
      <c r="C4087" s="3">
        <v>39920</v>
      </c>
      <c r="D4087" s="1">
        <v>72.254142999999999</v>
      </c>
      <c r="E4087" s="4">
        <f t="shared" si="322"/>
        <v>6.7052478088940326E-3</v>
      </c>
      <c r="F4087" s="4">
        <f t="shared" si="323"/>
        <v>6.6828676222342844E-3</v>
      </c>
      <c r="G4087" s="5">
        <f t="shared" si="324"/>
        <v>2.6529890312078384</v>
      </c>
      <c r="H4087" s="5">
        <f>EXP(SUM($F$3:F4087))</f>
        <v>2.6529890312078215</v>
      </c>
    </row>
    <row r="4088" spans="1:8" x14ac:dyDescent="0.25">
      <c r="A4088" s="3" t="str">
        <f t="shared" si="320"/>
        <v>42009</v>
      </c>
      <c r="B4088" s="13">
        <f t="shared" si="321"/>
        <v>2009</v>
      </c>
      <c r="C4088" s="3">
        <v>39923</v>
      </c>
      <c r="D4088" s="1">
        <v>69.225594000000001</v>
      </c>
      <c r="E4088" s="4">
        <f t="shared" si="322"/>
        <v>-4.1915229691396383E-2</v>
      </c>
      <c r="F4088" s="4">
        <f t="shared" si="323"/>
        <v>-4.281901817380239E-2</v>
      </c>
      <c r="G4088" s="5">
        <f t="shared" si="324"/>
        <v>2.5417883865960067</v>
      </c>
      <c r="H4088" s="5">
        <f>EXP(SUM($F$3:F4088))</f>
        <v>2.5417883865959903</v>
      </c>
    </row>
    <row r="4089" spans="1:8" x14ac:dyDescent="0.25">
      <c r="A4089" s="3" t="str">
        <f t="shared" si="320"/>
        <v>42009</v>
      </c>
      <c r="B4089" s="13">
        <f t="shared" si="321"/>
        <v>2009</v>
      </c>
      <c r="C4089" s="3">
        <v>39924</v>
      </c>
      <c r="D4089" s="1">
        <v>70.578048999999993</v>
      </c>
      <c r="E4089" s="4">
        <f t="shared" si="322"/>
        <v>1.9536921561120746E-2</v>
      </c>
      <c r="F4089" s="4">
        <f t="shared" si="323"/>
        <v>1.9348525738182569E-2</v>
      </c>
      <c r="G4089" s="5">
        <f t="shared" si="324"/>
        <v>2.5914471069299005</v>
      </c>
      <c r="H4089" s="5">
        <f>EXP(SUM($F$3:F4089))</f>
        <v>2.5914471069298837</v>
      </c>
    </row>
    <row r="4090" spans="1:8" x14ac:dyDescent="0.25">
      <c r="A4090" s="3" t="str">
        <f t="shared" si="320"/>
        <v>42009</v>
      </c>
      <c r="B4090" s="13">
        <f t="shared" si="321"/>
        <v>2009</v>
      </c>
      <c r="C4090" s="3">
        <v>39925</v>
      </c>
      <c r="D4090" s="1">
        <v>70.146591000000001</v>
      </c>
      <c r="E4090" s="4">
        <f t="shared" si="322"/>
        <v>-6.1132038376406905E-3</v>
      </c>
      <c r="F4090" s="4">
        <f t="shared" si="323"/>
        <v>-6.1319659718024333E-3</v>
      </c>
      <c r="G4090" s="5">
        <f t="shared" si="324"/>
        <v>2.5756050625307738</v>
      </c>
      <c r="H4090" s="5">
        <f>EXP(SUM($F$3:F4090))</f>
        <v>2.5756050625307574</v>
      </c>
    </row>
    <row r="4091" spans="1:8" x14ac:dyDescent="0.25">
      <c r="A4091" s="3" t="str">
        <f t="shared" si="320"/>
        <v>42009</v>
      </c>
      <c r="B4091" s="13">
        <f t="shared" si="321"/>
        <v>2009</v>
      </c>
      <c r="C4091" s="3">
        <v>39926</v>
      </c>
      <c r="D4091" s="1">
        <v>70.835296999999997</v>
      </c>
      <c r="E4091" s="4">
        <f t="shared" si="322"/>
        <v>9.8180965059300185E-3</v>
      </c>
      <c r="F4091" s="4">
        <f t="shared" si="323"/>
        <v>9.7702121633945413E-3</v>
      </c>
      <c r="G4091" s="5">
        <f t="shared" si="324"/>
        <v>2.6008926015958629</v>
      </c>
      <c r="H4091" s="5">
        <f>EXP(SUM($F$3:F4091))</f>
        <v>2.600892601595846</v>
      </c>
    </row>
    <row r="4092" spans="1:8" x14ac:dyDescent="0.25">
      <c r="A4092" s="3" t="str">
        <f t="shared" si="320"/>
        <v>42009</v>
      </c>
      <c r="B4092" s="13">
        <f t="shared" si="321"/>
        <v>2009</v>
      </c>
      <c r="C4092" s="3">
        <v>39927</v>
      </c>
      <c r="D4092" s="1">
        <v>71.905647000000002</v>
      </c>
      <c r="E4092" s="4">
        <f t="shared" si="322"/>
        <v>1.5110404633441599E-2</v>
      </c>
      <c r="F4092" s="4">
        <f t="shared" si="323"/>
        <v>1.4997379616266217E-2</v>
      </c>
      <c r="G4092" s="5">
        <f t="shared" si="324"/>
        <v>2.6401931412141009</v>
      </c>
      <c r="H4092" s="5">
        <f>EXP(SUM($F$3:F4092))</f>
        <v>2.640193141214084</v>
      </c>
    </row>
    <row r="4093" spans="1:8" x14ac:dyDescent="0.25">
      <c r="A4093" s="3" t="str">
        <f t="shared" si="320"/>
        <v>42009</v>
      </c>
      <c r="B4093" s="13">
        <f t="shared" si="321"/>
        <v>2009</v>
      </c>
      <c r="C4093" s="3">
        <v>39930</v>
      </c>
      <c r="D4093" s="1">
        <v>71.225280999999995</v>
      </c>
      <c r="E4093" s="4">
        <f t="shared" si="322"/>
        <v>-9.4619272391778253E-3</v>
      </c>
      <c r="F4093" s="4">
        <f t="shared" si="323"/>
        <v>-9.5069756611770272E-3</v>
      </c>
      <c r="G4093" s="5">
        <f t="shared" si="324"/>
        <v>2.6152118258145567</v>
      </c>
      <c r="H4093" s="5">
        <f>EXP(SUM($F$3:F4093))</f>
        <v>2.6152118258145403</v>
      </c>
    </row>
    <row r="4094" spans="1:8" x14ac:dyDescent="0.25">
      <c r="A4094" s="3" t="str">
        <f t="shared" si="320"/>
        <v>42009</v>
      </c>
      <c r="B4094" s="13">
        <f t="shared" si="321"/>
        <v>2009</v>
      </c>
      <c r="C4094" s="3">
        <v>39931</v>
      </c>
      <c r="D4094" s="1">
        <v>71.001273999999995</v>
      </c>
      <c r="E4094" s="4">
        <f t="shared" si="322"/>
        <v>-3.1450490170757961E-3</v>
      </c>
      <c r="F4094" s="4">
        <f t="shared" si="323"/>
        <v>-3.1500050778330677E-3</v>
      </c>
      <c r="G4094" s="5">
        <f t="shared" si="324"/>
        <v>2.6069868564323335</v>
      </c>
      <c r="H4094" s="5">
        <f>EXP(SUM($F$3:F4094))</f>
        <v>2.6069868564323171</v>
      </c>
    </row>
    <row r="4095" spans="1:8" x14ac:dyDescent="0.25">
      <c r="A4095" s="3" t="str">
        <f t="shared" si="320"/>
        <v>42009</v>
      </c>
      <c r="B4095" s="13">
        <f t="shared" si="321"/>
        <v>2009</v>
      </c>
      <c r="C4095" s="3">
        <v>39932</v>
      </c>
      <c r="D4095" s="1">
        <v>72.511368000000004</v>
      </c>
      <c r="E4095" s="4">
        <f t="shared" si="322"/>
        <v>2.1268547941829974E-2</v>
      </c>
      <c r="F4095" s="4">
        <f t="shared" si="323"/>
        <v>2.1045529026492388E-2</v>
      </c>
      <c r="G4095" s="5">
        <f t="shared" si="324"/>
        <v>2.662433681372085</v>
      </c>
      <c r="H4095" s="5">
        <f>EXP(SUM($F$3:F4095))</f>
        <v>2.6624336813720686</v>
      </c>
    </row>
    <row r="4096" spans="1:8" x14ac:dyDescent="0.25">
      <c r="A4096" s="3" t="str">
        <f t="shared" si="320"/>
        <v>42009</v>
      </c>
      <c r="B4096" s="13">
        <f t="shared" si="321"/>
        <v>2009</v>
      </c>
      <c r="C4096" s="3">
        <v>39933</v>
      </c>
      <c r="D4096" s="1">
        <v>72.536270000000002</v>
      </c>
      <c r="E4096" s="4">
        <f t="shared" si="322"/>
        <v>3.43422013497241E-4</v>
      </c>
      <c r="F4096" s="4">
        <f t="shared" si="323"/>
        <v>3.4336305765500025E-4</v>
      </c>
      <c r="G4096" s="5">
        <f t="shared" si="324"/>
        <v>2.6633480197077448</v>
      </c>
      <c r="H4096" s="5">
        <f>EXP(SUM($F$3:F4096))</f>
        <v>2.6633480197077284</v>
      </c>
    </row>
    <row r="4097" spans="1:8" x14ac:dyDescent="0.25">
      <c r="A4097" s="3" t="str">
        <f t="shared" si="320"/>
        <v>52009</v>
      </c>
      <c r="B4097" s="13">
        <f t="shared" si="321"/>
        <v>2009</v>
      </c>
      <c r="C4097" s="3">
        <v>39934</v>
      </c>
      <c r="D4097" s="1">
        <v>72.926261999999994</v>
      </c>
      <c r="E4097" s="4">
        <f t="shared" si="322"/>
        <v>5.3765102616938343E-3</v>
      </c>
      <c r="F4097" s="4">
        <f t="shared" si="323"/>
        <v>5.3621084284040874E-3</v>
      </c>
      <c r="G4097" s="5">
        <f t="shared" si="324"/>
        <v>2.6776675376661654</v>
      </c>
      <c r="H4097" s="5">
        <f>EXP(SUM($F$3:F4097))</f>
        <v>2.677667537666149</v>
      </c>
    </row>
    <row r="4098" spans="1:8" x14ac:dyDescent="0.25">
      <c r="A4098" s="3" t="str">
        <f t="shared" si="320"/>
        <v>52009</v>
      </c>
      <c r="B4098" s="13">
        <f t="shared" si="321"/>
        <v>2009</v>
      </c>
      <c r="C4098" s="3">
        <v>39937</v>
      </c>
      <c r="D4098" s="1">
        <v>75.407173</v>
      </c>
      <c r="E4098" s="4">
        <f t="shared" si="322"/>
        <v>3.4019445559954953E-2</v>
      </c>
      <c r="F4098" s="4">
        <f t="shared" si="323"/>
        <v>3.3453582060230788E-2</v>
      </c>
      <c r="G4098" s="5">
        <f t="shared" si="324"/>
        <v>2.768760302691458</v>
      </c>
      <c r="H4098" s="5">
        <f>EXP(SUM($F$3:F4098))</f>
        <v>2.7687603026914411</v>
      </c>
    </row>
    <row r="4099" spans="1:8" x14ac:dyDescent="0.25">
      <c r="A4099" s="3" t="str">
        <f t="shared" si="320"/>
        <v>52009</v>
      </c>
      <c r="B4099" s="13">
        <f t="shared" si="321"/>
        <v>2009</v>
      </c>
      <c r="C4099" s="3">
        <v>39938</v>
      </c>
      <c r="D4099" s="1">
        <v>75.149979000000002</v>
      </c>
      <c r="E4099" s="4">
        <f t="shared" si="322"/>
        <v>-3.4107365356342845E-3</v>
      </c>
      <c r="F4099" s="4">
        <f t="shared" si="323"/>
        <v>-3.4165663572570362E-3</v>
      </c>
      <c r="G4099" s="5">
        <f t="shared" si="324"/>
        <v>2.7593167907686542</v>
      </c>
      <c r="H4099" s="5">
        <f>EXP(SUM($F$3:F4099))</f>
        <v>2.7593167907686378</v>
      </c>
    </row>
    <row r="4100" spans="1:8" x14ac:dyDescent="0.25">
      <c r="A4100" s="3" t="str">
        <f t="shared" ref="A4100:A4163" si="325">MONTH(C4100)&amp;YEAR(C4100)</f>
        <v>52009</v>
      </c>
      <c r="B4100" s="13">
        <f t="shared" ref="B4100:B4163" si="326">YEAR(C4100)</f>
        <v>2009</v>
      </c>
      <c r="C4100" s="3">
        <v>39939</v>
      </c>
      <c r="D4100" s="1">
        <v>76.452674999999999</v>
      </c>
      <c r="E4100" s="4">
        <f t="shared" si="322"/>
        <v>1.7334615622447425E-2</v>
      </c>
      <c r="F4100" s="4">
        <f t="shared" si="323"/>
        <v>1.7186085194768608E-2</v>
      </c>
      <c r="G4100" s="5">
        <f t="shared" si="324"/>
        <v>2.8071484867171939</v>
      </c>
      <c r="H4100" s="5">
        <f>EXP(SUM($F$3:F4100))</f>
        <v>2.8071484867171774</v>
      </c>
    </row>
    <row r="4101" spans="1:8" x14ac:dyDescent="0.25">
      <c r="A4101" s="3" t="str">
        <f t="shared" si="325"/>
        <v>52009</v>
      </c>
      <c r="B4101" s="13">
        <f t="shared" si="326"/>
        <v>2009</v>
      </c>
      <c r="C4101" s="3">
        <v>39940</v>
      </c>
      <c r="D4101" s="1">
        <v>75.390586999999996</v>
      </c>
      <c r="E4101" s="4">
        <f t="shared" ref="E4101:E4164" si="327">D4101/D4100-1</f>
        <v>-1.3892097300715833E-2</v>
      </c>
      <c r="F4101" s="4">
        <f t="shared" ref="F4101:F4164" si="328">LN(1+E4101)</f>
        <v>-1.3989495580758776E-2</v>
      </c>
      <c r="G4101" s="5">
        <f t="shared" ref="G4101:G4164" si="329">(1+E4101)*G4100</f>
        <v>2.7681513068021615</v>
      </c>
      <c r="H4101" s="5">
        <f>EXP(SUM($F$3:F4101))</f>
        <v>2.7681513068021455</v>
      </c>
    </row>
    <row r="4102" spans="1:8" x14ac:dyDescent="0.25">
      <c r="A4102" s="3" t="str">
        <f t="shared" si="325"/>
        <v>52009</v>
      </c>
      <c r="B4102" s="13">
        <f t="shared" si="326"/>
        <v>2009</v>
      </c>
      <c r="C4102" s="3">
        <v>39941</v>
      </c>
      <c r="D4102" s="1">
        <v>77.149619999999999</v>
      </c>
      <c r="E4102" s="4">
        <f t="shared" si="327"/>
        <v>2.3332262952137528E-2</v>
      </c>
      <c r="F4102" s="4">
        <f t="shared" si="328"/>
        <v>2.3064226955339155E-2</v>
      </c>
      <c r="G4102" s="5">
        <f t="shared" si="329"/>
        <v>2.8327385409837724</v>
      </c>
      <c r="H4102" s="5">
        <f>EXP(SUM($F$3:F4102))</f>
        <v>2.8327385409837564</v>
      </c>
    </row>
    <row r="4103" spans="1:8" x14ac:dyDescent="0.25">
      <c r="A4103" s="3" t="str">
        <f t="shared" si="325"/>
        <v>52009</v>
      </c>
      <c r="B4103" s="13">
        <f t="shared" si="326"/>
        <v>2009</v>
      </c>
      <c r="C4103" s="3">
        <v>39944</v>
      </c>
      <c r="D4103" s="1">
        <v>75.705887000000004</v>
      </c>
      <c r="E4103" s="4">
        <f t="shared" si="327"/>
        <v>-1.8713416864528876E-2</v>
      </c>
      <c r="F4103" s="4">
        <f t="shared" si="328"/>
        <v>-1.8890728404205619E-2</v>
      </c>
      <c r="G4103" s="5">
        <f t="shared" si="329"/>
        <v>2.7797283237981256</v>
      </c>
      <c r="H4103" s="5">
        <f>EXP(SUM($F$3:F4103))</f>
        <v>2.7797283237981096</v>
      </c>
    </row>
    <row r="4104" spans="1:8" x14ac:dyDescent="0.25">
      <c r="A4104" s="3" t="str">
        <f t="shared" si="325"/>
        <v>52009</v>
      </c>
      <c r="B4104" s="13">
        <f t="shared" si="326"/>
        <v>2009</v>
      </c>
      <c r="C4104" s="3">
        <v>39945</v>
      </c>
      <c r="D4104" s="1">
        <v>75.481849999999994</v>
      </c>
      <c r="E4104" s="4">
        <f t="shared" si="327"/>
        <v>-2.9593075106564282E-3</v>
      </c>
      <c r="F4104" s="4">
        <f t="shared" si="328"/>
        <v>-2.9636949190594733E-3</v>
      </c>
      <c r="G4104" s="5">
        <f t="shared" si="329"/>
        <v>2.7715022528919255</v>
      </c>
      <c r="H4104" s="5">
        <f>EXP(SUM($F$3:F4104))</f>
        <v>2.7715022528919095</v>
      </c>
    </row>
    <row r="4105" spans="1:8" x14ac:dyDescent="0.25">
      <c r="A4105" s="3" t="str">
        <f t="shared" si="325"/>
        <v>52009</v>
      </c>
      <c r="B4105" s="13">
        <f t="shared" si="326"/>
        <v>2009</v>
      </c>
      <c r="C4105" s="3">
        <v>39946</v>
      </c>
      <c r="D4105" s="1">
        <v>73.581778999999997</v>
      </c>
      <c r="E4105" s="4">
        <f t="shared" si="327"/>
        <v>-2.5172554726732299E-2</v>
      </c>
      <c r="F4105" s="4">
        <f t="shared" si="328"/>
        <v>-2.5494802853862641E-2</v>
      </c>
      <c r="G4105" s="5">
        <f t="shared" si="329"/>
        <v>2.7017364607557415</v>
      </c>
      <c r="H4105" s="5">
        <f>EXP(SUM($F$3:F4105))</f>
        <v>2.7017364607557264</v>
      </c>
    </row>
    <row r="4106" spans="1:8" x14ac:dyDescent="0.25">
      <c r="A4106" s="3" t="str">
        <f t="shared" si="325"/>
        <v>52009</v>
      </c>
      <c r="B4106" s="13">
        <f t="shared" si="326"/>
        <v>2009</v>
      </c>
      <c r="C4106" s="3">
        <v>39947</v>
      </c>
      <c r="D4106" s="1">
        <v>74.212356999999997</v>
      </c>
      <c r="E4106" s="4">
        <f t="shared" si="327"/>
        <v>8.5697574667229492E-3</v>
      </c>
      <c r="F4106" s="4">
        <f t="shared" si="328"/>
        <v>8.5332455457821105E-3</v>
      </c>
      <c r="G4106" s="5">
        <f t="shared" si="329"/>
        <v>2.7248896869634205</v>
      </c>
      <c r="H4106" s="5">
        <f>EXP(SUM($F$3:F4106))</f>
        <v>2.7248896869634049</v>
      </c>
    </row>
    <row r="4107" spans="1:8" x14ac:dyDescent="0.25">
      <c r="A4107" s="3" t="str">
        <f t="shared" si="325"/>
        <v>52009</v>
      </c>
      <c r="B4107" s="13">
        <f t="shared" si="326"/>
        <v>2009</v>
      </c>
      <c r="C4107" s="3">
        <v>39948</v>
      </c>
      <c r="D4107" s="1">
        <v>73.606628000000001</v>
      </c>
      <c r="E4107" s="4">
        <f t="shared" si="327"/>
        <v>-8.1621043244859415E-3</v>
      </c>
      <c r="F4107" s="4">
        <f t="shared" si="328"/>
        <v>-8.195596667822682E-3</v>
      </c>
      <c r="G4107" s="5">
        <f t="shared" si="329"/>
        <v>2.7026488530657091</v>
      </c>
      <c r="H4107" s="5">
        <f>EXP(SUM($F$3:F4107))</f>
        <v>2.702648853065694</v>
      </c>
    </row>
    <row r="4108" spans="1:8" x14ac:dyDescent="0.25">
      <c r="A4108" s="3" t="str">
        <f t="shared" si="325"/>
        <v>52009</v>
      </c>
      <c r="B4108" s="13">
        <f t="shared" si="326"/>
        <v>2009</v>
      </c>
      <c r="C4108" s="3">
        <v>39951</v>
      </c>
      <c r="D4108" s="1">
        <v>75.697593999999995</v>
      </c>
      <c r="E4108" s="4">
        <f t="shared" si="327"/>
        <v>2.8407305929025739E-2</v>
      </c>
      <c r="F4108" s="4">
        <f t="shared" si="328"/>
        <v>2.8011300554944097E-2</v>
      </c>
      <c r="G4108" s="5">
        <f t="shared" si="329"/>
        <v>2.7794238258534771</v>
      </c>
      <c r="H4108" s="5">
        <f>EXP(SUM($F$3:F4108))</f>
        <v>2.7794238258534616</v>
      </c>
    </row>
    <row r="4109" spans="1:8" x14ac:dyDescent="0.25">
      <c r="A4109" s="3" t="str">
        <f t="shared" si="325"/>
        <v>52009</v>
      </c>
      <c r="B4109" s="13">
        <f t="shared" si="326"/>
        <v>2009</v>
      </c>
      <c r="C4109" s="3">
        <v>39952</v>
      </c>
      <c r="D4109" s="1">
        <v>75.606323000000003</v>
      </c>
      <c r="E4109" s="4">
        <f t="shared" si="327"/>
        <v>-1.2057318492842972E-3</v>
      </c>
      <c r="F4109" s="4">
        <f t="shared" si="328"/>
        <v>-1.2064593287527232E-3</v>
      </c>
      <c r="G4109" s="5">
        <f t="shared" si="329"/>
        <v>2.7760725860239859</v>
      </c>
      <c r="H4109" s="5">
        <f>EXP(SUM($F$3:F4109))</f>
        <v>2.7760725860239708</v>
      </c>
    </row>
    <row r="4110" spans="1:8" x14ac:dyDescent="0.25">
      <c r="A4110" s="3" t="str">
        <f t="shared" si="325"/>
        <v>52009</v>
      </c>
      <c r="B4110" s="13">
        <f t="shared" si="326"/>
        <v>2009</v>
      </c>
      <c r="C4110" s="3">
        <v>39953</v>
      </c>
      <c r="D4110" s="1">
        <v>75.100204000000005</v>
      </c>
      <c r="E4110" s="4">
        <f t="shared" si="327"/>
        <v>-6.6941358859627931E-3</v>
      </c>
      <c r="F4110" s="4">
        <f t="shared" si="328"/>
        <v>-6.7166421096364146E-3</v>
      </c>
      <c r="G4110" s="5">
        <f t="shared" si="329"/>
        <v>2.7574891789038452</v>
      </c>
      <c r="H4110" s="5">
        <f>EXP(SUM($F$3:F4110))</f>
        <v>2.7574891789038301</v>
      </c>
    </row>
    <row r="4111" spans="1:8" x14ac:dyDescent="0.25">
      <c r="A4111" s="3" t="str">
        <f t="shared" si="325"/>
        <v>52009</v>
      </c>
      <c r="B4111" s="13">
        <f t="shared" si="326"/>
        <v>2009</v>
      </c>
      <c r="C4111" s="3">
        <v>39954</v>
      </c>
      <c r="D4111" s="1">
        <v>74.021500000000003</v>
      </c>
      <c r="E4111" s="4">
        <f t="shared" si="327"/>
        <v>-1.436352955845499E-2</v>
      </c>
      <c r="F4111" s="4">
        <f t="shared" si="328"/>
        <v>-1.4467683598581282E-2</v>
      </c>
      <c r="G4111" s="5">
        <f t="shared" si="329"/>
        <v>2.7178819015755398</v>
      </c>
      <c r="H4111" s="5">
        <f>EXP(SUM($F$3:F4111))</f>
        <v>2.7178819015755251</v>
      </c>
    </row>
    <row r="4112" spans="1:8" x14ac:dyDescent="0.25">
      <c r="A4112" s="3" t="str">
        <f t="shared" si="325"/>
        <v>52009</v>
      </c>
      <c r="B4112" s="13">
        <f t="shared" si="326"/>
        <v>2009</v>
      </c>
      <c r="C4112" s="3">
        <v>39955</v>
      </c>
      <c r="D4112" s="1">
        <v>73.863845999999995</v>
      </c>
      <c r="E4112" s="4">
        <f t="shared" si="327"/>
        <v>-2.12984065440458E-3</v>
      </c>
      <c r="F4112" s="4">
        <f t="shared" si="328"/>
        <v>-2.132111990640383E-3</v>
      </c>
      <c r="G4112" s="5">
        <f t="shared" si="329"/>
        <v>2.7120932462076937</v>
      </c>
      <c r="H4112" s="5">
        <f>EXP(SUM($F$3:F4112))</f>
        <v>2.712093246207679</v>
      </c>
    </row>
    <row r="4113" spans="1:8" x14ac:dyDescent="0.25">
      <c r="A4113" s="3" t="str">
        <f t="shared" si="325"/>
        <v>52009</v>
      </c>
      <c r="B4113" s="13">
        <f t="shared" si="326"/>
        <v>2009</v>
      </c>
      <c r="C4113" s="3">
        <v>39959</v>
      </c>
      <c r="D4113" s="1">
        <v>75.755668999999997</v>
      </c>
      <c r="E4113" s="4">
        <f t="shared" si="327"/>
        <v>2.5612300231428575E-2</v>
      </c>
      <c r="F4113" s="4">
        <f t="shared" si="328"/>
        <v>2.5289800317721704E-2</v>
      </c>
      <c r="G4113" s="5">
        <f t="shared" si="329"/>
        <v>2.7815561926851951</v>
      </c>
      <c r="H4113" s="5">
        <f>EXP(SUM($F$3:F4113))</f>
        <v>2.78155619268518</v>
      </c>
    </row>
    <row r="4114" spans="1:8" x14ac:dyDescent="0.25">
      <c r="A4114" s="3" t="str">
        <f t="shared" si="325"/>
        <v>52009</v>
      </c>
      <c r="B4114" s="13">
        <f t="shared" si="326"/>
        <v>2009</v>
      </c>
      <c r="C4114" s="3">
        <v>39960</v>
      </c>
      <c r="D4114" s="1">
        <v>74.403198000000003</v>
      </c>
      <c r="E4114" s="4">
        <f t="shared" si="327"/>
        <v>-1.7853066547402485E-2</v>
      </c>
      <c r="F4114" s="4">
        <f t="shared" si="328"/>
        <v>-1.8014355086828377E-2</v>
      </c>
      <c r="G4114" s="5">
        <f t="shared" si="329"/>
        <v>2.7318968848718468</v>
      </c>
      <c r="H4114" s="5">
        <f>EXP(SUM($F$3:F4114))</f>
        <v>2.7318968848718321</v>
      </c>
    </row>
    <row r="4115" spans="1:8" x14ac:dyDescent="0.25">
      <c r="A4115" s="3" t="str">
        <f t="shared" si="325"/>
        <v>52009</v>
      </c>
      <c r="B4115" s="13">
        <f t="shared" si="326"/>
        <v>2009</v>
      </c>
      <c r="C4115" s="3">
        <v>39961</v>
      </c>
      <c r="D4115" s="1">
        <v>75.440360999999996</v>
      </c>
      <c r="E4115" s="4">
        <f t="shared" si="327"/>
        <v>1.393976371822081E-2</v>
      </c>
      <c r="F4115" s="4">
        <f t="shared" si="328"/>
        <v>1.384349878732803E-2</v>
      </c>
      <c r="G4115" s="5">
        <f t="shared" si="329"/>
        <v>2.7699788819495037</v>
      </c>
      <c r="H4115" s="5">
        <f>EXP(SUM($F$3:F4115))</f>
        <v>2.7699788819494886</v>
      </c>
    </row>
    <row r="4116" spans="1:8" x14ac:dyDescent="0.25">
      <c r="A4116" s="3" t="str">
        <f t="shared" si="325"/>
        <v>52009</v>
      </c>
      <c r="B4116" s="13">
        <f t="shared" si="326"/>
        <v>2009</v>
      </c>
      <c r="C4116" s="3">
        <v>39962</v>
      </c>
      <c r="D4116" s="1">
        <v>76.776259999999994</v>
      </c>
      <c r="E4116" s="4">
        <f t="shared" si="327"/>
        <v>1.7708014414193896E-2</v>
      </c>
      <c r="F4116" s="4">
        <f t="shared" si="328"/>
        <v>1.755305421097059E-2</v>
      </c>
      <c r="G4116" s="5">
        <f t="shared" si="329"/>
        <v>2.8190297079180784</v>
      </c>
      <c r="H4116" s="5">
        <f>EXP(SUM($F$3:F4116))</f>
        <v>2.8190297079180628</v>
      </c>
    </row>
    <row r="4117" spans="1:8" x14ac:dyDescent="0.25">
      <c r="A4117" s="3" t="str">
        <f t="shared" si="325"/>
        <v>62009</v>
      </c>
      <c r="B4117" s="13">
        <f t="shared" si="326"/>
        <v>2009</v>
      </c>
      <c r="C4117" s="3">
        <v>39965</v>
      </c>
      <c r="D4117" s="1">
        <v>78.634888000000004</v>
      </c>
      <c r="E4117" s="4">
        <f t="shared" si="327"/>
        <v>2.4208368576432493E-2</v>
      </c>
      <c r="F4117" s="4">
        <f t="shared" si="328"/>
        <v>2.3919990854986497E-2</v>
      </c>
      <c r="G4117" s="5">
        <f t="shared" si="329"/>
        <v>2.887273818115272</v>
      </c>
      <c r="H4117" s="5">
        <f>EXP(SUM($F$3:F4117))</f>
        <v>2.887273818115256</v>
      </c>
    </row>
    <row r="4118" spans="1:8" x14ac:dyDescent="0.25">
      <c r="A4118" s="3" t="str">
        <f t="shared" si="325"/>
        <v>62009</v>
      </c>
      <c r="B4118" s="13">
        <f t="shared" si="326"/>
        <v>2009</v>
      </c>
      <c r="C4118" s="3">
        <v>39966</v>
      </c>
      <c r="D4118" s="1">
        <v>78.701271000000006</v>
      </c>
      <c r="E4118" s="4">
        <f t="shared" si="327"/>
        <v>8.4419272015745506E-4</v>
      </c>
      <c r="F4118" s="4">
        <f t="shared" si="328"/>
        <v>8.4383658989735995E-4</v>
      </c>
      <c r="G4118" s="5">
        <f t="shared" si="329"/>
        <v>2.8897112336536259</v>
      </c>
      <c r="H4118" s="5">
        <f>EXP(SUM($F$3:F4118))</f>
        <v>2.8897112336536099</v>
      </c>
    </row>
    <row r="4119" spans="1:8" x14ac:dyDescent="0.25">
      <c r="A4119" s="3" t="str">
        <f t="shared" si="325"/>
        <v>62009</v>
      </c>
      <c r="B4119" s="13">
        <f t="shared" si="326"/>
        <v>2009</v>
      </c>
      <c r="C4119" s="3">
        <v>39967</v>
      </c>
      <c r="D4119" s="1">
        <v>77.705558999999994</v>
      </c>
      <c r="E4119" s="4">
        <f t="shared" si="327"/>
        <v>-1.2651790591793777E-2</v>
      </c>
      <c r="F4119" s="4">
        <f t="shared" si="328"/>
        <v>-1.2732506013448957E-2</v>
      </c>
      <c r="G4119" s="5">
        <f t="shared" si="329"/>
        <v>2.8531512122546863</v>
      </c>
      <c r="H4119" s="5">
        <f>EXP(SUM($F$3:F4119))</f>
        <v>2.8531512122546707</v>
      </c>
    </row>
    <row r="4120" spans="1:8" x14ac:dyDescent="0.25">
      <c r="A4120" s="3" t="str">
        <f t="shared" si="325"/>
        <v>62009</v>
      </c>
      <c r="B4120" s="13">
        <f t="shared" si="326"/>
        <v>2009</v>
      </c>
      <c r="C4120" s="3">
        <v>39968</v>
      </c>
      <c r="D4120" s="1">
        <v>78.435744999999997</v>
      </c>
      <c r="E4120" s="4">
        <f t="shared" si="327"/>
        <v>9.3968309268581685E-3</v>
      </c>
      <c r="F4120" s="4">
        <f t="shared" si="328"/>
        <v>9.3529553578305894E-3</v>
      </c>
      <c r="G4120" s="5">
        <f t="shared" si="329"/>
        <v>2.879961791805004</v>
      </c>
      <c r="H4120" s="5">
        <f>EXP(SUM($F$3:F4120))</f>
        <v>2.8799617918049885</v>
      </c>
    </row>
    <row r="4121" spans="1:8" x14ac:dyDescent="0.25">
      <c r="A4121" s="3" t="str">
        <f t="shared" si="325"/>
        <v>62009</v>
      </c>
      <c r="B4121" s="13">
        <f t="shared" si="326"/>
        <v>2009</v>
      </c>
      <c r="C4121" s="3">
        <v>39969</v>
      </c>
      <c r="D4121" s="1">
        <v>78.452347000000003</v>
      </c>
      <c r="E4121" s="4">
        <f t="shared" si="327"/>
        <v>2.1166370001335366E-4</v>
      </c>
      <c r="F4121" s="4">
        <f t="shared" si="328"/>
        <v>2.1164130241285224E-4</v>
      </c>
      <c r="G4121" s="5">
        <f t="shared" si="329"/>
        <v>2.8805713751737545</v>
      </c>
      <c r="H4121" s="5">
        <f>EXP(SUM($F$3:F4121))</f>
        <v>2.880571375173739</v>
      </c>
    </row>
    <row r="4122" spans="1:8" x14ac:dyDescent="0.25">
      <c r="A4122" s="3" t="str">
        <f t="shared" si="325"/>
        <v>62009</v>
      </c>
      <c r="B4122" s="13">
        <f t="shared" si="326"/>
        <v>2009</v>
      </c>
      <c r="C4122" s="3">
        <v>39972</v>
      </c>
      <c r="D4122" s="1">
        <v>78.128731000000002</v>
      </c>
      <c r="E4122" s="4">
        <f t="shared" si="327"/>
        <v>-4.1250008747348854E-3</v>
      </c>
      <c r="F4122" s="4">
        <f t="shared" si="328"/>
        <v>-4.1335321599650487E-3</v>
      </c>
      <c r="G4122" s="5">
        <f t="shared" si="329"/>
        <v>2.8686890157314267</v>
      </c>
      <c r="H4122" s="5">
        <f>EXP(SUM($F$3:F4122))</f>
        <v>2.8686890157314107</v>
      </c>
    </row>
    <row r="4123" spans="1:8" x14ac:dyDescent="0.25">
      <c r="A4123" s="3" t="str">
        <f t="shared" si="325"/>
        <v>62009</v>
      </c>
      <c r="B4123" s="13">
        <f t="shared" si="326"/>
        <v>2009</v>
      </c>
      <c r="C4123" s="3">
        <v>39973</v>
      </c>
      <c r="D4123" s="1">
        <v>78.527039000000002</v>
      </c>
      <c r="E4123" s="4">
        <f t="shared" si="327"/>
        <v>5.0980989311089075E-3</v>
      </c>
      <c r="F4123" s="4">
        <f t="shared" si="328"/>
        <v>5.0851476241327125E-3</v>
      </c>
      <c r="G4123" s="5">
        <f t="shared" si="329"/>
        <v>2.8833138761362109</v>
      </c>
      <c r="H4123" s="5">
        <f>EXP(SUM($F$3:F4123))</f>
        <v>2.8833138761361949</v>
      </c>
    </row>
    <row r="4124" spans="1:8" x14ac:dyDescent="0.25">
      <c r="A4124" s="3" t="str">
        <f t="shared" si="325"/>
        <v>62009</v>
      </c>
      <c r="B4124" s="13">
        <f t="shared" si="326"/>
        <v>2009</v>
      </c>
      <c r="C4124" s="3">
        <v>39974</v>
      </c>
      <c r="D4124" s="1">
        <v>78.327872999999997</v>
      </c>
      <c r="E4124" s="4">
        <f t="shared" si="327"/>
        <v>-2.5362728881195284E-3</v>
      </c>
      <c r="F4124" s="4">
        <f t="shared" si="328"/>
        <v>-2.5394946769110097E-3</v>
      </c>
      <c r="G4124" s="5">
        <f t="shared" si="329"/>
        <v>2.8760010053242278</v>
      </c>
      <c r="H4124" s="5">
        <f>EXP(SUM($F$3:F4124))</f>
        <v>2.8760010053242118</v>
      </c>
    </row>
    <row r="4125" spans="1:8" x14ac:dyDescent="0.25">
      <c r="A4125" s="3" t="str">
        <f t="shared" si="325"/>
        <v>62009</v>
      </c>
      <c r="B4125" s="13">
        <f t="shared" si="326"/>
        <v>2009</v>
      </c>
      <c r="C4125" s="3">
        <v>39975</v>
      </c>
      <c r="D4125" s="1">
        <v>78.676368999999994</v>
      </c>
      <c r="E4125" s="4">
        <f t="shared" si="327"/>
        <v>4.4491952436904736E-3</v>
      </c>
      <c r="F4125" s="4">
        <f t="shared" si="328"/>
        <v>4.4393268346908082E-3</v>
      </c>
      <c r="G4125" s="5">
        <f t="shared" si="329"/>
        <v>2.8887968953179652</v>
      </c>
      <c r="H4125" s="5">
        <f>EXP(SUM($F$3:F4125))</f>
        <v>2.8887968953179493</v>
      </c>
    </row>
    <row r="4126" spans="1:8" x14ac:dyDescent="0.25">
      <c r="A4126" s="3" t="str">
        <f t="shared" si="325"/>
        <v>62009</v>
      </c>
      <c r="B4126" s="13">
        <f t="shared" si="326"/>
        <v>2009</v>
      </c>
      <c r="C4126" s="3">
        <v>39976</v>
      </c>
      <c r="D4126" s="1">
        <v>78.892112999999995</v>
      </c>
      <c r="E4126" s="4">
        <f t="shared" si="327"/>
        <v>2.742170269703248E-3</v>
      </c>
      <c r="F4126" s="4">
        <f t="shared" si="328"/>
        <v>2.7384173799522124E-3</v>
      </c>
      <c r="G4126" s="5">
        <f t="shared" si="329"/>
        <v>2.8967184682795173</v>
      </c>
      <c r="H4126" s="5">
        <f>EXP(SUM($F$3:F4126))</f>
        <v>2.8967184682795013</v>
      </c>
    </row>
    <row r="4127" spans="1:8" x14ac:dyDescent="0.25">
      <c r="A4127" s="3" t="str">
        <f t="shared" si="325"/>
        <v>62009</v>
      </c>
      <c r="B4127" s="13">
        <f t="shared" si="326"/>
        <v>2009</v>
      </c>
      <c r="C4127" s="3">
        <v>39979</v>
      </c>
      <c r="D4127" s="1">
        <v>77.083252000000002</v>
      </c>
      <c r="E4127" s="4">
        <f t="shared" si="327"/>
        <v>-2.2928286887182181E-2</v>
      </c>
      <c r="F4127" s="4">
        <f t="shared" si="328"/>
        <v>-2.3195228289377669E-2</v>
      </c>
      <c r="G4127" s="5">
        <f t="shared" si="329"/>
        <v>2.8303016762074056</v>
      </c>
      <c r="H4127" s="5">
        <f>EXP(SUM($F$3:F4127))</f>
        <v>2.8303016762073896</v>
      </c>
    </row>
    <row r="4128" spans="1:8" x14ac:dyDescent="0.25">
      <c r="A4128" s="3" t="str">
        <f t="shared" si="325"/>
        <v>62009</v>
      </c>
      <c r="B4128" s="13">
        <f t="shared" si="326"/>
        <v>2009</v>
      </c>
      <c r="C4128" s="3">
        <v>39980</v>
      </c>
      <c r="D4128" s="1">
        <v>76.037773000000001</v>
      </c>
      <c r="E4128" s="4">
        <f t="shared" si="327"/>
        <v>-1.356298512159293E-2</v>
      </c>
      <c r="F4128" s="4">
        <f t="shared" si="328"/>
        <v>-1.3655802614637658E-2</v>
      </c>
      <c r="G4128" s="5">
        <f t="shared" si="329"/>
        <v>2.791914336683385</v>
      </c>
      <c r="H4128" s="5">
        <f>EXP(SUM($F$3:F4128))</f>
        <v>2.7919143366833694</v>
      </c>
    </row>
    <row r="4129" spans="1:8" x14ac:dyDescent="0.25">
      <c r="A4129" s="3" t="str">
        <f t="shared" si="325"/>
        <v>62009</v>
      </c>
      <c r="B4129" s="13">
        <f t="shared" si="326"/>
        <v>2009</v>
      </c>
      <c r="C4129" s="3">
        <v>39981</v>
      </c>
      <c r="D4129" s="1">
        <v>75.963088999999997</v>
      </c>
      <c r="E4129" s="4">
        <f t="shared" si="327"/>
        <v>-9.8219604616778255E-4</v>
      </c>
      <c r="F4129" s="4">
        <f t="shared" si="328"/>
        <v>-9.8267871678166425E-4</v>
      </c>
      <c r="G4129" s="5">
        <f t="shared" si="329"/>
        <v>2.7891721294606553</v>
      </c>
      <c r="H4129" s="5">
        <f>EXP(SUM($F$3:F4129))</f>
        <v>2.7891721294606397</v>
      </c>
    </row>
    <row r="4130" spans="1:8" x14ac:dyDescent="0.25">
      <c r="A4130" s="3" t="str">
        <f t="shared" si="325"/>
        <v>62009</v>
      </c>
      <c r="B4130" s="13">
        <f t="shared" si="326"/>
        <v>2009</v>
      </c>
      <c r="C4130" s="3">
        <v>39982</v>
      </c>
      <c r="D4130" s="1">
        <v>76.519028000000006</v>
      </c>
      <c r="E4130" s="4">
        <f t="shared" si="327"/>
        <v>7.3185412457359433E-3</v>
      </c>
      <c r="F4130" s="4">
        <f t="shared" si="328"/>
        <v>7.2918906726383995E-3</v>
      </c>
      <c r="G4130" s="5">
        <f t="shared" si="329"/>
        <v>2.8095848007315705</v>
      </c>
      <c r="H4130" s="5">
        <f>EXP(SUM($F$3:F4130))</f>
        <v>2.8095848007315549</v>
      </c>
    </row>
    <row r="4131" spans="1:8" x14ac:dyDescent="0.25">
      <c r="A4131" s="3" t="str">
        <f t="shared" si="325"/>
        <v>62009</v>
      </c>
      <c r="B4131" s="13">
        <f t="shared" si="326"/>
        <v>2009</v>
      </c>
      <c r="C4131" s="3">
        <v>39983</v>
      </c>
      <c r="D4131" s="1">
        <v>76.801102</v>
      </c>
      <c r="E4131" s="4">
        <f t="shared" si="327"/>
        <v>3.686324922998141E-3</v>
      </c>
      <c r="F4131" s="4">
        <f t="shared" si="328"/>
        <v>3.6795470790623426E-3</v>
      </c>
      <c r="G4131" s="5">
        <f t="shared" si="329"/>
        <v>2.8199418432057839</v>
      </c>
      <c r="H4131" s="5">
        <f>EXP(SUM($F$3:F4131))</f>
        <v>2.8199418432057684</v>
      </c>
    </row>
    <row r="4132" spans="1:8" x14ac:dyDescent="0.25">
      <c r="A4132" s="3" t="str">
        <f t="shared" si="325"/>
        <v>62009</v>
      </c>
      <c r="B4132" s="13">
        <f t="shared" si="326"/>
        <v>2009</v>
      </c>
      <c r="C4132" s="3">
        <v>39986</v>
      </c>
      <c r="D4132" s="1">
        <v>74.498016000000007</v>
      </c>
      <c r="E4132" s="4">
        <f t="shared" si="327"/>
        <v>-2.9987668666525025E-2</v>
      </c>
      <c r="F4132" s="4">
        <f t="shared" si="328"/>
        <v>-3.0446494850591768E-2</v>
      </c>
      <c r="G4132" s="5">
        <f t="shared" si="329"/>
        <v>2.7353783615528591</v>
      </c>
      <c r="H4132" s="5">
        <f>EXP(SUM($F$3:F4132))</f>
        <v>2.7353783615528435</v>
      </c>
    </row>
    <row r="4133" spans="1:8" x14ac:dyDescent="0.25">
      <c r="A4133" s="3" t="str">
        <f t="shared" si="325"/>
        <v>62009</v>
      </c>
      <c r="B4133" s="13">
        <f t="shared" si="326"/>
        <v>2009</v>
      </c>
      <c r="C4133" s="3">
        <v>39987</v>
      </c>
      <c r="D4133" s="1">
        <v>74.556472999999997</v>
      </c>
      <c r="E4133" s="4">
        <f t="shared" si="327"/>
        <v>7.8467861479669665E-4</v>
      </c>
      <c r="F4133" s="4">
        <f t="shared" si="328"/>
        <v>7.843709154852957E-4</v>
      </c>
      <c r="G4133" s="5">
        <f t="shared" si="329"/>
        <v>2.7375247544565471</v>
      </c>
      <c r="H4133" s="5">
        <f>EXP(SUM($F$3:F4133))</f>
        <v>2.737524754456532</v>
      </c>
    </row>
    <row r="4134" spans="1:8" x14ac:dyDescent="0.25">
      <c r="A4134" s="3" t="str">
        <f t="shared" si="325"/>
        <v>62009</v>
      </c>
      <c r="B4134" s="13">
        <f t="shared" si="326"/>
        <v>2009</v>
      </c>
      <c r="C4134" s="3">
        <v>39988</v>
      </c>
      <c r="D4134" s="1">
        <v>75.198975000000004</v>
      </c>
      <c r="E4134" s="4">
        <f t="shared" si="327"/>
        <v>8.6176555052437376E-3</v>
      </c>
      <c r="F4134" s="4">
        <f t="shared" si="328"/>
        <v>8.5807354698434757E-3</v>
      </c>
      <c r="G4134" s="5">
        <f t="shared" si="329"/>
        <v>2.7611157997275306</v>
      </c>
      <c r="H4134" s="5">
        <f>EXP(SUM($F$3:F4134))</f>
        <v>2.7611157997275151</v>
      </c>
    </row>
    <row r="4135" spans="1:8" x14ac:dyDescent="0.25">
      <c r="A4135" s="3" t="str">
        <f t="shared" si="325"/>
        <v>62009</v>
      </c>
      <c r="B4135" s="13">
        <f t="shared" si="326"/>
        <v>2009</v>
      </c>
      <c r="C4135" s="3">
        <v>39989</v>
      </c>
      <c r="D4135" s="1">
        <v>76.834441999999996</v>
      </c>
      <c r="E4135" s="4">
        <f t="shared" si="327"/>
        <v>2.1748527822353925E-2</v>
      </c>
      <c r="F4135" s="4">
        <f t="shared" si="328"/>
        <v>2.151540262182227E-2</v>
      </c>
      <c r="G4135" s="5">
        <f t="shared" si="329"/>
        <v>2.8211660035186457</v>
      </c>
      <c r="H4135" s="5">
        <f>EXP(SUM($F$3:F4135))</f>
        <v>2.8211660035186301</v>
      </c>
    </row>
    <row r="4136" spans="1:8" x14ac:dyDescent="0.25">
      <c r="A4136" s="3" t="str">
        <f t="shared" si="325"/>
        <v>62009</v>
      </c>
      <c r="B4136" s="13">
        <f t="shared" si="326"/>
        <v>2009</v>
      </c>
      <c r="C4136" s="3">
        <v>39990</v>
      </c>
      <c r="D4136" s="1">
        <v>76.634170999999995</v>
      </c>
      <c r="E4136" s="4">
        <f t="shared" si="327"/>
        <v>-2.6065263804480043E-3</v>
      </c>
      <c r="F4136" s="4">
        <f t="shared" si="328"/>
        <v>-2.60992928479348E-3</v>
      </c>
      <c r="G4136" s="5">
        <f t="shared" si="329"/>
        <v>2.8138125599068511</v>
      </c>
      <c r="H4136" s="5">
        <f>EXP(SUM($F$3:F4136))</f>
        <v>2.813812559906836</v>
      </c>
    </row>
    <row r="4137" spans="1:8" x14ac:dyDescent="0.25">
      <c r="A4137" s="3" t="str">
        <f t="shared" si="325"/>
        <v>62009</v>
      </c>
      <c r="B4137" s="13">
        <f t="shared" si="326"/>
        <v>2009</v>
      </c>
      <c r="C4137" s="3">
        <v>39993</v>
      </c>
      <c r="D4137" s="1">
        <v>77.351799</v>
      </c>
      <c r="E4137" s="4">
        <f t="shared" si="327"/>
        <v>9.3643343515781297E-3</v>
      </c>
      <c r="F4137" s="4">
        <f t="shared" si="328"/>
        <v>9.3207607863857161E-3</v>
      </c>
      <c r="G4137" s="5">
        <f t="shared" si="329"/>
        <v>2.8401620415204887</v>
      </c>
      <c r="H4137" s="5">
        <f>EXP(SUM($F$3:F4137))</f>
        <v>2.8401620415204736</v>
      </c>
    </row>
    <row r="4138" spans="1:8" x14ac:dyDescent="0.25">
      <c r="A4138" s="3" t="str">
        <f t="shared" si="325"/>
        <v>62009</v>
      </c>
      <c r="B4138" s="13">
        <f t="shared" si="326"/>
        <v>2009</v>
      </c>
      <c r="C4138" s="3">
        <v>39994</v>
      </c>
      <c r="D4138" s="1">
        <v>76.725982999999999</v>
      </c>
      <c r="E4138" s="4">
        <f t="shared" si="327"/>
        <v>-8.0905164209561509E-3</v>
      </c>
      <c r="F4138" s="4">
        <f t="shared" si="328"/>
        <v>-8.1234222525624414E-3</v>
      </c>
      <c r="G4138" s="5">
        <f t="shared" si="329"/>
        <v>2.8171836638853907</v>
      </c>
      <c r="H4138" s="5">
        <f>EXP(SUM($F$3:F4138))</f>
        <v>2.817183663885376</v>
      </c>
    </row>
    <row r="4139" spans="1:8" x14ac:dyDescent="0.25">
      <c r="A4139" s="3" t="str">
        <f t="shared" si="325"/>
        <v>72009</v>
      </c>
      <c r="B4139" s="13">
        <f t="shared" si="326"/>
        <v>2009</v>
      </c>
      <c r="C4139" s="3">
        <v>39995</v>
      </c>
      <c r="D4139" s="1">
        <v>77.043068000000005</v>
      </c>
      <c r="E4139" s="4">
        <f t="shared" si="327"/>
        <v>4.1326938750332332E-3</v>
      </c>
      <c r="F4139" s="4">
        <f t="shared" si="328"/>
        <v>4.1241777506615231E-3</v>
      </c>
      <c r="G4139" s="5">
        <f t="shared" si="329"/>
        <v>2.8288262215579736</v>
      </c>
      <c r="H4139" s="5">
        <f>EXP(SUM($F$3:F4139))</f>
        <v>2.8288262215579589</v>
      </c>
    </row>
    <row r="4140" spans="1:8" x14ac:dyDescent="0.25">
      <c r="A4140" s="3" t="str">
        <f t="shared" si="325"/>
        <v>72009</v>
      </c>
      <c r="B4140" s="13">
        <f t="shared" si="326"/>
        <v>2009</v>
      </c>
      <c r="C4140" s="3">
        <v>39996</v>
      </c>
      <c r="D4140" s="1">
        <v>74.940285000000003</v>
      </c>
      <c r="E4140" s="4">
        <f t="shared" si="327"/>
        <v>-2.7293604143594052E-2</v>
      </c>
      <c r="F4140" s="4">
        <f t="shared" si="328"/>
        <v>-2.7672993764521266E-2</v>
      </c>
      <c r="G4140" s="5">
        <f t="shared" si="329"/>
        <v>2.7516173584757513</v>
      </c>
      <c r="H4140" s="5">
        <f>EXP(SUM($F$3:F4140))</f>
        <v>2.7516173584757371</v>
      </c>
    </row>
    <row r="4141" spans="1:8" x14ac:dyDescent="0.25">
      <c r="A4141" s="3" t="str">
        <f t="shared" si="325"/>
        <v>72009</v>
      </c>
      <c r="B4141" s="13">
        <f t="shared" si="326"/>
        <v>2009</v>
      </c>
      <c r="C4141" s="3">
        <v>40000</v>
      </c>
      <c r="D4141" s="1">
        <v>74.931961000000001</v>
      </c>
      <c r="E4141" s="4">
        <f t="shared" si="327"/>
        <v>-1.1107510466501491E-4</v>
      </c>
      <c r="F4141" s="4">
        <f t="shared" si="328"/>
        <v>-1.1108127396129414E-4</v>
      </c>
      <c r="G4141" s="5">
        <f t="shared" si="329"/>
        <v>2.7513117222896604</v>
      </c>
      <c r="H4141" s="5">
        <f>EXP(SUM($F$3:F4141))</f>
        <v>2.7513117222896462</v>
      </c>
    </row>
    <row r="4142" spans="1:8" x14ac:dyDescent="0.25">
      <c r="A4142" s="3" t="str">
        <f t="shared" si="325"/>
        <v>72009</v>
      </c>
      <c r="B4142" s="13">
        <f t="shared" si="326"/>
        <v>2009</v>
      </c>
      <c r="C4142" s="3">
        <v>40001</v>
      </c>
      <c r="D4142" s="1">
        <v>73.480057000000002</v>
      </c>
      <c r="E4142" s="4">
        <f t="shared" si="327"/>
        <v>-1.9376297919121543E-2</v>
      </c>
      <c r="F4142" s="4">
        <f t="shared" si="328"/>
        <v>-1.9566479058873647E-2</v>
      </c>
      <c r="G4142" s="5">
        <f t="shared" si="329"/>
        <v>2.6980014866902047</v>
      </c>
      <c r="H4142" s="5">
        <f>EXP(SUM($F$3:F4142))</f>
        <v>2.6980014866901905</v>
      </c>
    </row>
    <row r="4143" spans="1:8" x14ac:dyDescent="0.25">
      <c r="A4143" s="3" t="str">
        <f t="shared" si="325"/>
        <v>72009</v>
      </c>
      <c r="B4143" s="13">
        <f t="shared" si="326"/>
        <v>2009</v>
      </c>
      <c r="C4143" s="3">
        <v>40002</v>
      </c>
      <c r="D4143" s="1">
        <v>73.429969999999997</v>
      </c>
      <c r="E4143" s="4">
        <f t="shared" si="327"/>
        <v>-6.8164073416554505E-4</v>
      </c>
      <c r="F4143" s="4">
        <f t="shared" si="328"/>
        <v>-6.8187315683595671E-4</v>
      </c>
      <c r="G4143" s="5">
        <f t="shared" si="329"/>
        <v>2.6961624189760376</v>
      </c>
      <c r="H4143" s="5">
        <f>EXP(SUM($F$3:F4143))</f>
        <v>2.6961624189760234</v>
      </c>
    </row>
    <row r="4144" spans="1:8" x14ac:dyDescent="0.25">
      <c r="A4144" s="3" t="str">
        <f t="shared" si="325"/>
        <v>72009</v>
      </c>
      <c r="B4144" s="13">
        <f t="shared" si="326"/>
        <v>2009</v>
      </c>
      <c r="C4144" s="3">
        <v>40003</v>
      </c>
      <c r="D4144" s="1">
        <v>73.571815000000001</v>
      </c>
      <c r="E4144" s="4">
        <f t="shared" si="327"/>
        <v>1.9317044525553051E-3</v>
      </c>
      <c r="F4144" s="4">
        <f t="shared" si="328"/>
        <v>1.9298411107405325E-3</v>
      </c>
      <c r="G4144" s="5">
        <f t="shared" si="329"/>
        <v>2.7013706079255857</v>
      </c>
      <c r="H4144" s="5">
        <f>EXP(SUM($F$3:F4144))</f>
        <v>2.7013706079255715</v>
      </c>
    </row>
    <row r="4145" spans="1:8" x14ac:dyDescent="0.25">
      <c r="A4145" s="3" t="str">
        <f t="shared" si="325"/>
        <v>72009</v>
      </c>
      <c r="B4145" s="13">
        <f t="shared" si="326"/>
        <v>2009</v>
      </c>
      <c r="C4145" s="3">
        <v>40004</v>
      </c>
      <c r="D4145" s="1">
        <v>73.396591000000001</v>
      </c>
      <c r="E4145" s="4">
        <f t="shared" si="327"/>
        <v>-2.3816729273296033E-3</v>
      </c>
      <c r="F4145" s="4">
        <f t="shared" si="328"/>
        <v>-2.3845136215954067E-3</v>
      </c>
      <c r="G4145" s="5">
        <f t="shared" si="329"/>
        <v>2.6949368266820053</v>
      </c>
      <c r="H4145" s="5">
        <f>EXP(SUM($F$3:F4145))</f>
        <v>2.6949368266819915</v>
      </c>
    </row>
    <row r="4146" spans="1:8" x14ac:dyDescent="0.25">
      <c r="A4146" s="3" t="str">
        <f t="shared" si="325"/>
        <v>72009</v>
      </c>
      <c r="B4146" s="13">
        <f t="shared" si="326"/>
        <v>2009</v>
      </c>
      <c r="C4146" s="3">
        <v>40007</v>
      </c>
      <c r="D4146" s="1">
        <v>75.182274000000007</v>
      </c>
      <c r="E4146" s="4">
        <f t="shared" si="327"/>
        <v>2.4329236217524031E-2</v>
      </c>
      <c r="F4146" s="4">
        <f t="shared" si="328"/>
        <v>2.4037994684595426E-2</v>
      </c>
      <c r="G4146" s="5">
        <f t="shared" si="329"/>
        <v>2.7605025813296562</v>
      </c>
      <c r="H4146" s="5">
        <f>EXP(SUM($F$3:F4146))</f>
        <v>2.760502581329642</v>
      </c>
    </row>
    <row r="4147" spans="1:8" x14ac:dyDescent="0.25">
      <c r="A4147" s="3" t="str">
        <f t="shared" si="325"/>
        <v>72009</v>
      </c>
      <c r="B4147" s="13">
        <f t="shared" si="326"/>
        <v>2009</v>
      </c>
      <c r="C4147" s="3">
        <v>40008</v>
      </c>
      <c r="D4147" s="1">
        <v>75.607840999999993</v>
      </c>
      <c r="E4147" s="4">
        <f t="shared" si="327"/>
        <v>5.6604699134263914E-3</v>
      </c>
      <c r="F4147" s="4">
        <f t="shared" si="328"/>
        <v>5.6445096536615058E-3</v>
      </c>
      <c r="G4147" s="5">
        <f t="shared" si="329"/>
        <v>2.7761283231372085</v>
      </c>
      <c r="H4147" s="5">
        <f>EXP(SUM($F$3:F4147))</f>
        <v>2.7761283231371943</v>
      </c>
    </row>
    <row r="4148" spans="1:8" x14ac:dyDescent="0.25">
      <c r="A4148" s="3" t="str">
        <f t="shared" si="325"/>
        <v>72009</v>
      </c>
      <c r="B4148" s="13">
        <f t="shared" si="326"/>
        <v>2009</v>
      </c>
      <c r="C4148" s="3">
        <v>40009</v>
      </c>
      <c r="D4148" s="1">
        <v>77.819076999999993</v>
      </c>
      <c r="E4148" s="4">
        <f t="shared" si="327"/>
        <v>2.9246120121324548E-2</v>
      </c>
      <c r="F4148" s="4">
        <f t="shared" si="328"/>
        <v>2.8826612043404538E-2</v>
      </c>
      <c r="G4148" s="5">
        <f t="shared" si="329"/>
        <v>2.8573193055478905</v>
      </c>
      <c r="H4148" s="5">
        <f>EXP(SUM($F$3:F4148))</f>
        <v>2.8573193055478763</v>
      </c>
    </row>
    <row r="4149" spans="1:8" x14ac:dyDescent="0.25">
      <c r="A4149" s="3" t="str">
        <f t="shared" si="325"/>
        <v>72009</v>
      </c>
      <c r="B4149" s="13">
        <f t="shared" si="326"/>
        <v>2009</v>
      </c>
      <c r="C4149" s="3">
        <v>40010</v>
      </c>
      <c r="D4149" s="1">
        <v>77.693923999999996</v>
      </c>
      <c r="E4149" s="4">
        <f t="shared" si="327"/>
        <v>-1.6082560321294403E-3</v>
      </c>
      <c r="F4149" s="4">
        <f t="shared" si="328"/>
        <v>-1.6095506641145372E-3</v>
      </c>
      <c r="G4149" s="5">
        <f t="shared" si="329"/>
        <v>2.8527240045390232</v>
      </c>
      <c r="H4149" s="5">
        <f>EXP(SUM($F$3:F4149))</f>
        <v>2.852724004539009</v>
      </c>
    </row>
    <row r="4150" spans="1:8" x14ac:dyDescent="0.25">
      <c r="A4150" s="3" t="str">
        <f t="shared" si="325"/>
        <v>72009</v>
      </c>
      <c r="B4150" s="13">
        <f t="shared" si="326"/>
        <v>2009</v>
      </c>
      <c r="C4150" s="3">
        <v>40011</v>
      </c>
      <c r="D4150" s="1">
        <v>78.545081999999994</v>
      </c>
      <c r="E4150" s="4">
        <f t="shared" si="327"/>
        <v>1.0955271096874997E-2</v>
      </c>
      <c r="F4150" s="4">
        <f t="shared" si="328"/>
        <v>1.0895696821116177E-2</v>
      </c>
      <c r="G4150" s="5">
        <f t="shared" si="329"/>
        <v>2.8839763693733111</v>
      </c>
      <c r="H4150" s="5">
        <f>EXP(SUM($F$3:F4150))</f>
        <v>2.8839763693732969</v>
      </c>
    </row>
    <row r="4151" spans="1:8" x14ac:dyDescent="0.25">
      <c r="A4151" s="3" t="str">
        <f t="shared" si="325"/>
        <v>72009</v>
      </c>
      <c r="B4151" s="13">
        <f t="shared" si="326"/>
        <v>2009</v>
      </c>
      <c r="C4151" s="3">
        <v>40014</v>
      </c>
      <c r="D4151" s="1">
        <v>79.379470999999995</v>
      </c>
      <c r="E4151" s="4">
        <f t="shared" si="327"/>
        <v>1.0623058487608361E-2</v>
      </c>
      <c r="F4151" s="4">
        <f t="shared" si="328"/>
        <v>1.0567030246692187E-2</v>
      </c>
      <c r="G4151" s="5">
        <f t="shared" si="329"/>
        <v>2.9146130190220441</v>
      </c>
      <c r="H4151" s="5">
        <f>EXP(SUM($F$3:F4151))</f>
        <v>2.9146130190220303</v>
      </c>
    </row>
    <row r="4152" spans="1:8" x14ac:dyDescent="0.25">
      <c r="A4152" s="3" t="str">
        <f t="shared" si="325"/>
        <v>72009</v>
      </c>
      <c r="B4152" s="13">
        <f t="shared" si="326"/>
        <v>2009</v>
      </c>
      <c r="C4152" s="3">
        <v>40015</v>
      </c>
      <c r="D4152" s="1">
        <v>79.746634999999998</v>
      </c>
      <c r="E4152" s="4">
        <f t="shared" si="327"/>
        <v>4.6254276499273494E-3</v>
      </c>
      <c r="F4152" s="4">
        <f t="shared" si="328"/>
        <v>4.6147632318068689E-3</v>
      </c>
      <c r="G4152" s="5">
        <f t="shared" si="329"/>
        <v>2.9280943506690669</v>
      </c>
      <c r="H4152" s="5">
        <f>EXP(SUM($F$3:F4152))</f>
        <v>2.9280943506690527</v>
      </c>
    </row>
    <row r="4153" spans="1:8" x14ac:dyDescent="0.25">
      <c r="A4153" s="3" t="str">
        <f t="shared" si="325"/>
        <v>72009</v>
      </c>
      <c r="B4153" s="13">
        <f t="shared" si="326"/>
        <v>2009</v>
      </c>
      <c r="C4153" s="3">
        <v>40016</v>
      </c>
      <c r="D4153" s="1">
        <v>79.729927000000004</v>
      </c>
      <c r="E4153" s="4">
        <f t="shared" si="327"/>
        <v>-2.0951354248355258E-4</v>
      </c>
      <c r="F4153" s="4">
        <f t="shared" si="328"/>
        <v>-2.0953549351187327E-4</v>
      </c>
      <c r="G4153" s="5">
        <f t="shared" si="329"/>
        <v>2.9274808752489321</v>
      </c>
      <c r="H4153" s="5">
        <f>EXP(SUM($F$3:F4153))</f>
        <v>2.9274808752489179</v>
      </c>
    </row>
    <row r="4154" spans="1:8" x14ac:dyDescent="0.25">
      <c r="A4154" s="3" t="str">
        <f t="shared" si="325"/>
        <v>72009</v>
      </c>
      <c r="B4154" s="13">
        <f t="shared" si="326"/>
        <v>2009</v>
      </c>
      <c r="C4154" s="3">
        <v>40017</v>
      </c>
      <c r="D4154" s="1">
        <v>81.490584999999996</v>
      </c>
      <c r="E4154" s="4">
        <f t="shared" si="327"/>
        <v>2.2082774514518233E-2</v>
      </c>
      <c r="F4154" s="4">
        <f t="shared" si="328"/>
        <v>2.1842481177436875E-2</v>
      </c>
      <c r="G4154" s="5">
        <f t="shared" si="329"/>
        <v>2.9921277753126185</v>
      </c>
      <c r="H4154" s="5">
        <f>EXP(SUM($F$3:F4154))</f>
        <v>2.9921277753126043</v>
      </c>
    </row>
    <row r="4155" spans="1:8" x14ac:dyDescent="0.25">
      <c r="A4155" s="3" t="str">
        <f t="shared" si="325"/>
        <v>72009</v>
      </c>
      <c r="B4155" s="13">
        <f t="shared" si="326"/>
        <v>2009</v>
      </c>
      <c r="C4155" s="3">
        <v>40018</v>
      </c>
      <c r="D4155" s="1">
        <v>81.824364000000003</v>
      </c>
      <c r="E4155" s="4">
        <f t="shared" si="327"/>
        <v>4.0959210195878892E-3</v>
      </c>
      <c r="F4155" s="4">
        <f t="shared" si="328"/>
        <v>4.0875555701221991E-3</v>
      </c>
      <c r="G4155" s="5">
        <f t="shared" si="329"/>
        <v>3.0043832943608142</v>
      </c>
      <c r="H4155" s="5">
        <f>EXP(SUM($F$3:F4155))</f>
        <v>3.0043832943608004</v>
      </c>
    </row>
    <row r="4156" spans="1:8" x14ac:dyDescent="0.25">
      <c r="A4156" s="3" t="str">
        <f t="shared" si="325"/>
        <v>72009</v>
      </c>
      <c r="B4156" s="13">
        <f t="shared" si="326"/>
        <v>2009</v>
      </c>
      <c r="C4156" s="3">
        <v>40021</v>
      </c>
      <c r="D4156" s="1">
        <v>82.066338000000002</v>
      </c>
      <c r="E4156" s="4">
        <f t="shared" si="327"/>
        <v>2.957236551206277E-3</v>
      </c>
      <c r="F4156" s="4">
        <f t="shared" si="328"/>
        <v>2.9528725287106946E-3</v>
      </c>
      <c r="G4156" s="5">
        <f t="shared" si="329"/>
        <v>3.0132679664527315</v>
      </c>
      <c r="H4156" s="5">
        <f>EXP(SUM($F$3:F4156))</f>
        <v>3.0132679664527178</v>
      </c>
    </row>
    <row r="4157" spans="1:8" x14ac:dyDescent="0.25">
      <c r="A4157" s="3" t="str">
        <f t="shared" si="325"/>
        <v>72009</v>
      </c>
      <c r="B4157" s="13">
        <f t="shared" si="326"/>
        <v>2009</v>
      </c>
      <c r="C4157" s="3">
        <v>40022</v>
      </c>
      <c r="D4157" s="1">
        <v>81.682509999999994</v>
      </c>
      <c r="E4157" s="4">
        <f t="shared" si="327"/>
        <v>-4.6770455384521625E-3</v>
      </c>
      <c r="F4157" s="4">
        <f t="shared" si="328"/>
        <v>-4.6880171390871594E-3</v>
      </c>
      <c r="G4157" s="5">
        <f t="shared" si="329"/>
        <v>2.9991747749540729</v>
      </c>
      <c r="H4157" s="5">
        <f>EXP(SUM($F$3:F4157))</f>
        <v>2.9991747749540592</v>
      </c>
    </row>
    <row r="4158" spans="1:8" x14ac:dyDescent="0.25">
      <c r="A4158" s="3" t="str">
        <f t="shared" si="325"/>
        <v>72009</v>
      </c>
      <c r="B4158" s="13">
        <f t="shared" si="326"/>
        <v>2009</v>
      </c>
      <c r="C4158" s="3">
        <v>40023</v>
      </c>
      <c r="D4158" s="1">
        <v>81.482239000000007</v>
      </c>
      <c r="E4158" s="4">
        <f t="shared" si="327"/>
        <v>-2.451822305656215E-3</v>
      </c>
      <c r="F4158" s="4">
        <f t="shared" si="328"/>
        <v>-2.4548329440057534E-3</v>
      </c>
      <c r="G4158" s="5">
        <f t="shared" si="329"/>
        <v>2.9918213313422792</v>
      </c>
      <c r="H4158" s="5">
        <f>EXP(SUM($F$3:F4158))</f>
        <v>2.9918213313422655</v>
      </c>
    </row>
    <row r="4159" spans="1:8" x14ac:dyDescent="0.25">
      <c r="A4159" s="3" t="str">
        <f t="shared" si="325"/>
        <v>72009</v>
      </c>
      <c r="B4159" s="13">
        <f t="shared" si="326"/>
        <v>2009</v>
      </c>
      <c r="C4159" s="3">
        <v>40024</v>
      </c>
      <c r="D4159" s="1">
        <v>82.333359000000002</v>
      </c>
      <c r="E4159" s="4">
        <f t="shared" si="327"/>
        <v>1.0445466526760372E-2</v>
      </c>
      <c r="F4159" s="4">
        <f t="shared" si="328"/>
        <v>1.0391289583664642E-2</v>
      </c>
      <c r="G4159" s="5">
        <f t="shared" si="329"/>
        <v>3.0230723009128626</v>
      </c>
      <c r="H4159" s="5">
        <f>EXP(SUM($F$3:F4159))</f>
        <v>3.0230723009128488</v>
      </c>
    </row>
    <row r="4160" spans="1:8" x14ac:dyDescent="0.25">
      <c r="A4160" s="3" t="str">
        <f t="shared" si="325"/>
        <v>72009</v>
      </c>
      <c r="B4160" s="13">
        <f t="shared" si="326"/>
        <v>2009</v>
      </c>
      <c r="C4160" s="3">
        <v>40025</v>
      </c>
      <c r="D4160" s="1">
        <v>82.450180000000003</v>
      </c>
      <c r="E4160" s="4">
        <f t="shared" si="327"/>
        <v>1.4188781001878148E-3</v>
      </c>
      <c r="F4160" s="4">
        <f t="shared" si="328"/>
        <v>1.4178724438130299E-3</v>
      </c>
      <c r="G4160" s="5">
        <f t="shared" si="329"/>
        <v>3.0273616719959122</v>
      </c>
      <c r="H4160" s="5">
        <f>EXP(SUM($F$3:F4160))</f>
        <v>3.0273616719958985</v>
      </c>
    </row>
    <row r="4161" spans="1:8" x14ac:dyDescent="0.25">
      <c r="A4161" s="3" t="str">
        <f t="shared" si="325"/>
        <v>82009</v>
      </c>
      <c r="B4161" s="13">
        <f t="shared" si="326"/>
        <v>2009</v>
      </c>
      <c r="C4161" s="3">
        <v>40028</v>
      </c>
      <c r="D4161" s="1">
        <v>83.810303000000005</v>
      </c>
      <c r="E4161" s="4">
        <f t="shared" si="327"/>
        <v>1.6496301160288551E-2</v>
      </c>
      <c r="F4161" s="4">
        <f t="shared" si="328"/>
        <v>1.6361715280124447E-2</v>
      </c>
      <c r="G4161" s="5">
        <f t="shared" si="329"/>
        <v>3.0773019418582717</v>
      </c>
      <c r="H4161" s="5">
        <f>EXP(SUM($F$3:F4161))</f>
        <v>3.0773019418582575</v>
      </c>
    </row>
    <row r="4162" spans="1:8" x14ac:dyDescent="0.25">
      <c r="A4162" s="3" t="str">
        <f t="shared" si="325"/>
        <v>82009</v>
      </c>
      <c r="B4162" s="13">
        <f t="shared" si="326"/>
        <v>2009</v>
      </c>
      <c r="C4162" s="3">
        <v>40029</v>
      </c>
      <c r="D4162" s="1">
        <v>84.027259999999998</v>
      </c>
      <c r="E4162" s="4">
        <f t="shared" si="327"/>
        <v>2.5886674100199514E-3</v>
      </c>
      <c r="F4162" s="4">
        <f t="shared" si="328"/>
        <v>2.5853225817285691E-3</v>
      </c>
      <c r="G4162" s="5">
        <f t="shared" si="329"/>
        <v>3.0852680531059513</v>
      </c>
      <c r="H4162" s="5">
        <f>EXP(SUM($F$3:F4162))</f>
        <v>3.0852680531059371</v>
      </c>
    </row>
    <row r="4163" spans="1:8" x14ac:dyDescent="0.25">
      <c r="A4163" s="3" t="str">
        <f t="shared" si="325"/>
        <v>82009</v>
      </c>
      <c r="B4163" s="13">
        <f t="shared" si="326"/>
        <v>2009</v>
      </c>
      <c r="C4163" s="3">
        <v>40030</v>
      </c>
      <c r="D4163" s="1">
        <v>83.785278000000005</v>
      </c>
      <c r="E4163" s="4">
        <f t="shared" si="327"/>
        <v>-2.8798035304256064E-3</v>
      </c>
      <c r="F4163" s="4">
        <f t="shared" si="328"/>
        <v>-2.8839581428413302E-3</v>
      </c>
      <c r="G4163" s="5">
        <f t="shared" si="329"/>
        <v>3.0763830872743076</v>
      </c>
      <c r="H4163" s="5">
        <f>EXP(SUM($F$3:F4163))</f>
        <v>3.0763830872742934</v>
      </c>
    </row>
    <row r="4164" spans="1:8" x14ac:dyDescent="0.25">
      <c r="A4164" s="3" t="str">
        <f t="shared" ref="A4164:A4227" si="330">MONTH(C4164)&amp;YEAR(C4164)</f>
        <v>82009</v>
      </c>
      <c r="B4164" s="13">
        <f t="shared" ref="B4164:B4227" si="331">YEAR(C4164)</f>
        <v>2009</v>
      </c>
      <c r="C4164" s="3">
        <v>40031</v>
      </c>
      <c r="D4164" s="1">
        <v>83.351371999999998</v>
      </c>
      <c r="E4164" s="4">
        <f t="shared" si="327"/>
        <v>-5.1787857050495933E-3</v>
      </c>
      <c r="F4164" s="4">
        <f t="shared" si="328"/>
        <v>-5.1922420943488201E-3</v>
      </c>
      <c r="G4164" s="5">
        <f t="shared" si="329"/>
        <v>3.0604511585186751</v>
      </c>
      <c r="H4164" s="5">
        <f>EXP(SUM($F$3:F4164))</f>
        <v>3.0604511585186609</v>
      </c>
    </row>
    <row r="4165" spans="1:8" x14ac:dyDescent="0.25">
      <c r="A4165" s="3" t="str">
        <f t="shared" si="330"/>
        <v>82009</v>
      </c>
      <c r="B4165" s="13">
        <f t="shared" si="331"/>
        <v>2009</v>
      </c>
      <c r="C4165" s="3">
        <v>40032</v>
      </c>
      <c r="D4165" s="1">
        <v>84.444466000000006</v>
      </c>
      <c r="E4165" s="4">
        <f t="shared" ref="E4165:E4228" si="332">D4165/D4164-1</f>
        <v>1.3114289228496556E-2</v>
      </c>
      <c r="F4165" s="4">
        <f t="shared" ref="F4165:F4228" si="333">LN(1+E4165)</f>
        <v>1.3029041438097336E-2</v>
      </c>
      <c r="G4165" s="5">
        <f t="shared" ref="G4165:G4228" si="334">(1+E4165)*G4164</f>
        <v>3.1005868001811763</v>
      </c>
      <c r="H4165" s="5">
        <f>EXP(SUM($F$3:F4165))</f>
        <v>3.1005868001811621</v>
      </c>
    </row>
    <row r="4166" spans="1:8" x14ac:dyDescent="0.25">
      <c r="A4166" s="3" t="str">
        <f t="shared" si="330"/>
        <v>82009</v>
      </c>
      <c r="B4166" s="13">
        <f t="shared" si="331"/>
        <v>2009</v>
      </c>
      <c r="C4166" s="3">
        <v>40035</v>
      </c>
      <c r="D4166" s="1">
        <v>84.269226000000003</v>
      </c>
      <c r="E4166" s="4">
        <f t="shared" si="332"/>
        <v>-2.0752099965911652E-3</v>
      </c>
      <c r="F4166" s="4">
        <f t="shared" si="333"/>
        <v>-2.0773662284618798E-3</v>
      </c>
      <c r="G4166" s="5">
        <f t="shared" si="334"/>
        <v>3.0941524314581419</v>
      </c>
      <c r="H4166" s="5">
        <f>EXP(SUM($F$3:F4166))</f>
        <v>3.0941524314581272</v>
      </c>
    </row>
    <row r="4167" spans="1:8" x14ac:dyDescent="0.25">
      <c r="A4167" s="3" t="str">
        <f t="shared" si="330"/>
        <v>82009</v>
      </c>
      <c r="B4167" s="13">
        <f t="shared" si="331"/>
        <v>2009</v>
      </c>
      <c r="C4167" s="3">
        <v>40036</v>
      </c>
      <c r="D4167" s="1">
        <v>83.217856999999995</v>
      </c>
      <c r="E4167" s="4">
        <f t="shared" si="332"/>
        <v>-1.2476310153839654E-2</v>
      </c>
      <c r="F4167" s="4">
        <f t="shared" si="333"/>
        <v>-1.2554792776978062E-2</v>
      </c>
      <c r="G4167" s="5">
        <f t="shared" si="334"/>
        <v>3.0555488260600132</v>
      </c>
      <c r="H4167" s="5">
        <f>EXP(SUM($F$3:F4167))</f>
        <v>3.055548826059999</v>
      </c>
    </row>
    <row r="4168" spans="1:8" x14ac:dyDescent="0.25">
      <c r="A4168" s="3" t="str">
        <f t="shared" si="330"/>
        <v>82009</v>
      </c>
      <c r="B4168" s="13">
        <f t="shared" si="331"/>
        <v>2009</v>
      </c>
      <c r="C4168" s="3">
        <v>40037</v>
      </c>
      <c r="D4168" s="1">
        <v>84.110709999999997</v>
      </c>
      <c r="E4168" s="4">
        <f t="shared" si="332"/>
        <v>1.072910349037226E-2</v>
      </c>
      <c r="F4168" s="4">
        <f t="shared" si="333"/>
        <v>1.0671955063709148E-2</v>
      </c>
      <c r="G4168" s="5">
        <f t="shared" si="334"/>
        <v>3.0883321256346967</v>
      </c>
      <c r="H4168" s="5">
        <f>EXP(SUM($F$3:F4168))</f>
        <v>3.0883321256346821</v>
      </c>
    </row>
    <row r="4169" spans="1:8" x14ac:dyDescent="0.25">
      <c r="A4169" s="3" t="str">
        <f t="shared" si="330"/>
        <v>82009</v>
      </c>
      <c r="B4169" s="13">
        <f t="shared" si="331"/>
        <v>2009</v>
      </c>
      <c r="C4169" s="3">
        <v>40038</v>
      </c>
      <c r="D4169" s="1">
        <v>84.753212000000005</v>
      </c>
      <c r="E4169" s="4">
        <f t="shared" si="332"/>
        <v>7.6387656221188482E-3</v>
      </c>
      <c r="F4169" s="4">
        <f t="shared" si="333"/>
        <v>7.6097379818467689E-3</v>
      </c>
      <c r="G4169" s="5">
        <f t="shared" si="334"/>
        <v>3.1119231709056803</v>
      </c>
      <c r="H4169" s="5">
        <f>EXP(SUM($F$3:F4169))</f>
        <v>3.1119231709056652</v>
      </c>
    </row>
    <row r="4170" spans="1:8" x14ac:dyDescent="0.25">
      <c r="A4170" s="3" t="str">
        <f t="shared" si="330"/>
        <v>82009</v>
      </c>
      <c r="B4170" s="13">
        <f t="shared" si="331"/>
        <v>2009</v>
      </c>
      <c r="C4170" s="3">
        <v>40039</v>
      </c>
      <c r="D4170" s="1">
        <v>84.102363999999994</v>
      </c>
      <c r="E4170" s="4">
        <f t="shared" si="332"/>
        <v>-7.6793313744853986E-3</v>
      </c>
      <c r="F4170" s="4">
        <f t="shared" si="333"/>
        <v>-7.7089692699790205E-3</v>
      </c>
      <c r="G4170" s="5">
        <f t="shared" si="334"/>
        <v>3.0880256816643561</v>
      </c>
      <c r="H4170" s="5">
        <f>EXP(SUM($F$3:F4170))</f>
        <v>3.0880256816643414</v>
      </c>
    </row>
    <row r="4171" spans="1:8" x14ac:dyDescent="0.25">
      <c r="A4171" s="3" t="str">
        <f t="shared" si="330"/>
        <v>82009</v>
      </c>
      <c r="B4171" s="13">
        <f t="shared" si="331"/>
        <v>2009</v>
      </c>
      <c r="C4171" s="3">
        <v>40042</v>
      </c>
      <c r="D4171" s="1">
        <v>82.032966999999999</v>
      </c>
      <c r="E4171" s="4">
        <f t="shared" si="332"/>
        <v>-2.4605693604522139E-2</v>
      </c>
      <c r="F4171" s="4">
        <f t="shared" si="333"/>
        <v>-2.4913472922854455E-2</v>
      </c>
      <c r="G4171" s="5">
        <f t="shared" si="334"/>
        <v>3.0120426678984273</v>
      </c>
      <c r="H4171" s="5">
        <f>EXP(SUM($F$3:F4171))</f>
        <v>3.0120426678984131</v>
      </c>
    </row>
    <row r="4172" spans="1:8" x14ac:dyDescent="0.25">
      <c r="A4172" s="3" t="str">
        <f t="shared" si="330"/>
        <v>82009</v>
      </c>
      <c r="B4172" s="13">
        <f t="shared" si="331"/>
        <v>2009</v>
      </c>
      <c r="C4172" s="3">
        <v>40043</v>
      </c>
      <c r="D4172" s="1">
        <v>82.683814999999996</v>
      </c>
      <c r="E4172" s="4">
        <f t="shared" si="332"/>
        <v>7.9339809810852202E-3</v>
      </c>
      <c r="F4172" s="4">
        <f t="shared" si="333"/>
        <v>7.9026724458346777E-3</v>
      </c>
      <c r="G4172" s="5">
        <f t="shared" si="334"/>
        <v>3.0359401571397506</v>
      </c>
      <c r="H4172" s="5">
        <f>EXP(SUM($F$3:F4172))</f>
        <v>3.035940157139736</v>
      </c>
    </row>
    <row r="4173" spans="1:8" x14ac:dyDescent="0.25">
      <c r="A4173" s="3" t="str">
        <f t="shared" si="330"/>
        <v>82009</v>
      </c>
      <c r="B4173" s="13">
        <f t="shared" si="331"/>
        <v>2009</v>
      </c>
      <c r="C4173" s="3">
        <v>40044</v>
      </c>
      <c r="D4173" s="1">
        <v>83.409774999999996</v>
      </c>
      <c r="E4173" s="4">
        <f t="shared" si="332"/>
        <v>8.77995288437039E-3</v>
      </c>
      <c r="F4173" s="4">
        <f t="shared" si="333"/>
        <v>8.7416332311988452E-3</v>
      </c>
      <c r="G4173" s="5">
        <f t="shared" si="334"/>
        <v>3.0625955686792055</v>
      </c>
      <c r="H4173" s="5">
        <f>EXP(SUM($F$3:F4173))</f>
        <v>3.0625955686791912</v>
      </c>
    </row>
    <row r="4174" spans="1:8" x14ac:dyDescent="0.25">
      <c r="A4174" s="3" t="str">
        <f t="shared" si="330"/>
        <v>82009</v>
      </c>
      <c r="B4174" s="13">
        <f t="shared" si="331"/>
        <v>2009</v>
      </c>
      <c r="C4174" s="3">
        <v>40045</v>
      </c>
      <c r="D4174" s="1">
        <v>84.269226000000003</v>
      </c>
      <c r="E4174" s="4">
        <f t="shared" si="332"/>
        <v>1.0303960177329374E-2</v>
      </c>
      <c r="F4174" s="4">
        <f t="shared" si="333"/>
        <v>1.0251236247221933E-2</v>
      </c>
      <c r="G4174" s="5">
        <f t="shared" si="334"/>
        <v>3.0941524314581415</v>
      </c>
      <c r="H4174" s="5">
        <f>EXP(SUM($F$3:F4174))</f>
        <v>3.0941524314581272</v>
      </c>
    </row>
    <row r="4175" spans="1:8" x14ac:dyDescent="0.25">
      <c r="A4175" s="3" t="str">
        <f t="shared" si="330"/>
        <v>82009</v>
      </c>
      <c r="B4175" s="13">
        <f t="shared" si="331"/>
        <v>2009</v>
      </c>
      <c r="C4175" s="3">
        <v>40046</v>
      </c>
      <c r="D4175" s="1">
        <v>85.921417000000005</v>
      </c>
      <c r="E4175" s="4">
        <f t="shared" si="332"/>
        <v>1.9606101520381891E-2</v>
      </c>
      <c r="F4175" s="4">
        <f t="shared" si="333"/>
        <v>1.9416377731401899E-2</v>
      </c>
      <c r="G4175" s="5">
        <f t="shared" si="334"/>
        <v>3.1548166981488461</v>
      </c>
      <c r="H4175" s="5">
        <f>EXP(SUM($F$3:F4175))</f>
        <v>3.1548166981488315</v>
      </c>
    </row>
    <row r="4176" spans="1:8" x14ac:dyDescent="0.25">
      <c r="A4176" s="3" t="str">
        <f t="shared" si="330"/>
        <v>82009</v>
      </c>
      <c r="B4176" s="13">
        <f t="shared" si="331"/>
        <v>2009</v>
      </c>
      <c r="C4176" s="3">
        <v>40049</v>
      </c>
      <c r="D4176" s="1">
        <v>85.913086000000007</v>
      </c>
      <c r="E4176" s="4">
        <f t="shared" si="332"/>
        <v>-9.6960691418734868E-5</v>
      </c>
      <c r="F4176" s="4">
        <f t="shared" si="333"/>
        <v>-9.6965392410451793E-5</v>
      </c>
      <c r="G4176" s="5">
        <f t="shared" si="334"/>
        <v>3.1545108049404944</v>
      </c>
      <c r="H4176" s="5">
        <f>EXP(SUM($F$3:F4176))</f>
        <v>3.1545108049404793</v>
      </c>
    </row>
    <row r="4177" spans="1:8" x14ac:dyDescent="0.25">
      <c r="A4177" s="3" t="str">
        <f t="shared" si="330"/>
        <v>82009</v>
      </c>
      <c r="B4177" s="13">
        <f t="shared" si="331"/>
        <v>2009</v>
      </c>
      <c r="C4177" s="3">
        <v>40050</v>
      </c>
      <c r="D4177" s="1">
        <v>86.079964000000004</v>
      </c>
      <c r="E4177" s="4">
        <f t="shared" si="332"/>
        <v>1.9424049090728257E-3</v>
      </c>
      <c r="F4177" s="4">
        <f t="shared" si="333"/>
        <v>1.940520879961196E-3</v>
      </c>
      <c r="G4177" s="5">
        <f t="shared" si="334"/>
        <v>3.1606381422137342</v>
      </c>
      <c r="H4177" s="5">
        <f>EXP(SUM($F$3:F4177))</f>
        <v>3.1606381422137191</v>
      </c>
    </row>
    <row r="4178" spans="1:8" x14ac:dyDescent="0.25">
      <c r="A4178" s="3" t="str">
        <f t="shared" si="330"/>
        <v>82009</v>
      </c>
      <c r="B4178" s="13">
        <f t="shared" si="331"/>
        <v>2009</v>
      </c>
      <c r="C4178" s="3">
        <v>40051</v>
      </c>
      <c r="D4178" s="1">
        <v>86.088302999999996</v>
      </c>
      <c r="E4178" s="4">
        <f t="shared" si="332"/>
        <v>9.6875040514587951E-5</v>
      </c>
      <c r="F4178" s="4">
        <f t="shared" si="333"/>
        <v>9.6870348430878685E-5</v>
      </c>
      <c r="G4178" s="5">
        <f t="shared" si="334"/>
        <v>3.1609443291618131</v>
      </c>
      <c r="H4178" s="5">
        <f>EXP(SUM($F$3:F4178))</f>
        <v>3.1609443291617985</v>
      </c>
    </row>
    <row r="4179" spans="1:8" x14ac:dyDescent="0.25">
      <c r="A4179" s="3" t="str">
        <f t="shared" si="330"/>
        <v>82009</v>
      </c>
      <c r="B4179" s="13">
        <f t="shared" si="331"/>
        <v>2009</v>
      </c>
      <c r="C4179" s="3">
        <v>40052</v>
      </c>
      <c r="D4179" s="1">
        <v>86.280227999999994</v>
      </c>
      <c r="E4179" s="4">
        <f t="shared" si="332"/>
        <v>2.2293969483868636E-3</v>
      </c>
      <c r="F4179" s="4">
        <f t="shared" si="333"/>
        <v>2.2269155303695997E-3</v>
      </c>
      <c r="G4179" s="5">
        <f t="shared" si="334"/>
        <v>3.1679913288032671</v>
      </c>
      <c r="H4179" s="5">
        <f>EXP(SUM($F$3:F4179))</f>
        <v>3.1679913288032524</v>
      </c>
    </row>
    <row r="4180" spans="1:8" x14ac:dyDescent="0.25">
      <c r="A4180" s="3" t="str">
        <f t="shared" si="330"/>
        <v>82009</v>
      </c>
      <c r="B4180" s="13">
        <f t="shared" si="331"/>
        <v>2009</v>
      </c>
      <c r="C4180" s="3">
        <v>40053</v>
      </c>
      <c r="D4180" s="1">
        <v>86.263519000000002</v>
      </c>
      <c r="E4180" s="4">
        <f t="shared" si="332"/>
        <v>-1.9365966441342586E-4</v>
      </c>
      <c r="F4180" s="4">
        <f t="shared" si="333"/>
        <v>-1.9367841886759618E-4</v>
      </c>
      <c r="G4180" s="5">
        <f t="shared" si="334"/>
        <v>3.1673778166656663</v>
      </c>
      <c r="H4180" s="5">
        <f>EXP(SUM($F$3:F4180))</f>
        <v>3.1673778166656517</v>
      </c>
    </row>
    <row r="4181" spans="1:8" x14ac:dyDescent="0.25">
      <c r="A4181" s="3" t="str">
        <f t="shared" si="330"/>
        <v>82009</v>
      </c>
      <c r="B4181" s="13">
        <f t="shared" si="331"/>
        <v>2009</v>
      </c>
      <c r="C4181" s="3">
        <v>40056</v>
      </c>
      <c r="D4181" s="1">
        <v>85.495841999999996</v>
      </c>
      <c r="E4181" s="4">
        <f t="shared" si="332"/>
        <v>-8.8992080186296452E-3</v>
      </c>
      <c r="F4181" s="4">
        <f t="shared" si="333"/>
        <v>-8.9390424764928204E-3</v>
      </c>
      <c r="G4181" s="5">
        <f t="shared" si="334"/>
        <v>3.1391906626015658</v>
      </c>
      <c r="H4181" s="5">
        <f>EXP(SUM($F$3:F4181))</f>
        <v>3.1391906626015511</v>
      </c>
    </row>
    <row r="4182" spans="1:8" x14ac:dyDescent="0.25">
      <c r="A4182" s="3" t="str">
        <f t="shared" si="330"/>
        <v>92009</v>
      </c>
      <c r="B4182" s="13">
        <f t="shared" si="331"/>
        <v>2009</v>
      </c>
      <c r="C4182" s="3">
        <v>40057</v>
      </c>
      <c r="D4182" s="1">
        <v>83.610039</v>
      </c>
      <c r="E4182" s="4">
        <f t="shared" si="332"/>
        <v>-2.2057248117399619E-2</v>
      </c>
      <c r="F4182" s="4">
        <f t="shared" si="333"/>
        <v>-2.2304146567974376E-2</v>
      </c>
      <c r="G4182" s="5">
        <f t="shared" si="334"/>
        <v>3.0699487552687388</v>
      </c>
      <c r="H4182" s="5">
        <f>EXP(SUM($F$3:F4182))</f>
        <v>3.0699487552687246</v>
      </c>
    </row>
    <row r="4183" spans="1:8" x14ac:dyDescent="0.25">
      <c r="A4183" s="3" t="str">
        <f t="shared" si="330"/>
        <v>92009</v>
      </c>
      <c r="B4183" s="13">
        <f t="shared" si="331"/>
        <v>2009</v>
      </c>
      <c r="C4183" s="3">
        <v>40058</v>
      </c>
      <c r="D4183" s="1">
        <v>83.292961000000005</v>
      </c>
      <c r="E4183" s="4">
        <f t="shared" si="332"/>
        <v>-3.7923436442840464E-3</v>
      </c>
      <c r="F4183" s="4">
        <f t="shared" si="333"/>
        <v>-3.7995528116406391E-3</v>
      </c>
      <c r="G4183" s="5">
        <f t="shared" si="334"/>
        <v>3.0583064546184175</v>
      </c>
      <c r="H4183" s="5">
        <f>EXP(SUM($F$3:F4183))</f>
        <v>3.0583064546184038</v>
      </c>
    </row>
    <row r="4184" spans="1:8" x14ac:dyDescent="0.25">
      <c r="A4184" s="3" t="str">
        <f t="shared" si="330"/>
        <v>92009</v>
      </c>
      <c r="B4184" s="13">
        <f t="shared" si="331"/>
        <v>2009</v>
      </c>
      <c r="C4184" s="3">
        <v>40059</v>
      </c>
      <c r="D4184" s="1">
        <v>83.985527000000005</v>
      </c>
      <c r="E4184" s="4">
        <f t="shared" si="332"/>
        <v>8.3148202643437141E-3</v>
      </c>
      <c r="F4184" s="4">
        <f t="shared" si="333"/>
        <v>8.2804425777275176E-3</v>
      </c>
      <c r="G4184" s="5">
        <f t="shared" si="334"/>
        <v>3.0837357231018521</v>
      </c>
      <c r="H4184" s="5">
        <f>EXP(SUM($F$3:F4184))</f>
        <v>3.0837357231018379</v>
      </c>
    </row>
    <row r="4185" spans="1:8" x14ac:dyDescent="0.25">
      <c r="A4185" s="3" t="str">
        <f t="shared" si="330"/>
        <v>92009</v>
      </c>
      <c r="B4185" s="13">
        <f t="shared" si="331"/>
        <v>2009</v>
      </c>
      <c r="C4185" s="3">
        <v>40060</v>
      </c>
      <c r="D4185" s="1">
        <v>85.162093999999996</v>
      </c>
      <c r="E4185" s="4">
        <f t="shared" si="332"/>
        <v>1.4009163745558162E-2</v>
      </c>
      <c r="F4185" s="4">
        <f t="shared" si="333"/>
        <v>1.3911942352572287E-2</v>
      </c>
      <c r="G4185" s="5">
        <f t="shared" si="334"/>
        <v>3.126936281794813</v>
      </c>
      <c r="H4185" s="5">
        <f>EXP(SUM($F$3:F4185))</f>
        <v>3.1269362817947983</v>
      </c>
    </row>
    <row r="4186" spans="1:8" x14ac:dyDescent="0.25">
      <c r="A4186" s="3" t="str">
        <f t="shared" si="330"/>
        <v>92009</v>
      </c>
      <c r="B4186" s="13">
        <f t="shared" si="331"/>
        <v>2009</v>
      </c>
      <c r="C4186" s="3">
        <v>40064</v>
      </c>
      <c r="D4186" s="1">
        <v>85.896370000000005</v>
      </c>
      <c r="E4186" s="4">
        <f t="shared" si="332"/>
        <v>8.6220989352376876E-3</v>
      </c>
      <c r="F4186" s="4">
        <f t="shared" si="333"/>
        <v>8.5851409253518522E-3</v>
      </c>
      <c r="G4186" s="5">
        <f t="shared" si="334"/>
        <v>3.153897035780632</v>
      </c>
      <c r="H4186" s="5">
        <f>EXP(SUM($F$3:F4186))</f>
        <v>3.1538970357806178</v>
      </c>
    </row>
    <row r="4187" spans="1:8" x14ac:dyDescent="0.25">
      <c r="A4187" s="3" t="str">
        <f t="shared" si="330"/>
        <v>92009</v>
      </c>
      <c r="B4187" s="13">
        <f t="shared" si="331"/>
        <v>2009</v>
      </c>
      <c r="C4187" s="3">
        <v>40065</v>
      </c>
      <c r="D4187" s="1">
        <v>86.555594999999997</v>
      </c>
      <c r="E4187" s="4">
        <f t="shared" si="332"/>
        <v>7.6746549359418825E-3</v>
      </c>
      <c r="F4187" s="4">
        <f t="shared" si="333"/>
        <v>7.6453545896267043E-3</v>
      </c>
      <c r="G4187" s="5">
        <f t="shared" si="334"/>
        <v>3.1781021072337383</v>
      </c>
      <c r="H4187" s="5">
        <f>EXP(SUM($F$3:F4187))</f>
        <v>3.1781021072337237</v>
      </c>
    </row>
    <row r="4188" spans="1:8" x14ac:dyDescent="0.25">
      <c r="A4188" s="3" t="str">
        <f t="shared" si="330"/>
        <v>92009</v>
      </c>
      <c r="B4188" s="13">
        <f t="shared" si="331"/>
        <v>2009</v>
      </c>
      <c r="C4188" s="3">
        <v>40066</v>
      </c>
      <c r="D4188" s="1">
        <v>87.440085999999994</v>
      </c>
      <c r="E4188" s="4">
        <f t="shared" si="332"/>
        <v>1.0218761710320434E-2</v>
      </c>
      <c r="F4188" s="4">
        <f t="shared" si="333"/>
        <v>1.0166903152487082E-2</v>
      </c>
      <c r="G4188" s="5">
        <f t="shared" si="334"/>
        <v>3.2105783753586272</v>
      </c>
      <c r="H4188" s="5">
        <f>EXP(SUM($F$3:F4188))</f>
        <v>3.2105783753586126</v>
      </c>
    </row>
    <row r="4189" spans="1:8" x14ac:dyDescent="0.25">
      <c r="A4189" s="3" t="str">
        <f t="shared" si="330"/>
        <v>92009</v>
      </c>
      <c r="B4189" s="13">
        <f t="shared" si="331"/>
        <v>2009</v>
      </c>
      <c r="C4189" s="3">
        <v>40067</v>
      </c>
      <c r="D4189" s="1">
        <v>87.423400999999998</v>
      </c>
      <c r="E4189" s="4">
        <f t="shared" si="332"/>
        <v>-1.9081637225282222E-4</v>
      </c>
      <c r="F4189" s="4">
        <f t="shared" si="333"/>
        <v>-1.9083458001304475E-4</v>
      </c>
      <c r="G4189" s="5">
        <f t="shared" si="334"/>
        <v>3.2099657444402081</v>
      </c>
      <c r="H4189" s="5">
        <f>EXP(SUM($F$3:F4189))</f>
        <v>3.2099657444401934</v>
      </c>
    </row>
    <row r="4190" spans="1:8" x14ac:dyDescent="0.25">
      <c r="A4190" s="3" t="str">
        <f t="shared" si="330"/>
        <v>92009</v>
      </c>
      <c r="B4190" s="13">
        <f t="shared" si="331"/>
        <v>2009</v>
      </c>
      <c r="C4190" s="3">
        <v>40070</v>
      </c>
      <c r="D4190" s="1">
        <v>87.848945999999998</v>
      </c>
      <c r="E4190" s="4">
        <f t="shared" si="332"/>
        <v>4.8676326376275725E-3</v>
      </c>
      <c r="F4190" s="4">
        <f t="shared" si="333"/>
        <v>4.8558240183899761E-3</v>
      </c>
      <c r="G4190" s="5">
        <f t="shared" si="334"/>
        <v>3.2255906784635116</v>
      </c>
      <c r="H4190" s="5">
        <f>EXP(SUM($F$3:F4190))</f>
        <v>3.2255906784634969</v>
      </c>
    </row>
    <row r="4191" spans="1:8" x14ac:dyDescent="0.25">
      <c r="A4191" s="3" t="str">
        <f t="shared" si="330"/>
        <v>92009</v>
      </c>
      <c r="B4191" s="13">
        <f t="shared" si="331"/>
        <v>2009</v>
      </c>
      <c r="C4191" s="3">
        <v>40071</v>
      </c>
      <c r="D4191" s="1">
        <v>88.216094999999996</v>
      </c>
      <c r="E4191" s="4">
        <f t="shared" si="332"/>
        <v>4.1793216278314116E-3</v>
      </c>
      <c r="F4191" s="4">
        <f t="shared" si="333"/>
        <v>4.1706125202059172E-3</v>
      </c>
      <c r="G4191" s="5">
        <f t="shared" si="334"/>
        <v>3.2390714593485455</v>
      </c>
      <c r="H4191" s="5">
        <f>EXP(SUM($F$3:F4191))</f>
        <v>3.2390714593485308</v>
      </c>
    </row>
    <row r="4192" spans="1:8" x14ac:dyDescent="0.25">
      <c r="A4192" s="3" t="str">
        <f t="shared" si="330"/>
        <v>92009</v>
      </c>
      <c r="B4192" s="13">
        <f t="shared" si="331"/>
        <v>2009</v>
      </c>
      <c r="C4192" s="3">
        <v>40072</v>
      </c>
      <c r="D4192" s="1">
        <v>89.551177999999993</v>
      </c>
      <c r="E4192" s="4">
        <f t="shared" si="332"/>
        <v>1.513423372458278E-2</v>
      </c>
      <c r="F4192" s="4">
        <f t="shared" si="333"/>
        <v>1.5020853724452063E-2</v>
      </c>
      <c r="G4192" s="5">
        <f t="shared" si="334"/>
        <v>3.288092323864952</v>
      </c>
      <c r="H4192" s="5">
        <f>EXP(SUM($F$3:F4192))</f>
        <v>3.2880923238649369</v>
      </c>
    </row>
    <row r="4193" spans="1:8" x14ac:dyDescent="0.25">
      <c r="A4193" s="3" t="str">
        <f t="shared" si="330"/>
        <v>92009</v>
      </c>
      <c r="B4193" s="13">
        <f t="shared" si="331"/>
        <v>2009</v>
      </c>
      <c r="C4193" s="3">
        <v>40073</v>
      </c>
      <c r="D4193" s="1">
        <v>89.417693999999997</v>
      </c>
      <c r="E4193" s="4">
        <f t="shared" si="332"/>
        <v>-1.4905889903535918E-3</v>
      </c>
      <c r="F4193" s="4">
        <f t="shared" si="333"/>
        <v>-1.4917010233161086E-3</v>
      </c>
      <c r="G4193" s="5">
        <f t="shared" si="334"/>
        <v>3.2831911296477325</v>
      </c>
      <c r="H4193" s="5">
        <f>EXP(SUM($F$3:F4193))</f>
        <v>3.2831911296477174</v>
      </c>
    </row>
    <row r="4194" spans="1:8" x14ac:dyDescent="0.25">
      <c r="A4194" s="3" t="str">
        <f t="shared" si="330"/>
        <v>92009</v>
      </c>
      <c r="B4194" s="13">
        <f t="shared" si="331"/>
        <v>2009</v>
      </c>
      <c r="C4194" s="3">
        <v>40074</v>
      </c>
      <c r="D4194" s="1">
        <v>89.474700999999996</v>
      </c>
      <c r="E4194" s="4">
        <f t="shared" si="332"/>
        <v>6.3753601160865259E-4</v>
      </c>
      <c r="F4194" s="4">
        <f t="shared" si="333"/>
        <v>6.3733287186028818E-4</v>
      </c>
      <c r="G4194" s="5">
        <f t="shared" si="334"/>
        <v>3.2852842822258772</v>
      </c>
      <c r="H4194" s="5">
        <f>EXP(SUM($F$3:F4194))</f>
        <v>3.2852842822258621</v>
      </c>
    </row>
    <row r="4195" spans="1:8" x14ac:dyDescent="0.25">
      <c r="A4195" s="3" t="str">
        <f t="shared" si="330"/>
        <v>92009</v>
      </c>
      <c r="B4195" s="13">
        <f t="shared" si="331"/>
        <v>2009</v>
      </c>
      <c r="C4195" s="3">
        <v>40077</v>
      </c>
      <c r="D4195" s="1">
        <v>89.248322000000002</v>
      </c>
      <c r="E4195" s="4">
        <f t="shared" si="332"/>
        <v>-2.5300894830595499E-3</v>
      </c>
      <c r="F4195" s="4">
        <f t="shared" si="333"/>
        <v>-2.5332955683859282E-3</v>
      </c>
      <c r="G4195" s="5">
        <f t="shared" si="334"/>
        <v>3.2769722190145565</v>
      </c>
      <c r="H4195" s="5">
        <f>EXP(SUM($F$3:F4195))</f>
        <v>3.2769722190145418</v>
      </c>
    </row>
    <row r="4196" spans="1:8" x14ac:dyDescent="0.25">
      <c r="A4196" s="3" t="str">
        <f t="shared" si="330"/>
        <v>92009</v>
      </c>
      <c r="B4196" s="13">
        <f t="shared" si="331"/>
        <v>2009</v>
      </c>
      <c r="C4196" s="3">
        <v>40078</v>
      </c>
      <c r="D4196" s="1">
        <v>89.768112000000002</v>
      </c>
      <c r="E4196" s="4">
        <f t="shared" si="332"/>
        <v>5.824087090399388E-3</v>
      </c>
      <c r="F4196" s="4">
        <f t="shared" si="333"/>
        <v>5.8071926598662008E-3</v>
      </c>
      <c r="G4196" s="5">
        <f t="shared" si="334"/>
        <v>3.2960575906109164</v>
      </c>
      <c r="H4196" s="5">
        <f>EXP(SUM($F$3:F4196))</f>
        <v>3.2960575906109018</v>
      </c>
    </row>
    <row r="4197" spans="1:8" x14ac:dyDescent="0.25">
      <c r="A4197" s="3" t="str">
        <f t="shared" si="330"/>
        <v>92009</v>
      </c>
      <c r="B4197" s="13">
        <f t="shared" si="331"/>
        <v>2009</v>
      </c>
      <c r="C4197" s="3">
        <v>40079</v>
      </c>
      <c r="D4197" s="1">
        <v>89.021950000000004</v>
      </c>
      <c r="E4197" s="4">
        <f t="shared" si="332"/>
        <v>-8.3121053052781502E-3</v>
      </c>
      <c r="F4197" s="4">
        <f t="shared" si="333"/>
        <v>-8.3468434847850746E-3</v>
      </c>
      <c r="G4197" s="5">
        <f t="shared" si="334"/>
        <v>3.268660412825497</v>
      </c>
      <c r="H4197" s="5">
        <f>EXP(SUM($F$3:F4197))</f>
        <v>3.2686604128254824</v>
      </c>
    </row>
    <row r="4198" spans="1:8" x14ac:dyDescent="0.25">
      <c r="A4198" s="3" t="str">
        <f t="shared" si="330"/>
        <v>92009</v>
      </c>
      <c r="B4198" s="13">
        <f t="shared" si="331"/>
        <v>2009</v>
      </c>
      <c r="C4198" s="3">
        <v>40080</v>
      </c>
      <c r="D4198" s="1">
        <v>88.041022999999996</v>
      </c>
      <c r="E4198" s="4">
        <f t="shared" si="332"/>
        <v>-1.101893409434429E-2</v>
      </c>
      <c r="F4198" s="4">
        <f t="shared" si="333"/>
        <v>-1.1080092228575845E-2</v>
      </c>
      <c r="G4198" s="5">
        <f t="shared" si="334"/>
        <v>3.2326432591597807</v>
      </c>
      <c r="H4198" s="5">
        <f>EXP(SUM($F$3:F4198))</f>
        <v>3.232643259159766</v>
      </c>
    </row>
    <row r="4199" spans="1:8" x14ac:dyDescent="0.25">
      <c r="A4199" s="3" t="str">
        <f t="shared" si="330"/>
        <v>92009</v>
      </c>
      <c r="B4199" s="13">
        <f t="shared" si="331"/>
        <v>2009</v>
      </c>
      <c r="C4199" s="3">
        <v>40081</v>
      </c>
      <c r="D4199" s="1">
        <v>87.571503000000007</v>
      </c>
      <c r="E4199" s="4">
        <f t="shared" si="332"/>
        <v>-5.3329684731172611E-3</v>
      </c>
      <c r="F4199" s="4">
        <f t="shared" si="333"/>
        <v>-5.3472395100914328E-3</v>
      </c>
      <c r="G4199" s="5">
        <f t="shared" si="334"/>
        <v>3.2154036745738463</v>
      </c>
      <c r="H4199" s="5">
        <f>EXP(SUM($F$3:F4199))</f>
        <v>3.2154036745738317</v>
      </c>
    </row>
    <row r="4200" spans="1:8" x14ac:dyDescent="0.25">
      <c r="A4200" s="3" t="str">
        <f t="shared" si="330"/>
        <v>92009</v>
      </c>
      <c r="B4200" s="13">
        <f t="shared" si="331"/>
        <v>2009</v>
      </c>
      <c r="C4200" s="3">
        <v>40084</v>
      </c>
      <c r="D4200" s="1">
        <v>89.139336</v>
      </c>
      <c r="E4200" s="4">
        <f t="shared" si="332"/>
        <v>1.7903461129358478E-2</v>
      </c>
      <c r="F4200" s="4">
        <f t="shared" si="333"/>
        <v>1.7745081734997965E-2</v>
      </c>
      <c r="G4200" s="5">
        <f t="shared" si="334"/>
        <v>3.2729705292767757</v>
      </c>
      <c r="H4200" s="5">
        <f>EXP(SUM($F$3:F4200))</f>
        <v>3.272970529276761</v>
      </c>
    </row>
    <row r="4201" spans="1:8" x14ac:dyDescent="0.25">
      <c r="A4201" s="3" t="str">
        <f t="shared" si="330"/>
        <v>92009</v>
      </c>
      <c r="B4201" s="13">
        <f t="shared" si="331"/>
        <v>2009</v>
      </c>
      <c r="C4201" s="3">
        <v>40085</v>
      </c>
      <c r="D4201" s="1">
        <v>88.871032999999997</v>
      </c>
      <c r="E4201" s="4">
        <f t="shared" si="332"/>
        <v>-3.0099281870352712E-3</v>
      </c>
      <c r="F4201" s="4">
        <f t="shared" si="333"/>
        <v>-3.0144671310994705E-3</v>
      </c>
      <c r="G4201" s="5">
        <f t="shared" si="334"/>
        <v>3.2631191230253696</v>
      </c>
      <c r="H4201" s="5">
        <f>EXP(SUM($F$3:F4201))</f>
        <v>3.2631191230253549</v>
      </c>
    </row>
    <row r="4202" spans="1:8" x14ac:dyDescent="0.25">
      <c r="A4202" s="3" t="str">
        <f t="shared" si="330"/>
        <v>92009</v>
      </c>
      <c r="B4202" s="13">
        <f t="shared" si="331"/>
        <v>2009</v>
      </c>
      <c r="C4202" s="3">
        <v>40086</v>
      </c>
      <c r="D4202" s="1">
        <v>88.527298000000002</v>
      </c>
      <c r="E4202" s="4">
        <f t="shared" si="332"/>
        <v>-3.8677957079670255E-3</v>
      </c>
      <c r="F4202" s="4">
        <f t="shared" si="333"/>
        <v>-3.8752949731155591E-3</v>
      </c>
      <c r="G4202" s="5">
        <f t="shared" si="334"/>
        <v>3.2504980448867471</v>
      </c>
      <c r="H4202" s="5">
        <f>EXP(SUM($F$3:F4202))</f>
        <v>3.2504980448867324</v>
      </c>
    </row>
    <row r="4203" spans="1:8" x14ac:dyDescent="0.25">
      <c r="A4203" s="3" t="str">
        <f t="shared" si="330"/>
        <v>102009</v>
      </c>
      <c r="B4203" s="13">
        <f t="shared" si="331"/>
        <v>2009</v>
      </c>
      <c r="C4203" s="3">
        <v>40087</v>
      </c>
      <c r="D4203" s="1">
        <v>86.330665999999994</v>
      </c>
      <c r="E4203" s="4">
        <f t="shared" si="332"/>
        <v>-2.4813046931580485E-2</v>
      </c>
      <c r="F4203" s="4">
        <f t="shared" si="333"/>
        <v>-2.5126079628505257E-2</v>
      </c>
      <c r="G4203" s="5">
        <f t="shared" si="334"/>
        <v>3.1698432843479618</v>
      </c>
      <c r="H4203" s="5">
        <f>EXP(SUM($F$3:F4203))</f>
        <v>3.1698432843479472</v>
      </c>
    </row>
    <row r="4204" spans="1:8" x14ac:dyDescent="0.25">
      <c r="A4204" s="3" t="str">
        <f t="shared" si="330"/>
        <v>102009</v>
      </c>
      <c r="B4204" s="13">
        <f t="shared" si="331"/>
        <v>2009</v>
      </c>
      <c r="C4204" s="3">
        <v>40088</v>
      </c>
      <c r="D4204" s="1">
        <v>85.928246000000001</v>
      </c>
      <c r="E4204" s="4">
        <f t="shared" si="332"/>
        <v>-4.6613795380657796E-3</v>
      </c>
      <c r="F4204" s="4">
        <f t="shared" si="333"/>
        <v>-4.6722776476697814E-3</v>
      </c>
      <c r="G4204" s="5">
        <f t="shared" si="334"/>
        <v>3.155067441723427</v>
      </c>
      <c r="H4204" s="5">
        <f>EXP(SUM($F$3:F4204))</f>
        <v>3.1550674417234124</v>
      </c>
    </row>
    <row r="4205" spans="1:8" x14ac:dyDescent="0.25">
      <c r="A4205" s="3" t="str">
        <f t="shared" si="330"/>
        <v>102009</v>
      </c>
      <c r="B4205" s="13">
        <f t="shared" si="331"/>
        <v>2009</v>
      </c>
      <c r="C4205" s="3">
        <v>40091</v>
      </c>
      <c r="D4205" s="1">
        <v>87.210991000000007</v>
      </c>
      <c r="E4205" s="4">
        <f t="shared" si="332"/>
        <v>1.4928094773399625E-2</v>
      </c>
      <c r="F4205" s="4">
        <f t="shared" si="333"/>
        <v>1.4817767396512393E-2</v>
      </c>
      <c r="G4205" s="5">
        <f t="shared" si="334"/>
        <v>3.2021665875099417</v>
      </c>
      <c r="H4205" s="5">
        <f>EXP(SUM($F$3:F4205))</f>
        <v>3.202166587509927</v>
      </c>
    </row>
    <row r="4206" spans="1:8" x14ac:dyDescent="0.25">
      <c r="A4206" s="3" t="str">
        <f t="shared" si="330"/>
        <v>102009</v>
      </c>
      <c r="B4206" s="13">
        <f t="shared" si="331"/>
        <v>2009</v>
      </c>
      <c r="C4206" s="3">
        <v>40092</v>
      </c>
      <c r="D4206" s="1">
        <v>88.460235999999995</v>
      </c>
      <c r="E4206" s="4">
        <f t="shared" si="332"/>
        <v>1.4324398629984358E-2</v>
      </c>
      <c r="F4206" s="4">
        <f t="shared" si="333"/>
        <v>1.4222773759015185E-2</v>
      </c>
      <c r="G4206" s="5">
        <f t="shared" si="334"/>
        <v>3.2480356981890508</v>
      </c>
      <c r="H4206" s="5">
        <f>EXP(SUM($F$3:F4206))</f>
        <v>3.2480356981890361</v>
      </c>
    </row>
    <row r="4207" spans="1:8" x14ac:dyDescent="0.25">
      <c r="A4207" s="3" t="str">
        <f t="shared" si="330"/>
        <v>102009</v>
      </c>
      <c r="B4207" s="13">
        <f t="shared" si="331"/>
        <v>2009</v>
      </c>
      <c r="C4207" s="3">
        <v>40093</v>
      </c>
      <c r="D4207" s="1">
        <v>88.703361999999998</v>
      </c>
      <c r="E4207" s="4">
        <f t="shared" si="332"/>
        <v>2.7484213358870413E-3</v>
      </c>
      <c r="F4207" s="4">
        <f t="shared" si="333"/>
        <v>2.7446513320933783E-3</v>
      </c>
      <c r="G4207" s="5">
        <f t="shared" si="334"/>
        <v>3.2569626688016764</v>
      </c>
      <c r="H4207" s="5">
        <f>EXP(SUM($F$3:F4207))</f>
        <v>3.2569626688016622</v>
      </c>
    </row>
    <row r="4208" spans="1:8" x14ac:dyDescent="0.25">
      <c r="A4208" s="3" t="str">
        <f t="shared" si="330"/>
        <v>102009</v>
      </c>
      <c r="B4208" s="13">
        <f t="shared" si="331"/>
        <v>2009</v>
      </c>
      <c r="C4208" s="3">
        <v>40094</v>
      </c>
      <c r="D4208" s="1">
        <v>89.382469</v>
      </c>
      <c r="E4208" s="4">
        <f t="shared" si="332"/>
        <v>7.65593304118517E-3</v>
      </c>
      <c r="F4208" s="4">
        <f t="shared" si="333"/>
        <v>7.6267751120274061E-3</v>
      </c>
      <c r="G4208" s="5">
        <f t="shared" si="334"/>
        <v>3.2818977569116616</v>
      </c>
      <c r="H4208" s="5">
        <f>EXP(SUM($F$3:F4208))</f>
        <v>3.281897756911647</v>
      </c>
    </row>
    <row r="4209" spans="1:8" x14ac:dyDescent="0.25">
      <c r="A4209" s="3" t="str">
        <f t="shared" si="330"/>
        <v>102009</v>
      </c>
      <c r="B4209" s="13">
        <f t="shared" si="331"/>
        <v>2009</v>
      </c>
      <c r="C4209" s="3">
        <v>40095</v>
      </c>
      <c r="D4209" s="1">
        <v>89.927422000000007</v>
      </c>
      <c r="E4209" s="4">
        <f t="shared" si="332"/>
        <v>6.0968667133149967E-3</v>
      </c>
      <c r="F4209" s="4">
        <f t="shared" si="333"/>
        <v>6.0783560214996112E-3</v>
      </c>
      <c r="G4209" s="5">
        <f t="shared" si="334"/>
        <v>3.3019070501022796</v>
      </c>
      <c r="H4209" s="5">
        <f>EXP(SUM($F$3:F4209))</f>
        <v>3.3019070501022649</v>
      </c>
    </row>
    <row r="4210" spans="1:8" x14ac:dyDescent="0.25">
      <c r="A4210" s="3" t="str">
        <f t="shared" si="330"/>
        <v>102009</v>
      </c>
      <c r="B4210" s="13">
        <f t="shared" si="331"/>
        <v>2009</v>
      </c>
      <c r="C4210" s="3">
        <v>40098</v>
      </c>
      <c r="D4210" s="1">
        <v>90.279555999999999</v>
      </c>
      <c r="E4210" s="4">
        <f t="shared" si="332"/>
        <v>3.9157577540696042E-3</v>
      </c>
      <c r="F4210" s="4">
        <f t="shared" si="333"/>
        <v>3.9081111297275513E-3</v>
      </c>
      <c r="G4210" s="5">
        <f t="shared" si="334"/>
        <v>3.3148365182369348</v>
      </c>
      <c r="H4210" s="5">
        <f>EXP(SUM($F$3:F4210))</f>
        <v>3.3148365182369197</v>
      </c>
    </row>
    <row r="4211" spans="1:8" x14ac:dyDescent="0.25">
      <c r="A4211" s="3" t="str">
        <f t="shared" si="330"/>
        <v>102009</v>
      </c>
      <c r="B4211" s="13">
        <f t="shared" si="331"/>
        <v>2009</v>
      </c>
      <c r="C4211" s="3">
        <v>40099</v>
      </c>
      <c r="D4211" s="1">
        <v>90.095107999999996</v>
      </c>
      <c r="E4211" s="4">
        <f t="shared" si="332"/>
        <v>-2.0430760647516255E-3</v>
      </c>
      <c r="F4211" s="4">
        <f t="shared" si="333"/>
        <v>-2.0451659917265037E-3</v>
      </c>
      <c r="G4211" s="5">
        <f t="shared" si="334"/>
        <v>3.3080640550879603</v>
      </c>
      <c r="H4211" s="5">
        <f>EXP(SUM($F$3:F4211))</f>
        <v>3.3080640550879457</v>
      </c>
    </row>
    <row r="4212" spans="1:8" x14ac:dyDescent="0.25">
      <c r="A4212" s="3" t="str">
        <f t="shared" si="330"/>
        <v>102009</v>
      </c>
      <c r="B4212" s="13">
        <f t="shared" si="331"/>
        <v>2009</v>
      </c>
      <c r="C4212" s="3">
        <v>40100</v>
      </c>
      <c r="D4212" s="1">
        <v>91.646156000000005</v>
      </c>
      <c r="E4212" s="4">
        <f t="shared" si="332"/>
        <v>1.7215673907622353E-2</v>
      </c>
      <c r="F4212" s="4">
        <f t="shared" si="333"/>
        <v>1.7069163322084843E-2</v>
      </c>
      <c r="G4212" s="5">
        <f t="shared" si="334"/>
        <v>3.3650146071258815</v>
      </c>
      <c r="H4212" s="5">
        <f>EXP(SUM($F$3:F4212))</f>
        <v>3.365014607125866</v>
      </c>
    </row>
    <row r="4213" spans="1:8" x14ac:dyDescent="0.25">
      <c r="A4213" s="3" t="str">
        <f t="shared" si="330"/>
        <v>102009</v>
      </c>
      <c r="B4213" s="13">
        <f t="shared" si="331"/>
        <v>2009</v>
      </c>
      <c r="C4213" s="3">
        <v>40101</v>
      </c>
      <c r="D4213" s="1">
        <v>91.981537000000003</v>
      </c>
      <c r="E4213" s="4">
        <f t="shared" si="332"/>
        <v>3.6595206459069107E-3</v>
      </c>
      <c r="F4213" s="4">
        <f t="shared" si="333"/>
        <v>3.6528408917334454E-3</v>
      </c>
      <c r="G4213" s="5">
        <f t="shared" si="334"/>
        <v>3.377328947554437</v>
      </c>
      <c r="H4213" s="5">
        <f>EXP(SUM($F$3:F4213))</f>
        <v>3.377328947554421</v>
      </c>
    </row>
    <row r="4214" spans="1:8" x14ac:dyDescent="0.25">
      <c r="A4214" s="3" t="str">
        <f t="shared" si="330"/>
        <v>102009</v>
      </c>
      <c r="B4214" s="13">
        <f t="shared" si="331"/>
        <v>2009</v>
      </c>
      <c r="C4214" s="3">
        <v>40102</v>
      </c>
      <c r="D4214" s="1">
        <v>91.294044</v>
      </c>
      <c r="E4214" s="4">
        <f t="shared" si="332"/>
        <v>-7.4742499682300956E-3</v>
      </c>
      <c r="F4214" s="4">
        <f t="shared" si="333"/>
        <v>-7.5023221409544613E-3</v>
      </c>
      <c r="G4214" s="5">
        <f t="shared" si="334"/>
        <v>3.3520859467754756</v>
      </c>
      <c r="H4214" s="5">
        <f>EXP(SUM($F$3:F4214))</f>
        <v>3.35208594677546</v>
      </c>
    </row>
    <row r="4215" spans="1:8" x14ac:dyDescent="0.25">
      <c r="A4215" s="3" t="str">
        <f t="shared" si="330"/>
        <v>102009</v>
      </c>
      <c r="B4215" s="13">
        <f t="shared" si="331"/>
        <v>2009</v>
      </c>
      <c r="C4215" s="3">
        <v>40105</v>
      </c>
      <c r="D4215" s="1">
        <v>92.048591999999999</v>
      </c>
      <c r="E4215" s="4">
        <f t="shared" si="332"/>
        <v>8.2650298632844788E-3</v>
      </c>
      <c r="F4215" s="4">
        <f t="shared" si="333"/>
        <v>8.2310615417460244E-3</v>
      </c>
      <c r="G4215" s="5">
        <f t="shared" si="334"/>
        <v>3.3797910372298712</v>
      </c>
      <c r="H4215" s="5">
        <f>EXP(SUM($F$3:F4215))</f>
        <v>3.3797910372298552</v>
      </c>
    </row>
    <row r="4216" spans="1:8" x14ac:dyDescent="0.25">
      <c r="A4216" s="3" t="str">
        <f t="shared" si="330"/>
        <v>102009</v>
      </c>
      <c r="B4216" s="13">
        <f t="shared" si="331"/>
        <v>2009</v>
      </c>
      <c r="C4216" s="3">
        <v>40106</v>
      </c>
      <c r="D4216" s="1">
        <v>91.562340000000006</v>
      </c>
      <c r="E4216" s="4">
        <f t="shared" si="332"/>
        <v>-5.2825577169066662E-3</v>
      </c>
      <c r="F4216" s="4">
        <f t="shared" si="333"/>
        <v>-5.2965597577509108E-3</v>
      </c>
      <c r="G4216" s="5">
        <f t="shared" si="334"/>
        <v>3.3619370960046204</v>
      </c>
      <c r="H4216" s="5">
        <f>EXP(SUM($F$3:F4216))</f>
        <v>3.3619370960046044</v>
      </c>
    </row>
    <row r="4217" spans="1:8" x14ac:dyDescent="0.25">
      <c r="A4217" s="3" t="str">
        <f t="shared" si="330"/>
        <v>102009</v>
      </c>
      <c r="B4217" s="13">
        <f t="shared" si="331"/>
        <v>2009</v>
      </c>
      <c r="C4217" s="3">
        <v>40107</v>
      </c>
      <c r="D4217" s="1">
        <v>90.740677000000005</v>
      </c>
      <c r="E4217" s="4">
        <f t="shared" si="332"/>
        <v>-8.9738095378515403E-3</v>
      </c>
      <c r="F4217" s="4">
        <f t="shared" si="333"/>
        <v>-9.0143166843694063E-3</v>
      </c>
      <c r="G4217" s="5">
        <f t="shared" si="334"/>
        <v>3.3317677128268373</v>
      </c>
      <c r="H4217" s="5">
        <f>EXP(SUM($F$3:F4217))</f>
        <v>3.3317677128268213</v>
      </c>
    </row>
    <row r="4218" spans="1:8" x14ac:dyDescent="0.25">
      <c r="A4218" s="3" t="str">
        <f t="shared" si="330"/>
        <v>102009</v>
      </c>
      <c r="B4218" s="13">
        <f t="shared" si="331"/>
        <v>2009</v>
      </c>
      <c r="C4218" s="3">
        <v>40108</v>
      </c>
      <c r="D4218" s="1">
        <v>91.662955999999994</v>
      </c>
      <c r="E4218" s="4">
        <f t="shared" si="332"/>
        <v>1.0163898160027829E-2</v>
      </c>
      <c r="F4218" s="4">
        <f t="shared" si="333"/>
        <v>1.0112593093906781E-2</v>
      </c>
      <c r="G4218" s="5">
        <f t="shared" si="334"/>
        <v>3.3656314605528781</v>
      </c>
      <c r="H4218" s="5">
        <f>EXP(SUM($F$3:F4218))</f>
        <v>3.3656314605528617</v>
      </c>
    </row>
    <row r="4219" spans="1:8" x14ac:dyDescent="0.25">
      <c r="A4219" s="3" t="str">
        <f t="shared" si="330"/>
        <v>102009</v>
      </c>
      <c r="B4219" s="13">
        <f t="shared" si="331"/>
        <v>2009</v>
      </c>
      <c r="C4219" s="3">
        <v>40109</v>
      </c>
      <c r="D4219" s="1">
        <v>90.614922000000007</v>
      </c>
      <c r="E4219" s="4">
        <f t="shared" si="332"/>
        <v>-1.143356101236781E-2</v>
      </c>
      <c r="F4219" s="4">
        <f t="shared" si="333"/>
        <v>-1.1499426705318653E-2</v>
      </c>
      <c r="G4219" s="5">
        <f t="shared" si="334"/>
        <v>3.3271503079035023</v>
      </c>
      <c r="H4219" s="5">
        <f>EXP(SUM($F$3:F4219))</f>
        <v>3.3271503079034863</v>
      </c>
    </row>
    <row r="4220" spans="1:8" x14ac:dyDescent="0.25">
      <c r="A4220" s="3" t="str">
        <f t="shared" si="330"/>
        <v>102009</v>
      </c>
      <c r="B4220" s="13">
        <f t="shared" si="331"/>
        <v>2009</v>
      </c>
      <c r="C4220" s="3">
        <v>40112</v>
      </c>
      <c r="D4220" s="1">
        <v>89.633987000000005</v>
      </c>
      <c r="E4220" s="4">
        <f t="shared" si="332"/>
        <v>-1.0825314179490286E-2</v>
      </c>
      <c r="F4220" s="4">
        <f t="shared" si="333"/>
        <v>-1.0884334219831225E-2</v>
      </c>
      <c r="G4220" s="5">
        <f t="shared" si="334"/>
        <v>3.2911328604980592</v>
      </c>
      <c r="H4220" s="5">
        <f>EXP(SUM($F$3:F4220))</f>
        <v>3.2911328604980432</v>
      </c>
    </row>
    <row r="4221" spans="1:8" x14ac:dyDescent="0.25">
      <c r="A4221" s="3" t="str">
        <f t="shared" si="330"/>
        <v>102009</v>
      </c>
      <c r="B4221" s="13">
        <f t="shared" si="331"/>
        <v>2009</v>
      </c>
      <c r="C4221" s="3">
        <v>40113</v>
      </c>
      <c r="D4221" s="1">
        <v>89.223167000000004</v>
      </c>
      <c r="E4221" s="4">
        <f t="shared" si="332"/>
        <v>-4.5833061068677461E-3</v>
      </c>
      <c r="F4221" s="4">
        <f t="shared" si="333"/>
        <v>-4.5938416583996954E-3</v>
      </c>
      <c r="G4221" s="5">
        <f t="shared" si="334"/>
        <v>3.2760485911600252</v>
      </c>
      <c r="H4221" s="5">
        <f>EXP(SUM($F$3:F4221))</f>
        <v>3.2760485911600092</v>
      </c>
    </row>
    <row r="4222" spans="1:8" x14ac:dyDescent="0.25">
      <c r="A4222" s="3" t="str">
        <f t="shared" si="330"/>
        <v>102009</v>
      </c>
      <c r="B4222" s="13">
        <f t="shared" si="331"/>
        <v>2009</v>
      </c>
      <c r="C4222" s="3">
        <v>40114</v>
      </c>
      <c r="D4222" s="1">
        <v>87.537987000000001</v>
      </c>
      <c r="E4222" s="4">
        <f t="shared" si="332"/>
        <v>-1.8887247075639046E-2</v>
      </c>
      <c r="F4222" s="4">
        <f t="shared" si="333"/>
        <v>-1.9067889299412451E-2</v>
      </c>
      <c r="G4222" s="5">
        <f t="shared" si="334"/>
        <v>3.2141730519869864</v>
      </c>
      <c r="H4222" s="5">
        <f>EXP(SUM($F$3:F4222))</f>
        <v>3.2141730519869709</v>
      </c>
    </row>
    <row r="4223" spans="1:8" x14ac:dyDescent="0.25">
      <c r="A4223" s="3" t="str">
        <f t="shared" si="330"/>
        <v>102009</v>
      </c>
      <c r="B4223" s="13">
        <f t="shared" si="331"/>
        <v>2009</v>
      </c>
      <c r="C4223" s="3">
        <v>40115</v>
      </c>
      <c r="D4223" s="1">
        <v>89.415993</v>
      </c>
      <c r="E4223" s="4">
        <f t="shared" si="332"/>
        <v>2.1453611904509451E-2</v>
      </c>
      <c r="F4223" s="4">
        <f t="shared" si="333"/>
        <v>2.1226722501379566E-2</v>
      </c>
      <c r="G4223" s="5">
        <f t="shared" si="334"/>
        <v>3.2831286732382479</v>
      </c>
      <c r="H4223" s="5">
        <f>EXP(SUM($F$3:F4223))</f>
        <v>3.2831286732382319</v>
      </c>
    </row>
    <row r="4224" spans="1:8" x14ac:dyDescent="0.25">
      <c r="A4224" s="3" t="str">
        <f t="shared" si="330"/>
        <v>102009</v>
      </c>
      <c r="B4224" s="13">
        <f t="shared" si="331"/>
        <v>2009</v>
      </c>
      <c r="C4224" s="3">
        <v>40116</v>
      </c>
      <c r="D4224" s="1">
        <v>86.825333000000001</v>
      </c>
      <c r="E4224" s="4">
        <f t="shared" si="332"/>
        <v>-2.8973116699604229E-2</v>
      </c>
      <c r="F4224" s="4">
        <f t="shared" si="333"/>
        <v>-2.9401124873866289E-2</v>
      </c>
      <c r="G4224" s="5">
        <f t="shared" si="334"/>
        <v>3.1880062030486993</v>
      </c>
      <c r="H4224" s="5">
        <f>EXP(SUM($F$3:F4224))</f>
        <v>3.1880062030486838</v>
      </c>
    </row>
    <row r="4225" spans="1:8" x14ac:dyDescent="0.25">
      <c r="A4225" s="3" t="str">
        <f t="shared" si="330"/>
        <v>112009</v>
      </c>
      <c r="B4225" s="13">
        <f t="shared" si="331"/>
        <v>2009</v>
      </c>
      <c r="C4225" s="3">
        <v>40119</v>
      </c>
      <c r="D4225" s="1">
        <v>87.462502000000001</v>
      </c>
      <c r="E4225" s="4">
        <f t="shared" si="332"/>
        <v>7.3385149009448369E-3</v>
      </c>
      <c r="F4225" s="4">
        <f t="shared" si="333"/>
        <v>7.3117190152822351E-3</v>
      </c>
      <c r="G4225" s="5">
        <f t="shared" si="334"/>
        <v>3.2114014340740766</v>
      </c>
      <c r="H4225" s="5">
        <f>EXP(SUM($F$3:F4225))</f>
        <v>3.2114014340740611</v>
      </c>
    </row>
    <row r="4226" spans="1:8" x14ac:dyDescent="0.25">
      <c r="A4226" s="3" t="str">
        <f t="shared" si="330"/>
        <v>112009</v>
      </c>
      <c r="B4226" s="13">
        <f t="shared" si="331"/>
        <v>2009</v>
      </c>
      <c r="C4226" s="3">
        <v>40120</v>
      </c>
      <c r="D4226" s="1">
        <v>87.739188999999996</v>
      </c>
      <c r="E4226" s="4">
        <f t="shared" si="332"/>
        <v>3.1634928532000561E-3</v>
      </c>
      <c r="F4226" s="4">
        <f t="shared" si="333"/>
        <v>3.1584995377908175E-3</v>
      </c>
      <c r="G4226" s="5">
        <f t="shared" si="334"/>
        <v>3.2215606795595262</v>
      </c>
      <c r="H4226" s="5">
        <f>EXP(SUM($F$3:F4226))</f>
        <v>3.2215606795595111</v>
      </c>
    </row>
    <row r="4227" spans="1:8" x14ac:dyDescent="0.25">
      <c r="A4227" s="3" t="str">
        <f t="shared" si="330"/>
        <v>112009</v>
      </c>
      <c r="B4227" s="13">
        <f t="shared" si="331"/>
        <v>2009</v>
      </c>
      <c r="C4227" s="3">
        <v>40121</v>
      </c>
      <c r="D4227" s="1">
        <v>87.965569000000002</v>
      </c>
      <c r="E4227" s="4">
        <f t="shared" si="332"/>
        <v>2.5801469398127885E-3</v>
      </c>
      <c r="F4227" s="4">
        <f t="shared" si="333"/>
        <v>2.5768240751228031E-3</v>
      </c>
      <c r="G4227" s="5">
        <f t="shared" si="334"/>
        <v>3.2298727794883129</v>
      </c>
      <c r="H4227" s="5">
        <f>EXP(SUM($F$3:F4227))</f>
        <v>3.2298727794882978</v>
      </c>
    </row>
    <row r="4228" spans="1:8" x14ac:dyDescent="0.25">
      <c r="A4228" s="3" t="str">
        <f t="shared" ref="A4228:A4291" si="335">MONTH(C4228)&amp;YEAR(C4228)</f>
        <v>112009</v>
      </c>
      <c r="B4228" s="13">
        <f t="shared" ref="B4228:B4291" si="336">YEAR(C4228)</f>
        <v>2009</v>
      </c>
      <c r="C4228" s="3">
        <v>40122</v>
      </c>
      <c r="D4228" s="1">
        <v>89.583693999999994</v>
      </c>
      <c r="E4228" s="4">
        <f t="shared" si="332"/>
        <v>1.8394981336390837E-2</v>
      </c>
      <c r="F4228" s="4">
        <f t="shared" si="333"/>
        <v>1.8227840260298556E-2</v>
      </c>
      <c r="G4228" s="5">
        <f t="shared" si="334"/>
        <v>3.289286228985917</v>
      </c>
      <c r="H4228" s="5">
        <f>EXP(SUM($F$3:F4228))</f>
        <v>3.2892862289859011</v>
      </c>
    </row>
    <row r="4229" spans="1:8" x14ac:dyDescent="0.25">
      <c r="A4229" s="3" t="str">
        <f t="shared" si="335"/>
        <v>112009</v>
      </c>
      <c r="B4229" s="13">
        <f t="shared" si="336"/>
        <v>2009</v>
      </c>
      <c r="C4229" s="3">
        <v>40123</v>
      </c>
      <c r="D4229" s="1">
        <v>89.818459000000004</v>
      </c>
      <c r="E4229" s="4">
        <f t="shared" ref="E4229:E4292" si="337">D4229/D4228-1</f>
        <v>2.6206220073936581E-3</v>
      </c>
      <c r="F4229" s="4">
        <f t="shared" ref="F4229:F4292" si="338">LN(1+E4229)</f>
        <v>2.6171941649543737E-3</v>
      </c>
      <c r="G4229" s="5">
        <f t="shared" ref="G4229:G4292" si="339">(1+E4229)*G4228</f>
        <v>3.2979062048662144</v>
      </c>
      <c r="H4229" s="5">
        <f>EXP(SUM($F$3:F4229))</f>
        <v>3.2979062048661989</v>
      </c>
    </row>
    <row r="4230" spans="1:8" x14ac:dyDescent="0.25">
      <c r="A4230" s="3" t="str">
        <f t="shared" si="335"/>
        <v>112009</v>
      </c>
      <c r="B4230" s="13">
        <f t="shared" si="336"/>
        <v>2009</v>
      </c>
      <c r="C4230" s="3">
        <v>40126</v>
      </c>
      <c r="D4230" s="1">
        <v>91.864136000000002</v>
      </c>
      <c r="E4230" s="4">
        <f t="shared" si="337"/>
        <v>2.2775685786370348E-2</v>
      </c>
      <c r="F4230" s="4">
        <f t="shared" si="338"/>
        <v>2.2520191945027964E-2</v>
      </c>
      <c r="G4230" s="5">
        <f t="shared" si="339"/>
        <v>3.3730182803411686</v>
      </c>
      <c r="H4230" s="5">
        <f>EXP(SUM($F$3:F4230))</f>
        <v>3.3730182803411526</v>
      </c>
    </row>
    <row r="4231" spans="1:8" x14ac:dyDescent="0.25">
      <c r="A4231" s="3" t="str">
        <f t="shared" si="335"/>
        <v>112009</v>
      </c>
      <c r="B4231" s="13">
        <f t="shared" si="336"/>
        <v>2009</v>
      </c>
      <c r="C4231" s="3">
        <v>40127</v>
      </c>
      <c r="D4231" s="1">
        <v>91.880920000000003</v>
      </c>
      <c r="E4231" s="4">
        <f t="shared" si="337"/>
        <v>1.8270459758085167E-4</v>
      </c>
      <c r="F4231" s="4">
        <f t="shared" si="338"/>
        <v>1.8268790912853678E-4</v>
      </c>
      <c r="G4231" s="5">
        <f t="shared" si="339"/>
        <v>3.3736345462887112</v>
      </c>
      <c r="H4231" s="5">
        <f>EXP(SUM($F$3:F4231))</f>
        <v>3.3736345462886947</v>
      </c>
    </row>
    <row r="4232" spans="1:8" x14ac:dyDescent="0.25">
      <c r="A4232" s="3" t="str">
        <f t="shared" si="335"/>
        <v>112009</v>
      </c>
      <c r="B4232" s="13">
        <f t="shared" si="336"/>
        <v>2009</v>
      </c>
      <c r="C4232" s="3">
        <v>40128</v>
      </c>
      <c r="D4232" s="1">
        <v>92.350441000000004</v>
      </c>
      <c r="E4232" s="4">
        <f t="shared" si="337"/>
        <v>5.1101033816378649E-3</v>
      </c>
      <c r="F4232" s="4">
        <f t="shared" si="338"/>
        <v>5.0970911138819722E-3</v>
      </c>
      <c r="G4232" s="5">
        <f t="shared" si="339"/>
        <v>3.3908741675921115</v>
      </c>
      <c r="H4232" s="5">
        <f>EXP(SUM($F$3:F4232))</f>
        <v>3.3908741675920946</v>
      </c>
    </row>
    <row r="4233" spans="1:8" x14ac:dyDescent="0.25">
      <c r="A4233" s="3" t="str">
        <f t="shared" si="335"/>
        <v>112009</v>
      </c>
      <c r="B4233" s="13">
        <f t="shared" si="336"/>
        <v>2009</v>
      </c>
      <c r="C4233" s="3">
        <v>40129</v>
      </c>
      <c r="D4233" s="1">
        <v>91.411406999999997</v>
      </c>
      <c r="E4233" s="4">
        <f t="shared" si="337"/>
        <v>-1.016815934858406E-2</v>
      </c>
      <c r="F4233" s="4">
        <f t="shared" si="338"/>
        <v>-1.0220208208855729E-2</v>
      </c>
      <c r="G4233" s="5">
        <f t="shared" si="339"/>
        <v>3.3563952187250377</v>
      </c>
      <c r="H4233" s="5">
        <f>EXP(SUM($F$3:F4233))</f>
        <v>3.3563952187250208</v>
      </c>
    </row>
    <row r="4234" spans="1:8" x14ac:dyDescent="0.25">
      <c r="A4234" s="3" t="str">
        <f t="shared" si="335"/>
        <v>112009</v>
      </c>
      <c r="B4234" s="13">
        <f t="shared" si="336"/>
        <v>2009</v>
      </c>
      <c r="C4234" s="3">
        <v>40130</v>
      </c>
      <c r="D4234" s="1">
        <v>91.906090000000006</v>
      </c>
      <c r="E4234" s="4">
        <f t="shared" si="337"/>
        <v>5.411611266414651E-3</v>
      </c>
      <c r="F4234" s="4">
        <f t="shared" si="338"/>
        <v>5.3970211119917615E-3</v>
      </c>
      <c r="G4234" s="5">
        <f t="shared" si="339"/>
        <v>3.3745587249052305</v>
      </c>
      <c r="H4234" s="5">
        <f>EXP(SUM($F$3:F4234))</f>
        <v>3.3745587249052131</v>
      </c>
    </row>
    <row r="4235" spans="1:8" x14ac:dyDescent="0.25">
      <c r="A4235" s="3" t="str">
        <f t="shared" si="335"/>
        <v>112009</v>
      </c>
      <c r="B4235" s="13">
        <f t="shared" si="336"/>
        <v>2009</v>
      </c>
      <c r="C4235" s="3">
        <v>40133</v>
      </c>
      <c r="D4235" s="1">
        <v>93.239151000000007</v>
      </c>
      <c r="E4235" s="4">
        <f t="shared" si="337"/>
        <v>1.4504599205558577E-2</v>
      </c>
      <c r="F4235" s="4">
        <f t="shared" si="338"/>
        <v>1.4400413743696333E-2</v>
      </c>
      <c r="G4235" s="5">
        <f t="shared" si="339"/>
        <v>3.4235053467056016</v>
      </c>
      <c r="H4235" s="5">
        <f>EXP(SUM($F$3:F4235))</f>
        <v>3.4235053467055843</v>
      </c>
    </row>
    <row r="4236" spans="1:8" x14ac:dyDescent="0.25">
      <c r="A4236" s="3" t="str">
        <f t="shared" si="335"/>
        <v>112009</v>
      </c>
      <c r="B4236" s="13">
        <f t="shared" si="336"/>
        <v>2009</v>
      </c>
      <c r="C4236" s="3">
        <v>40134</v>
      </c>
      <c r="D4236" s="1">
        <v>93.348136999999994</v>
      </c>
      <c r="E4236" s="4">
        <f t="shared" si="337"/>
        <v>1.1688866622132643E-3</v>
      </c>
      <c r="F4236" s="4">
        <f t="shared" si="338"/>
        <v>1.1682040460808606E-3</v>
      </c>
      <c r="G4236" s="5">
        <f t="shared" si="339"/>
        <v>3.4275070364433815</v>
      </c>
      <c r="H4236" s="5">
        <f>EXP(SUM($F$3:F4236))</f>
        <v>3.4275070364433642</v>
      </c>
    </row>
    <row r="4237" spans="1:8" x14ac:dyDescent="0.25">
      <c r="A4237" s="3" t="str">
        <f t="shared" si="335"/>
        <v>112009</v>
      </c>
      <c r="B4237" s="13">
        <f t="shared" si="336"/>
        <v>2009</v>
      </c>
      <c r="C4237" s="3">
        <v>40135</v>
      </c>
      <c r="D4237" s="1">
        <v>93.289444000000003</v>
      </c>
      <c r="E4237" s="4">
        <f t="shared" si="337"/>
        <v>-6.2875384433214165E-4</v>
      </c>
      <c r="F4237" s="4">
        <f t="shared" si="338"/>
        <v>-6.2895159292499273E-4</v>
      </c>
      <c r="G4237" s="5">
        <f t="shared" si="339"/>
        <v>3.4253519782177424</v>
      </c>
      <c r="H4237" s="5">
        <f>EXP(SUM($F$3:F4237))</f>
        <v>3.4253519782177251</v>
      </c>
    </row>
    <row r="4238" spans="1:8" x14ac:dyDescent="0.25">
      <c r="A4238" s="3" t="str">
        <f t="shared" si="335"/>
        <v>112009</v>
      </c>
      <c r="B4238" s="13">
        <f t="shared" si="336"/>
        <v>2009</v>
      </c>
      <c r="C4238" s="3">
        <v>40136</v>
      </c>
      <c r="D4238" s="1">
        <v>92.073768999999999</v>
      </c>
      <c r="E4238" s="4">
        <f t="shared" si="337"/>
        <v>-1.3031217122486005E-2</v>
      </c>
      <c r="F4238" s="4">
        <f t="shared" si="338"/>
        <v>-1.3116868339099764E-2</v>
      </c>
      <c r="G4238" s="5">
        <f t="shared" si="339"/>
        <v>3.3807154728686499</v>
      </c>
      <c r="H4238" s="5">
        <f>EXP(SUM($F$3:F4238))</f>
        <v>3.3807154728686326</v>
      </c>
    </row>
    <row r="4239" spans="1:8" x14ac:dyDescent="0.25">
      <c r="A4239" s="3" t="str">
        <f t="shared" si="335"/>
        <v>112009</v>
      </c>
      <c r="B4239" s="13">
        <f t="shared" si="336"/>
        <v>2009</v>
      </c>
      <c r="C4239" s="3">
        <v>40137</v>
      </c>
      <c r="D4239" s="1">
        <v>91.746780000000001</v>
      </c>
      <c r="E4239" s="4">
        <f t="shared" si="337"/>
        <v>-3.5513806326316066E-3</v>
      </c>
      <c r="F4239" s="4">
        <f t="shared" si="338"/>
        <v>-3.5577017550759205E-3</v>
      </c>
      <c r="G4239" s="5">
        <f t="shared" si="339"/>
        <v>3.3687092654138664</v>
      </c>
      <c r="H4239" s="5">
        <f>EXP(SUM($F$3:F4239))</f>
        <v>3.3687092654138491</v>
      </c>
    </row>
    <row r="4240" spans="1:8" x14ac:dyDescent="0.25">
      <c r="A4240" s="3" t="str">
        <f t="shared" si="335"/>
        <v>112009</v>
      </c>
      <c r="B4240" s="13">
        <f t="shared" si="336"/>
        <v>2009</v>
      </c>
      <c r="C4240" s="3">
        <v>40140</v>
      </c>
      <c r="D4240" s="1">
        <v>92.912148000000002</v>
      </c>
      <c r="E4240" s="4">
        <f t="shared" si="337"/>
        <v>1.2702004364621766E-2</v>
      </c>
      <c r="F4240" s="4">
        <f t="shared" si="338"/>
        <v>1.2622010582564416E-2</v>
      </c>
      <c r="G4240" s="5">
        <f t="shared" si="339"/>
        <v>3.4114986252062951</v>
      </c>
      <c r="H4240" s="5">
        <f>EXP(SUM($F$3:F4240))</f>
        <v>3.4114986252062778</v>
      </c>
    </row>
    <row r="4241" spans="1:8" x14ac:dyDescent="0.25">
      <c r="A4241" s="3" t="str">
        <f t="shared" si="335"/>
        <v>112009</v>
      </c>
      <c r="B4241" s="13">
        <f t="shared" si="336"/>
        <v>2009</v>
      </c>
      <c r="C4241" s="3">
        <v>40141</v>
      </c>
      <c r="D4241" s="1">
        <v>93.054671999999997</v>
      </c>
      <c r="E4241" s="4">
        <f t="shared" si="337"/>
        <v>1.5339651818186972E-3</v>
      </c>
      <c r="F4241" s="4">
        <f t="shared" si="338"/>
        <v>1.5327898590118381E-3</v>
      </c>
      <c r="G4241" s="5">
        <f t="shared" si="339"/>
        <v>3.4167317453151838</v>
      </c>
      <c r="H4241" s="5">
        <f>EXP(SUM($F$3:F4241))</f>
        <v>3.4167317453151664</v>
      </c>
    </row>
    <row r="4242" spans="1:8" x14ac:dyDescent="0.25">
      <c r="A4242" s="3" t="str">
        <f t="shared" si="335"/>
        <v>112009</v>
      </c>
      <c r="B4242" s="13">
        <f t="shared" si="336"/>
        <v>2009</v>
      </c>
      <c r="C4242" s="3">
        <v>40142</v>
      </c>
      <c r="D4242" s="1">
        <v>93.381645000000006</v>
      </c>
      <c r="E4242" s="4">
        <f t="shared" si="337"/>
        <v>3.5137730645056209E-3</v>
      </c>
      <c r="F4242" s="4">
        <f t="shared" si="338"/>
        <v>3.5076141869798908E-3</v>
      </c>
      <c r="G4242" s="5">
        <f t="shared" si="339"/>
        <v>3.4287373652905133</v>
      </c>
      <c r="H4242" s="5">
        <f>EXP(SUM($F$3:F4242))</f>
        <v>3.428737365290496</v>
      </c>
    </row>
    <row r="4243" spans="1:8" x14ac:dyDescent="0.25">
      <c r="A4243" s="3" t="str">
        <f t="shared" si="335"/>
        <v>112009</v>
      </c>
      <c r="B4243" s="13">
        <f t="shared" si="336"/>
        <v>2009</v>
      </c>
      <c r="C4243" s="3">
        <v>40144</v>
      </c>
      <c r="D4243" s="1">
        <v>91.864136000000002</v>
      </c>
      <c r="E4243" s="4">
        <f t="shared" si="337"/>
        <v>-1.625061327630295E-2</v>
      </c>
      <c r="F4243" s="4">
        <f t="shared" si="338"/>
        <v>-1.6384102657379582E-2</v>
      </c>
      <c r="G4243" s="5">
        <f t="shared" si="339"/>
        <v>3.3730182803411672</v>
      </c>
      <c r="H4243" s="5">
        <f>EXP(SUM($F$3:F4243))</f>
        <v>3.3730182803411504</v>
      </c>
    </row>
    <row r="4244" spans="1:8" x14ac:dyDescent="0.25">
      <c r="A4244" s="3" t="str">
        <f t="shared" si="335"/>
        <v>112009</v>
      </c>
      <c r="B4244" s="13">
        <f t="shared" si="336"/>
        <v>2009</v>
      </c>
      <c r="C4244" s="3">
        <v>40147</v>
      </c>
      <c r="D4244" s="1">
        <v>92.174362000000002</v>
      </c>
      <c r="E4244" s="4">
        <f t="shared" si="337"/>
        <v>3.3770088470652659E-3</v>
      </c>
      <c r="F4244" s="4">
        <f t="shared" si="338"/>
        <v>3.3713195576111714E-3</v>
      </c>
      <c r="G4244" s="5">
        <f t="shared" si="339"/>
        <v>3.3844089929151924</v>
      </c>
      <c r="H4244" s="5">
        <f>EXP(SUM($F$3:F4244))</f>
        <v>3.3844089929151755</v>
      </c>
    </row>
    <row r="4245" spans="1:8" x14ac:dyDescent="0.25">
      <c r="A4245" s="3" t="str">
        <f t="shared" si="335"/>
        <v>122009</v>
      </c>
      <c r="B4245" s="13">
        <f t="shared" si="336"/>
        <v>2009</v>
      </c>
      <c r="C4245" s="3">
        <v>40148</v>
      </c>
      <c r="D4245" s="1">
        <v>93.314598000000004</v>
      </c>
      <c r="E4245" s="4">
        <f t="shared" si="337"/>
        <v>1.237042465235616E-2</v>
      </c>
      <c r="F4245" s="4">
        <f t="shared" si="338"/>
        <v>1.2294536156980767E-2</v>
      </c>
      <c r="G4245" s="5">
        <f t="shared" si="339"/>
        <v>3.4262755693548064</v>
      </c>
      <c r="H4245" s="5">
        <f>EXP(SUM($F$3:F4245))</f>
        <v>3.4262755693547895</v>
      </c>
    </row>
    <row r="4246" spans="1:8" x14ac:dyDescent="0.25">
      <c r="A4246" s="3" t="str">
        <f t="shared" si="335"/>
        <v>122009</v>
      </c>
      <c r="B4246" s="13">
        <f t="shared" si="336"/>
        <v>2009</v>
      </c>
      <c r="C4246" s="3">
        <v>40149</v>
      </c>
      <c r="D4246" s="1">
        <v>93.272705000000002</v>
      </c>
      <c r="E4246" s="4">
        <f t="shared" si="337"/>
        <v>-4.4894369046100113E-4</v>
      </c>
      <c r="F4246" s="4">
        <f t="shared" si="338"/>
        <v>-4.4904449585136182E-4</v>
      </c>
      <c r="G4246" s="5">
        <f t="shared" si="339"/>
        <v>3.4247373645561638</v>
      </c>
      <c r="H4246" s="5">
        <f>EXP(SUM($F$3:F4246))</f>
        <v>3.424737364556147</v>
      </c>
    </row>
    <row r="4247" spans="1:8" x14ac:dyDescent="0.25">
      <c r="A4247" s="3" t="str">
        <f t="shared" si="335"/>
        <v>122009</v>
      </c>
      <c r="B4247" s="13">
        <f t="shared" si="336"/>
        <v>2009</v>
      </c>
      <c r="C4247" s="3">
        <v>40150</v>
      </c>
      <c r="D4247" s="1">
        <v>92.543250999999998</v>
      </c>
      <c r="E4247" s="4">
        <f t="shared" si="337"/>
        <v>-7.8206587875843114E-3</v>
      </c>
      <c r="F4247" s="4">
        <f t="shared" si="338"/>
        <v>-7.8514005248414252E-3</v>
      </c>
      <c r="G4247" s="5">
        <f t="shared" si="339"/>
        <v>3.3979536621908792</v>
      </c>
      <c r="H4247" s="5">
        <f>EXP(SUM($F$3:F4247))</f>
        <v>3.3979536621908628</v>
      </c>
    </row>
    <row r="4248" spans="1:8" x14ac:dyDescent="0.25">
      <c r="A4248" s="3" t="str">
        <f t="shared" si="335"/>
        <v>122009</v>
      </c>
      <c r="B4248" s="13">
        <f t="shared" si="336"/>
        <v>2009</v>
      </c>
      <c r="C4248" s="3">
        <v>40151</v>
      </c>
      <c r="D4248" s="1">
        <v>93.071456999999995</v>
      </c>
      <c r="E4248" s="4">
        <f t="shared" si="337"/>
        <v>5.7076663537571903E-3</v>
      </c>
      <c r="F4248" s="4">
        <f t="shared" si="338"/>
        <v>5.6914393424523915E-3</v>
      </c>
      <c r="G4248" s="5">
        <f t="shared" si="339"/>
        <v>3.4173480479801923</v>
      </c>
      <c r="H4248" s="5">
        <f>EXP(SUM($F$3:F4248))</f>
        <v>3.4173480479801754</v>
      </c>
    </row>
    <row r="4249" spans="1:8" x14ac:dyDescent="0.25">
      <c r="A4249" s="3" t="str">
        <f t="shared" si="335"/>
        <v>122009</v>
      </c>
      <c r="B4249" s="13">
        <f t="shared" si="336"/>
        <v>2009</v>
      </c>
      <c r="C4249" s="3">
        <v>40154</v>
      </c>
      <c r="D4249" s="1">
        <v>92.928932000000003</v>
      </c>
      <c r="E4249" s="4">
        <f t="shared" si="337"/>
        <v>-1.5313502613373275E-3</v>
      </c>
      <c r="F4249" s="4">
        <f t="shared" si="338"/>
        <v>-1.5325239765478756E-3</v>
      </c>
      <c r="G4249" s="5">
        <f t="shared" si="339"/>
        <v>3.4121148911538373</v>
      </c>
      <c r="H4249" s="5">
        <f>EXP(SUM($F$3:F4249))</f>
        <v>3.4121148911538208</v>
      </c>
    </row>
    <row r="4250" spans="1:8" x14ac:dyDescent="0.25">
      <c r="A4250" s="3" t="str">
        <f t="shared" si="335"/>
        <v>122009</v>
      </c>
      <c r="B4250" s="13">
        <f t="shared" si="336"/>
        <v>2009</v>
      </c>
      <c r="C4250" s="3">
        <v>40155</v>
      </c>
      <c r="D4250" s="1">
        <v>91.897689999999997</v>
      </c>
      <c r="E4250" s="4">
        <f t="shared" si="337"/>
        <v>-1.1097103752359949E-2</v>
      </c>
      <c r="F4250" s="4">
        <f t="shared" si="338"/>
        <v>-1.1159135953639734E-2</v>
      </c>
      <c r="G4250" s="5">
        <f t="shared" si="339"/>
        <v>3.3742502981917308</v>
      </c>
      <c r="H4250" s="5">
        <f>EXP(SUM($F$3:F4250))</f>
        <v>3.374250298191714</v>
      </c>
    </row>
    <row r="4251" spans="1:8" x14ac:dyDescent="0.25">
      <c r="A4251" s="3" t="str">
        <f t="shared" si="335"/>
        <v>122009</v>
      </c>
      <c r="B4251" s="13">
        <f t="shared" si="336"/>
        <v>2009</v>
      </c>
      <c r="C4251" s="3">
        <v>40156</v>
      </c>
      <c r="D4251" s="1">
        <v>92.241409000000004</v>
      </c>
      <c r="E4251" s="4">
        <f t="shared" si="337"/>
        <v>3.7402354727307241E-3</v>
      </c>
      <c r="F4251" s="4">
        <f t="shared" si="338"/>
        <v>3.7332581844239415E-3</v>
      </c>
      <c r="G4251" s="5">
        <f t="shared" si="339"/>
        <v>3.3868707888508998</v>
      </c>
      <c r="H4251" s="5">
        <f>EXP(SUM($F$3:F4251))</f>
        <v>3.3868707888508833</v>
      </c>
    </row>
    <row r="4252" spans="1:8" x14ac:dyDescent="0.25">
      <c r="A4252" s="3" t="str">
        <f t="shared" si="335"/>
        <v>122009</v>
      </c>
      <c r="B4252" s="13">
        <f t="shared" si="336"/>
        <v>2009</v>
      </c>
      <c r="C4252" s="3">
        <v>40157</v>
      </c>
      <c r="D4252" s="1">
        <v>92.761261000000005</v>
      </c>
      <c r="E4252" s="4">
        <f t="shared" si="337"/>
        <v>5.6357768776060801E-3</v>
      </c>
      <c r="F4252" s="4">
        <f t="shared" si="338"/>
        <v>5.6199553038376558E-3</v>
      </c>
      <c r="G4252" s="5">
        <f t="shared" si="339"/>
        <v>3.405958436930145</v>
      </c>
      <c r="H4252" s="5">
        <f>EXP(SUM($F$3:F4252))</f>
        <v>3.4059584369301286</v>
      </c>
    </row>
    <row r="4253" spans="1:8" x14ac:dyDescent="0.25">
      <c r="A4253" s="3" t="str">
        <f t="shared" si="335"/>
        <v>122009</v>
      </c>
      <c r="B4253" s="13">
        <f t="shared" si="336"/>
        <v>2009</v>
      </c>
      <c r="C4253" s="3">
        <v>40158</v>
      </c>
      <c r="D4253" s="1">
        <v>93.155296000000007</v>
      </c>
      <c r="E4253" s="4">
        <f t="shared" si="337"/>
        <v>4.2478400546970274E-3</v>
      </c>
      <c r="F4253" s="4">
        <f t="shared" si="338"/>
        <v>4.2388434505572052E-3</v>
      </c>
      <c r="G4253" s="5">
        <f t="shared" si="339"/>
        <v>3.42042640360317</v>
      </c>
      <c r="H4253" s="5">
        <f>EXP(SUM($F$3:F4253))</f>
        <v>3.4204264036031531</v>
      </c>
    </row>
    <row r="4254" spans="1:8" x14ac:dyDescent="0.25">
      <c r="A4254" s="3" t="str">
        <f t="shared" si="335"/>
        <v>122009</v>
      </c>
      <c r="B4254" s="13">
        <f t="shared" si="336"/>
        <v>2009</v>
      </c>
      <c r="C4254" s="3">
        <v>40161</v>
      </c>
      <c r="D4254" s="1">
        <v>93.792488000000006</v>
      </c>
      <c r="E4254" s="4">
        <f t="shared" si="337"/>
        <v>6.8401049361701549E-3</v>
      </c>
      <c r="F4254" s="4">
        <f t="shared" si="338"/>
        <v>6.816817550199813E-3</v>
      </c>
      <c r="G4254" s="5">
        <f t="shared" si="339"/>
        <v>3.4438224791302625</v>
      </c>
      <c r="H4254" s="5">
        <f>EXP(SUM($F$3:F4254))</f>
        <v>3.4438224791302465</v>
      </c>
    </row>
    <row r="4255" spans="1:8" x14ac:dyDescent="0.25">
      <c r="A4255" s="3" t="str">
        <f t="shared" si="335"/>
        <v>122009</v>
      </c>
      <c r="B4255" s="13">
        <f t="shared" si="336"/>
        <v>2009</v>
      </c>
      <c r="C4255" s="3">
        <v>40162</v>
      </c>
      <c r="D4255" s="1">
        <v>93.356537000000003</v>
      </c>
      <c r="E4255" s="4">
        <f t="shared" si="337"/>
        <v>-4.6480374846225025E-3</v>
      </c>
      <c r="F4255" s="4">
        <f t="shared" si="338"/>
        <v>-4.6588732004316557E-3</v>
      </c>
      <c r="G4255" s="5">
        <f t="shared" si="339"/>
        <v>3.4278154631568793</v>
      </c>
      <c r="H4255" s="5">
        <f>EXP(SUM($F$3:F4255))</f>
        <v>3.4278154631568638</v>
      </c>
    </row>
    <row r="4256" spans="1:8" x14ac:dyDescent="0.25">
      <c r="A4256" s="3" t="str">
        <f t="shared" si="335"/>
        <v>122009</v>
      </c>
      <c r="B4256" s="13">
        <f t="shared" si="336"/>
        <v>2009</v>
      </c>
      <c r="C4256" s="3">
        <v>40163</v>
      </c>
      <c r="D4256" s="1">
        <v>93.499054000000001</v>
      </c>
      <c r="E4256" s="4">
        <f t="shared" si="337"/>
        <v>1.5265883309274475E-3</v>
      </c>
      <c r="F4256" s="4">
        <f t="shared" si="338"/>
        <v>1.5254242794956858E-3</v>
      </c>
      <c r="G4256" s="5">
        <f t="shared" si="339"/>
        <v>3.4330483262435072</v>
      </c>
      <c r="H4256" s="5">
        <f>EXP(SUM($F$3:F4256))</f>
        <v>3.4330483262434917</v>
      </c>
    </row>
    <row r="4257" spans="1:8" x14ac:dyDescent="0.25">
      <c r="A4257" s="3" t="str">
        <f t="shared" si="335"/>
        <v>122009</v>
      </c>
      <c r="B4257" s="13">
        <f t="shared" si="336"/>
        <v>2009</v>
      </c>
      <c r="C4257" s="3">
        <v>40164</v>
      </c>
      <c r="D4257" s="1">
        <v>92.375586999999996</v>
      </c>
      <c r="E4257" s="4">
        <f t="shared" si="337"/>
        <v>-1.201581141131125E-2</v>
      </c>
      <c r="F4257" s="4">
        <f t="shared" si="338"/>
        <v>-1.2088584815070033E-2</v>
      </c>
      <c r="G4257" s="5">
        <f t="shared" si="339"/>
        <v>3.3917974649894473</v>
      </c>
      <c r="H4257" s="5">
        <f>EXP(SUM($F$3:F4257))</f>
        <v>3.3917974649894322</v>
      </c>
    </row>
    <row r="4258" spans="1:8" x14ac:dyDescent="0.25">
      <c r="A4258" s="3" t="str">
        <f t="shared" si="335"/>
        <v>122009</v>
      </c>
      <c r="B4258" s="13">
        <f t="shared" si="336"/>
        <v>2009</v>
      </c>
      <c r="C4258" s="3">
        <v>40165</v>
      </c>
      <c r="D4258" s="1">
        <v>92.898208999999994</v>
      </c>
      <c r="E4258" s="4">
        <f t="shared" si="337"/>
        <v>5.6575770392668367E-3</v>
      </c>
      <c r="F4258" s="4">
        <f t="shared" si="338"/>
        <v>5.6416330582230671E-3</v>
      </c>
      <c r="G4258" s="5">
        <f t="shared" si="339"/>
        <v>3.4109868204492151</v>
      </c>
      <c r="H4258" s="5">
        <f>EXP(SUM($F$3:F4258))</f>
        <v>3.4109868204491995</v>
      </c>
    </row>
    <row r="4259" spans="1:8" x14ac:dyDescent="0.25">
      <c r="A4259" s="3" t="str">
        <f t="shared" si="335"/>
        <v>122009</v>
      </c>
      <c r="B4259" s="13">
        <f t="shared" si="336"/>
        <v>2009</v>
      </c>
      <c r="C4259" s="3">
        <v>40168</v>
      </c>
      <c r="D4259" s="1">
        <v>93.842254999999994</v>
      </c>
      <c r="E4259" s="4">
        <f t="shared" si="337"/>
        <v>1.0162155009899143E-2</v>
      </c>
      <c r="F4259" s="4">
        <f t="shared" si="338"/>
        <v>1.0110867481225649E-2</v>
      </c>
      <c r="G4259" s="5">
        <f t="shared" si="339"/>
        <v>3.445649797255343</v>
      </c>
      <c r="H4259" s="5">
        <f>EXP(SUM($F$3:F4259))</f>
        <v>3.4456497972553271</v>
      </c>
    </row>
    <row r="4260" spans="1:8" x14ac:dyDescent="0.25">
      <c r="A4260" s="3" t="str">
        <f t="shared" si="335"/>
        <v>122009</v>
      </c>
      <c r="B4260" s="13">
        <f t="shared" si="336"/>
        <v>2009</v>
      </c>
      <c r="C4260" s="3">
        <v>40169</v>
      </c>
      <c r="D4260" s="1">
        <v>94.179443000000006</v>
      </c>
      <c r="E4260" s="4">
        <f t="shared" si="337"/>
        <v>3.5931361623824376E-3</v>
      </c>
      <c r="F4260" s="4">
        <f t="shared" si="338"/>
        <v>3.586696270304239E-3</v>
      </c>
      <c r="G4260" s="5">
        <f t="shared" si="339"/>
        <v>3.458030486144767</v>
      </c>
      <c r="H4260" s="5">
        <f>EXP(SUM($F$3:F4260))</f>
        <v>3.4580304861447506</v>
      </c>
    </row>
    <row r="4261" spans="1:8" x14ac:dyDescent="0.25">
      <c r="A4261" s="3" t="str">
        <f t="shared" si="335"/>
        <v>122009</v>
      </c>
      <c r="B4261" s="13">
        <f t="shared" si="336"/>
        <v>2009</v>
      </c>
      <c r="C4261" s="3">
        <v>40170</v>
      </c>
      <c r="D4261" s="1">
        <v>94.364861000000005</v>
      </c>
      <c r="E4261" s="4">
        <f t="shared" si="337"/>
        <v>1.9687735889455382E-3</v>
      </c>
      <c r="F4261" s="4">
        <f t="shared" si="338"/>
        <v>1.9668380941742516E-3</v>
      </c>
      <c r="G4261" s="5">
        <f t="shared" si="339"/>
        <v>3.4648385652356573</v>
      </c>
      <c r="H4261" s="5">
        <f>EXP(SUM($F$3:F4261))</f>
        <v>3.4648385652356408</v>
      </c>
    </row>
    <row r="4262" spans="1:8" x14ac:dyDescent="0.25">
      <c r="A4262" s="3" t="str">
        <f t="shared" si="335"/>
        <v>122009</v>
      </c>
      <c r="B4262" s="13">
        <f t="shared" si="336"/>
        <v>2009</v>
      </c>
      <c r="C4262" s="3">
        <v>40171</v>
      </c>
      <c r="D4262" s="1">
        <v>94.811615000000003</v>
      </c>
      <c r="E4262" s="4">
        <f t="shared" si="337"/>
        <v>4.7343258419041412E-3</v>
      </c>
      <c r="F4262" s="4">
        <f t="shared" si="338"/>
        <v>4.723154167670063E-3</v>
      </c>
      <c r="G4262" s="5">
        <f t="shared" si="339"/>
        <v>3.4812422399930787</v>
      </c>
      <c r="H4262" s="5">
        <f>EXP(SUM($F$3:F4262))</f>
        <v>3.4812422399930618</v>
      </c>
    </row>
    <row r="4263" spans="1:8" x14ac:dyDescent="0.25">
      <c r="A4263" s="3" t="str">
        <f t="shared" si="335"/>
        <v>122009</v>
      </c>
      <c r="B4263" s="13">
        <f t="shared" si="336"/>
        <v>2009</v>
      </c>
      <c r="C4263" s="3">
        <v>40175</v>
      </c>
      <c r="D4263" s="1">
        <v>95.013930999999999</v>
      </c>
      <c r="E4263" s="4">
        <f t="shared" si="337"/>
        <v>2.1338735765654704E-3</v>
      </c>
      <c r="F4263" s="4">
        <f t="shared" si="338"/>
        <v>2.1316001019755296E-3</v>
      </c>
      <c r="G4263" s="5">
        <f t="shared" si="339"/>
        <v>3.4886707708226234</v>
      </c>
      <c r="H4263" s="5">
        <f>EXP(SUM($F$3:F4263))</f>
        <v>3.4886707708226066</v>
      </c>
    </row>
    <row r="4264" spans="1:8" x14ac:dyDescent="0.25">
      <c r="A4264" s="3" t="str">
        <f t="shared" si="335"/>
        <v>122009</v>
      </c>
      <c r="B4264" s="13">
        <f t="shared" si="336"/>
        <v>2009</v>
      </c>
      <c r="C4264" s="3">
        <v>40176</v>
      </c>
      <c r="D4264" s="1">
        <v>94.879035999999999</v>
      </c>
      <c r="E4264" s="4">
        <f t="shared" si="337"/>
        <v>-1.4197391748794752E-3</v>
      </c>
      <c r="F4264" s="4">
        <f t="shared" si="338"/>
        <v>-1.4207479594621967E-3</v>
      </c>
      <c r="G4264" s="5">
        <f t="shared" si="339"/>
        <v>3.4837177682610294</v>
      </c>
      <c r="H4264" s="5">
        <f>EXP(SUM($F$3:F4264))</f>
        <v>3.483717768261013</v>
      </c>
    </row>
    <row r="4265" spans="1:8" x14ac:dyDescent="0.25">
      <c r="A4265" s="3" t="str">
        <f t="shared" si="335"/>
        <v>122009</v>
      </c>
      <c r="B4265" s="13">
        <f t="shared" si="336"/>
        <v>2009</v>
      </c>
      <c r="C4265" s="3">
        <v>40177</v>
      </c>
      <c r="D4265" s="1">
        <v>94.845352000000005</v>
      </c>
      <c r="E4265" s="4">
        <f t="shared" si="337"/>
        <v>-3.5502047048618923E-4</v>
      </c>
      <c r="F4265" s="4">
        <f t="shared" si="338"/>
        <v>-3.5508350517293226E-4</v>
      </c>
      <c r="G4265" s="5">
        <f t="shared" si="339"/>
        <v>3.4824809771399003</v>
      </c>
      <c r="H4265" s="5">
        <f>EXP(SUM($F$3:F4265))</f>
        <v>3.4824809771398839</v>
      </c>
    </row>
    <row r="4266" spans="1:8" x14ac:dyDescent="0.25">
      <c r="A4266" s="3" t="str">
        <f t="shared" si="335"/>
        <v>122009</v>
      </c>
      <c r="B4266" s="13">
        <f t="shared" si="336"/>
        <v>2009</v>
      </c>
      <c r="C4266" s="3">
        <v>40178</v>
      </c>
      <c r="D4266" s="1">
        <v>93.934989999999999</v>
      </c>
      <c r="E4266" s="4">
        <f t="shared" si="337"/>
        <v>-9.5983828495886936E-3</v>
      </c>
      <c r="F4266" s="4">
        <f t="shared" si="338"/>
        <v>-9.6447442276019982E-3</v>
      </c>
      <c r="G4266" s="5">
        <f t="shared" si="339"/>
        <v>3.4490547914549019</v>
      </c>
      <c r="H4266" s="5">
        <f>EXP(SUM($F$3:F4266))</f>
        <v>3.4490547914548859</v>
      </c>
    </row>
    <row r="4267" spans="1:8" x14ac:dyDescent="0.25">
      <c r="A4267" s="3" t="str">
        <f t="shared" si="335"/>
        <v>12010</v>
      </c>
      <c r="B4267" s="13">
        <f t="shared" si="336"/>
        <v>2010</v>
      </c>
      <c r="C4267" s="3">
        <v>40182</v>
      </c>
      <c r="D4267" s="1">
        <v>95.528107000000006</v>
      </c>
      <c r="E4267" s="4">
        <f t="shared" si="337"/>
        <v>1.69597825049006E-2</v>
      </c>
      <c r="F4267" s="4">
        <f t="shared" si="338"/>
        <v>1.6817571058236728E-2</v>
      </c>
      <c r="G4267" s="5">
        <f t="shared" si="339"/>
        <v>3.5075500105654625</v>
      </c>
      <c r="H4267" s="5">
        <f>EXP(SUM($F$3:F4267))</f>
        <v>3.507550010565446</v>
      </c>
    </row>
    <row r="4268" spans="1:8" x14ac:dyDescent="0.25">
      <c r="A4268" s="3" t="str">
        <f t="shared" si="335"/>
        <v>12010</v>
      </c>
      <c r="B4268" s="13">
        <f t="shared" si="336"/>
        <v>2010</v>
      </c>
      <c r="C4268" s="3">
        <v>40183</v>
      </c>
      <c r="D4268" s="1">
        <v>95.780974999999998</v>
      </c>
      <c r="E4268" s="4">
        <f t="shared" si="337"/>
        <v>2.6470533954994213E-3</v>
      </c>
      <c r="F4268" s="4">
        <f t="shared" si="338"/>
        <v>2.6435561199507143E-3</v>
      </c>
      <c r="G4268" s="5">
        <f t="shared" si="339"/>
        <v>3.5168346827308139</v>
      </c>
      <c r="H4268" s="5">
        <f>EXP(SUM($F$3:F4268))</f>
        <v>3.5168346827307975</v>
      </c>
    </row>
    <row r="4269" spans="1:8" x14ac:dyDescent="0.25">
      <c r="A4269" s="3" t="str">
        <f t="shared" si="335"/>
        <v>12010</v>
      </c>
      <c r="B4269" s="13">
        <f t="shared" si="336"/>
        <v>2010</v>
      </c>
      <c r="C4269" s="3">
        <v>40184</v>
      </c>
      <c r="D4269" s="1">
        <v>95.848395999999994</v>
      </c>
      <c r="E4269" s="4">
        <f t="shared" si="337"/>
        <v>7.0390805689757308E-4</v>
      </c>
      <c r="F4269" s="4">
        <f t="shared" si="338"/>
        <v>7.0366042981894036E-4</v>
      </c>
      <c r="G4269" s="5">
        <f t="shared" si="339"/>
        <v>3.5193102109987651</v>
      </c>
      <c r="H4269" s="5">
        <f>EXP(SUM($F$3:F4269))</f>
        <v>3.5193102109987486</v>
      </c>
    </row>
    <row r="4270" spans="1:8" x14ac:dyDescent="0.25">
      <c r="A4270" s="3" t="str">
        <f t="shared" si="335"/>
        <v>12010</v>
      </c>
      <c r="B4270" s="13">
        <f t="shared" si="336"/>
        <v>2010</v>
      </c>
      <c r="C4270" s="3">
        <v>40185</v>
      </c>
      <c r="D4270" s="1">
        <v>96.253013999999993</v>
      </c>
      <c r="E4270" s="4">
        <f t="shared" si="337"/>
        <v>4.2214373623945534E-3</v>
      </c>
      <c r="F4270" s="4">
        <f t="shared" si="338"/>
        <v>4.2125520926550829E-3</v>
      </c>
      <c r="G4270" s="5">
        <f t="shared" si="339"/>
        <v>3.5341667586133321</v>
      </c>
      <c r="H4270" s="5">
        <f>EXP(SUM($F$3:F4270))</f>
        <v>3.5341667586133152</v>
      </c>
    </row>
    <row r="4271" spans="1:8" x14ac:dyDescent="0.25">
      <c r="A4271" s="3" t="str">
        <f t="shared" si="335"/>
        <v>12010</v>
      </c>
      <c r="B4271" s="13">
        <f t="shared" si="336"/>
        <v>2010</v>
      </c>
      <c r="C4271" s="3">
        <v>40186</v>
      </c>
      <c r="D4271" s="1">
        <v>96.573311000000004</v>
      </c>
      <c r="E4271" s="4">
        <f t="shared" si="337"/>
        <v>3.3276568357643033E-3</v>
      </c>
      <c r="F4271" s="4">
        <f t="shared" si="338"/>
        <v>3.3221324378970509E-3</v>
      </c>
      <c r="G4271" s="5">
        <f t="shared" si="339"/>
        <v>3.5459272527863628</v>
      </c>
      <c r="H4271" s="5">
        <f>EXP(SUM($F$3:F4271))</f>
        <v>3.5459272527863459</v>
      </c>
    </row>
    <row r="4272" spans="1:8" x14ac:dyDescent="0.25">
      <c r="A4272" s="3" t="str">
        <f t="shared" si="335"/>
        <v>12010</v>
      </c>
      <c r="B4272" s="13">
        <f t="shared" si="336"/>
        <v>2010</v>
      </c>
      <c r="C4272" s="3">
        <v>40189</v>
      </c>
      <c r="D4272" s="1">
        <v>96.708183000000005</v>
      </c>
      <c r="E4272" s="4">
        <f t="shared" si="337"/>
        <v>1.3965763273871001E-3</v>
      </c>
      <c r="F4272" s="4">
        <f t="shared" si="338"/>
        <v>1.3956020216906778E-3</v>
      </c>
      <c r="G4272" s="5">
        <f t="shared" si="339"/>
        <v>3.5508794108462411</v>
      </c>
      <c r="H4272" s="5">
        <f>EXP(SUM($F$3:F4272))</f>
        <v>3.5508794108462243</v>
      </c>
    </row>
    <row r="4273" spans="1:8" x14ac:dyDescent="0.25">
      <c r="A4273" s="3" t="str">
        <f t="shared" si="335"/>
        <v>12010</v>
      </c>
      <c r="B4273" s="13">
        <f t="shared" si="336"/>
        <v>2010</v>
      </c>
      <c r="C4273" s="3">
        <v>40190</v>
      </c>
      <c r="D4273" s="1">
        <v>95.806274000000002</v>
      </c>
      <c r="E4273" s="4">
        <f t="shared" si="337"/>
        <v>-9.3260877417168375E-3</v>
      </c>
      <c r="F4273" s="4">
        <f t="shared" si="338"/>
        <v>-9.3698479850868408E-3</v>
      </c>
      <c r="G4273" s="5">
        <f t="shared" si="339"/>
        <v>3.5177635979004331</v>
      </c>
      <c r="H4273" s="5">
        <f>EXP(SUM($F$3:F4273))</f>
        <v>3.5177635979004171</v>
      </c>
    </row>
    <row r="4274" spans="1:8" x14ac:dyDescent="0.25">
      <c r="A4274" s="3" t="str">
        <f t="shared" si="335"/>
        <v>12010</v>
      </c>
      <c r="B4274" s="13">
        <f t="shared" si="336"/>
        <v>2010</v>
      </c>
      <c r="C4274" s="3">
        <v>40191</v>
      </c>
      <c r="D4274" s="1">
        <v>96.615455999999995</v>
      </c>
      <c r="E4274" s="4">
        <f t="shared" si="337"/>
        <v>8.4460230652534385E-3</v>
      </c>
      <c r="F4274" s="4">
        <f t="shared" si="338"/>
        <v>8.4105549820106262E-3</v>
      </c>
      <c r="G4274" s="5">
        <f t="shared" si="339"/>
        <v>3.547474710386409</v>
      </c>
      <c r="H4274" s="5">
        <f>EXP(SUM($F$3:F4274))</f>
        <v>3.5474747103863926</v>
      </c>
    </row>
    <row r="4275" spans="1:8" x14ac:dyDescent="0.25">
      <c r="A4275" s="3" t="str">
        <f t="shared" si="335"/>
        <v>12010</v>
      </c>
      <c r="B4275" s="13">
        <f t="shared" si="336"/>
        <v>2010</v>
      </c>
      <c r="C4275" s="3">
        <v>40192</v>
      </c>
      <c r="D4275" s="1">
        <v>96.876769999999993</v>
      </c>
      <c r="E4275" s="4">
        <f t="shared" si="337"/>
        <v>2.704681122655872E-3</v>
      </c>
      <c r="F4275" s="4">
        <f t="shared" si="338"/>
        <v>2.7010300545033086E-3</v>
      </c>
      <c r="G4275" s="5">
        <f t="shared" si="339"/>
        <v>3.5570694982686901</v>
      </c>
      <c r="H4275" s="5">
        <f>EXP(SUM($F$3:F4275))</f>
        <v>3.5570694982686741</v>
      </c>
    </row>
    <row r="4276" spans="1:8" x14ac:dyDescent="0.25">
      <c r="A4276" s="3" t="str">
        <f t="shared" si="335"/>
        <v>12010</v>
      </c>
      <c r="B4276" s="13">
        <f t="shared" si="336"/>
        <v>2010</v>
      </c>
      <c r="C4276" s="3">
        <v>40193</v>
      </c>
      <c r="D4276" s="1">
        <v>95.789398000000006</v>
      </c>
      <c r="E4276" s="4">
        <f t="shared" si="337"/>
        <v>-1.1224280082830829E-2</v>
      </c>
      <c r="F4276" s="4">
        <f t="shared" si="338"/>
        <v>-1.12877476801424E-2</v>
      </c>
      <c r="G4276" s="5">
        <f t="shared" si="339"/>
        <v>3.5171439539460279</v>
      </c>
      <c r="H4276" s="5">
        <f>EXP(SUM($F$3:F4276))</f>
        <v>3.5171439539460123</v>
      </c>
    </row>
    <row r="4277" spans="1:8" x14ac:dyDescent="0.25">
      <c r="A4277" s="3" t="str">
        <f t="shared" si="335"/>
        <v>12010</v>
      </c>
      <c r="B4277" s="13">
        <f t="shared" si="336"/>
        <v>2010</v>
      </c>
      <c r="C4277" s="3">
        <v>40197</v>
      </c>
      <c r="D4277" s="1">
        <v>96.986350999999999</v>
      </c>
      <c r="E4277" s="4">
        <f t="shared" si="337"/>
        <v>1.2495673059768064E-2</v>
      </c>
      <c r="F4277" s="4">
        <f t="shared" si="338"/>
        <v>1.2418246468208908E-2</v>
      </c>
      <c r="G4277" s="5">
        <f t="shared" si="339"/>
        <v>3.5610930348986773</v>
      </c>
      <c r="H4277" s="5">
        <f>EXP(SUM($F$3:F4277))</f>
        <v>3.5610930348986622</v>
      </c>
    </row>
    <row r="4278" spans="1:8" x14ac:dyDescent="0.25">
      <c r="A4278" s="3" t="str">
        <f t="shared" si="335"/>
        <v>12010</v>
      </c>
      <c r="B4278" s="13">
        <f t="shared" si="336"/>
        <v>2010</v>
      </c>
      <c r="C4278" s="3">
        <v>40198</v>
      </c>
      <c r="D4278" s="1">
        <v>96.000129999999999</v>
      </c>
      <c r="E4278" s="4">
        <f t="shared" si="337"/>
        <v>-1.0168657649569646E-2</v>
      </c>
      <c r="F4278" s="4">
        <f t="shared" si="338"/>
        <v>-1.0220711628821171E-2</v>
      </c>
      <c r="G4278" s="5">
        <f t="shared" si="339"/>
        <v>3.5248814989685258</v>
      </c>
      <c r="H4278" s="5">
        <f>EXP(SUM($F$3:F4278))</f>
        <v>3.5248814989685111</v>
      </c>
    </row>
    <row r="4279" spans="1:8" x14ac:dyDescent="0.25">
      <c r="A4279" s="3" t="str">
        <f t="shared" si="335"/>
        <v>12010</v>
      </c>
      <c r="B4279" s="13">
        <f t="shared" si="336"/>
        <v>2010</v>
      </c>
      <c r="C4279" s="3">
        <v>40199</v>
      </c>
      <c r="D4279" s="1">
        <v>94.154121000000004</v>
      </c>
      <c r="E4279" s="4">
        <f t="shared" si="337"/>
        <v>-1.9229234377078352E-2</v>
      </c>
      <c r="F4279" s="4">
        <f t="shared" si="338"/>
        <v>-1.9416520909464826E-2</v>
      </c>
      <c r="G4279" s="5">
        <f t="shared" si="339"/>
        <v>3.4571007264734326</v>
      </c>
      <c r="H4279" s="5">
        <f>EXP(SUM($F$3:F4279))</f>
        <v>3.4571007264734184</v>
      </c>
    </row>
    <row r="4280" spans="1:8" x14ac:dyDescent="0.25">
      <c r="A4280" s="3" t="str">
        <f t="shared" si="335"/>
        <v>12010</v>
      </c>
      <c r="B4280" s="13">
        <f t="shared" si="336"/>
        <v>2010</v>
      </c>
      <c r="C4280" s="3">
        <v>40200</v>
      </c>
      <c r="D4280" s="1">
        <v>92.055274999999995</v>
      </c>
      <c r="E4280" s="4">
        <f t="shared" si="337"/>
        <v>-2.229159996087704E-2</v>
      </c>
      <c r="F4280" s="4">
        <f t="shared" si="338"/>
        <v>-2.2543812874891024E-2</v>
      </c>
      <c r="G4280" s="5">
        <f t="shared" si="339"/>
        <v>3.3800364200544295</v>
      </c>
      <c r="H4280" s="5">
        <f>EXP(SUM($F$3:F4280))</f>
        <v>3.3800364200544157</v>
      </c>
    </row>
    <row r="4281" spans="1:8" x14ac:dyDescent="0.25">
      <c r="A4281" s="3" t="str">
        <f t="shared" si="335"/>
        <v>12010</v>
      </c>
      <c r="B4281" s="13">
        <f t="shared" si="336"/>
        <v>2010</v>
      </c>
      <c r="C4281" s="3">
        <v>40203</v>
      </c>
      <c r="D4281" s="1">
        <v>92.527298000000002</v>
      </c>
      <c r="E4281" s="4">
        <f t="shared" si="337"/>
        <v>5.1276040400727307E-3</v>
      </c>
      <c r="F4281" s="4">
        <f t="shared" si="338"/>
        <v>5.1145026452354006E-3</v>
      </c>
      <c r="G4281" s="5">
        <f t="shared" si="339"/>
        <v>3.3973679084574937</v>
      </c>
      <c r="H4281" s="5">
        <f>EXP(SUM($F$3:F4281))</f>
        <v>3.3973679084574799</v>
      </c>
    </row>
    <row r="4282" spans="1:8" x14ac:dyDescent="0.25">
      <c r="A4282" s="3" t="str">
        <f t="shared" si="335"/>
        <v>12010</v>
      </c>
      <c r="B4282" s="13">
        <f t="shared" si="336"/>
        <v>2010</v>
      </c>
      <c r="C4282" s="3">
        <v>40204</v>
      </c>
      <c r="D4282" s="1">
        <v>92.139556999999996</v>
      </c>
      <c r="E4282" s="4">
        <f t="shared" si="337"/>
        <v>-4.190557904327874E-3</v>
      </c>
      <c r="F4282" s="4">
        <f t="shared" si="338"/>
        <v>-4.1993628992728045E-3</v>
      </c>
      <c r="G4282" s="5">
        <f t="shared" si="339"/>
        <v>3.3831310415147975</v>
      </c>
      <c r="H4282" s="5">
        <f>EXP(SUM($F$3:F4282))</f>
        <v>3.3831310415147842</v>
      </c>
    </row>
    <row r="4283" spans="1:8" x14ac:dyDescent="0.25">
      <c r="A4283" s="3" t="str">
        <f t="shared" si="335"/>
        <v>12010</v>
      </c>
      <c r="B4283" s="13">
        <f t="shared" si="336"/>
        <v>2010</v>
      </c>
      <c r="C4283" s="3">
        <v>40205</v>
      </c>
      <c r="D4283" s="1">
        <v>92.577895999999996</v>
      </c>
      <c r="E4283" s="4">
        <f t="shared" si="337"/>
        <v>4.7573378283118917E-3</v>
      </c>
      <c r="F4283" s="4">
        <f t="shared" si="338"/>
        <v>4.7460574589101232E-3</v>
      </c>
      <c r="G4283" s="5">
        <f t="shared" si="339"/>
        <v>3.3992257387967322</v>
      </c>
      <c r="H4283" s="5">
        <f>EXP(SUM($F$3:F4283))</f>
        <v>3.3992257387967189</v>
      </c>
    </row>
    <row r="4284" spans="1:8" x14ac:dyDescent="0.25">
      <c r="A4284" s="3" t="str">
        <f t="shared" si="335"/>
        <v>12010</v>
      </c>
      <c r="B4284" s="13">
        <f t="shared" si="336"/>
        <v>2010</v>
      </c>
      <c r="C4284" s="3">
        <v>40206</v>
      </c>
      <c r="D4284" s="1">
        <v>91.515793000000002</v>
      </c>
      <c r="E4284" s="4">
        <f t="shared" si="337"/>
        <v>-1.1472533357206438E-2</v>
      </c>
      <c r="F4284" s="4">
        <f t="shared" si="338"/>
        <v>-1.1538850573585798E-2</v>
      </c>
      <c r="G4284" s="5">
        <f t="shared" si="339"/>
        <v>3.3602280081197118</v>
      </c>
      <c r="H4284" s="5">
        <f>EXP(SUM($F$3:F4284))</f>
        <v>3.3602280081196989</v>
      </c>
    </row>
    <row r="4285" spans="1:8" x14ac:dyDescent="0.25">
      <c r="A4285" s="3" t="str">
        <f t="shared" si="335"/>
        <v>12010</v>
      </c>
      <c r="B4285" s="13">
        <f t="shared" si="336"/>
        <v>2010</v>
      </c>
      <c r="C4285" s="3">
        <v>40207</v>
      </c>
      <c r="D4285" s="1">
        <v>90.521148999999994</v>
      </c>
      <c r="E4285" s="4">
        <f t="shared" si="337"/>
        <v>-1.0868550305847324E-2</v>
      </c>
      <c r="F4285" s="4">
        <f t="shared" si="338"/>
        <v>-1.0928044468298582E-2</v>
      </c>
      <c r="G4285" s="5">
        <f t="shared" si="339"/>
        <v>3.3237072009743454</v>
      </c>
      <c r="H4285" s="5">
        <f>EXP(SUM($F$3:F4285))</f>
        <v>3.3237072009743325</v>
      </c>
    </row>
    <row r="4286" spans="1:8" x14ac:dyDescent="0.25">
      <c r="A4286" s="3" t="str">
        <f t="shared" si="335"/>
        <v>22010</v>
      </c>
      <c r="B4286" s="13">
        <f t="shared" si="336"/>
        <v>2010</v>
      </c>
      <c r="C4286" s="3">
        <v>40210</v>
      </c>
      <c r="D4286" s="1">
        <v>91.928832999999997</v>
      </c>
      <c r="E4286" s="4">
        <f t="shared" si="337"/>
        <v>1.5550885241193857E-2</v>
      </c>
      <c r="F4286" s="4">
        <f t="shared" si="338"/>
        <v>1.5431209341446981E-2</v>
      </c>
      <c r="G4286" s="5">
        <f t="shared" si="339"/>
        <v>3.3753937902320272</v>
      </c>
      <c r="H4286" s="5">
        <f>EXP(SUM($F$3:F4286))</f>
        <v>3.3753937902320139</v>
      </c>
    </row>
    <row r="4287" spans="1:8" x14ac:dyDescent="0.25">
      <c r="A4287" s="3" t="str">
        <f t="shared" si="335"/>
        <v>22010</v>
      </c>
      <c r="B4287" s="13">
        <f t="shared" si="336"/>
        <v>2010</v>
      </c>
      <c r="C4287" s="3">
        <v>40211</v>
      </c>
      <c r="D4287" s="1">
        <v>93.041481000000005</v>
      </c>
      <c r="E4287" s="4">
        <f t="shared" si="337"/>
        <v>1.210336260876943E-2</v>
      </c>
      <c r="F4287" s="4">
        <f t="shared" si="338"/>
        <v>1.2030702614836292E-2</v>
      </c>
      <c r="G4287" s="5">
        <f t="shared" si="339"/>
        <v>3.416247405222594</v>
      </c>
      <c r="H4287" s="5">
        <f>EXP(SUM($F$3:F4287))</f>
        <v>3.4162474052225806</v>
      </c>
    </row>
    <row r="4288" spans="1:8" x14ac:dyDescent="0.25">
      <c r="A4288" s="3" t="str">
        <f t="shared" si="335"/>
        <v>22010</v>
      </c>
      <c r="B4288" s="13">
        <f t="shared" si="336"/>
        <v>2010</v>
      </c>
      <c r="C4288" s="3">
        <v>40212</v>
      </c>
      <c r="D4288" s="1">
        <v>92.577895999999996</v>
      </c>
      <c r="E4288" s="4">
        <f t="shared" si="337"/>
        <v>-4.9825625626058745E-3</v>
      </c>
      <c r="F4288" s="4">
        <f t="shared" si="338"/>
        <v>-4.9950169143987352E-3</v>
      </c>
      <c r="G4288" s="5">
        <f t="shared" si="339"/>
        <v>3.3992257387967326</v>
      </c>
      <c r="H4288" s="5">
        <f>EXP(SUM($F$3:F4288))</f>
        <v>3.3992257387967197</v>
      </c>
    </row>
    <row r="4289" spans="1:8" x14ac:dyDescent="0.25">
      <c r="A4289" s="3" t="str">
        <f t="shared" si="335"/>
        <v>22010</v>
      </c>
      <c r="B4289" s="13">
        <f t="shared" si="336"/>
        <v>2010</v>
      </c>
      <c r="C4289" s="3">
        <v>40213</v>
      </c>
      <c r="D4289" s="1">
        <v>89.720375000000004</v>
      </c>
      <c r="E4289" s="4">
        <f t="shared" si="337"/>
        <v>-3.0866125970285485E-2</v>
      </c>
      <c r="F4289" s="4">
        <f t="shared" si="338"/>
        <v>-3.1352519740745259E-2</v>
      </c>
      <c r="G4289" s="5">
        <f t="shared" si="339"/>
        <v>3.2943048089415958</v>
      </c>
      <c r="H4289" s="5">
        <f>EXP(SUM($F$3:F4289))</f>
        <v>3.2943048089415838</v>
      </c>
    </row>
    <row r="4290" spans="1:8" x14ac:dyDescent="0.25">
      <c r="A4290" s="3" t="str">
        <f t="shared" si="335"/>
        <v>22010</v>
      </c>
      <c r="B4290" s="13">
        <f t="shared" si="336"/>
        <v>2010</v>
      </c>
      <c r="C4290" s="3">
        <v>40214</v>
      </c>
      <c r="D4290" s="1">
        <v>89.905829999999995</v>
      </c>
      <c r="E4290" s="4">
        <f t="shared" si="337"/>
        <v>2.0670332686414383E-3</v>
      </c>
      <c r="F4290" s="4">
        <f t="shared" si="338"/>
        <v>2.0648998947053656E-3</v>
      </c>
      <c r="G4290" s="5">
        <f t="shared" si="339"/>
        <v>3.3011142465787238</v>
      </c>
      <c r="H4290" s="5">
        <f>EXP(SUM($F$3:F4290))</f>
        <v>3.3011142465787113</v>
      </c>
    </row>
    <row r="4291" spans="1:8" x14ac:dyDescent="0.25">
      <c r="A4291" s="3" t="str">
        <f t="shared" si="335"/>
        <v>22010</v>
      </c>
      <c r="B4291" s="13">
        <f t="shared" si="336"/>
        <v>2010</v>
      </c>
      <c r="C4291" s="3">
        <v>40217</v>
      </c>
      <c r="D4291" s="1">
        <v>89.256775000000005</v>
      </c>
      <c r="E4291" s="4">
        <f t="shared" si="337"/>
        <v>-7.2192759913344284E-3</v>
      </c>
      <c r="F4291" s="4">
        <f t="shared" si="338"/>
        <v>-7.2454610652147216E-3</v>
      </c>
      <c r="G4291" s="5">
        <f t="shared" si="339"/>
        <v>3.277282591753746</v>
      </c>
      <c r="H4291" s="5">
        <f>EXP(SUM($F$3:F4291))</f>
        <v>3.2772825917537336</v>
      </c>
    </row>
    <row r="4292" spans="1:8" x14ac:dyDescent="0.25">
      <c r="A4292" s="3" t="str">
        <f t="shared" ref="A4292:A4355" si="340">MONTH(C4292)&amp;YEAR(C4292)</f>
        <v>22010</v>
      </c>
      <c r="B4292" s="13">
        <f t="shared" ref="B4292:B4355" si="341">YEAR(C4292)</f>
        <v>2010</v>
      </c>
      <c r="C4292" s="3">
        <v>40218</v>
      </c>
      <c r="D4292" s="1">
        <v>90.377853000000002</v>
      </c>
      <c r="E4292" s="4">
        <f t="shared" si="337"/>
        <v>1.2560144594065736E-2</v>
      </c>
      <c r="F4292" s="4">
        <f t="shared" si="338"/>
        <v>1.2481920302537239E-2</v>
      </c>
      <c r="G4292" s="5">
        <f t="shared" si="339"/>
        <v>3.3184457349817875</v>
      </c>
      <c r="H4292" s="5">
        <f>EXP(SUM($F$3:F4292))</f>
        <v>3.3184457349817751</v>
      </c>
    </row>
    <row r="4293" spans="1:8" x14ac:dyDescent="0.25">
      <c r="A4293" s="3" t="str">
        <f t="shared" si="340"/>
        <v>22010</v>
      </c>
      <c r="B4293" s="13">
        <f t="shared" si="341"/>
        <v>2010</v>
      </c>
      <c r="C4293" s="3">
        <v>40219</v>
      </c>
      <c r="D4293" s="1">
        <v>90.200835999999995</v>
      </c>
      <c r="E4293" s="4">
        <f t="shared" ref="E4293:E4356" si="342">D4293/D4292-1</f>
        <v>-1.958632498163082E-3</v>
      </c>
      <c r="F4293" s="4">
        <f t="shared" ref="F4293:F4356" si="343">LN(1+E4293)</f>
        <v>-1.960553127075076E-3</v>
      </c>
      <c r="G4293" s="5">
        <f t="shared" ref="G4293:G4356" si="344">(1+E4293)*G4292</f>
        <v>3.3119461193218616</v>
      </c>
      <c r="H4293" s="5">
        <f>EXP(SUM($F$3:F4293))</f>
        <v>3.3119461193218496</v>
      </c>
    </row>
    <row r="4294" spans="1:8" x14ac:dyDescent="0.25">
      <c r="A4294" s="3" t="str">
        <f t="shared" si="340"/>
        <v>22010</v>
      </c>
      <c r="B4294" s="13">
        <f t="shared" si="341"/>
        <v>2010</v>
      </c>
      <c r="C4294" s="3">
        <v>40220</v>
      </c>
      <c r="D4294" s="1">
        <v>91.144904999999994</v>
      </c>
      <c r="E4294" s="4">
        <f t="shared" si="342"/>
        <v>1.0466299891056519E-2</v>
      </c>
      <c r="F4294" s="4">
        <f t="shared" si="343"/>
        <v>1.0411907370787347E-2</v>
      </c>
      <c r="G4294" s="5">
        <f t="shared" si="344"/>
        <v>3.3466099406297052</v>
      </c>
      <c r="H4294" s="5">
        <f>EXP(SUM($F$3:F4294))</f>
        <v>3.3466099406296927</v>
      </c>
    </row>
    <row r="4295" spans="1:8" x14ac:dyDescent="0.25">
      <c r="A4295" s="3" t="str">
        <f t="shared" si="340"/>
        <v>22010</v>
      </c>
      <c r="B4295" s="13">
        <f t="shared" si="341"/>
        <v>2010</v>
      </c>
      <c r="C4295" s="3">
        <v>40221</v>
      </c>
      <c r="D4295" s="1">
        <v>91.069061000000005</v>
      </c>
      <c r="E4295" s="4">
        <f t="shared" si="342"/>
        <v>-8.3212550388844786E-4</v>
      </c>
      <c r="F4295" s="4">
        <f t="shared" si="343"/>
        <v>-8.3247191249918352E-4</v>
      </c>
      <c r="G4295" s="5">
        <f t="shared" si="344"/>
        <v>3.3438251411465405</v>
      </c>
      <c r="H4295" s="5">
        <f>EXP(SUM($F$3:F4295))</f>
        <v>3.3438251411465281</v>
      </c>
    </row>
    <row r="4296" spans="1:8" x14ac:dyDescent="0.25">
      <c r="A4296" s="3" t="str">
        <f t="shared" si="340"/>
        <v>22010</v>
      </c>
      <c r="B4296" s="13">
        <f t="shared" si="341"/>
        <v>2010</v>
      </c>
      <c r="C4296" s="3">
        <v>40225</v>
      </c>
      <c r="D4296" s="1">
        <v>92.502014000000003</v>
      </c>
      <c r="E4296" s="4">
        <f t="shared" si="342"/>
        <v>1.5734794937657171E-2</v>
      </c>
      <c r="F4296" s="4">
        <f t="shared" si="343"/>
        <v>1.5612286477726146E-2</v>
      </c>
      <c r="G4296" s="5">
        <f t="shared" si="344"/>
        <v>3.3964395440498638</v>
      </c>
      <c r="H4296" s="5">
        <f>EXP(SUM($F$3:F4296))</f>
        <v>3.3964395440498514</v>
      </c>
    </row>
    <row r="4297" spans="1:8" x14ac:dyDescent="0.25">
      <c r="A4297" s="3" t="str">
        <f t="shared" si="340"/>
        <v>22010</v>
      </c>
      <c r="B4297" s="13">
        <f t="shared" si="341"/>
        <v>2010</v>
      </c>
      <c r="C4297" s="3">
        <v>40226</v>
      </c>
      <c r="D4297" s="1">
        <v>92.940337999999997</v>
      </c>
      <c r="E4297" s="4">
        <f t="shared" si="342"/>
        <v>4.7385346658506133E-3</v>
      </c>
      <c r="F4297" s="4">
        <f t="shared" si="343"/>
        <v>4.7273431507901583E-3</v>
      </c>
      <c r="G4297" s="5">
        <f t="shared" si="344"/>
        <v>3.41253369056981</v>
      </c>
      <c r="H4297" s="5">
        <f>EXP(SUM($F$3:F4297))</f>
        <v>3.4125336905697972</v>
      </c>
    </row>
    <row r="4298" spans="1:8" x14ac:dyDescent="0.25">
      <c r="A4298" s="3" t="str">
        <f t="shared" si="340"/>
        <v>22010</v>
      </c>
      <c r="B4298" s="13">
        <f t="shared" si="341"/>
        <v>2010</v>
      </c>
      <c r="C4298" s="3">
        <v>40227</v>
      </c>
      <c r="D4298" s="1">
        <v>93.488251000000005</v>
      </c>
      <c r="E4298" s="4">
        <f t="shared" si="342"/>
        <v>5.8953196404343267E-3</v>
      </c>
      <c r="F4298" s="4">
        <f t="shared" si="343"/>
        <v>5.8780102399187458E-3</v>
      </c>
      <c r="G4298" s="5">
        <f t="shared" si="344"/>
        <v>3.4326516674594703</v>
      </c>
      <c r="H4298" s="5">
        <f>EXP(SUM($F$3:F4298))</f>
        <v>3.4326516674594574</v>
      </c>
    </row>
    <row r="4299" spans="1:8" x14ac:dyDescent="0.25">
      <c r="A4299" s="3" t="str">
        <f t="shared" si="340"/>
        <v>22010</v>
      </c>
      <c r="B4299" s="13">
        <f t="shared" si="341"/>
        <v>2010</v>
      </c>
      <c r="C4299" s="3">
        <v>40228</v>
      </c>
      <c r="D4299" s="1">
        <v>93.682091</v>
      </c>
      <c r="E4299" s="4">
        <f t="shared" si="342"/>
        <v>2.0734156209638588E-3</v>
      </c>
      <c r="F4299" s="4">
        <f t="shared" si="343"/>
        <v>2.0712690614231757E-3</v>
      </c>
      <c r="G4299" s="5">
        <f t="shared" si="344"/>
        <v>3.4397689810481085</v>
      </c>
      <c r="H4299" s="5">
        <f>EXP(SUM($F$3:F4299))</f>
        <v>3.4397689810480951</v>
      </c>
    </row>
    <row r="4300" spans="1:8" x14ac:dyDescent="0.25">
      <c r="A4300" s="3" t="str">
        <f t="shared" si="340"/>
        <v>22010</v>
      </c>
      <c r="B4300" s="13">
        <f t="shared" si="341"/>
        <v>2010</v>
      </c>
      <c r="C4300" s="3">
        <v>40231</v>
      </c>
      <c r="D4300" s="1">
        <v>93.698989999999995</v>
      </c>
      <c r="E4300" s="4">
        <f t="shared" si="342"/>
        <v>1.8038666536579484E-4</v>
      </c>
      <c r="F4300" s="4">
        <f t="shared" si="343"/>
        <v>1.8037039764756416E-4</v>
      </c>
      <c r="G4300" s="5">
        <f t="shared" si="344"/>
        <v>3.4403894695042285</v>
      </c>
      <c r="H4300" s="5">
        <f>EXP(SUM($F$3:F4300))</f>
        <v>3.4403894695042148</v>
      </c>
    </row>
    <row r="4301" spans="1:8" x14ac:dyDescent="0.25">
      <c r="A4301" s="3" t="str">
        <f t="shared" si="340"/>
        <v>22010</v>
      </c>
      <c r="B4301" s="13">
        <f t="shared" si="341"/>
        <v>2010</v>
      </c>
      <c r="C4301" s="3">
        <v>40232</v>
      </c>
      <c r="D4301" s="1">
        <v>92.561004999999994</v>
      </c>
      <c r="E4301" s="4">
        <f t="shared" si="342"/>
        <v>-1.2145114904653753E-2</v>
      </c>
      <c r="F4301" s="4">
        <f t="shared" si="343"/>
        <v>-1.221946945567591E-2</v>
      </c>
      <c r="G4301" s="5">
        <f t="shared" si="344"/>
        <v>3.3986055440803389</v>
      </c>
      <c r="H4301" s="5">
        <f>EXP(SUM($F$3:F4301))</f>
        <v>3.3986055440803256</v>
      </c>
    </row>
    <row r="4302" spans="1:8" x14ac:dyDescent="0.25">
      <c r="A4302" s="3" t="str">
        <f t="shared" si="340"/>
        <v>22010</v>
      </c>
      <c r="B4302" s="13">
        <f t="shared" si="341"/>
        <v>2010</v>
      </c>
      <c r="C4302" s="3">
        <v>40233</v>
      </c>
      <c r="D4302" s="1">
        <v>93.412368999999998</v>
      </c>
      <c r="E4302" s="4">
        <f t="shared" si="342"/>
        <v>9.1978690162235477E-3</v>
      </c>
      <c r="F4302" s="4">
        <f t="shared" si="343"/>
        <v>9.1558262250883565E-3</v>
      </c>
      <c r="G4302" s="5">
        <f t="shared" si="344"/>
        <v>3.429865472712601</v>
      </c>
      <c r="H4302" s="5">
        <f>EXP(SUM($F$3:F4302))</f>
        <v>3.4298654727125877</v>
      </c>
    </row>
    <row r="4303" spans="1:8" x14ac:dyDescent="0.25">
      <c r="A4303" s="3" t="str">
        <f t="shared" si="340"/>
        <v>22010</v>
      </c>
      <c r="B4303" s="13">
        <f t="shared" si="341"/>
        <v>2010</v>
      </c>
      <c r="C4303" s="3">
        <v>40234</v>
      </c>
      <c r="D4303" s="1">
        <v>93.285919000000007</v>
      </c>
      <c r="E4303" s="4">
        <f t="shared" si="342"/>
        <v>-1.3536751219743737E-3</v>
      </c>
      <c r="F4303" s="4">
        <f t="shared" si="343"/>
        <v>-1.3545921678238257E-3</v>
      </c>
      <c r="G4303" s="5">
        <f t="shared" si="344"/>
        <v>3.4252225491504711</v>
      </c>
      <c r="H4303" s="5">
        <f>EXP(SUM($F$3:F4303))</f>
        <v>3.4252225491504578</v>
      </c>
    </row>
    <row r="4304" spans="1:8" x14ac:dyDescent="0.25">
      <c r="A4304" s="3" t="str">
        <f t="shared" si="340"/>
        <v>22010</v>
      </c>
      <c r="B4304" s="13">
        <f t="shared" si="341"/>
        <v>2010</v>
      </c>
      <c r="C4304" s="3">
        <v>40235</v>
      </c>
      <c r="D4304" s="1">
        <v>93.344954999999999</v>
      </c>
      <c r="E4304" s="4">
        <f t="shared" si="342"/>
        <v>6.3285006604263394E-4</v>
      </c>
      <c r="F4304" s="4">
        <f t="shared" si="343"/>
        <v>6.3264990088482561E-4</v>
      </c>
      <c r="G4304" s="5">
        <f t="shared" si="344"/>
        <v>3.4273902014669115</v>
      </c>
      <c r="H4304" s="5">
        <f>EXP(SUM($F$3:F4304))</f>
        <v>3.4273902014668987</v>
      </c>
    </row>
    <row r="4305" spans="1:8" x14ac:dyDescent="0.25">
      <c r="A4305" s="3" t="str">
        <f t="shared" si="340"/>
        <v>32010</v>
      </c>
      <c r="B4305" s="13">
        <f t="shared" si="341"/>
        <v>2010</v>
      </c>
      <c r="C4305" s="3">
        <v>40238</v>
      </c>
      <c r="D4305" s="1">
        <v>94.314293000000006</v>
      </c>
      <c r="E4305" s="4">
        <f t="shared" si="342"/>
        <v>1.038447123360875E-2</v>
      </c>
      <c r="F4305" s="4">
        <f t="shared" si="343"/>
        <v>1.0330923006516895E-2</v>
      </c>
      <c r="G4305" s="5">
        <f t="shared" si="344"/>
        <v>3.462981836420397</v>
      </c>
      <c r="H4305" s="5">
        <f>EXP(SUM($F$3:F4305))</f>
        <v>3.4629818364203842</v>
      </c>
    </row>
    <row r="4306" spans="1:8" x14ac:dyDescent="0.25">
      <c r="A4306" s="3" t="str">
        <f t="shared" si="340"/>
        <v>32010</v>
      </c>
      <c r="B4306" s="13">
        <f t="shared" si="341"/>
        <v>2010</v>
      </c>
      <c r="C4306" s="3">
        <v>40239</v>
      </c>
      <c r="D4306" s="1">
        <v>94.575592</v>
      </c>
      <c r="E4306" s="4">
        <f t="shared" si="342"/>
        <v>2.7705132667430465E-3</v>
      </c>
      <c r="F4306" s="4">
        <f t="shared" si="343"/>
        <v>2.7666824687490646E-3</v>
      </c>
      <c r="G4306" s="5">
        <f t="shared" si="344"/>
        <v>3.4725760735406901</v>
      </c>
      <c r="H4306" s="5">
        <f>EXP(SUM($F$3:F4306))</f>
        <v>3.4725760735406772</v>
      </c>
    </row>
    <row r="4307" spans="1:8" x14ac:dyDescent="0.25">
      <c r="A4307" s="3" t="str">
        <f t="shared" si="340"/>
        <v>32010</v>
      </c>
      <c r="B4307" s="13">
        <f t="shared" si="341"/>
        <v>2010</v>
      </c>
      <c r="C4307" s="3">
        <v>40240</v>
      </c>
      <c r="D4307" s="1">
        <v>94.659889000000007</v>
      </c>
      <c r="E4307" s="4">
        <f t="shared" si="342"/>
        <v>8.9131876647430275E-4</v>
      </c>
      <c r="F4307" s="4">
        <f t="shared" si="343"/>
        <v>8.9092177778070337E-4</v>
      </c>
      <c r="G4307" s="5">
        <f t="shared" si="344"/>
        <v>3.4756712457630465</v>
      </c>
      <c r="H4307" s="5">
        <f>EXP(SUM($F$3:F4307))</f>
        <v>3.4756712457630332</v>
      </c>
    </row>
    <row r="4308" spans="1:8" x14ac:dyDescent="0.25">
      <c r="A4308" s="3" t="str">
        <f t="shared" si="340"/>
        <v>32010</v>
      </c>
      <c r="B4308" s="13">
        <f t="shared" si="341"/>
        <v>2010</v>
      </c>
      <c r="C4308" s="3">
        <v>40241</v>
      </c>
      <c r="D4308" s="1">
        <v>94.946479999999994</v>
      </c>
      <c r="E4308" s="4">
        <f t="shared" si="342"/>
        <v>3.0275864785769269E-3</v>
      </c>
      <c r="F4308" s="4">
        <f t="shared" si="343"/>
        <v>3.0230125682482187E-3</v>
      </c>
      <c r="G4308" s="5">
        <f t="shared" si="344"/>
        <v>3.4861941410306976</v>
      </c>
      <c r="H4308" s="5">
        <f>EXP(SUM($F$3:F4308))</f>
        <v>3.4861941410306843</v>
      </c>
    </row>
    <row r="4309" spans="1:8" x14ac:dyDescent="0.25">
      <c r="A4309" s="3" t="str">
        <f t="shared" si="340"/>
        <v>32010</v>
      </c>
      <c r="B4309" s="13">
        <f t="shared" si="341"/>
        <v>2010</v>
      </c>
      <c r="C4309" s="3">
        <v>40242</v>
      </c>
      <c r="D4309" s="1">
        <v>96.303580999999994</v>
      </c>
      <c r="E4309" s="4">
        <f t="shared" si="342"/>
        <v>1.4293326092762904E-2</v>
      </c>
      <c r="F4309" s="4">
        <f t="shared" si="343"/>
        <v>1.4192139562295711E-2</v>
      </c>
      <c r="G4309" s="5">
        <f t="shared" si="344"/>
        <v>3.536023450711129</v>
      </c>
      <c r="H4309" s="5">
        <f>EXP(SUM($F$3:F4309))</f>
        <v>3.5360234507111152</v>
      </c>
    </row>
    <row r="4310" spans="1:8" x14ac:dyDescent="0.25">
      <c r="A4310" s="3" t="str">
        <f t="shared" si="340"/>
        <v>32010</v>
      </c>
      <c r="B4310" s="13">
        <f t="shared" si="341"/>
        <v>2010</v>
      </c>
      <c r="C4310" s="3">
        <v>40245</v>
      </c>
      <c r="D4310" s="1">
        <v>96.320449999999994</v>
      </c>
      <c r="E4310" s="4">
        <f t="shared" si="342"/>
        <v>1.7516482590607119E-4</v>
      </c>
      <c r="F4310" s="4">
        <f t="shared" si="343"/>
        <v>1.751494863392294E-4</v>
      </c>
      <c r="G4310" s="5">
        <f t="shared" si="344"/>
        <v>3.5366428376432726</v>
      </c>
      <c r="H4310" s="5">
        <f>EXP(SUM($F$3:F4310))</f>
        <v>3.5366428376432584</v>
      </c>
    </row>
    <row r="4311" spans="1:8" x14ac:dyDescent="0.25">
      <c r="A4311" s="3" t="str">
        <f t="shared" si="340"/>
        <v>32010</v>
      </c>
      <c r="B4311" s="13">
        <f t="shared" si="341"/>
        <v>2010</v>
      </c>
      <c r="C4311" s="3">
        <v>40246</v>
      </c>
      <c r="D4311" s="1">
        <v>96.480598000000001</v>
      </c>
      <c r="E4311" s="4">
        <f t="shared" si="342"/>
        <v>1.6626583451386789E-3</v>
      </c>
      <c r="F4311" s="4">
        <f t="shared" si="343"/>
        <v>1.6612776589467711E-3</v>
      </c>
      <c r="G4311" s="5">
        <f t="shared" si="344"/>
        <v>3.542523066371055</v>
      </c>
      <c r="H4311" s="5">
        <f>EXP(SUM($F$3:F4311))</f>
        <v>3.5425230663710412</v>
      </c>
    </row>
    <row r="4312" spans="1:8" x14ac:dyDescent="0.25">
      <c r="A4312" s="3" t="str">
        <f t="shared" si="340"/>
        <v>32010</v>
      </c>
      <c r="B4312" s="13">
        <f t="shared" si="341"/>
        <v>2010</v>
      </c>
      <c r="C4312" s="3">
        <v>40247</v>
      </c>
      <c r="D4312" s="1">
        <v>96.910499999999999</v>
      </c>
      <c r="E4312" s="4">
        <f t="shared" si="342"/>
        <v>4.4558388827564688E-3</v>
      </c>
      <c r="F4312" s="4">
        <f t="shared" si="343"/>
        <v>4.4459410239662198E-3</v>
      </c>
      <c r="G4312" s="5">
        <f t="shared" si="344"/>
        <v>3.5583079783932527</v>
      </c>
      <c r="H4312" s="5">
        <f>EXP(SUM($F$3:F4312))</f>
        <v>3.5583079783932385</v>
      </c>
    </row>
    <row r="4313" spans="1:8" x14ac:dyDescent="0.25">
      <c r="A4313" s="3" t="str">
        <f t="shared" si="340"/>
        <v>32010</v>
      </c>
      <c r="B4313" s="13">
        <f t="shared" si="341"/>
        <v>2010</v>
      </c>
      <c r="C4313" s="3">
        <v>40248</v>
      </c>
      <c r="D4313" s="1">
        <v>97.315109000000007</v>
      </c>
      <c r="E4313" s="4">
        <f t="shared" si="342"/>
        <v>4.1750790677996807E-3</v>
      </c>
      <c r="F4313" s="4">
        <f t="shared" si="343"/>
        <v>4.1663876084769239E-3</v>
      </c>
      <c r="G4313" s="5">
        <f t="shared" si="344"/>
        <v>3.573164195550627</v>
      </c>
      <c r="H4313" s="5">
        <f>EXP(SUM($F$3:F4313))</f>
        <v>3.5731641955506133</v>
      </c>
    </row>
    <row r="4314" spans="1:8" x14ac:dyDescent="0.25">
      <c r="A4314" s="3" t="str">
        <f t="shared" si="340"/>
        <v>32010</v>
      </c>
      <c r="B4314" s="13">
        <f t="shared" si="341"/>
        <v>2010</v>
      </c>
      <c r="C4314" s="3">
        <v>40249</v>
      </c>
      <c r="D4314" s="1">
        <v>97.323516999999995</v>
      </c>
      <c r="E4314" s="4">
        <f t="shared" si="342"/>
        <v>8.6399738811193671E-5</v>
      </c>
      <c r="F4314" s="4">
        <f t="shared" si="343"/>
        <v>8.639600656873532E-5</v>
      </c>
      <c r="G4314" s="5">
        <f t="shared" si="344"/>
        <v>3.5734729160038521</v>
      </c>
      <c r="H4314" s="5">
        <f>EXP(SUM($F$3:F4314))</f>
        <v>3.5734729160038379</v>
      </c>
    </row>
    <row r="4315" spans="1:8" x14ac:dyDescent="0.25">
      <c r="A4315" s="3" t="str">
        <f t="shared" si="340"/>
        <v>32010</v>
      </c>
      <c r="B4315" s="13">
        <f t="shared" si="341"/>
        <v>2010</v>
      </c>
      <c r="C4315" s="3">
        <v>40252</v>
      </c>
      <c r="D4315" s="1">
        <v>97.348808000000005</v>
      </c>
      <c r="E4315" s="4">
        <f t="shared" si="342"/>
        <v>2.5986524921828291E-4</v>
      </c>
      <c r="F4315" s="4">
        <f t="shared" si="343"/>
        <v>2.5983149009282968E-4</v>
      </c>
      <c r="G4315" s="5">
        <f t="shared" si="344"/>
        <v>3.5744015374337441</v>
      </c>
      <c r="H4315" s="5">
        <f>EXP(SUM($F$3:F4315))</f>
        <v>3.5744015374337299</v>
      </c>
    </row>
    <row r="4316" spans="1:8" x14ac:dyDescent="0.25">
      <c r="A4316" s="3" t="str">
        <f t="shared" si="340"/>
        <v>32010</v>
      </c>
      <c r="B4316" s="13">
        <f t="shared" si="341"/>
        <v>2010</v>
      </c>
      <c r="C4316" s="3">
        <v>40253</v>
      </c>
      <c r="D4316" s="1">
        <v>98.124290000000002</v>
      </c>
      <c r="E4316" s="4">
        <f t="shared" si="342"/>
        <v>7.9660143347619616E-3</v>
      </c>
      <c r="F4316" s="4">
        <f t="shared" si="343"/>
        <v>7.9344531430457204E-3</v>
      </c>
      <c r="G4316" s="5">
        <f t="shared" si="344"/>
        <v>3.6028752713191365</v>
      </c>
      <c r="H4316" s="5">
        <f>EXP(SUM($F$3:F4316))</f>
        <v>3.6028752713191219</v>
      </c>
    </row>
    <row r="4317" spans="1:8" x14ac:dyDescent="0.25">
      <c r="A4317" s="3" t="str">
        <f t="shared" si="340"/>
        <v>32010</v>
      </c>
      <c r="B4317" s="13">
        <f t="shared" si="341"/>
        <v>2010</v>
      </c>
      <c r="C4317" s="3">
        <v>40254</v>
      </c>
      <c r="D4317" s="1">
        <v>98.705916999999999</v>
      </c>
      <c r="E4317" s="4">
        <f t="shared" si="342"/>
        <v>5.9274518062755188E-3</v>
      </c>
      <c r="F4317" s="4">
        <f t="shared" si="343"/>
        <v>5.9099535763795594E-3</v>
      </c>
      <c r="G4317" s="5">
        <f t="shared" si="344"/>
        <v>3.6242311408539027</v>
      </c>
      <c r="H4317" s="5">
        <f>EXP(SUM($F$3:F4317))</f>
        <v>3.6242311408538881</v>
      </c>
    </row>
    <row r="4318" spans="1:8" x14ac:dyDescent="0.25">
      <c r="A4318" s="3" t="str">
        <f t="shared" si="340"/>
        <v>32010</v>
      </c>
      <c r="B4318" s="13">
        <f t="shared" si="341"/>
        <v>2010</v>
      </c>
      <c r="C4318" s="3">
        <v>40255</v>
      </c>
      <c r="D4318" s="1">
        <v>98.655333999999996</v>
      </c>
      <c r="E4318" s="4">
        <f t="shared" si="342"/>
        <v>-5.124616794756065E-4</v>
      </c>
      <c r="F4318" s="4">
        <f t="shared" si="343"/>
        <v>-5.1259303283969927E-4</v>
      </c>
      <c r="G4318" s="5">
        <f t="shared" si="344"/>
        <v>3.6223738612766532</v>
      </c>
      <c r="H4318" s="5">
        <f>EXP(SUM($F$3:F4318))</f>
        <v>3.6223738612766376</v>
      </c>
    </row>
    <row r="4319" spans="1:8" x14ac:dyDescent="0.25">
      <c r="A4319" s="3" t="str">
        <f t="shared" si="340"/>
        <v>32010</v>
      </c>
      <c r="B4319" s="13">
        <f t="shared" si="341"/>
        <v>2010</v>
      </c>
      <c r="C4319" s="3">
        <v>40256</v>
      </c>
      <c r="D4319" s="1">
        <v>98.155951999999999</v>
      </c>
      <c r="E4319" s="4">
        <f t="shared" si="342"/>
        <v>-5.0618854526405244E-3</v>
      </c>
      <c r="F4319" s="4">
        <f t="shared" si="343"/>
        <v>-5.0747401926373352E-3</v>
      </c>
      <c r="G4319" s="5">
        <f t="shared" si="344"/>
        <v>3.6040378197242315</v>
      </c>
      <c r="H4319" s="5">
        <f>EXP(SUM($F$3:F4319))</f>
        <v>3.604037819724216</v>
      </c>
    </row>
    <row r="4320" spans="1:8" x14ac:dyDescent="0.25">
      <c r="A4320" s="3" t="str">
        <f t="shared" si="340"/>
        <v>32010</v>
      </c>
      <c r="B4320" s="13">
        <f t="shared" si="341"/>
        <v>2010</v>
      </c>
      <c r="C4320" s="3">
        <v>40259</v>
      </c>
      <c r="D4320" s="1">
        <v>98.680733000000004</v>
      </c>
      <c r="E4320" s="4">
        <f t="shared" si="342"/>
        <v>5.3464001856964316E-3</v>
      </c>
      <c r="F4320" s="4">
        <f t="shared" si="343"/>
        <v>5.3321589253241689E-3</v>
      </c>
      <c r="G4320" s="5">
        <f t="shared" si="344"/>
        <v>3.6233064481928623</v>
      </c>
      <c r="H4320" s="5">
        <f>EXP(SUM($F$3:F4320))</f>
        <v>3.6233064481928463</v>
      </c>
    </row>
    <row r="4321" spans="1:8" x14ac:dyDescent="0.25">
      <c r="A4321" s="3" t="str">
        <f t="shared" si="340"/>
        <v>32010</v>
      </c>
      <c r="B4321" s="13">
        <f t="shared" si="341"/>
        <v>2010</v>
      </c>
      <c r="C4321" s="3">
        <v>40260</v>
      </c>
      <c r="D4321" s="1">
        <v>99.374779000000004</v>
      </c>
      <c r="E4321" s="4">
        <f t="shared" si="342"/>
        <v>7.033247310799684E-3</v>
      </c>
      <c r="F4321" s="4">
        <f t="shared" si="343"/>
        <v>7.0086293888203524E-3</v>
      </c>
      <c r="G4321" s="5">
        <f t="shared" si="344"/>
        <v>3.6487900585258179</v>
      </c>
      <c r="H4321" s="5">
        <f>EXP(SUM($F$3:F4321))</f>
        <v>3.6487900585258015</v>
      </c>
    </row>
    <row r="4322" spans="1:8" x14ac:dyDescent="0.25">
      <c r="A4322" s="3" t="str">
        <f t="shared" si="340"/>
        <v>32010</v>
      </c>
      <c r="B4322" s="13">
        <f t="shared" si="341"/>
        <v>2010</v>
      </c>
      <c r="C4322" s="3">
        <v>40261</v>
      </c>
      <c r="D4322" s="1">
        <v>98.892319000000001</v>
      </c>
      <c r="E4322" s="4">
        <f t="shared" si="342"/>
        <v>-4.8549541931560691E-3</v>
      </c>
      <c r="F4322" s="4">
        <f t="shared" si="343"/>
        <v>-4.8667777673953557E-3</v>
      </c>
      <c r="G4322" s="5">
        <f t="shared" si="344"/>
        <v>3.631075349931232</v>
      </c>
      <c r="H4322" s="5">
        <f>EXP(SUM($F$3:F4322))</f>
        <v>3.6310753499312152</v>
      </c>
    </row>
    <row r="4323" spans="1:8" x14ac:dyDescent="0.25">
      <c r="A4323" s="3" t="str">
        <f t="shared" si="340"/>
        <v>32010</v>
      </c>
      <c r="B4323" s="13">
        <f t="shared" si="341"/>
        <v>2010</v>
      </c>
      <c r="C4323" s="3">
        <v>40262</v>
      </c>
      <c r="D4323" s="1">
        <v>98.731514000000004</v>
      </c>
      <c r="E4323" s="4">
        <f t="shared" si="342"/>
        <v>-1.6260615751158003E-3</v>
      </c>
      <c r="F4323" s="4">
        <f t="shared" si="343"/>
        <v>-1.6273850481324909E-3</v>
      </c>
      <c r="G4323" s="5">
        <f t="shared" si="344"/>
        <v>3.6251709978283588</v>
      </c>
      <c r="H4323" s="5">
        <f>EXP(SUM($F$3:F4323))</f>
        <v>3.625170997828342</v>
      </c>
    </row>
    <row r="4324" spans="1:8" x14ac:dyDescent="0.25">
      <c r="A4324" s="3" t="str">
        <f t="shared" si="340"/>
        <v>32010</v>
      </c>
      <c r="B4324" s="13">
        <f t="shared" si="341"/>
        <v>2010</v>
      </c>
      <c r="C4324" s="3">
        <v>40263</v>
      </c>
      <c r="D4324" s="1">
        <v>98.672272000000007</v>
      </c>
      <c r="E4324" s="4">
        <f t="shared" si="342"/>
        <v>-6.0003131320363057E-4</v>
      </c>
      <c r="F4324" s="4">
        <f t="shared" si="343"/>
        <v>-6.0021140403573869E-4</v>
      </c>
      <c r="G4324" s="5">
        <f t="shared" si="344"/>
        <v>3.6229957817139442</v>
      </c>
      <c r="H4324" s="5">
        <f>EXP(SUM($F$3:F4324))</f>
        <v>3.6229957817139273</v>
      </c>
    </row>
    <row r="4325" spans="1:8" x14ac:dyDescent="0.25">
      <c r="A4325" s="3" t="str">
        <f t="shared" si="340"/>
        <v>32010</v>
      </c>
      <c r="B4325" s="13">
        <f t="shared" si="341"/>
        <v>2010</v>
      </c>
      <c r="C4325" s="3">
        <v>40266</v>
      </c>
      <c r="D4325" s="1">
        <v>99.298614999999998</v>
      </c>
      <c r="E4325" s="4">
        <f t="shared" si="342"/>
        <v>6.3477103273754665E-3</v>
      </c>
      <c r="F4325" s="4">
        <f t="shared" si="343"/>
        <v>6.3276484673352416E-3</v>
      </c>
      <c r="G4325" s="5">
        <f t="shared" si="344"/>
        <v>3.6459935094535676</v>
      </c>
      <c r="H4325" s="5">
        <f>EXP(SUM($F$3:F4325))</f>
        <v>3.6459935094535498</v>
      </c>
    </row>
    <row r="4326" spans="1:8" x14ac:dyDescent="0.25">
      <c r="A4326" s="3" t="str">
        <f t="shared" si="340"/>
        <v>32010</v>
      </c>
      <c r="B4326" s="13">
        <f t="shared" si="341"/>
        <v>2010</v>
      </c>
      <c r="C4326" s="3">
        <v>40267</v>
      </c>
      <c r="D4326" s="1">
        <v>99.366294999999994</v>
      </c>
      <c r="E4326" s="4">
        <f t="shared" si="342"/>
        <v>6.8158050341393661E-4</v>
      </c>
      <c r="F4326" s="4">
        <f t="shared" si="343"/>
        <v>6.8134833291188829E-4</v>
      </c>
      <c r="G4326" s="5">
        <f t="shared" si="344"/>
        <v>3.6484785475451851</v>
      </c>
      <c r="H4326" s="5">
        <f>EXP(SUM($F$3:F4326))</f>
        <v>3.6484785475451669</v>
      </c>
    </row>
    <row r="4327" spans="1:8" x14ac:dyDescent="0.25">
      <c r="A4327" s="3" t="str">
        <f t="shared" si="340"/>
        <v>32010</v>
      </c>
      <c r="B4327" s="13">
        <f t="shared" si="341"/>
        <v>2010</v>
      </c>
      <c r="C4327" s="3">
        <v>40268</v>
      </c>
      <c r="D4327" s="1">
        <v>99.027739999999994</v>
      </c>
      <c r="E4327" s="4">
        <f t="shared" si="342"/>
        <v>-3.407141224295418E-3</v>
      </c>
      <c r="F4327" s="4">
        <f t="shared" si="343"/>
        <v>-3.4129587477980173E-3</v>
      </c>
      <c r="G4327" s="5">
        <f t="shared" si="344"/>
        <v>3.6360476658798864</v>
      </c>
      <c r="H4327" s="5">
        <f>EXP(SUM($F$3:F4327))</f>
        <v>3.6360476658798682</v>
      </c>
    </row>
    <row r="4328" spans="1:8" x14ac:dyDescent="0.25">
      <c r="A4328" s="3" t="str">
        <f t="shared" si="340"/>
        <v>42010</v>
      </c>
      <c r="B4328" s="13">
        <f t="shared" si="341"/>
        <v>2010</v>
      </c>
      <c r="C4328" s="3">
        <v>40269</v>
      </c>
      <c r="D4328" s="1">
        <v>99.704871999999995</v>
      </c>
      <c r="E4328" s="4">
        <f t="shared" si="342"/>
        <v>6.8378012060055227E-3</v>
      </c>
      <c r="F4328" s="4">
        <f t="shared" si="343"/>
        <v>6.8145294681211388E-3</v>
      </c>
      <c r="G4328" s="5">
        <f t="shared" si="344"/>
        <v>3.6609102369947335</v>
      </c>
      <c r="H4328" s="5">
        <f>EXP(SUM($F$3:F4328))</f>
        <v>3.6609102369947157</v>
      </c>
    </row>
    <row r="4329" spans="1:8" x14ac:dyDescent="0.25">
      <c r="A4329" s="3" t="str">
        <f t="shared" si="340"/>
        <v>42010</v>
      </c>
      <c r="B4329" s="13">
        <f t="shared" si="341"/>
        <v>2010</v>
      </c>
      <c r="C4329" s="3">
        <v>40273</v>
      </c>
      <c r="D4329" s="1">
        <v>100.51739499999999</v>
      </c>
      <c r="E4329" s="4">
        <f t="shared" si="342"/>
        <v>8.1492808094674185E-3</v>
      </c>
      <c r="F4329" s="4">
        <f t="shared" si="343"/>
        <v>8.1162547251790677E-3</v>
      </c>
      <c r="G4329" s="5">
        <f t="shared" si="344"/>
        <v>3.6907440225342576</v>
      </c>
      <c r="H4329" s="5">
        <f>EXP(SUM($F$3:F4329))</f>
        <v>3.6907440225342389</v>
      </c>
    </row>
    <row r="4330" spans="1:8" x14ac:dyDescent="0.25">
      <c r="A4330" s="3" t="str">
        <f t="shared" si="340"/>
        <v>42010</v>
      </c>
      <c r="B4330" s="13">
        <f t="shared" si="341"/>
        <v>2010</v>
      </c>
      <c r="C4330" s="3">
        <v>40274</v>
      </c>
      <c r="D4330" s="1">
        <v>100.754395</v>
      </c>
      <c r="E4330" s="4">
        <f t="shared" si="342"/>
        <v>2.3578008562599173E-3</v>
      </c>
      <c r="F4330" s="4">
        <f t="shared" si="343"/>
        <v>2.3550256052910527E-3</v>
      </c>
      <c r="G4330" s="5">
        <f t="shared" si="344"/>
        <v>3.6994460619508249</v>
      </c>
      <c r="H4330" s="5">
        <f>EXP(SUM($F$3:F4330))</f>
        <v>3.6994460619508067</v>
      </c>
    </row>
    <row r="4331" spans="1:8" x14ac:dyDescent="0.25">
      <c r="A4331" s="3" t="str">
        <f t="shared" si="340"/>
        <v>42010</v>
      </c>
      <c r="B4331" s="13">
        <f t="shared" si="341"/>
        <v>2010</v>
      </c>
      <c r="C4331" s="3">
        <v>40275</v>
      </c>
      <c r="D4331" s="1">
        <v>100.17881800000001</v>
      </c>
      <c r="E4331" s="4">
        <f t="shared" si="342"/>
        <v>-5.7126738739287086E-3</v>
      </c>
      <c r="F4331" s="4">
        <f t="shared" si="343"/>
        <v>-5.7290536064916802E-3</v>
      </c>
      <c r="G4331" s="5">
        <f t="shared" si="344"/>
        <v>3.6783123330847101</v>
      </c>
      <c r="H4331" s="5">
        <f>EXP(SUM($F$3:F4331))</f>
        <v>3.6783123330846914</v>
      </c>
    </row>
    <row r="4332" spans="1:8" x14ac:dyDescent="0.25">
      <c r="A4332" s="3" t="str">
        <f t="shared" si="340"/>
        <v>42010</v>
      </c>
      <c r="B4332" s="13">
        <f t="shared" si="341"/>
        <v>2010</v>
      </c>
      <c r="C4332" s="3">
        <v>40276</v>
      </c>
      <c r="D4332" s="1">
        <v>100.525856</v>
      </c>
      <c r="E4332" s="4">
        <f t="shared" si="342"/>
        <v>3.4641854129282557E-3</v>
      </c>
      <c r="F4332" s="4">
        <f t="shared" si="343"/>
        <v>3.4581989441487492E-3</v>
      </c>
      <c r="G4332" s="5">
        <f t="shared" si="344"/>
        <v>3.6910546890131761</v>
      </c>
      <c r="H4332" s="5">
        <f>EXP(SUM($F$3:F4332))</f>
        <v>3.691054689013157</v>
      </c>
    </row>
    <row r="4333" spans="1:8" x14ac:dyDescent="0.25">
      <c r="A4333" s="3" t="str">
        <f t="shared" si="340"/>
        <v>42010</v>
      </c>
      <c r="B4333" s="13">
        <f t="shared" si="341"/>
        <v>2010</v>
      </c>
      <c r="C4333" s="3">
        <v>40277</v>
      </c>
      <c r="D4333" s="1">
        <v>101.186058</v>
      </c>
      <c r="E4333" s="4">
        <f t="shared" si="342"/>
        <v>6.5674844887666506E-3</v>
      </c>
      <c r="F4333" s="4">
        <f t="shared" si="343"/>
        <v>6.5460125224434318E-3</v>
      </c>
      <c r="G4333" s="5">
        <f t="shared" si="344"/>
        <v>3.7152956334304594</v>
      </c>
      <c r="H4333" s="5">
        <f>EXP(SUM($F$3:F4333))</f>
        <v>3.7152956334304408</v>
      </c>
    </row>
    <row r="4334" spans="1:8" x14ac:dyDescent="0.25">
      <c r="A4334" s="3" t="str">
        <f t="shared" si="340"/>
        <v>42010</v>
      </c>
      <c r="B4334" s="13">
        <f t="shared" si="341"/>
        <v>2010</v>
      </c>
      <c r="C4334" s="3">
        <v>40280</v>
      </c>
      <c r="D4334" s="1">
        <v>101.346863</v>
      </c>
      <c r="E4334" s="4">
        <f t="shared" si="342"/>
        <v>1.5892011525935335E-3</v>
      </c>
      <c r="F4334" s="4">
        <f t="shared" si="343"/>
        <v>1.5879397087236904E-3</v>
      </c>
      <c r="G4334" s="5">
        <f t="shared" si="344"/>
        <v>3.7211999855333326</v>
      </c>
      <c r="H4334" s="5">
        <f>EXP(SUM($F$3:F4334))</f>
        <v>3.721199985533314</v>
      </c>
    </row>
    <row r="4335" spans="1:8" x14ac:dyDescent="0.25">
      <c r="A4335" s="3" t="str">
        <f t="shared" si="340"/>
        <v>42010</v>
      </c>
      <c r="B4335" s="13">
        <f t="shared" si="341"/>
        <v>2010</v>
      </c>
      <c r="C4335" s="3">
        <v>40281</v>
      </c>
      <c r="D4335" s="1">
        <v>101.42305</v>
      </c>
      <c r="E4335" s="4">
        <f t="shared" si="342"/>
        <v>7.5174502441188729E-4</v>
      </c>
      <c r="F4335" s="4">
        <f t="shared" si="343"/>
        <v>7.5146260565009274E-4</v>
      </c>
      <c r="G4335" s="5">
        <f t="shared" si="344"/>
        <v>3.7239973791072991</v>
      </c>
      <c r="H4335" s="5">
        <f>EXP(SUM($F$3:F4335))</f>
        <v>3.7239973791072809</v>
      </c>
    </row>
    <row r="4336" spans="1:8" x14ac:dyDescent="0.25">
      <c r="A4336" s="3" t="str">
        <f t="shared" si="340"/>
        <v>42010</v>
      </c>
      <c r="B4336" s="13">
        <f t="shared" si="341"/>
        <v>2010</v>
      </c>
      <c r="C4336" s="3">
        <v>40282</v>
      </c>
      <c r="D4336" s="1">
        <v>102.57410400000001</v>
      </c>
      <c r="E4336" s="4">
        <f t="shared" si="342"/>
        <v>1.1349037521549699E-2</v>
      </c>
      <c r="F4336" s="4">
        <f t="shared" si="343"/>
        <v>1.1285120339597384E-2</v>
      </c>
      <c r="G4336" s="5">
        <f t="shared" si="344"/>
        <v>3.7662611650929407</v>
      </c>
      <c r="H4336" s="5">
        <f>EXP(SUM($F$3:F4336))</f>
        <v>3.7662611650929221</v>
      </c>
    </row>
    <row r="4337" spans="1:8" x14ac:dyDescent="0.25">
      <c r="A4337" s="3" t="str">
        <f t="shared" si="340"/>
        <v>42010</v>
      </c>
      <c r="B4337" s="13">
        <f t="shared" si="341"/>
        <v>2010</v>
      </c>
      <c r="C4337" s="3">
        <v>40283</v>
      </c>
      <c r="D4337" s="1">
        <v>102.65876</v>
      </c>
      <c r="E4337" s="4">
        <f t="shared" si="342"/>
        <v>8.2531552018227927E-4</v>
      </c>
      <c r="F4337" s="4">
        <f t="shared" si="343"/>
        <v>8.2497513459914708E-4</v>
      </c>
      <c r="G4337" s="5">
        <f t="shared" si="344"/>
        <v>3.7693695188855516</v>
      </c>
      <c r="H4337" s="5">
        <f>EXP(SUM($F$3:F4337))</f>
        <v>3.7693695188855334</v>
      </c>
    </row>
    <row r="4338" spans="1:8" x14ac:dyDescent="0.25">
      <c r="A4338" s="3" t="str">
        <f t="shared" si="340"/>
        <v>42010</v>
      </c>
      <c r="B4338" s="13">
        <f t="shared" si="341"/>
        <v>2010</v>
      </c>
      <c r="C4338" s="3">
        <v>40284</v>
      </c>
      <c r="D4338" s="1">
        <v>101.025238</v>
      </c>
      <c r="E4338" s="4">
        <f t="shared" si="342"/>
        <v>-1.5912154013938973E-2</v>
      </c>
      <c r="F4338" s="4">
        <f t="shared" si="343"/>
        <v>-1.6040111538525307E-2</v>
      </c>
      <c r="G4338" s="5">
        <f t="shared" si="344"/>
        <v>3.7093907305655978</v>
      </c>
      <c r="H4338" s="5">
        <f>EXP(SUM($F$3:F4338))</f>
        <v>3.7093907305655796</v>
      </c>
    </row>
    <row r="4339" spans="1:8" x14ac:dyDescent="0.25">
      <c r="A4339" s="3" t="str">
        <f t="shared" si="340"/>
        <v>42010</v>
      </c>
      <c r="B4339" s="13">
        <f t="shared" si="341"/>
        <v>2010</v>
      </c>
      <c r="C4339" s="3">
        <v>40287</v>
      </c>
      <c r="D4339" s="1">
        <v>101.406082</v>
      </c>
      <c r="E4339" s="4">
        <f t="shared" si="342"/>
        <v>3.7697906734948106E-3</v>
      </c>
      <c r="F4339" s="4">
        <f t="shared" si="343"/>
        <v>3.7627028201978989E-3</v>
      </c>
      <c r="G4339" s="5">
        <f t="shared" si="344"/>
        <v>3.723374357146032</v>
      </c>
      <c r="H4339" s="5">
        <f>EXP(SUM($F$3:F4339))</f>
        <v>3.7233743571460134</v>
      </c>
    </row>
    <row r="4340" spans="1:8" x14ac:dyDescent="0.25">
      <c r="A4340" s="3" t="str">
        <f t="shared" si="340"/>
        <v>42010</v>
      </c>
      <c r="B4340" s="13">
        <f t="shared" si="341"/>
        <v>2010</v>
      </c>
      <c r="C4340" s="3">
        <v>40288</v>
      </c>
      <c r="D4340" s="1">
        <v>102.311745</v>
      </c>
      <c r="E4340" s="4">
        <f t="shared" si="342"/>
        <v>8.9310520842329488E-3</v>
      </c>
      <c r="F4340" s="4">
        <f t="shared" si="343"/>
        <v>8.8914061171799716E-3</v>
      </c>
      <c r="G4340" s="5">
        <f t="shared" si="344"/>
        <v>3.7566280074588008</v>
      </c>
      <c r="H4340" s="5">
        <f>EXP(SUM($F$3:F4340))</f>
        <v>3.7566280074587817</v>
      </c>
    </row>
    <row r="4341" spans="1:8" x14ac:dyDescent="0.25">
      <c r="A4341" s="3" t="str">
        <f t="shared" si="340"/>
        <v>42010</v>
      </c>
      <c r="B4341" s="13">
        <f t="shared" si="341"/>
        <v>2010</v>
      </c>
      <c r="C4341" s="3">
        <v>40289</v>
      </c>
      <c r="D4341" s="1">
        <v>102.125557</v>
      </c>
      <c r="E4341" s="4">
        <f t="shared" si="342"/>
        <v>-1.8198106190057128E-3</v>
      </c>
      <c r="F4341" s="4">
        <f t="shared" si="343"/>
        <v>-1.8214684859915169E-3</v>
      </c>
      <c r="G4341" s="5">
        <f t="shared" si="344"/>
        <v>3.7497916559191729</v>
      </c>
      <c r="H4341" s="5">
        <f>EXP(SUM($F$3:F4341))</f>
        <v>3.7497916559191542</v>
      </c>
    </row>
    <row r="4342" spans="1:8" x14ac:dyDescent="0.25">
      <c r="A4342" s="3" t="str">
        <f t="shared" si="340"/>
        <v>42010</v>
      </c>
      <c r="B4342" s="13">
        <f t="shared" si="341"/>
        <v>2010</v>
      </c>
      <c r="C4342" s="3">
        <v>40290</v>
      </c>
      <c r="D4342" s="1">
        <v>102.430229</v>
      </c>
      <c r="E4342" s="4">
        <f t="shared" si="342"/>
        <v>2.9833080861434436E-3</v>
      </c>
      <c r="F4342" s="4">
        <f t="shared" si="343"/>
        <v>2.978866853426184E-3</v>
      </c>
      <c r="G4342" s="5">
        <f t="shared" si="344"/>
        <v>3.7609784396876296</v>
      </c>
      <c r="H4342" s="5">
        <f>EXP(SUM($F$3:F4342))</f>
        <v>3.7609784396876105</v>
      </c>
    </row>
    <row r="4343" spans="1:8" x14ac:dyDescent="0.25">
      <c r="A4343" s="3" t="str">
        <f t="shared" si="340"/>
        <v>42010</v>
      </c>
      <c r="B4343" s="13">
        <f t="shared" si="341"/>
        <v>2010</v>
      </c>
      <c r="C4343" s="3">
        <v>40291</v>
      </c>
      <c r="D4343" s="1">
        <v>103.09886899999999</v>
      </c>
      <c r="E4343" s="4">
        <f t="shared" si="342"/>
        <v>6.5277604719597981E-3</v>
      </c>
      <c r="F4343" s="4">
        <f t="shared" si="343"/>
        <v>6.5065469115524943E-3</v>
      </c>
      <c r="G4343" s="5">
        <f t="shared" si="344"/>
        <v>3.7855292060821157</v>
      </c>
      <c r="H4343" s="5">
        <f>EXP(SUM($F$3:F4343))</f>
        <v>3.7855292060820962</v>
      </c>
    </row>
    <row r="4344" spans="1:8" x14ac:dyDescent="0.25">
      <c r="A4344" s="3" t="str">
        <f t="shared" si="340"/>
        <v>42010</v>
      </c>
      <c r="B4344" s="13">
        <f t="shared" si="341"/>
        <v>2010</v>
      </c>
      <c r="C4344" s="3">
        <v>40294</v>
      </c>
      <c r="D4344" s="1">
        <v>102.709534</v>
      </c>
      <c r="E4344" s="4">
        <f t="shared" si="342"/>
        <v>-3.7763265860849549E-3</v>
      </c>
      <c r="F4344" s="4">
        <f t="shared" si="343"/>
        <v>-3.7834749092706854E-3</v>
      </c>
      <c r="G4344" s="5">
        <f t="shared" si="344"/>
        <v>3.7712338114987869</v>
      </c>
      <c r="H4344" s="5">
        <f>EXP(SUM($F$3:F4344))</f>
        <v>3.7712338114987674</v>
      </c>
    </row>
    <row r="4345" spans="1:8" x14ac:dyDescent="0.25">
      <c r="A4345" s="3" t="str">
        <f t="shared" si="340"/>
        <v>42010</v>
      </c>
      <c r="B4345" s="13">
        <f t="shared" si="341"/>
        <v>2010</v>
      </c>
      <c r="C4345" s="3">
        <v>40295</v>
      </c>
      <c r="D4345" s="1">
        <v>100.280396</v>
      </c>
      <c r="E4345" s="4">
        <f t="shared" si="342"/>
        <v>-2.3650560034670254E-2</v>
      </c>
      <c r="F4345" s="4">
        <f t="shared" si="343"/>
        <v>-2.3934723896113317E-2</v>
      </c>
      <c r="G4345" s="5">
        <f t="shared" si="344"/>
        <v>3.6820420198351567</v>
      </c>
      <c r="H4345" s="5">
        <f>EXP(SUM($F$3:F4345))</f>
        <v>3.6820420198351371</v>
      </c>
    </row>
    <row r="4346" spans="1:8" x14ac:dyDescent="0.25">
      <c r="A4346" s="3" t="str">
        <f t="shared" si="340"/>
        <v>42010</v>
      </c>
      <c r="B4346" s="13">
        <f t="shared" si="341"/>
        <v>2010</v>
      </c>
      <c r="C4346" s="3">
        <v>40296</v>
      </c>
      <c r="D4346" s="1">
        <v>101.04216</v>
      </c>
      <c r="E4346" s="4">
        <f t="shared" si="342"/>
        <v>7.5963401660279484E-3</v>
      </c>
      <c r="F4346" s="4">
        <f t="shared" si="343"/>
        <v>7.5676332606901021E-3</v>
      </c>
      <c r="G4346" s="5">
        <f t="shared" si="344"/>
        <v>3.710012063523433</v>
      </c>
      <c r="H4346" s="5">
        <f>EXP(SUM($F$3:F4346))</f>
        <v>3.7100120635234139</v>
      </c>
    </row>
    <row r="4347" spans="1:8" x14ac:dyDescent="0.25">
      <c r="A4347" s="3" t="str">
        <f t="shared" si="340"/>
        <v>42010</v>
      </c>
      <c r="B4347" s="13">
        <f t="shared" si="341"/>
        <v>2010</v>
      </c>
      <c r="C4347" s="3">
        <v>40297</v>
      </c>
      <c r="D4347" s="1">
        <v>102.2948</v>
      </c>
      <c r="E4347" s="4">
        <f t="shared" si="342"/>
        <v>1.2397201326654228E-2</v>
      </c>
      <c r="F4347" s="4">
        <f t="shared" si="343"/>
        <v>1.2320985290161353E-2</v>
      </c>
      <c r="G4347" s="5">
        <f t="shared" si="344"/>
        <v>3.7560058299992489</v>
      </c>
      <c r="H4347" s="5">
        <f>EXP(SUM($F$3:F4347))</f>
        <v>3.7560058299992294</v>
      </c>
    </row>
    <row r="4348" spans="1:8" x14ac:dyDescent="0.25">
      <c r="A4348" s="3" t="str">
        <f t="shared" si="340"/>
        <v>42010</v>
      </c>
      <c r="B4348" s="13">
        <f t="shared" si="341"/>
        <v>2010</v>
      </c>
      <c r="C4348" s="3">
        <v>40298</v>
      </c>
      <c r="D4348" s="1">
        <v>100.559715</v>
      </c>
      <c r="E4348" s="4">
        <f t="shared" si="342"/>
        <v>-1.6961614862143537E-2</v>
      </c>
      <c r="F4348" s="4">
        <f t="shared" si="343"/>
        <v>-1.7107110627009241E-2</v>
      </c>
      <c r="G4348" s="5">
        <f t="shared" si="344"/>
        <v>3.692297905690836</v>
      </c>
      <c r="H4348" s="5">
        <f>EXP(SUM($F$3:F4348))</f>
        <v>3.6922979056908165</v>
      </c>
    </row>
    <row r="4349" spans="1:8" x14ac:dyDescent="0.25">
      <c r="A4349" s="3" t="str">
        <f t="shared" si="340"/>
        <v>52010</v>
      </c>
      <c r="B4349" s="13">
        <f t="shared" si="341"/>
        <v>2010</v>
      </c>
      <c r="C4349" s="3">
        <v>40301</v>
      </c>
      <c r="D4349" s="1">
        <v>101.863159</v>
      </c>
      <c r="E4349" s="4">
        <f t="shared" si="342"/>
        <v>1.2961890355397188E-2</v>
      </c>
      <c r="F4349" s="4">
        <f t="shared" si="343"/>
        <v>1.2878603981774163E-2</v>
      </c>
      <c r="G4349" s="5">
        <f t="shared" si="344"/>
        <v>3.7401570663038632</v>
      </c>
      <c r="H4349" s="5">
        <f>EXP(SUM($F$3:F4349))</f>
        <v>3.7401570663038433</v>
      </c>
    </row>
    <row r="4350" spans="1:8" x14ac:dyDescent="0.25">
      <c r="A4350" s="3" t="str">
        <f t="shared" si="340"/>
        <v>52010</v>
      </c>
      <c r="B4350" s="13">
        <f t="shared" si="341"/>
        <v>2010</v>
      </c>
      <c r="C4350" s="3">
        <v>40302</v>
      </c>
      <c r="D4350" s="1">
        <v>99.467856999999995</v>
      </c>
      <c r="E4350" s="4">
        <f t="shared" si="342"/>
        <v>-2.351490002386436E-2</v>
      </c>
      <c r="F4350" s="4">
        <f t="shared" si="343"/>
        <v>-2.3795787382804631E-2</v>
      </c>
      <c r="G4350" s="5">
        <f t="shared" si="344"/>
        <v>3.6522076468161782</v>
      </c>
      <c r="H4350" s="5">
        <f>EXP(SUM($F$3:F4350))</f>
        <v>3.6522076468161591</v>
      </c>
    </row>
    <row r="4351" spans="1:8" x14ac:dyDescent="0.25">
      <c r="A4351" s="3" t="str">
        <f t="shared" si="340"/>
        <v>52010</v>
      </c>
      <c r="B4351" s="13">
        <f t="shared" si="341"/>
        <v>2010</v>
      </c>
      <c r="C4351" s="3">
        <v>40303</v>
      </c>
      <c r="D4351" s="1">
        <v>98.875388999999998</v>
      </c>
      <c r="E4351" s="4">
        <f t="shared" si="342"/>
        <v>-5.9563764402805752E-3</v>
      </c>
      <c r="F4351" s="4">
        <f t="shared" si="343"/>
        <v>-5.9741864075585453E-3</v>
      </c>
      <c r="G4351" s="5">
        <f t="shared" si="344"/>
        <v>3.6304537232336695</v>
      </c>
      <c r="H4351" s="5">
        <f>EXP(SUM($F$3:F4351))</f>
        <v>3.63045372323365</v>
      </c>
    </row>
    <row r="4352" spans="1:8" x14ac:dyDescent="0.25">
      <c r="A4352" s="3" t="str">
        <f t="shared" si="340"/>
        <v>52010</v>
      </c>
      <c r="B4352" s="13">
        <f t="shared" si="341"/>
        <v>2010</v>
      </c>
      <c r="C4352" s="3">
        <v>40304</v>
      </c>
      <c r="D4352" s="1">
        <v>95.591392999999997</v>
      </c>
      <c r="E4352" s="4">
        <f t="shared" si="342"/>
        <v>-3.3213482477424172E-2</v>
      </c>
      <c r="F4352" s="4">
        <f t="shared" si="343"/>
        <v>-3.3777575716974151E-2</v>
      </c>
      <c r="G4352" s="5">
        <f t="shared" si="344"/>
        <v>3.5098737121119488</v>
      </c>
      <c r="H4352" s="5">
        <f>EXP(SUM($F$3:F4352))</f>
        <v>3.5098737121119306</v>
      </c>
    </row>
    <row r="4353" spans="1:8" x14ac:dyDescent="0.25">
      <c r="A4353" s="3" t="str">
        <f t="shared" si="340"/>
        <v>52010</v>
      </c>
      <c r="B4353" s="13">
        <f t="shared" si="341"/>
        <v>2010</v>
      </c>
      <c r="C4353" s="3">
        <v>40305</v>
      </c>
      <c r="D4353" s="1">
        <v>94.169464000000005</v>
      </c>
      <c r="E4353" s="4">
        <f t="shared" si="342"/>
        <v>-1.4875073533032301E-2</v>
      </c>
      <c r="F4353" s="4">
        <f t="shared" si="343"/>
        <v>-1.4986816951678373E-2</v>
      </c>
      <c r="G4353" s="5">
        <f t="shared" si="344"/>
        <v>3.4576640825526264</v>
      </c>
      <c r="H4353" s="5">
        <f>EXP(SUM($F$3:F4353))</f>
        <v>3.4576640825526082</v>
      </c>
    </row>
    <row r="4354" spans="1:8" x14ac:dyDescent="0.25">
      <c r="A4354" s="3" t="str">
        <f t="shared" si="340"/>
        <v>52010</v>
      </c>
      <c r="B4354" s="13">
        <f t="shared" si="341"/>
        <v>2010</v>
      </c>
      <c r="C4354" s="3">
        <v>40308</v>
      </c>
      <c r="D4354" s="1">
        <v>98.316779999999994</v>
      </c>
      <c r="E4354" s="4">
        <f t="shared" si="342"/>
        <v>4.4040985515219511E-2</v>
      </c>
      <c r="F4354" s="4">
        <f t="shared" si="343"/>
        <v>4.3098746846206251E-2</v>
      </c>
      <c r="G4354" s="5">
        <f t="shared" si="344"/>
        <v>3.6099430163288213</v>
      </c>
      <c r="H4354" s="5">
        <f>EXP(SUM($F$3:F4354))</f>
        <v>3.6099430163288022</v>
      </c>
    </row>
    <row r="4355" spans="1:8" x14ac:dyDescent="0.25">
      <c r="A4355" s="3" t="str">
        <f t="shared" si="340"/>
        <v>52010</v>
      </c>
      <c r="B4355" s="13">
        <f t="shared" si="341"/>
        <v>2010</v>
      </c>
      <c r="C4355" s="3">
        <v>40309</v>
      </c>
      <c r="D4355" s="1">
        <v>98.037475999999998</v>
      </c>
      <c r="E4355" s="4">
        <f t="shared" si="342"/>
        <v>-2.8408578881448099E-3</v>
      </c>
      <c r="F4355" s="4">
        <f t="shared" si="343"/>
        <v>-2.8449007835914968E-3</v>
      </c>
      <c r="G4355" s="5">
        <f t="shared" si="344"/>
        <v>3.5996876812351304</v>
      </c>
      <c r="H4355" s="5">
        <f>EXP(SUM($F$3:F4355))</f>
        <v>3.5996876812351113</v>
      </c>
    </row>
    <row r="4356" spans="1:8" x14ac:dyDescent="0.25">
      <c r="A4356" s="3" t="str">
        <f t="shared" ref="A4356:A4419" si="345">MONTH(C4356)&amp;YEAR(C4356)</f>
        <v>52010</v>
      </c>
      <c r="B4356" s="13">
        <f t="shared" ref="B4356:B4419" si="346">YEAR(C4356)</f>
        <v>2010</v>
      </c>
      <c r="C4356" s="3">
        <v>40310</v>
      </c>
      <c r="D4356" s="1">
        <v>99.408623000000006</v>
      </c>
      <c r="E4356" s="4">
        <f t="shared" si="342"/>
        <v>1.398594757784255E-2</v>
      </c>
      <c r="F4356" s="4">
        <f t="shared" si="343"/>
        <v>1.3889046668468319E-2</v>
      </c>
      <c r="G4356" s="5">
        <f t="shared" si="344"/>
        <v>3.6500327244414907</v>
      </c>
      <c r="H4356" s="5">
        <f>EXP(SUM($F$3:F4356))</f>
        <v>3.6500327244414708</v>
      </c>
    </row>
    <row r="4357" spans="1:8" x14ac:dyDescent="0.25">
      <c r="A4357" s="3" t="str">
        <f t="shared" si="345"/>
        <v>52010</v>
      </c>
      <c r="B4357" s="13">
        <f t="shared" si="346"/>
        <v>2010</v>
      </c>
      <c r="C4357" s="3">
        <v>40311</v>
      </c>
      <c r="D4357" s="1">
        <v>98.172905</v>
      </c>
      <c r="E4357" s="4">
        <f t="shared" ref="E4357:E4420" si="347">D4357/D4356-1</f>
        <v>-1.2430692254936537E-2</v>
      </c>
      <c r="F4357" s="4">
        <f t="shared" ref="F4357:F4420" si="348">LN(1+E4357)</f>
        <v>-1.2508599611423971E-2</v>
      </c>
      <c r="G4357" s="5">
        <f t="shared" ref="G4357:G4420" si="349">(1+E4357)*G4356</f>
        <v>3.604660290923511</v>
      </c>
      <c r="H4357" s="5">
        <f>EXP(SUM($F$3:F4357))</f>
        <v>3.6046602909234911</v>
      </c>
    </row>
    <row r="4358" spans="1:8" x14ac:dyDescent="0.25">
      <c r="A4358" s="3" t="str">
        <f t="shared" si="345"/>
        <v>52010</v>
      </c>
      <c r="B4358" s="13">
        <f t="shared" si="346"/>
        <v>2010</v>
      </c>
      <c r="C4358" s="3">
        <v>40312</v>
      </c>
      <c r="D4358" s="1">
        <v>96.395477</v>
      </c>
      <c r="E4358" s="4">
        <f t="shared" si="347"/>
        <v>-1.8105076955805655E-2</v>
      </c>
      <c r="F4358" s="4">
        <f t="shared" si="348"/>
        <v>-1.8270979362887043E-2</v>
      </c>
      <c r="G4358" s="5">
        <f t="shared" si="349"/>
        <v>3.539397638956804</v>
      </c>
      <c r="H4358" s="5">
        <f>EXP(SUM($F$3:F4358))</f>
        <v>3.5393976389567845</v>
      </c>
    </row>
    <row r="4359" spans="1:8" x14ac:dyDescent="0.25">
      <c r="A4359" s="3" t="str">
        <f t="shared" si="345"/>
        <v>52010</v>
      </c>
      <c r="B4359" s="13">
        <f t="shared" si="346"/>
        <v>2010</v>
      </c>
      <c r="C4359" s="3">
        <v>40315</v>
      </c>
      <c r="D4359" s="1">
        <v>96.446251000000004</v>
      </c>
      <c r="E4359" s="4">
        <f t="shared" si="347"/>
        <v>5.2672595831437796E-4</v>
      </c>
      <c r="F4359" s="4">
        <f t="shared" si="348"/>
        <v>5.2658728688921965E-4</v>
      </c>
      <c r="G4359" s="5">
        <f t="shared" si="349"/>
        <v>3.5412619315700393</v>
      </c>
      <c r="H4359" s="5">
        <f>EXP(SUM($F$3:F4359))</f>
        <v>3.5412619315700193</v>
      </c>
    </row>
    <row r="4360" spans="1:8" x14ac:dyDescent="0.25">
      <c r="A4360" s="3" t="str">
        <f t="shared" si="345"/>
        <v>52010</v>
      </c>
      <c r="B4360" s="13">
        <f t="shared" si="346"/>
        <v>2010</v>
      </c>
      <c r="C4360" s="3">
        <v>40316</v>
      </c>
      <c r="D4360" s="1">
        <v>95.134345999999994</v>
      </c>
      <c r="E4360" s="4">
        <f t="shared" si="347"/>
        <v>-1.3602446817761793E-2</v>
      </c>
      <c r="F4360" s="4">
        <f t="shared" si="348"/>
        <v>-1.3695807688365577E-2</v>
      </c>
      <c r="G4360" s="5">
        <f t="shared" si="349"/>
        <v>3.4930921044780936</v>
      </c>
      <c r="H4360" s="5">
        <f>EXP(SUM($F$3:F4360))</f>
        <v>3.4930921044780741</v>
      </c>
    </row>
    <row r="4361" spans="1:8" x14ac:dyDescent="0.25">
      <c r="A4361" s="3" t="str">
        <f t="shared" si="345"/>
        <v>52010</v>
      </c>
      <c r="B4361" s="13">
        <f t="shared" si="346"/>
        <v>2010</v>
      </c>
      <c r="C4361" s="3">
        <v>40317</v>
      </c>
      <c r="D4361" s="1">
        <v>94.592658999999998</v>
      </c>
      <c r="E4361" s="4">
        <f t="shared" si="347"/>
        <v>-5.6939162644792374E-3</v>
      </c>
      <c r="F4361" s="4">
        <f t="shared" si="348"/>
        <v>-5.7101884032208592E-3</v>
      </c>
      <c r="G4361" s="5">
        <f t="shared" si="349"/>
        <v>3.473202730531082</v>
      </c>
      <c r="H4361" s="5">
        <f>EXP(SUM($F$3:F4361))</f>
        <v>3.473202730531062</v>
      </c>
    </row>
    <row r="4362" spans="1:8" x14ac:dyDescent="0.25">
      <c r="A4362" s="3" t="str">
        <f t="shared" si="345"/>
        <v>52010</v>
      </c>
      <c r="B4362" s="13">
        <f t="shared" si="346"/>
        <v>2010</v>
      </c>
      <c r="C4362" s="3">
        <v>40318</v>
      </c>
      <c r="D4362" s="1">
        <v>91.020888999999997</v>
      </c>
      <c r="E4362" s="4">
        <f t="shared" si="347"/>
        <v>-3.7759484063134341E-2</v>
      </c>
      <c r="F4362" s="4">
        <f t="shared" si="348"/>
        <v>-3.8490842998975483E-2</v>
      </c>
      <c r="G4362" s="5">
        <f t="shared" si="349"/>
        <v>3.342056387379559</v>
      </c>
      <c r="H4362" s="5">
        <f>EXP(SUM($F$3:F4362))</f>
        <v>3.3420563873795399</v>
      </c>
    </row>
    <row r="4363" spans="1:8" x14ac:dyDescent="0.25">
      <c r="A4363" s="3" t="str">
        <f t="shared" si="345"/>
        <v>52010</v>
      </c>
      <c r="B4363" s="13">
        <f t="shared" si="346"/>
        <v>2010</v>
      </c>
      <c r="C4363" s="3">
        <v>40319</v>
      </c>
      <c r="D4363" s="1">
        <v>92.349723999999995</v>
      </c>
      <c r="E4363" s="4">
        <f t="shared" si="347"/>
        <v>1.4599231172088389E-2</v>
      </c>
      <c r="F4363" s="4">
        <f t="shared" si="348"/>
        <v>1.4493688385616267E-2</v>
      </c>
      <c r="G4363" s="5">
        <f t="shared" si="349"/>
        <v>3.3908478411690677</v>
      </c>
      <c r="H4363" s="5">
        <f>EXP(SUM($F$3:F4363))</f>
        <v>3.390847841169049</v>
      </c>
    </row>
    <row r="4364" spans="1:8" x14ac:dyDescent="0.25">
      <c r="A4364" s="3" t="str">
        <f t="shared" si="345"/>
        <v>52010</v>
      </c>
      <c r="B4364" s="13">
        <f t="shared" si="346"/>
        <v>2010</v>
      </c>
      <c r="C4364" s="3">
        <v>40322</v>
      </c>
      <c r="D4364" s="1">
        <v>91.164794999999998</v>
      </c>
      <c r="E4364" s="4">
        <f t="shared" si="347"/>
        <v>-1.283088837385149E-2</v>
      </c>
      <c r="F4364" s="4">
        <f t="shared" si="348"/>
        <v>-1.2913915191926112E-2</v>
      </c>
      <c r="G4364" s="5">
        <f t="shared" si="349"/>
        <v>3.3473402510263122</v>
      </c>
      <c r="H4364" s="5">
        <f>EXP(SUM($F$3:F4364))</f>
        <v>3.3473402510262931</v>
      </c>
    </row>
    <row r="4365" spans="1:8" x14ac:dyDescent="0.25">
      <c r="A4365" s="3" t="str">
        <f t="shared" si="345"/>
        <v>52010</v>
      </c>
      <c r="B4365" s="13">
        <f t="shared" si="346"/>
        <v>2010</v>
      </c>
      <c r="C4365" s="3">
        <v>40323</v>
      </c>
      <c r="D4365" s="1">
        <v>91.257880999999998</v>
      </c>
      <c r="E4365" s="4">
        <f t="shared" si="347"/>
        <v>1.0210739792702039E-3</v>
      </c>
      <c r="F4365" s="4">
        <f t="shared" si="348"/>
        <v>1.0205530378176498E-3</v>
      </c>
      <c r="G4365" s="5">
        <f t="shared" si="349"/>
        <v>3.3507581330563991</v>
      </c>
      <c r="H4365" s="5">
        <f>EXP(SUM($F$3:F4365))</f>
        <v>3.3507581330563796</v>
      </c>
    </row>
    <row r="4366" spans="1:8" x14ac:dyDescent="0.25">
      <c r="A4366" s="3" t="str">
        <f t="shared" si="345"/>
        <v>52010</v>
      </c>
      <c r="B4366" s="13">
        <f t="shared" si="346"/>
        <v>2010</v>
      </c>
      <c r="C4366" s="3">
        <v>40324</v>
      </c>
      <c r="D4366" s="1">
        <v>90.707718</v>
      </c>
      <c r="E4366" s="4">
        <f t="shared" si="347"/>
        <v>-6.0286628833733369E-3</v>
      </c>
      <c r="F4366" s="4">
        <f t="shared" si="348"/>
        <v>-6.0469086400914704E-3</v>
      </c>
      <c r="G4366" s="5">
        <f t="shared" si="349"/>
        <v>3.3305575418684805</v>
      </c>
      <c r="H4366" s="5">
        <f>EXP(SUM($F$3:F4366))</f>
        <v>3.3305575418684614</v>
      </c>
    </row>
    <row r="4367" spans="1:8" x14ac:dyDescent="0.25">
      <c r="A4367" s="3" t="str">
        <f t="shared" si="345"/>
        <v>52010</v>
      </c>
      <c r="B4367" s="13">
        <f t="shared" si="346"/>
        <v>2010</v>
      </c>
      <c r="C4367" s="3">
        <v>40325</v>
      </c>
      <c r="D4367" s="1">
        <v>93.746245999999999</v>
      </c>
      <c r="E4367" s="4">
        <f t="shared" si="347"/>
        <v>3.3498009507856974E-2</v>
      </c>
      <c r="F4367" s="4">
        <f t="shared" si="348"/>
        <v>3.2949174165752812E-2</v>
      </c>
      <c r="G4367" s="5">
        <f t="shared" si="349"/>
        <v>3.4421245900724555</v>
      </c>
      <c r="H4367" s="5">
        <f>EXP(SUM($F$3:F4367))</f>
        <v>3.442124590072436</v>
      </c>
    </row>
    <row r="4368" spans="1:8" x14ac:dyDescent="0.25">
      <c r="A4368" s="3" t="str">
        <f t="shared" si="345"/>
        <v>52010</v>
      </c>
      <c r="B4368" s="13">
        <f t="shared" si="346"/>
        <v>2010</v>
      </c>
      <c r="C4368" s="3">
        <v>40326</v>
      </c>
      <c r="D4368" s="1">
        <v>92.569777999999999</v>
      </c>
      <c r="E4368" s="4">
        <f t="shared" si="347"/>
        <v>-1.254949451522569E-2</v>
      </c>
      <c r="F4368" s="4">
        <f t="shared" si="348"/>
        <v>-1.2628904491037466E-2</v>
      </c>
      <c r="G4368" s="5">
        <f t="shared" si="349"/>
        <v>3.3989276664086177</v>
      </c>
      <c r="H4368" s="5">
        <f>EXP(SUM($F$3:F4368))</f>
        <v>3.3989276664085986</v>
      </c>
    </row>
    <row r="4369" spans="1:8" x14ac:dyDescent="0.25">
      <c r="A4369" s="3" t="str">
        <f t="shared" si="345"/>
        <v>62010</v>
      </c>
      <c r="B4369" s="13">
        <f t="shared" si="346"/>
        <v>2010</v>
      </c>
      <c r="C4369" s="3">
        <v>40330</v>
      </c>
      <c r="D4369" s="1">
        <v>91.012412999999995</v>
      </c>
      <c r="E4369" s="4">
        <f t="shared" si="347"/>
        <v>-1.6823687316177893E-2</v>
      </c>
      <c r="F4369" s="4">
        <f t="shared" si="348"/>
        <v>-1.6966813083363889E-2</v>
      </c>
      <c r="G4369" s="5">
        <f t="shared" si="349"/>
        <v>3.3417451701386529</v>
      </c>
      <c r="H4369" s="5">
        <f>EXP(SUM($F$3:F4369))</f>
        <v>3.3417451701386343</v>
      </c>
    </row>
    <row r="4370" spans="1:8" x14ac:dyDescent="0.25">
      <c r="A4370" s="3" t="str">
        <f t="shared" si="345"/>
        <v>62010</v>
      </c>
      <c r="B4370" s="13">
        <f t="shared" si="346"/>
        <v>2010</v>
      </c>
      <c r="C4370" s="3">
        <v>40331</v>
      </c>
      <c r="D4370" s="1">
        <v>93.382323999999997</v>
      </c>
      <c r="E4370" s="4">
        <f t="shared" si="347"/>
        <v>2.6039426072573146E-2</v>
      </c>
      <c r="F4370" s="4">
        <f t="shared" si="348"/>
        <v>2.5706172981599499E-2</v>
      </c>
      <c r="G4370" s="5">
        <f t="shared" si="349"/>
        <v>3.4287622964498565</v>
      </c>
      <c r="H4370" s="5">
        <f>EXP(SUM($F$3:F4370))</f>
        <v>3.4287622964498379</v>
      </c>
    </row>
    <row r="4371" spans="1:8" x14ac:dyDescent="0.25">
      <c r="A4371" s="3" t="str">
        <f t="shared" si="345"/>
        <v>62010</v>
      </c>
      <c r="B4371" s="13">
        <f t="shared" si="346"/>
        <v>2010</v>
      </c>
      <c r="C4371" s="3">
        <v>40332</v>
      </c>
      <c r="D4371" s="1">
        <v>93.703941</v>
      </c>
      <c r="E4371" s="4">
        <f t="shared" si="347"/>
        <v>3.4440886264515136E-3</v>
      </c>
      <c r="F4371" s="4">
        <f t="shared" si="348"/>
        <v>3.4381713357748353E-3</v>
      </c>
      <c r="G4371" s="5">
        <f t="shared" si="349"/>
        <v>3.4405712576778651</v>
      </c>
      <c r="H4371" s="5">
        <f>EXP(SUM($F$3:F4371))</f>
        <v>3.440571257677846</v>
      </c>
    </row>
    <row r="4372" spans="1:8" x14ac:dyDescent="0.25">
      <c r="A4372" s="3" t="str">
        <f t="shared" si="345"/>
        <v>62010</v>
      </c>
      <c r="B4372" s="13">
        <f t="shared" si="346"/>
        <v>2010</v>
      </c>
      <c r="C4372" s="3">
        <v>40333</v>
      </c>
      <c r="D4372" s="1">
        <v>90.411490999999998</v>
      </c>
      <c r="E4372" s="4">
        <f t="shared" si="347"/>
        <v>-3.5136729201176276E-2</v>
      </c>
      <c r="F4372" s="4">
        <f t="shared" si="348"/>
        <v>-3.5768875973259721E-2</v>
      </c>
      <c r="G4372" s="5">
        <f t="shared" si="349"/>
        <v>3.3196808370994875</v>
      </c>
      <c r="H4372" s="5">
        <f>EXP(SUM($F$3:F4372))</f>
        <v>3.3196808370994693</v>
      </c>
    </row>
    <row r="4373" spans="1:8" x14ac:dyDescent="0.25">
      <c r="A4373" s="3" t="str">
        <f t="shared" si="345"/>
        <v>62010</v>
      </c>
      <c r="B4373" s="13">
        <f t="shared" si="346"/>
        <v>2010</v>
      </c>
      <c r="C4373" s="3">
        <v>40336</v>
      </c>
      <c r="D4373" s="1">
        <v>89.285781999999998</v>
      </c>
      <c r="E4373" s="4">
        <f t="shared" si="347"/>
        <v>-1.2450950510262015E-2</v>
      </c>
      <c r="F4373" s="4">
        <f t="shared" si="348"/>
        <v>-1.2529113071037146E-2</v>
      </c>
      <c r="G4373" s="5">
        <f t="shared" si="349"/>
        <v>3.2783476552868964</v>
      </c>
      <c r="H4373" s="5">
        <f>EXP(SUM($F$3:F4373))</f>
        <v>3.2783476552868782</v>
      </c>
    </row>
    <row r="4374" spans="1:8" x14ac:dyDescent="0.25">
      <c r="A4374" s="3" t="str">
        <f t="shared" si="345"/>
        <v>62010</v>
      </c>
      <c r="B4374" s="13">
        <f t="shared" si="346"/>
        <v>2010</v>
      </c>
      <c r="C4374" s="3">
        <v>40337</v>
      </c>
      <c r="D4374" s="1">
        <v>90.242217999999994</v>
      </c>
      <c r="E4374" s="4">
        <f t="shared" si="347"/>
        <v>1.0712075075962169E-2</v>
      </c>
      <c r="F4374" s="4">
        <f t="shared" si="348"/>
        <v>1.0655107267601055E-2</v>
      </c>
      <c r="G4374" s="5">
        <f t="shared" si="349"/>
        <v>3.313465561495434</v>
      </c>
      <c r="H4374" s="5">
        <f>EXP(SUM($F$3:F4374))</f>
        <v>3.3134655614954158</v>
      </c>
    </row>
    <row r="4375" spans="1:8" x14ac:dyDescent="0.25">
      <c r="A4375" s="3" t="str">
        <f t="shared" si="345"/>
        <v>62010</v>
      </c>
      <c r="B4375" s="13">
        <f t="shared" si="346"/>
        <v>2010</v>
      </c>
      <c r="C4375" s="3">
        <v>40338</v>
      </c>
      <c r="D4375" s="1">
        <v>89.759765999999999</v>
      </c>
      <c r="E4375" s="4">
        <f t="shared" si="347"/>
        <v>-5.3461895185243913E-3</v>
      </c>
      <c r="F4375" s="4">
        <f t="shared" si="348"/>
        <v>-5.3605315292852571E-3</v>
      </c>
      <c r="G4375" s="5">
        <f t="shared" si="349"/>
        <v>3.2957511466405758</v>
      </c>
      <c r="H4375" s="5">
        <f>EXP(SUM($F$3:F4375))</f>
        <v>3.2957511466405576</v>
      </c>
    </row>
    <row r="4376" spans="1:8" x14ac:dyDescent="0.25">
      <c r="A4376" s="3" t="str">
        <f t="shared" si="345"/>
        <v>62010</v>
      </c>
      <c r="B4376" s="13">
        <f t="shared" si="346"/>
        <v>2010</v>
      </c>
      <c r="C4376" s="3">
        <v>40339</v>
      </c>
      <c r="D4376" s="1">
        <v>92.383598000000006</v>
      </c>
      <c r="E4376" s="4">
        <f t="shared" si="347"/>
        <v>2.9231716134376029E-2</v>
      </c>
      <c r="F4376" s="4">
        <f t="shared" si="348"/>
        <v>2.8812617249100649E-2</v>
      </c>
      <c r="G4376" s="5">
        <f t="shared" si="349"/>
        <v>3.3920916086087174</v>
      </c>
      <c r="H4376" s="5">
        <f>EXP(SUM($F$3:F4376))</f>
        <v>3.3920916086086983</v>
      </c>
    </row>
    <row r="4377" spans="1:8" x14ac:dyDescent="0.25">
      <c r="A4377" s="3" t="str">
        <f t="shared" si="345"/>
        <v>62010</v>
      </c>
      <c r="B4377" s="13">
        <f t="shared" si="346"/>
        <v>2010</v>
      </c>
      <c r="C4377" s="3">
        <v>40340</v>
      </c>
      <c r="D4377" s="1">
        <v>92.832168999999993</v>
      </c>
      <c r="E4377" s="4">
        <f t="shared" si="347"/>
        <v>4.8555264106513452E-3</v>
      </c>
      <c r="F4377" s="4">
        <f t="shared" si="348"/>
        <v>4.8437763620529642E-3</v>
      </c>
      <c r="G4377" s="5">
        <f t="shared" si="349"/>
        <v>3.408561999001666</v>
      </c>
      <c r="H4377" s="5">
        <f>EXP(SUM($F$3:F4377))</f>
        <v>3.4085619990016469</v>
      </c>
    </row>
    <row r="4378" spans="1:8" x14ac:dyDescent="0.25">
      <c r="A4378" s="3" t="str">
        <f t="shared" si="345"/>
        <v>62010</v>
      </c>
      <c r="B4378" s="13">
        <f t="shared" si="346"/>
        <v>2010</v>
      </c>
      <c r="C4378" s="3">
        <v>40343</v>
      </c>
      <c r="D4378" s="1">
        <v>92.688263000000006</v>
      </c>
      <c r="E4378" s="4">
        <f t="shared" si="347"/>
        <v>-1.5501738411388688E-3</v>
      </c>
      <c r="F4378" s="4">
        <f t="shared" si="348"/>
        <v>-1.5513766037625529E-3</v>
      </c>
      <c r="G4378" s="5">
        <f t="shared" si="349"/>
        <v>3.4032781353549137</v>
      </c>
      <c r="H4378" s="5">
        <f>EXP(SUM($F$3:F4378))</f>
        <v>3.4032781353548947</v>
      </c>
    </row>
    <row r="4379" spans="1:8" x14ac:dyDescent="0.25">
      <c r="A4379" s="3" t="str">
        <f t="shared" si="345"/>
        <v>62010</v>
      </c>
      <c r="B4379" s="13">
        <f t="shared" si="346"/>
        <v>2010</v>
      </c>
      <c r="C4379" s="3">
        <v>40344</v>
      </c>
      <c r="D4379" s="1">
        <v>94.795769000000007</v>
      </c>
      <c r="E4379" s="4">
        <f t="shared" si="347"/>
        <v>2.2737571422608349E-2</v>
      </c>
      <c r="F4379" s="4">
        <f t="shared" si="348"/>
        <v>2.2482925636797418E-2</v>
      </c>
      <c r="G4379" s="5">
        <f t="shared" si="349"/>
        <v>3.4806604150285474</v>
      </c>
      <c r="H4379" s="5">
        <f>EXP(SUM($F$3:F4379))</f>
        <v>3.4806604150285279</v>
      </c>
    </row>
    <row r="4380" spans="1:8" x14ac:dyDescent="0.25">
      <c r="A4380" s="3" t="str">
        <f t="shared" si="345"/>
        <v>62010</v>
      </c>
      <c r="B4380" s="13">
        <f t="shared" si="346"/>
        <v>2010</v>
      </c>
      <c r="C4380" s="3">
        <v>40345</v>
      </c>
      <c r="D4380" s="1">
        <v>94.761932000000002</v>
      </c>
      <c r="E4380" s="4">
        <f t="shared" si="347"/>
        <v>-3.5694631054694614E-4</v>
      </c>
      <c r="F4380" s="4">
        <f t="shared" si="348"/>
        <v>-3.5701003104490157E-4</v>
      </c>
      <c r="G4380" s="5">
        <f t="shared" si="349"/>
        <v>3.4794180061351363</v>
      </c>
      <c r="H4380" s="5">
        <f>EXP(SUM($F$3:F4380))</f>
        <v>3.4794180061351168</v>
      </c>
    </row>
    <row r="4381" spans="1:8" x14ac:dyDescent="0.25">
      <c r="A4381" s="3" t="str">
        <f t="shared" si="345"/>
        <v>62010</v>
      </c>
      <c r="B4381" s="13">
        <f t="shared" si="346"/>
        <v>2010</v>
      </c>
      <c r="C4381" s="3">
        <v>40346</v>
      </c>
      <c r="D4381" s="1">
        <v>94.914299</v>
      </c>
      <c r="E4381" s="4">
        <f t="shared" si="347"/>
        <v>1.6078925026559165E-3</v>
      </c>
      <c r="F4381" s="4">
        <f t="shared" si="348"/>
        <v>1.6066012274750174E-3</v>
      </c>
      <c r="G4381" s="5">
        <f t="shared" si="349"/>
        <v>3.4850125362608071</v>
      </c>
      <c r="H4381" s="5">
        <f>EXP(SUM($F$3:F4381))</f>
        <v>3.4850125362607871</v>
      </c>
    </row>
    <row r="4382" spans="1:8" x14ac:dyDescent="0.25">
      <c r="A4382" s="3" t="str">
        <f t="shared" si="345"/>
        <v>62010</v>
      </c>
      <c r="B4382" s="13">
        <f t="shared" si="346"/>
        <v>2010</v>
      </c>
      <c r="C4382" s="3">
        <v>40347</v>
      </c>
      <c r="D4382" s="1">
        <v>95.017196999999996</v>
      </c>
      <c r="E4382" s="4">
        <f t="shared" si="347"/>
        <v>1.0841148392193301E-3</v>
      </c>
      <c r="F4382" s="4">
        <f t="shared" si="348"/>
        <v>1.0835276111038441E-3</v>
      </c>
      <c r="G4382" s="5">
        <f t="shared" si="349"/>
        <v>3.4887906900662329</v>
      </c>
      <c r="H4382" s="5">
        <f>EXP(SUM($F$3:F4382))</f>
        <v>3.4887906900662129</v>
      </c>
    </row>
    <row r="4383" spans="1:8" x14ac:dyDescent="0.25">
      <c r="A4383" s="3" t="str">
        <f t="shared" si="345"/>
        <v>62010</v>
      </c>
      <c r="B4383" s="13">
        <f t="shared" si="346"/>
        <v>2010</v>
      </c>
      <c r="C4383" s="3">
        <v>40350</v>
      </c>
      <c r="D4383" s="1">
        <v>94.745056000000005</v>
      </c>
      <c r="E4383" s="4">
        <f t="shared" si="347"/>
        <v>-2.8641236385871238E-3</v>
      </c>
      <c r="F4383" s="4">
        <f t="shared" si="348"/>
        <v>-2.868233089221163E-3</v>
      </c>
      <c r="G4383" s="5">
        <f t="shared" si="349"/>
        <v>3.4787983621807315</v>
      </c>
      <c r="H4383" s="5">
        <f>EXP(SUM($F$3:F4383))</f>
        <v>3.4787983621807115</v>
      </c>
    </row>
    <row r="4384" spans="1:8" x14ac:dyDescent="0.25">
      <c r="A4384" s="3" t="str">
        <f t="shared" si="345"/>
        <v>62010</v>
      </c>
      <c r="B4384" s="13">
        <f t="shared" si="346"/>
        <v>2010</v>
      </c>
      <c r="C4384" s="3">
        <v>40351</v>
      </c>
      <c r="D4384" s="1">
        <v>93.180274999999995</v>
      </c>
      <c r="E4384" s="4">
        <f t="shared" si="347"/>
        <v>-1.651570082981435E-2</v>
      </c>
      <c r="F4384" s="4">
        <f t="shared" si="348"/>
        <v>-1.6653605520223689E-2</v>
      </c>
      <c r="G4384" s="5">
        <f t="shared" si="349"/>
        <v>3.4213435691837062</v>
      </c>
      <c r="H4384" s="5">
        <f>EXP(SUM($F$3:F4384))</f>
        <v>3.4213435691836867</v>
      </c>
    </row>
    <row r="4385" spans="1:8" x14ac:dyDescent="0.25">
      <c r="A4385" s="3" t="str">
        <f t="shared" si="345"/>
        <v>62010</v>
      </c>
      <c r="B4385" s="13">
        <f t="shared" si="346"/>
        <v>2010</v>
      </c>
      <c r="C4385" s="3">
        <v>40352</v>
      </c>
      <c r="D4385" s="1">
        <v>92.891159000000002</v>
      </c>
      <c r="E4385" s="4">
        <f t="shared" si="347"/>
        <v>-3.1027596774101385E-3</v>
      </c>
      <c r="F4385" s="4">
        <f t="shared" si="348"/>
        <v>-3.1075832163234801E-3</v>
      </c>
      <c r="G4385" s="5">
        <f t="shared" si="349"/>
        <v>3.4107279623146765</v>
      </c>
      <c r="H4385" s="5">
        <f>EXP(SUM($F$3:F4385))</f>
        <v>3.4107279623146569</v>
      </c>
    </row>
    <row r="4386" spans="1:8" x14ac:dyDescent="0.25">
      <c r="A4386" s="3" t="str">
        <f t="shared" si="345"/>
        <v>62010</v>
      </c>
      <c r="B4386" s="13">
        <f t="shared" si="346"/>
        <v>2010</v>
      </c>
      <c r="C4386" s="3">
        <v>40353</v>
      </c>
      <c r="D4386" s="1">
        <v>91.351883000000001</v>
      </c>
      <c r="E4386" s="4">
        <f t="shared" si="347"/>
        <v>-1.6570748137613389E-2</v>
      </c>
      <c r="F4386" s="4">
        <f t="shared" si="348"/>
        <v>-1.6709578806680038E-2</v>
      </c>
      <c r="G4386" s="5">
        <f t="shared" si="349"/>
        <v>3.3542096482852446</v>
      </c>
      <c r="H4386" s="5">
        <f>EXP(SUM($F$3:F4386))</f>
        <v>3.3542096482852255</v>
      </c>
    </row>
    <row r="4387" spans="1:8" x14ac:dyDescent="0.25">
      <c r="A4387" s="3" t="str">
        <f t="shared" si="345"/>
        <v>62010</v>
      </c>
      <c r="B4387" s="13">
        <f t="shared" si="346"/>
        <v>2010</v>
      </c>
      <c r="C4387" s="3">
        <v>40354</v>
      </c>
      <c r="D4387" s="1">
        <v>91.734581000000006</v>
      </c>
      <c r="E4387" s="4">
        <f t="shared" si="347"/>
        <v>4.1892732523094445E-3</v>
      </c>
      <c r="F4387" s="4">
        <f t="shared" si="348"/>
        <v>4.1805226776376594E-3</v>
      </c>
      <c r="G4387" s="5">
        <f t="shared" si="349"/>
        <v>3.3682613490474442</v>
      </c>
      <c r="H4387" s="5">
        <f>EXP(SUM($F$3:F4387))</f>
        <v>3.3682613490474251</v>
      </c>
    </row>
    <row r="4388" spans="1:8" x14ac:dyDescent="0.25">
      <c r="A4388" s="3" t="str">
        <f t="shared" si="345"/>
        <v>62010</v>
      </c>
      <c r="B4388" s="13">
        <f t="shared" si="346"/>
        <v>2010</v>
      </c>
      <c r="C4388" s="3">
        <v>40357</v>
      </c>
      <c r="D4388" s="1">
        <v>91.445419000000001</v>
      </c>
      <c r="E4388" s="4">
        <f t="shared" si="347"/>
        <v>-3.1521591623120404E-3</v>
      </c>
      <c r="F4388" s="4">
        <f t="shared" si="348"/>
        <v>-3.1571376808122525E-3</v>
      </c>
      <c r="G4388" s="5">
        <f t="shared" si="349"/>
        <v>3.3576440531749827</v>
      </c>
      <c r="H4388" s="5">
        <f>EXP(SUM($F$3:F4388))</f>
        <v>3.3576440531749641</v>
      </c>
    </row>
    <row r="4389" spans="1:8" x14ac:dyDescent="0.25">
      <c r="A4389" s="3" t="str">
        <f t="shared" si="345"/>
        <v>62010</v>
      </c>
      <c r="B4389" s="13">
        <f t="shared" si="346"/>
        <v>2010</v>
      </c>
      <c r="C4389" s="3">
        <v>40358</v>
      </c>
      <c r="D4389" s="1">
        <v>88.622039999999998</v>
      </c>
      <c r="E4389" s="4">
        <f t="shared" si="347"/>
        <v>-3.08750184631994E-2</v>
      </c>
      <c r="F4389" s="4">
        <f t="shared" si="348"/>
        <v>-3.1361695494425877E-2</v>
      </c>
      <c r="G4389" s="5">
        <f t="shared" si="349"/>
        <v>3.2539767310403533</v>
      </c>
      <c r="H4389" s="5">
        <f>EXP(SUM($F$3:F4389))</f>
        <v>3.253976731040336</v>
      </c>
    </row>
    <row r="4390" spans="1:8" x14ac:dyDescent="0.25">
      <c r="A4390" s="3" t="str">
        <f t="shared" si="345"/>
        <v>62010</v>
      </c>
      <c r="B4390" s="13">
        <f t="shared" si="346"/>
        <v>2010</v>
      </c>
      <c r="C4390" s="3">
        <v>40359</v>
      </c>
      <c r="D4390" s="1">
        <v>87.780135999999999</v>
      </c>
      <c r="E4390" s="4">
        <f t="shared" si="347"/>
        <v>-9.499939292753834E-3</v>
      </c>
      <c r="F4390" s="4">
        <f t="shared" si="348"/>
        <v>-9.545351554036928E-3</v>
      </c>
      <c r="G4390" s="5">
        <f t="shared" si="349"/>
        <v>3.2230641496354364</v>
      </c>
      <c r="H4390" s="5">
        <f>EXP(SUM($F$3:F4390))</f>
        <v>3.2230641496354191</v>
      </c>
    </row>
    <row r="4391" spans="1:8" x14ac:dyDescent="0.25">
      <c r="A4391" s="3" t="str">
        <f t="shared" si="345"/>
        <v>72010</v>
      </c>
      <c r="B4391" s="13">
        <f t="shared" si="346"/>
        <v>2010</v>
      </c>
      <c r="C4391" s="3">
        <v>40360</v>
      </c>
      <c r="D4391" s="1">
        <v>87.388953999999998</v>
      </c>
      <c r="E4391" s="4">
        <f t="shared" si="347"/>
        <v>-4.4563840730436066E-3</v>
      </c>
      <c r="F4391" s="4">
        <f t="shared" si="348"/>
        <v>-4.4663433518085972E-3</v>
      </c>
      <c r="G4391" s="5">
        <f t="shared" si="349"/>
        <v>3.208700937892603</v>
      </c>
      <c r="H4391" s="5">
        <f>EXP(SUM($F$3:F4391))</f>
        <v>3.2087009378925861</v>
      </c>
    </row>
    <row r="4392" spans="1:8" x14ac:dyDescent="0.25">
      <c r="A4392" s="3" t="str">
        <f t="shared" si="345"/>
        <v>72010</v>
      </c>
      <c r="B4392" s="13">
        <f t="shared" si="346"/>
        <v>2010</v>
      </c>
      <c r="C4392" s="3">
        <v>40361</v>
      </c>
      <c r="D4392" s="1">
        <v>86.912711999999999</v>
      </c>
      <c r="E4392" s="4">
        <f t="shared" si="347"/>
        <v>-5.449681890001834E-3</v>
      </c>
      <c r="F4392" s="4">
        <f t="shared" si="348"/>
        <v>-5.4645855779203783E-3</v>
      </c>
      <c r="G4392" s="5">
        <f t="shared" si="349"/>
        <v>3.1912145385009376</v>
      </c>
      <c r="H4392" s="5">
        <f>EXP(SUM($F$3:F4392))</f>
        <v>3.1912145385009212</v>
      </c>
    </row>
    <row r="4393" spans="1:8" x14ac:dyDescent="0.25">
      <c r="A4393" s="3" t="str">
        <f t="shared" si="345"/>
        <v>72010</v>
      </c>
      <c r="B4393" s="13">
        <f t="shared" si="346"/>
        <v>2010</v>
      </c>
      <c r="C4393" s="3">
        <v>40365</v>
      </c>
      <c r="D4393" s="1">
        <v>87.482490999999996</v>
      </c>
      <c r="E4393" s="4">
        <f t="shared" si="347"/>
        <v>6.5557613712479146E-3</v>
      </c>
      <c r="F4393" s="4">
        <f t="shared" si="348"/>
        <v>6.5343658261539945E-3</v>
      </c>
      <c r="G4393" s="5">
        <f t="shared" si="349"/>
        <v>3.2121353794998067</v>
      </c>
      <c r="H4393" s="5">
        <f>EXP(SUM($F$3:F4393))</f>
        <v>3.2121353794997907</v>
      </c>
    </row>
    <row r="4394" spans="1:8" x14ac:dyDescent="0.25">
      <c r="A4394" s="3" t="str">
        <f t="shared" si="345"/>
        <v>72010</v>
      </c>
      <c r="B4394" s="13">
        <f t="shared" si="346"/>
        <v>2010</v>
      </c>
      <c r="C4394" s="3">
        <v>40366</v>
      </c>
      <c r="D4394" s="1">
        <v>90.237846000000005</v>
      </c>
      <c r="E4394" s="4">
        <f t="shared" si="347"/>
        <v>3.1496073882944398E-2</v>
      </c>
      <c r="F4394" s="4">
        <f t="shared" si="348"/>
        <v>3.1010247300834556E-2</v>
      </c>
      <c r="G4394" s="5">
        <f t="shared" si="349"/>
        <v>3.3133050327345521</v>
      </c>
      <c r="H4394" s="5">
        <f>EXP(SUM($F$3:F4394))</f>
        <v>3.3133050327345352</v>
      </c>
    </row>
    <row r="4395" spans="1:8" x14ac:dyDescent="0.25">
      <c r="A4395" s="3" t="str">
        <f t="shared" si="345"/>
        <v>72010</v>
      </c>
      <c r="B4395" s="13">
        <f t="shared" si="346"/>
        <v>2010</v>
      </c>
      <c r="C4395" s="3">
        <v>40367</v>
      </c>
      <c r="D4395" s="1">
        <v>91.130775</v>
      </c>
      <c r="E4395" s="4">
        <f t="shared" si="347"/>
        <v>9.8952827397940091E-3</v>
      </c>
      <c r="F4395" s="4">
        <f t="shared" si="348"/>
        <v>9.8466450223286071E-3</v>
      </c>
      <c r="G4395" s="5">
        <f t="shared" si="349"/>
        <v>3.346091122836643</v>
      </c>
      <c r="H4395" s="5">
        <f>EXP(SUM($F$3:F4395))</f>
        <v>3.3460911228366261</v>
      </c>
    </row>
    <row r="4396" spans="1:8" x14ac:dyDescent="0.25">
      <c r="A4396" s="3" t="str">
        <f t="shared" si="345"/>
        <v>72010</v>
      </c>
      <c r="B4396" s="13">
        <f t="shared" si="346"/>
        <v>2010</v>
      </c>
      <c r="C4396" s="3">
        <v>40368</v>
      </c>
      <c r="D4396" s="1">
        <v>91.811110999999997</v>
      </c>
      <c r="E4396" s="4">
        <f t="shared" si="347"/>
        <v>7.4654912130396323E-3</v>
      </c>
      <c r="F4396" s="4">
        <f t="shared" si="348"/>
        <v>7.4377623543639389E-3</v>
      </c>
      <c r="G4396" s="5">
        <f t="shared" si="349"/>
        <v>3.3710713367122098</v>
      </c>
      <c r="H4396" s="5">
        <f>EXP(SUM($F$3:F4396))</f>
        <v>3.3710713367121929</v>
      </c>
    </row>
    <row r="4397" spans="1:8" x14ac:dyDescent="0.25">
      <c r="A4397" s="3" t="str">
        <f t="shared" si="345"/>
        <v>72010</v>
      </c>
      <c r="B4397" s="13">
        <f t="shared" si="346"/>
        <v>2010</v>
      </c>
      <c r="C4397" s="3">
        <v>40371</v>
      </c>
      <c r="D4397" s="1">
        <v>91.870666999999997</v>
      </c>
      <c r="E4397" s="4">
        <f t="shared" si="347"/>
        <v>6.4867965708415021E-4</v>
      </c>
      <c r="F4397" s="4">
        <f t="shared" si="348"/>
        <v>6.4846935537610489E-4</v>
      </c>
      <c r="G4397" s="5">
        <f t="shared" si="349"/>
        <v>3.3732580821109144</v>
      </c>
      <c r="H4397" s="5">
        <f>EXP(SUM($F$3:F4397))</f>
        <v>3.3732580821108975</v>
      </c>
    </row>
    <row r="4398" spans="1:8" x14ac:dyDescent="0.25">
      <c r="A4398" s="3" t="str">
        <f t="shared" si="345"/>
        <v>72010</v>
      </c>
      <c r="B4398" s="13">
        <f t="shared" si="346"/>
        <v>2010</v>
      </c>
      <c r="C4398" s="3">
        <v>40372</v>
      </c>
      <c r="D4398" s="1">
        <v>93.256827999999999</v>
      </c>
      <c r="E4398" s="4">
        <f t="shared" si="347"/>
        <v>1.5088178253892526E-2</v>
      </c>
      <c r="F4398" s="4">
        <f t="shared" si="348"/>
        <v>1.4975483847313063E-2</v>
      </c>
      <c r="G4398" s="5">
        <f t="shared" si="349"/>
        <v>3.4241544013501874</v>
      </c>
      <c r="H4398" s="5">
        <f>EXP(SUM($F$3:F4398))</f>
        <v>3.4241544013501706</v>
      </c>
    </row>
    <row r="4399" spans="1:8" x14ac:dyDescent="0.25">
      <c r="A4399" s="3" t="str">
        <f t="shared" si="345"/>
        <v>72010</v>
      </c>
      <c r="B4399" s="13">
        <f t="shared" si="346"/>
        <v>2010</v>
      </c>
      <c r="C4399" s="3">
        <v>40373</v>
      </c>
      <c r="D4399" s="1">
        <v>93.248322000000002</v>
      </c>
      <c r="E4399" s="4">
        <f t="shared" si="347"/>
        <v>-9.1210479515768661E-5</v>
      </c>
      <c r="F4399" s="4">
        <f t="shared" si="348"/>
        <v>-9.1214639444510062E-5</v>
      </c>
      <c r="G4399" s="5">
        <f t="shared" si="349"/>
        <v>3.4238420825853044</v>
      </c>
      <c r="H4399" s="5">
        <f>EXP(SUM($F$3:F4399))</f>
        <v>3.4238420825852875</v>
      </c>
    </row>
    <row r="4400" spans="1:8" x14ac:dyDescent="0.25">
      <c r="A4400" s="3" t="str">
        <f t="shared" si="345"/>
        <v>72010</v>
      </c>
      <c r="B4400" s="13">
        <f t="shared" si="346"/>
        <v>2010</v>
      </c>
      <c r="C4400" s="3">
        <v>40374</v>
      </c>
      <c r="D4400" s="1">
        <v>93.273842000000002</v>
      </c>
      <c r="E4400" s="4">
        <f t="shared" si="347"/>
        <v>2.7367784698584252E-4</v>
      </c>
      <c r="F4400" s="4">
        <f t="shared" si="348"/>
        <v>2.7364040403525872E-4</v>
      </c>
      <c r="G4400" s="5">
        <f t="shared" si="349"/>
        <v>3.4247791123148859</v>
      </c>
      <c r="H4400" s="5">
        <f>EXP(SUM($F$3:F4400))</f>
        <v>3.424779112314869</v>
      </c>
    </row>
    <row r="4401" spans="1:8" x14ac:dyDescent="0.25">
      <c r="A4401" s="3" t="str">
        <f t="shared" si="345"/>
        <v>72010</v>
      </c>
      <c r="B4401" s="13">
        <f t="shared" si="346"/>
        <v>2010</v>
      </c>
      <c r="C4401" s="3">
        <v>40375</v>
      </c>
      <c r="D4401" s="1">
        <v>90.705573999999999</v>
      </c>
      <c r="E4401" s="4">
        <f t="shared" si="347"/>
        <v>-2.7534707962388882E-2</v>
      </c>
      <c r="F4401" s="4">
        <f t="shared" si="348"/>
        <v>-2.792089354789782E-2</v>
      </c>
      <c r="G4401" s="5">
        <f t="shared" si="349"/>
        <v>3.330478819621606</v>
      </c>
      <c r="H4401" s="5">
        <f>EXP(SUM($F$3:F4401))</f>
        <v>3.3304788196215895</v>
      </c>
    </row>
    <row r="4402" spans="1:8" x14ac:dyDescent="0.25">
      <c r="A4402" s="3" t="str">
        <f t="shared" si="345"/>
        <v>72010</v>
      </c>
      <c r="B4402" s="13">
        <f t="shared" si="346"/>
        <v>2010</v>
      </c>
      <c r="C4402" s="3">
        <v>40378</v>
      </c>
      <c r="D4402" s="1">
        <v>91.241332999999997</v>
      </c>
      <c r="E4402" s="4">
        <f t="shared" si="347"/>
        <v>5.9065719599546984E-3</v>
      </c>
      <c r="F4402" s="4">
        <f t="shared" si="348"/>
        <v>5.8891965496319131E-3</v>
      </c>
      <c r="G4402" s="5">
        <f t="shared" si="349"/>
        <v>3.3501505324308058</v>
      </c>
      <c r="H4402" s="5">
        <f>EXP(SUM($F$3:F4402))</f>
        <v>3.3501505324307899</v>
      </c>
    </row>
    <row r="4403" spans="1:8" x14ac:dyDescent="0.25">
      <c r="A4403" s="3" t="str">
        <f t="shared" si="345"/>
        <v>72010</v>
      </c>
      <c r="B4403" s="13">
        <f t="shared" si="346"/>
        <v>2010</v>
      </c>
      <c r="C4403" s="3">
        <v>40379</v>
      </c>
      <c r="D4403" s="1">
        <v>92.253349</v>
      </c>
      <c r="E4403" s="4">
        <f t="shared" si="347"/>
        <v>1.1091639794434061E-2</v>
      </c>
      <c r="F4403" s="4">
        <f t="shared" si="348"/>
        <v>1.1030578654995788E-2</v>
      </c>
      <c r="G4403" s="5">
        <f t="shared" si="349"/>
        <v>3.38730919539366</v>
      </c>
      <c r="H4403" s="5">
        <f>EXP(SUM($F$3:F4403))</f>
        <v>3.3873091953936436</v>
      </c>
    </row>
    <row r="4404" spans="1:8" x14ac:dyDescent="0.25">
      <c r="A4404" s="3" t="str">
        <f t="shared" si="345"/>
        <v>72010</v>
      </c>
      <c r="B4404" s="13">
        <f t="shared" si="346"/>
        <v>2010</v>
      </c>
      <c r="C4404" s="3">
        <v>40380</v>
      </c>
      <c r="D4404" s="1">
        <v>91.054221999999996</v>
      </c>
      <c r="E4404" s="4">
        <f t="shared" si="347"/>
        <v>-1.299819478640285E-2</v>
      </c>
      <c r="F4404" s="4">
        <f t="shared" si="348"/>
        <v>-1.3083410559854767E-2</v>
      </c>
      <c r="G4404" s="5">
        <f t="shared" si="349"/>
        <v>3.3432802906701595</v>
      </c>
      <c r="H4404" s="5">
        <f>EXP(SUM($F$3:F4404))</f>
        <v>3.3432802906701435</v>
      </c>
    </row>
    <row r="4405" spans="1:8" x14ac:dyDescent="0.25">
      <c r="A4405" s="3" t="str">
        <f t="shared" si="345"/>
        <v>72010</v>
      </c>
      <c r="B4405" s="13">
        <f t="shared" si="346"/>
        <v>2010</v>
      </c>
      <c r="C4405" s="3">
        <v>40381</v>
      </c>
      <c r="D4405" s="1">
        <v>93.086746000000005</v>
      </c>
      <c r="E4405" s="4">
        <f t="shared" si="347"/>
        <v>2.2322128017303822E-2</v>
      </c>
      <c r="F4405" s="4">
        <f t="shared" si="348"/>
        <v>2.2076635873096998E-2</v>
      </c>
      <c r="G4405" s="5">
        <f t="shared" si="349"/>
        <v>3.4179094213162275</v>
      </c>
      <c r="H4405" s="5">
        <f>EXP(SUM($F$3:F4405))</f>
        <v>3.4179094213162116</v>
      </c>
    </row>
    <row r="4406" spans="1:8" x14ac:dyDescent="0.25">
      <c r="A4406" s="3" t="str">
        <f t="shared" si="345"/>
        <v>72010</v>
      </c>
      <c r="B4406" s="13">
        <f t="shared" si="346"/>
        <v>2010</v>
      </c>
      <c r="C4406" s="3">
        <v>40382</v>
      </c>
      <c r="D4406" s="1">
        <v>93.894630000000006</v>
      </c>
      <c r="E4406" s="4">
        <f t="shared" si="347"/>
        <v>8.6788295296089668E-3</v>
      </c>
      <c r="F4406" s="4">
        <f t="shared" si="348"/>
        <v>8.6413849825331523E-3</v>
      </c>
      <c r="G4406" s="5">
        <f t="shared" si="349"/>
        <v>3.4475728745314753</v>
      </c>
      <c r="H4406" s="5">
        <f>EXP(SUM($F$3:F4406))</f>
        <v>3.4475728745314589</v>
      </c>
    </row>
    <row r="4407" spans="1:8" x14ac:dyDescent="0.25">
      <c r="A4407" s="3" t="str">
        <f t="shared" si="345"/>
        <v>72010</v>
      </c>
      <c r="B4407" s="13">
        <f t="shared" si="346"/>
        <v>2010</v>
      </c>
      <c r="C4407" s="3">
        <v>40385</v>
      </c>
      <c r="D4407" s="1">
        <v>94.872642999999997</v>
      </c>
      <c r="E4407" s="4">
        <f t="shared" si="347"/>
        <v>1.0416069587792176E-2</v>
      </c>
      <c r="F4407" s="4">
        <f t="shared" si="348"/>
        <v>1.0362196111949813E-2</v>
      </c>
      <c r="G4407" s="5">
        <f t="shared" si="349"/>
        <v>3.4834830335015798</v>
      </c>
      <c r="H4407" s="5">
        <f>EXP(SUM($F$3:F4407))</f>
        <v>3.4834830335015634</v>
      </c>
    </row>
    <row r="4408" spans="1:8" x14ac:dyDescent="0.25">
      <c r="A4408" s="3" t="str">
        <f t="shared" si="345"/>
        <v>72010</v>
      </c>
      <c r="B4408" s="13">
        <f t="shared" si="346"/>
        <v>2010</v>
      </c>
      <c r="C4408" s="3">
        <v>40386</v>
      </c>
      <c r="D4408" s="1">
        <v>94.864097999999998</v>
      </c>
      <c r="E4408" s="4">
        <f t="shared" si="347"/>
        <v>-9.0068113734353972E-5</v>
      </c>
      <c r="F4408" s="4">
        <f t="shared" si="348"/>
        <v>-9.0072170110478398E-5</v>
      </c>
      <c r="G4408" s="5">
        <f t="shared" si="349"/>
        <v>3.4831692827555267</v>
      </c>
      <c r="H4408" s="5">
        <f>EXP(SUM($F$3:F4408))</f>
        <v>3.4831692827555103</v>
      </c>
    </row>
    <row r="4409" spans="1:8" x14ac:dyDescent="0.25">
      <c r="A4409" s="3" t="str">
        <f t="shared" si="345"/>
        <v>72010</v>
      </c>
      <c r="B4409" s="13">
        <f t="shared" si="346"/>
        <v>2010</v>
      </c>
      <c r="C4409" s="3">
        <v>40387</v>
      </c>
      <c r="D4409" s="1">
        <v>94.251830999999996</v>
      </c>
      <c r="E4409" s="4">
        <f t="shared" si="347"/>
        <v>-6.4541487549906185E-3</v>
      </c>
      <c r="F4409" s="4">
        <f t="shared" si="348"/>
        <v>-6.4750668272093451E-3</v>
      </c>
      <c r="G4409" s="5">
        <f t="shared" si="349"/>
        <v>3.4606883900658088</v>
      </c>
      <c r="H4409" s="5">
        <f>EXP(SUM($F$3:F4409))</f>
        <v>3.4606883900657919</v>
      </c>
    </row>
    <row r="4410" spans="1:8" x14ac:dyDescent="0.25">
      <c r="A4410" s="3" t="str">
        <f t="shared" si="345"/>
        <v>72010</v>
      </c>
      <c r="B4410" s="13">
        <f t="shared" si="346"/>
        <v>2010</v>
      </c>
      <c r="C4410" s="3">
        <v>40388</v>
      </c>
      <c r="D4410" s="1">
        <v>93.792603</v>
      </c>
      <c r="E4410" s="4">
        <f t="shared" si="347"/>
        <v>-4.8723509679085009E-3</v>
      </c>
      <c r="F4410" s="4">
        <f t="shared" si="348"/>
        <v>-4.8842595675506681E-3</v>
      </c>
      <c r="G4410" s="5">
        <f t="shared" si="349"/>
        <v>3.4438267016388417</v>
      </c>
      <c r="H4410" s="5">
        <f>EXP(SUM($F$3:F4410))</f>
        <v>3.4438267016388253</v>
      </c>
    </row>
    <row r="4411" spans="1:8" x14ac:dyDescent="0.25">
      <c r="A4411" s="3" t="str">
        <f t="shared" si="345"/>
        <v>72010</v>
      </c>
      <c r="B4411" s="13">
        <f t="shared" si="346"/>
        <v>2010</v>
      </c>
      <c r="C4411" s="3">
        <v>40389</v>
      </c>
      <c r="D4411" s="1">
        <v>93.775574000000006</v>
      </c>
      <c r="E4411" s="4">
        <f t="shared" si="347"/>
        <v>-1.8156015991999119E-4</v>
      </c>
      <c r="F4411" s="4">
        <f t="shared" si="348"/>
        <v>-1.8157664396108657E-4</v>
      </c>
      <c r="G4411" s="5">
        <f t="shared" si="349"/>
        <v>3.4432014399121553</v>
      </c>
      <c r="H4411" s="5">
        <f>EXP(SUM($F$3:F4411))</f>
        <v>3.4432014399121393</v>
      </c>
    </row>
    <row r="4412" spans="1:8" x14ac:dyDescent="0.25">
      <c r="A4412" s="3" t="str">
        <f t="shared" si="345"/>
        <v>82010</v>
      </c>
      <c r="B4412" s="13">
        <f t="shared" si="346"/>
        <v>2010</v>
      </c>
      <c r="C4412" s="3">
        <v>40392</v>
      </c>
      <c r="D4412" s="1">
        <v>95.893112000000002</v>
      </c>
      <c r="E4412" s="4">
        <f t="shared" si="347"/>
        <v>2.2580912168023604E-2</v>
      </c>
      <c r="F4412" s="4">
        <f t="shared" si="348"/>
        <v>2.2329737508740139E-2</v>
      </c>
      <c r="G4412" s="5">
        <f t="shared" si="349"/>
        <v>3.520952069203624</v>
      </c>
      <c r="H4412" s="5">
        <f>EXP(SUM($F$3:F4412))</f>
        <v>3.5209520692036076</v>
      </c>
    </row>
    <row r="4413" spans="1:8" x14ac:dyDescent="0.25">
      <c r="A4413" s="3" t="str">
        <f t="shared" si="345"/>
        <v>82010</v>
      </c>
      <c r="B4413" s="13">
        <f t="shared" si="346"/>
        <v>2010</v>
      </c>
      <c r="C4413" s="3">
        <v>40393</v>
      </c>
      <c r="D4413" s="1">
        <v>95.433891000000003</v>
      </c>
      <c r="E4413" s="4">
        <f t="shared" si="347"/>
        <v>-4.788884106712521E-3</v>
      </c>
      <c r="F4413" s="4">
        <f t="shared" si="348"/>
        <v>-4.8003875526798339E-3</v>
      </c>
      <c r="G4413" s="5">
        <f t="shared" si="349"/>
        <v>3.5040906377989183</v>
      </c>
      <c r="H4413" s="5">
        <f>EXP(SUM($F$3:F4413))</f>
        <v>3.5040906377989018</v>
      </c>
    </row>
    <row r="4414" spans="1:8" x14ac:dyDescent="0.25">
      <c r="A4414" s="3" t="str">
        <f t="shared" si="345"/>
        <v>82010</v>
      </c>
      <c r="B4414" s="13">
        <f t="shared" si="346"/>
        <v>2010</v>
      </c>
      <c r="C4414" s="3">
        <v>40394</v>
      </c>
      <c r="D4414" s="1">
        <v>96.071686</v>
      </c>
      <c r="E4414" s="4">
        <f t="shared" si="347"/>
        <v>6.6831079956699568E-3</v>
      </c>
      <c r="F4414" s="4">
        <f t="shared" si="348"/>
        <v>6.6608750313253929E-3</v>
      </c>
      <c r="G4414" s="5">
        <f t="shared" si="349"/>
        <v>3.5275088539579444</v>
      </c>
      <c r="H4414" s="5">
        <f>EXP(SUM($F$3:F4414))</f>
        <v>3.5275088539579276</v>
      </c>
    </row>
    <row r="4415" spans="1:8" x14ac:dyDescent="0.25">
      <c r="A4415" s="3" t="str">
        <f t="shared" si="345"/>
        <v>82010</v>
      </c>
      <c r="B4415" s="13">
        <f t="shared" si="346"/>
        <v>2010</v>
      </c>
      <c r="C4415" s="3">
        <v>40395</v>
      </c>
      <c r="D4415" s="1">
        <v>95.969666000000004</v>
      </c>
      <c r="E4415" s="4">
        <f t="shared" si="347"/>
        <v>-1.0619153701538764E-3</v>
      </c>
      <c r="F4415" s="4">
        <f t="shared" si="348"/>
        <v>-1.0624796017600722E-3</v>
      </c>
      <c r="G4415" s="5">
        <f t="shared" si="349"/>
        <v>3.5237629380875726</v>
      </c>
      <c r="H4415" s="5">
        <f>EXP(SUM($F$3:F4415))</f>
        <v>3.5237629380875561</v>
      </c>
    </row>
    <row r="4416" spans="1:8" x14ac:dyDescent="0.25">
      <c r="A4416" s="3" t="str">
        <f t="shared" si="345"/>
        <v>82010</v>
      </c>
      <c r="B4416" s="13">
        <f t="shared" si="346"/>
        <v>2010</v>
      </c>
      <c r="C4416" s="3">
        <v>40396</v>
      </c>
      <c r="D4416" s="1">
        <v>95.578452999999996</v>
      </c>
      <c r="E4416" s="4">
        <f t="shared" si="347"/>
        <v>-4.0764234815614531E-3</v>
      </c>
      <c r="F4416" s="4">
        <f t="shared" si="348"/>
        <v>-4.0847547446409473E-3</v>
      </c>
      <c r="G4416" s="5">
        <f t="shared" si="349"/>
        <v>3.5093985881032963</v>
      </c>
      <c r="H4416" s="5">
        <f>EXP(SUM($F$3:F4416))</f>
        <v>3.5093985881032799</v>
      </c>
    </row>
    <row r="4417" spans="1:8" x14ac:dyDescent="0.25">
      <c r="A4417" s="3" t="str">
        <f t="shared" si="345"/>
        <v>82010</v>
      </c>
      <c r="B4417" s="13">
        <f t="shared" si="346"/>
        <v>2010</v>
      </c>
      <c r="C4417" s="3">
        <v>40399</v>
      </c>
      <c r="D4417" s="1">
        <v>96.088714999999993</v>
      </c>
      <c r="E4417" s="4">
        <f t="shared" si="347"/>
        <v>5.3386718866437199E-3</v>
      </c>
      <c r="F4417" s="4">
        <f t="shared" si="348"/>
        <v>5.3244716955733818E-3</v>
      </c>
      <c r="G4417" s="5">
        <f t="shared" si="349"/>
        <v>3.5281341156846304</v>
      </c>
      <c r="H4417" s="5">
        <f>EXP(SUM($F$3:F4417))</f>
        <v>3.528134115684614</v>
      </c>
    </row>
    <row r="4418" spans="1:8" x14ac:dyDescent="0.25">
      <c r="A4418" s="3" t="str">
        <f t="shared" si="345"/>
        <v>82010</v>
      </c>
      <c r="B4418" s="13">
        <f t="shared" si="346"/>
        <v>2010</v>
      </c>
      <c r="C4418" s="3">
        <v>40400</v>
      </c>
      <c r="D4418" s="1">
        <v>95.569984000000005</v>
      </c>
      <c r="E4418" s="4">
        <f t="shared" si="347"/>
        <v>-5.3984591218645406E-3</v>
      </c>
      <c r="F4418" s="4">
        <f t="shared" si="348"/>
        <v>-5.4130834586456119E-3</v>
      </c>
      <c r="G4418" s="5">
        <f t="shared" si="349"/>
        <v>3.5090876278846515</v>
      </c>
      <c r="H4418" s="5">
        <f>EXP(SUM($F$3:F4418))</f>
        <v>3.5090876278846346</v>
      </c>
    </row>
    <row r="4419" spans="1:8" x14ac:dyDescent="0.25">
      <c r="A4419" s="3" t="str">
        <f t="shared" si="345"/>
        <v>82010</v>
      </c>
      <c r="B4419" s="13">
        <f t="shared" si="346"/>
        <v>2010</v>
      </c>
      <c r="C4419" s="3">
        <v>40401</v>
      </c>
      <c r="D4419" s="1">
        <v>92.950676000000001</v>
      </c>
      <c r="E4419" s="4">
        <f t="shared" si="347"/>
        <v>-2.7407224427284604E-2</v>
      </c>
      <c r="F4419" s="4">
        <f t="shared" si="348"/>
        <v>-2.7789808993241363E-2</v>
      </c>
      <c r="G4419" s="5">
        <f t="shared" si="349"/>
        <v>3.4129132757322092</v>
      </c>
      <c r="H4419" s="5">
        <f>EXP(SUM($F$3:F4419))</f>
        <v>3.4129132757321927</v>
      </c>
    </row>
    <row r="4420" spans="1:8" x14ac:dyDescent="0.25">
      <c r="A4420" s="3" t="str">
        <f t="shared" ref="A4420:A4483" si="350">MONTH(C4420)&amp;YEAR(C4420)</f>
        <v>82010</v>
      </c>
      <c r="B4420" s="13">
        <f t="shared" ref="B4420:B4483" si="351">YEAR(C4420)</f>
        <v>2010</v>
      </c>
      <c r="C4420" s="3">
        <v>40402</v>
      </c>
      <c r="D4420" s="1">
        <v>92.380904999999998</v>
      </c>
      <c r="E4420" s="4">
        <f t="shared" si="347"/>
        <v>-6.1298209385803881E-3</v>
      </c>
      <c r="F4420" s="4">
        <f t="shared" si="348"/>
        <v>-6.1486854210582595E-3</v>
      </c>
      <c r="G4420" s="5">
        <f t="shared" si="349"/>
        <v>3.3919927284730669</v>
      </c>
      <c r="H4420" s="5">
        <f>EXP(SUM($F$3:F4420))</f>
        <v>3.3919927284730509</v>
      </c>
    </row>
    <row r="4421" spans="1:8" x14ac:dyDescent="0.25">
      <c r="A4421" s="3" t="str">
        <f t="shared" si="350"/>
        <v>82010</v>
      </c>
      <c r="B4421" s="13">
        <f t="shared" si="351"/>
        <v>2010</v>
      </c>
      <c r="C4421" s="3">
        <v>40403</v>
      </c>
      <c r="D4421" s="1">
        <v>92.108779999999996</v>
      </c>
      <c r="E4421" s="4">
        <f t="shared" ref="E4421:E4484" si="352">D4421/D4420-1</f>
        <v>-2.9456845004928178E-3</v>
      </c>
      <c r="F4421" s="4">
        <f t="shared" ref="F4421:F4484" si="353">LN(1+E4421)</f>
        <v>-2.9500315679059476E-3</v>
      </c>
      <c r="G4421" s="5">
        <f t="shared" ref="G4421:G4484" si="354">(1+E4421)*G4420</f>
        <v>3.3820009880670194</v>
      </c>
      <c r="H4421" s="5">
        <f>EXP(SUM($F$3:F4421))</f>
        <v>3.3820009880670039</v>
      </c>
    </row>
    <row r="4422" spans="1:8" x14ac:dyDescent="0.25">
      <c r="A4422" s="3" t="str">
        <f t="shared" si="350"/>
        <v>82010</v>
      </c>
      <c r="B4422" s="13">
        <f t="shared" si="351"/>
        <v>2010</v>
      </c>
      <c r="C4422" s="3">
        <v>40406</v>
      </c>
      <c r="D4422" s="1">
        <v>92.066231000000002</v>
      </c>
      <c r="E4422" s="4">
        <f t="shared" si="352"/>
        <v>-4.6194293312751267E-4</v>
      </c>
      <c r="F4422" s="4">
        <f t="shared" si="353"/>
        <v>-4.6204966163383097E-4</v>
      </c>
      <c r="G4422" s="5">
        <f t="shared" si="354"/>
        <v>3.3804386966107516</v>
      </c>
      <c r="H4422" s="5">
        <f>EXP(SUM($F$3:F4422))</f>
        <v>3.3804386966107356</v>
      </c>
    </row>
    <row r="4423" spans="1:8" x14ac:dyDescent="0.25">
      <c r="A4423" s="3" t="str">
        <f t="shared" si="350"/>
        <v>82010</v>
      </c>
      <c r="B4423" s="13">
        <f t="shared" si="351"/>
        <v>2010</v>
      </c>
      <c r="C4423" s="3">
        <v>40407</v>
      </c>
      <c r="D4423" s="1">
        <v>93.197295999999994</v>
      </c>
      <c r="E4423" s="4">
        <f t="shared" si="352"/>
        <v>1.2285340539247125E-2</v>
      </c>
      <c r="F4423" s="4">
        <f t="shared" si="353"/>
        <v>1.2210488177445767E-2</v>
      </c>
      <c r="G4423" s="5">
        <f t="shared" si="354"/>
        <v>3.4219685371706632</v>
      </c>
      <c r="H4423" s="5">
        <f>EXP(SUM($F$3:F4423))</f>
        <v>3.4219685371706476</v>
      </c>
    </row>
    <row r="4424" spans="1:8" x14ac:dyDescent="0.25">
      <c r="A4424" s="3" t="str">
        <f t="shared" si="350"/>
        <v>82010</v>
      </c>
      <c r="B4424" s="13">
        <f t="shared" si="351"/>
        <v>2010</v>
      </c>
      <c r="C4424" s="3">
        <v>40408</v>
      </c>
      <c r="D4424" s="1">
        <v>93.367371000000006</v>
      </c>
      <c r="E4424" s="4">
        <f t="shared" si="352"/>
        <v>1.8248920011585401E-3</v>
      </c>
      <c r="F4424" s="4">
        <f t="shared" si="353"/>
        <v>1.8232289087525522E-3</v>
      </c>
      <c r="G4424" s="5">
        <f t="shared" si="354"/>
        <v>3.4282132601823623</v>
      </c>
      <c r="H4424" s="5">
        <f>EXP(SUM($F$3:F4424))</f>
        <v>3.4282132601823463</v>
      </c>
    </row>
    <row r="4425" spans="1:8" x14ac:dyDescent="0.25">
      <c r="A4425" s="3" t="str">
        <f t="shared" si="350"/>
        <v>82010</v>
      </c>
      <c r="B4425" s="13">
        <f t="shared" si="351"/>
        <v>2010</v>
      </c>
      <c r="C4425" s="3">
        <v>40409</v>
      </c>
      <c r="D4425" s="1">
        <v>91.743103000000005</v>
      </c>
      <c r="E4425" s="4">
        <f t="shared" si="352"/>
        <v>-1.7396527101528836E-2</v>
      </c>
      <c r="F4425" s="4">
        <f t="shared" si="353"/>
        <v>-1.7549624856856561E-2</v>
      </c>
      <c r="G4425" s="5">
        <f t="shared" si="354"/>
        <v>3.3685742552917795</v>
      </c>
      <c r="H4425" s="5">
        <f>EXP(SUM($F$3:F4425))</f>
        <v>3.3685742552917639</v>
      </c>
    </row>
    <row r="4426" spans="1:8" x14ac:dyDescent="0.25">
      <c r="A4426" s="3" t="str">
        <f t="shared" si="350"/>
        <v>82010</v>
      </c>
      <c r="B4426" s="13">
        <f t="shared" si="351"/>
        <v>2010</v>
      </c>
      <c r="C4426" s="3">
        <v>40410</v>
      </c>
      <c r="D4426" s="1">
        <v>91.445419000000001</v>
      </c>
      <c r="E4426" s="4">
        <f t="shared" si="352"/>
        <v>-3.2447561752952936E-3</v>
      </c>
      <c r="F4426" s="4">
        <f t="shared" si="353"/>
        <v>-3.2500318118077625E-3</v>
      </c>
      <c r="G4426" s="5">
        <f t="shared" si="354"/>
        <v>3.3576440531749805</v>
      </c>
      <c r="H4426" s="5">
        <f>EXP(SUM($F$3:F4426))</f>
        <v>3.3576440531749649</v>
      </c>
    </row>
    <row r="4427" spans="1:8" x14ac:dyDescent="0.25">
      <c r="A4427" s="3" t="str">
        <f t="shared" si="350"/>
        <v>82010</v>
      </c>
      <c r="B4427" s="13">
        <f t="shared" si="351"/>
        <v>2010</v>
      </c>
      <c r="C4427" s="3">
        <v>40413</v>
      </c>
      <c r="D4427" s="1">
        <v>91.096740999999994</v>
      </c>
      <c r="E4427" s="4">
        <f t="shared" si="352"/>
        <v>-3.8129630091148226E-3</v>
      </c>
      <c r="F4427" s="4">
        <f t="shared" si="353"/>
        <v>-3.8202508840661162E-3</v>
      </c>
      <c r="G4427" s="5">
        <f t="shared" si="354"/>
        <v>3.34484148060245</v>
      </c>
      <c r="H4427" s="5">
        <f>EXP(SUM($F$3:F4427))</f>
        <v>3.3448414806024345</v>
      </c>
    </row>
    <row r="4428" spans="1:8" x14ac:dyDescent="0.25">
      <c r="A4428" s="3" t="str">
        <f t="shared" si="350"/>
        <v>82010</v>
      </c>
      <c r="B4428" s="13">
        <f t="shared" si="351"/>
        <v>2010</v>
      </c>
      <c r="C4428" s="3">
        <v>40414</v>
      </c>
      <c r="D4428" s="1">
        <v>89.744597999999996</v>
      </c>
      <c r="E4428" s="4">
        <f t="shared" si="352"/>
        <v>-1.4842934940998531E-2</v>
      </c>
      <c r="F4428" s="4">
        <f t="shared" si="353"/>
        <v>-1.4954193609258511E-2</v>
      </c>
      <c r="G4428" s="5">
        <f t="shared" si="354"/>
        <v>3.2951942161179146</v>
      </c>
      <c r="H4428" s="5">
        <f>EXP(SUM($F$3:F4428))</f>
        <v>3.2951942161178991</v>
      </c>
    </row>
    <row r="4429" spans="1:8" x14ac:dyDescent="0.25">
      <c r="A4429" s="3" t="str">
        <f t="shared" si="350"/>
        <v>82010</v>
      </c>
      <c r="B4429" s="13">
        <f t="shared" si="351"/>
        <v>2010</v>
      </c>
      <c r="C4429" s="3">
        <v>40415</v>
      </c>
      <c r="D4429" s="1">
        <v>90.093261999999996</v>
      </c>
      <c r="E4429" s="4">
        <f t="shared" si="352"/>
        <v>3.8850694946563902E-3</v>
      </c>
      <c r="F4429" s="4">
        <f t="shared" si="353"/>
        <v>3.8775421021635418E-3</v>
      </c>
      <c r="G4429" s="5">
        <f t="shared" si="354"/>
        <v>3.3079962746459226</v>
      </c>
      <c r="H4429" s="5">
        <f>EXP(SUM($F$3:F4429))</f>
        <v>3.3079962746459071</v>
      </c>
    </row>
    <row r="4430" spans="1:8" x14ac:dyDescent="0.25">
      <c r="A4430" s="3" t="str">
        <f t="shared" si="350"/>
        <v>82010</v>
      </c>
      <c r="B4430" s="13">
        <f t="shared" si="351"/>
        <v>2010</v>
      </c>
      <c r="C4430" s="3">
        <v>40416</v>
      </c>
      <c r="D4430" s="1">
        <v>89.489463999999998</v>
      </c>
      <c r="E4430" s="4">
        <f t="shared" si="352"/>
        <v>-6.7019218373954859E-3</v>
      </c>
      <c r="F4430" s="4">
        <f t="shared" si="353"/>
        <v>-6.7244805632577336E-3</v>
      </c>
      <c r="G4430" s="5">
        <f t="shared" si="354"/>
        <v>3.2858263421748504</v>
      </c>
      <c r="H4430" s="5">
        <f>EXP(SUM($F$3:F4430))</f>
        <v>3.2858263421748344</v>
      </c>
    </row>
    <row r="4431" spans="1:8" x14ac:dyDescent="0.25">
      <c r="A4431" s="3" t="str">
        <f t="shared" si="350"/>
        <v>82010</v>
      </c>
      <c r="B4431" s="13">
        <f t="shared" si="351"/>
        <v>2010</v>
      </c>
      <c r="C4431" s="3">
        <v>40417</v>
      </c>
      <c r="D4431" s="1">
        <v>90.875664</v>
      </c>
      <c r="E4431" s="4">
        <f t="shared" si="352"/>
        <v>1.5490091660399274E-2</v>
      </c>
      <c r="F4431" s="4">
        <f t="shared" si="353"/>
        <v>1.5371344886220203E-2</v>
      </c>
      <c r="G4431" s="5">
        <f t="shared" si="354"/>
        <v>3.3367240933952931</v>
      </c>
      <c r="H4431" s="5">
        <f>EXP(SUM($F$3:F4431))</f>
        <v>3.3367240933952775</v>
      </c>
    </row>
    <row r="4432" spans="1:8" x14ac:dyDescent="0.25">
      <c r="A4432" s="3" t="str">
        <f t="shared" si="350"/>
        <v>82010</v>
      </c>
      <c r="B4432" s="13">
        <f t="shared" si="351"/>
        <v>2010</v>
      </c>
      <c r="C4432" s="3">
        <v>40420</v>
      </c>
      <c r="D4432" s="1">
        <v>89.557495000000003</v>
      </c>
      <c r="E4432" s="4">
        <f t="shared" si="352"/>
        <v>-1.4505192501261921E-2</v>
      </c>
      <c r="F4432" s="4">
        <f t="shared" si="353"/>
        <v>-1.4611421303559373E-2</v>
      </c>
      <c r="G4432" s="5">
        <f t="shared" si="354"/>
        <v>3.2883242680969955</v>
      </c>
      <c r="H4432" s="5">
        <f>EXP(SUM($F$3:F4432))</f>
        <v>3.2883242680969804</v>
      </c>
    </row>
    <row r="4433" spans="1:8" x14ac:dyDescent="0.25">
      <c r="A4433" s="3" t="str">
        <f t="shared" si="350"/>
        <v>82010</v>
      </c>
      <c r="B4433" s="13">
        <f t="shared" si="351"/>
        <v>2010</v>
      </c>
      <c r="C4433" s="3">
        <v>40421</v>
      </c>
      <c r="D4433" s="1">
        <v>89.557495000000003</v>
      </c>
      <c r="E4433" s="4">
        <f t="shared" si="352"/>
        <v>0</v>
      </c>
      <c r="F4433" s="4">
        <f t="shared" si="353"/>
        <v>0</v>
      </c>
      <c r="G4433" s="5">
        <f t="shared" si="354"/>
        <v>3.2883242680969955</v>
      </c>
      <c r="H4433" s="5">
        <f>EXP(SUM($F$3:F4433))</f>
        <v>3.2883242680969804</v>
      </c>
    </row>
    <row r="4434" spans="1:8" x14ac:dyDescent="0.25">
      <c r="A4434" s="3" t="str">
        <f t="shared" si="350"/>
        <v>92010</v>
      </c>
      <c r="B4434" s="13">
        <f t="shared" si="351"/>
        <v>2010</v>
      </c>
      <c r="C4434" s="3">
        <v>40422</v>
      </c>
      <c r="D4434" s="1">
        <v>92.236335999999994</v>
      </c>
      <c r="E4434" s="4">
        <f t="shared" si="352"/>
        <v>2.9911968841915382E-2</v>
      </c>
      <c r="F4434" s="4">
        <f t="shared" si="353"/>
        <v>2.9473331445248482E-2</v>
      </c>
      <c r="G4434" s="5">
        <f t="shared" si="354"/>
        <v>3.3866845211464272</v>
      </c>
      <c r="H4434" s="5">
        <f>EXP(SUM($F$3:F4434))</f>
        <v>3.3866845211464112</v>
      </c>
    </row>
    <row r="4435" spans="1:8" x14ac:dyDescent="0.25">
      <c r="A4435" s="3" t="str">
        <f t="shared" si="350"/>
        <v>92010</v>
      </c>
      <c r="B4435" s="13">
        <f t="shared" si="351"/>
        <v>2010</v>
      </c>
      <c r="C4435" s="3">
        <v>40423</v>
      </c>
      <c r="D4435" s="1">
        <v>93.095253</v>
      </c>
      <c r="E4435" s="4">
        <f t="shared" si="352"/>
        <v>9.3121326935623472E-3</v>
      </c>
      <c r="F4435" s="4">
        <f t="shared" si="353"/>
        <v>9.2690420896261224E-3</v>
      </c>
      <c r="G4435" s="5">
        <f t="shared" si="354"/>
        <v>3.4182217767985765</v>
      </c>
      <c r="H4435" s="5">
        <f>EXP(SUM($F$3:F4435))</f>
        <v>3.4182217767985605</v>
      </c>
    </row>
    <row r="4436" spans="1:8" x14ac:dyDescent="0.25">
      <c r="A4436" s="3" t="str">
        <f t="shared" si="350"/>
        <v>92010</v>
      </c>
      <c r="B4436" s="13">
        <f t="shared" si="351"/>
        <v>2010</v>
      </c>
      <c r="C4436" s="3">
        <v>40424</v>
      </c>
      <c r="D4436" s="1">
        <v>94.302856000000006</v>
      </c>
      <c r="E4436" s="4">
        <f t="shared" si="352"/>
        <v>1.2971692552358194E-2</v>
      </c>
      <c r="F4436" s="4">
        <f t="shared" si="353"/>
        <v>1.2888280702712876E-2</v>
      </c>
      <c r="G4436" s="5">
        <f t="shared" si="354"/>
        <v>3.4625618987629831</v>
      </c>
      <c r="H4436" s="5">
        <f>EXP(SUM($F$3:F4436))</f>
        <v>3.4625618987629672</v>
      </c>
    </row>
    <row r="4437" spans="1:8" x14ac:dyDescent="0.25">
      <c r="A4437" s="3" t="str">
        <f t="shared" si="350"/>
        <v>92010</v>
      </c>
      <c r="B4437" s="13">
        <f t="shared" si="351"/>
        <v>2010</v>
      </c>
      <c r="C4437" s="3">
        <v>40428</v>
      </c>
      <c r="D4437" s="1">
        <v>93.239822000000004</v>
      </c>
      <c r="E4437" s="4">
        <f t="shared" si="352"/>
        <v>-1.1272553611737957E-2</v>
      </c>
      <c r="F4437" s="4">
        <f t="shared" si="353"/>
        <v>-1.1336570387219939E-2</v>
      </c>
      <c r="G4437" s="5">
        <f t="shared" si="354"/>
        <v>3.4235299841252163</v>
      </c>
      <c r="H4437" s="5">
        <f>EXP(SUM($F$3:F4437))</f>
        <v>3.4235299841252003</v>
      </c>
    </row>
    <row r="4438" spans="1:8" x14ac:dyDescent="0.25">
      <c r="A4438" s="3" t="str">
        <f t="shared" si="350"/>
        <v>92010</v>
      </c>
      <c r="B4438" s="13">
        <f t="shared" si="351"/>
        <v>2010</v>
      </c>
      <c r="C4438" s="3">
        <v>40429</v>
      </c>
      <c r="D4438" s="1">
        <v>93.894630000000006</v>
      </c>
      <c r="E4438" s="4">
        <f t="shared" si="352"/>
        <v>7.0228362297817259E-3</v>
      </c>
      <c r="F4438" s="4">
        <f t="shared" si="353"/>
        <v>6.9982909666650474E-3</v>
      </c>
      <c r="G4438" s="5">
        <f t="shared" si="354"/>
        <v>3.4475728745314749</v>
      </c>
      <c r="H4438" s="5">
        <f>EXP(SUM($F$3:F4438))</f>
        <v>3.4475728745314589</v>
      </c>
    </row>
    <row r="4439" spans="1:8" x14ac:dyDescent="0.25">
      <c r="A4439" s="3" t="str">
        <f t="shared" si="350"/>
        <v>92010</v>
      </c>
      <c r="B4439" s="13">
        <f t="shared" si="351"/>
        <v>2010</v>
      </c>
      <c r="C4439" s="3">
        <v>40430</v>
      </c>
      <c r="D4439" s="1">
        <v>94.328331000000006</v>
      </c>
      <c r="E4439" s="4">
        <f t="shared" si="352"/>
        <v>4.6190181483221071E-3</v>
      </c>
      <c r="F4439" s="4">
        <f t="shared" si="353"/>
        <v>4.6083832200380986E-3</v>
      </c>
      <c r="G4439" s="5">
        <f t="shared" si="354"/>
        <v>3.4634972762065988</v>
      </c>
      <c r="H4439" s="5">
        <f>EXP(SUM($F$3:F4439))</f>
        <v>3.4634972762065828</v>
      </c>
    </row>
    <row r="4440" spans="1:8" x14ac:dyDescent="0.25">
      <c r="A4440" s="3" t="str">
        <f t="shared" si="350"/>
        <v>92010</v>
      </c>
      <c r="B4440" s="13">
        <f t="shared" si="351"/>
        <v>2010</v>
      </c>
      <c r="C4440" s="3">
        <v>40431</v>
      </c>
      <c r="D4440" s="1">
        <v>94.804596000000004</v>
      </c>
      <c r="E4440" s="4">
        <f t="shared" si="352"/>
        <v>5.0490133234732948E-3</v>
      </c>
      <c r="F4440" s="4">
        <f t="shared" si="353"/>
        <v>5.0363097979396693E-3</v>
      </c>
      <c r="G4440" s="5">
        <f t="shared" si="354"/>
        <v>3.4809845200999794</v>
      </c>
      <c r="H4440" s="5">
        <f>EXP(SUM($F$3:F4440))</f>
        <v>3.480984520099963</v>
      </c>
    </row>
    <row r="4441" spans="1:8" x14ac:dyDescent="0.25">
      <c r="A4441" s="3" t="str">
        <f t="shared" si="350"/>
        <v>92010</v>
      </c>
      <c r="B4441" s="13">
        <f t="shared" si="351"/>
        <v>2010</v>
      </c>
      <c r="C4441" s="3">
        <v>40434</v>
      </c>
      <c r="D4441" s="1">
        <v>95.859108000000006</v>
      </c>
      <c r="E4441" s="4">
        <f t="shared" si="352"/>
        <v>1.1123005049249013E-2</v>
      </c>
      <c r="F4441" s="4">
        <f t="shared" si="353"/>
        <v>1.1061599352919664E-2</v>
      </c>
      <c r="G4441" s="5">
        <f t="shared" si="354"/>
        <v>3.5197035284934093</v>
      </c>
      <c r="H4441" s="5">
        <f>EXP(SUM($F$3:F4441))</f>
        <v>3.5197035284933929</v>
      </c>
    </row>
    <row r="4442" spans="1:8" x14ac:dyDescent="0.25">
      <c r="A4442" s="3" t="str">
        <f t="shared" si="350"/>
        <v>92010</v>
      </c>
      <c r="B4442" s="13">
        <f t="shared" si="351"/>
        <v>2010</v>
      </c>
      <c r="C4442" s="3">
        <v>40435</v>
      </c>
      <c r="D4442" s="1">
        <v>95.799591000000007</v>
      </c>
      <c r="E4442" s="4">
        <f t="shared" si="352"/>
        <v>-6.2087996896442732E-4</v>
      </c>
      <c r="F4442" s="4">
        <f t="shared" si="353"/>
        <v>-6.2107279475093452E-4</v>
      </c>
      <c r="G4442" s="5">
        <f t="shared" si="354"/>
        <v>3.5175182150758744</v>
      </c>
      <c r="H4442" s="5">
        <f>EXP(SUM($F$3:F4442))</f>
        <v>3.5175182150758579</v>
      </c>
    </row>
    <row r="4443" spans="1:8" x14ac:dyDescent="0.25">
      <c r="A4443" s="3" t="str">
        <f t="shared" si="350"/>
        <v>92010</v>
      </c>
      <c r="B4443" s="13">
        <f t="shared" si="351"/>
        <v>2010</v>
      </c>
      <c r="C4443" s="3">
        <v>40436</v>
      </c>
      <c r="D4443" s="1">
        <v>96.165253000000007</v>
      </c>
      <c r="E4443" s="4">
        <f t="shared" si="352"/>
        <v>3.8169474022076155E-3</v>
      </c>
      <c r="F4443" s="4">
        <f t="shared" si="353"/>
        <v>3.8096813420491421E-3</v>
      </c>
      <c r="G4443" s="5">
        <f t="shared" si="354"/>
        <v>3.5309443970891263</v>
      </c>
      <c r="H4443" s="5">
        <f>EXP(SUM($F$3:F4443))</f>
        <v>3.5309443970891099</v>
      </c>
    </row>
    <row r="4444" spans="1:8" x14ac:dyDescent="0.25">
      <c r="A4444" s="3" t="str">
        <f t="shared" si="350"/>
        <v>92010</v>
      </c>
      <c r="B4444" s="13">
        <f t="shared" si="351"/>
        <v>2010</v>
      </c>
      <c r="C4444" s="3">
        <v>40437</v>
      </c>
      <c r="D4444" s="1">
        <v>96.139747999999997</v>
      </c>
      <c r="E4444" s="4">
        <f t="shared" si="352"/>
        <v>-2.6522053656963251E-4</v>
      </c>
      <c r="F4444" s="4">
        <f t="shared" si="353"/>
        <v>-2.6525571375608732E-4</v>
      </c>
      <c r="G4444" s="5">
        <f t="shared" si="354"/>
        <v>3.5300079181215329</v>
      </c>
      <c r="H4444" s="5">
        <f>EXP(SUM($F$3:F4444))</f>
        <v>3.530007918121516</v>
      </c>
    </row>
    <row r="4445" spans="1:8" x14ac:dyDescent="0.25">
      <c r="A4445" s="3" t="str">
        <f t="shared" si="350"/>
        <v>92010</v>
      </c>
      <c r="B4445" s="13">
        <f t="shared" si="351"/>
        <v>2010</v>
      </c>
      <c r="C4445" s="3">
        <v>40438</v>
      </c>
      <c r="D4445" s="1">
        <v>96.175612999999998</v>
      </c>
      <c r="E4445" s="4">
        <f t="shared" si="352"/>
        <v>3.7305069699167248E-4</v>
      </c>
      <c r="F4445" s="4">
        <f t="shared" si="353"/>
        <v>3.7298113088099581E-4</v>
      </c>
      <c r="G4445" s="5">
        <f t="shared" si="354"/>
        <v>3.5313247900357743</v>
      </c>
      <c r="H4445" s="5">
        <f>EXP(SUM($F$3:F4445))</f>
        <v>3.5313247900357574</v>
      </c>
    </row>
    <row r="4446" spans="1:8" x14ac:dyDescent="0.25">
      <c r="A4446" s="3" t="str">
        <f t="shared" si="350"/>
        <v>92010</v>
      </c>
      <c r="B4446" s="13">
        <f t="shared" si="351"/>
        <v>2010</v>
      </c>
      <c r="C4446" s="3">
        <v>40441</v>
      </c>
      <c r="D4446" s="1">
        <v>97.646193999999994</v>
      </c>
      <c r="E4446" s="4">
        <f t="shared" si="352"/>
        <v>1.5290580991669911E-2</v>
      </c>
      <c r="F4446" s="4">
        <f t="shared" si="353"/>
        <v>1.5174858212835932E-2</v>
      </c>
      <c r="G4446" s="5">
        <f t="shared" si="354"/>
        <v>3.585320797745708</v>
      </c>
      <c r="H4446" s="5">
        <f>EXP(SUM($F$3:F4446))</f>
        <v>3.5853207977456911</v>
      </c>
    </row>
    <row r="4447" spans="1:8" x14ac:dyDescent="0.25">
      <c r="A4447" s="3" t="str">
        <f t="shared" si="350"/>
        <v>92010</v>
      </c>
      <c r="B4447" s="13">
        <f t="shared" si="351"/>
        <v>2010</v>
      </c>
      <c r="C4447" s="3">
        <v>40442</v>
      </c>
      <c r="D4447" s="1">
        <v>97.449546999999995</v>
      </c>
      <c r="E4447" s="4">
        <f t="shared" si="352"/>
        <v>-2.0138726553949882E-3</v>
      </c>
      <c r="F4447" s="4">
        <f t="shared" si="353"/>
        <v>-2.0159032235929188E-3</v>
      </c>
      <c r="G4447" s="5">
        <f t="shared" si="354"/>
        <v>3.5781004182303091</v>
      </c>
      <c r="H4447" s="5">
        <f>EXP(SUM($F$3:F4447))</f>
        <v>3.5781004182302922</v>
      </c>
    </row>
    <row r="4448" spans="1:8" x14ac:dyDescent="0.25">
      <c r="A4448" s="3" t="str">
        <f t="shared" si="350"/>
        <v>92010</v>
      </c>
      <c r="B4448" s="13">
        <f t="shared" si="351"/>
        <v>2010</v>
      </c>
      <c r="C4448" s="3">
        <v>40443</v>
      </c>
      <c r="D4448" s="1">
        <v>96.970741000000004</v>
      </c>
      <c r="E4448" s="4">
        <f t="shared" si="352"/>
        <v>-4.9133732761219573E-3</v>
      </c>
      <c r="F4448" s="4">
        <f t="shared" si="353"/>
        <v>-4.9254835791749281E-3</v>
      </c>
      <c r="G4448" s="5">
        <f t="shared" si="354"/>
        <v>3.5605198752560954</v>
      </c>
      <c r="H4448" s="5">
        <f>EXP(SUM($F$3:F4448))</f>
        <v>3.5605198752560785</v>
      </c>
    </row>
    <row r="4449" spans="1:8" x14ac:dyDescent="0.25">
      <c r="A4449" s="3" t="str">
        <f t="shared" si="350"/>
        <v>92010</v>
      </c>
      <c r="B4449" s="13">
        <f t="shared" si="351"/>
        <v>2010</v>
      </c>
      <c r="C4449" s="3">
        <v>40444</v>
      </c>
      <c r="D4449" s="1">
        <v>96.184218999999999</v>
      </c>
      <c r="E4449" s="4">
        <f t="shared" si="352"/>
        <v>-8.110920798264365E-3</v>
      </c>
      <c r="F4449" s="4">
        <f t="shared" si="353"/>
        <v>-8.1439932698942948E-3</v>
      </c>
      <c r="G4449" s="5">
        <f t="shared" si="354"/>
        <v>3.5316407805472472</v>
      </c>
      <c r="H4449" s="5">
        <f>EXP(SUM($F$3:F4449))</f>
        <v>3.5316407805472299</v>
      </c>
    </row>
    <row r="4450" spans="1:8" x14ac:dyDescent="0.25">
      <c r="A4450" s="3" t="str">
        <f t="shared" si="350"/>
        <v>92010</v>
      </c>
      <c r="B4450" s="13">
        <f t="shared" si="351"/>
        <v>2010</v>
      </c>
      <c r="C4450" s="3">
        <v>40445</v>
      </c>
      <c r="D4450" s="1">
        <v>98.167747000000006</v>
      </c>
      <c r="E4450" s="4">
        <f t="shared" si="352"/>
        <v>2.0622177116185858E-2</v>
      </c>
      <c r="F4450" s="4">
        <f t="shared" si="353"/>
        <v>2.041241890037037E-2</v>
      </c>
      <c r="G4450" s="5">
        <f t="shared" si="354"/>
        <v>3.6044709022344374</v>
      </c>
      <c r="H4450" s="5">
        <f>EXP(SUM($F$3:F4450))</f>
        <v>3.6044709022344197</v>
      </c>
    </row>
    <row r="4451" spans="1:8" x14ac:dyDescent="0.25">
      <c r="A4451" s="3" t="str">
        <f t="shared" si="350"/>
        <v>92010</v>
      </c>
      <c r="B4451" s="13">
        <f t="shared" si="351"/>
        <v>2010</v>
      </c>
      <c r="C4451" s="3">
        <v>40448</v>
      </c>
      <c r="D4451" s="1">
        <v>97.697495000000004</v>
      </c>
      <c r="E4451" s="4">
        <f t="shared" si="352"/>
        <v>-4.7902902365682953E-3</v>
      </c>
      <c r="F4451" s="4">
        <f t="shared" si="353"/>
        <v>-4.8018004497291916E-3</v>
      </c>
      <c r="G4451" s="5">
        <f t="shared" si="354"/>
        <v>3.5872044404634691</v>
      </c>
      <c r="H4451" s="5">
        <f>EXP(SUM($F$3:F4451))</f>
        <v>3.5872044404634513</v>
      </c>
    </row>
    <row r="4452" spans="1:8" x14ac:dyDescent="0.25">
      <c r="A4452" s="3" t="str">
        <f t="shared" si="350"/>
        <v>92010</v>
      </c>
      <c r="B4452" s="13">
        <f t="shared" si="351"/>
        <v>2010</v>
      </c>
      <c r="C4452" s="3">
        <v>40449</v>
      </c>
      <c r="D4452" s="1">
        <v>98.039482000000007</v>
      </c>
      <c r="E4452" s="4">
        <f t="shared" si="352"/>
        <v>3.5004684613459958E-3</v>
      </c>
      <c r="F4452" s="4">
        <f t="shared" si="353"/>
        <v>3.4943560815967373E-3</v>
      </c>
      <c r="G4452" s="5">
        <f t="shared" si="354"/>
        <v>3.5997613364717118</v>
      </c>
      <c r="H4452" s="5">
        <f>EXP(SUM($F$3:F4452))</f>
        <v>3.5997613364716941</v>
      </c>
    </row>
    <row r="4453" spans="1:8" x14ac:dyDescent="0.25">
      <c r="A4453" s="3" t="str">
        <f t="shared" si="350"/>
        <v>92010</v>
      </c>
      <c r="B4453" s="13">
        <f t="shared" si="351"/>
        <v>2010</v>
      </c>
      <c r="C4453" s="3">
        <v>40450</v>
      </c>
      <c r="D4453" s="1">
        <v>97.868499999999997</v>
      </c>
      <c r="E4453" s="4">
        <f t="shared" si="352"/>
        <v>-1.744011662566769E-3</v>
      </c>
      <c r="F4453" s="4">
        <f t="shared" si="353"/>
        <v>-1.7455342214041159E-3</v>
      </c>
      <c r="G4453" s="5">
        <f t="shared" si="354"/>
        <v>3.5934833107184483</v>
      </c>
      <c r="H4453" s="5">
        <f>EXP(SUM($F$3:F4453))</f>
        <v>3.5934833107184305</v>
      </c>
    </row>
    <row r="4454" spans="1:8" x14ac:dyDescent="0.25">
      <c r="A4454" s="3" t="str">
        <f t="shared" si="350"/>
        <v>92010</v>
      </c>
      <c r="B4454" s="13">
        <f t="shared" si="351"/>
        <v>2010</v>
      </c>
      <c r="C4454" s="3">
        <v>40451</v>
      </c>
      <c r="D4454" s="1">
        <v>97.577788999999996</v>
      </c>
      <c r="E4454" s="4">
        <f t="shared" si="352"/>
        <v>-2.9704246003565693E-3</v>
      </c>
      <c r="F4454" s="4">
        <f t="shared" si="353"/>
        <v>-2.9748450674562249E-3</v>
      </c>
      <c r="G4454" s="5">
        <f t="shared" si="354"/>
        <v>3.5828091394913195</v>
      </c>
      <c r="H4454" s="5">
        <f>EXP(SUM($F$3:F4454))</f>
        <v>3.5828091394913013</v>
      </c>
    </row>
    <row r="4455" spans="1:8" x14ac:dyDescent="0.25">
      <c r="A4455" s="3" t="str">
        <f t="shared" si="350"/>
        <v>102010</v>
      </c>
      <c r="B4455" s="13">
        <f t="shared" si="351"/>
        <v>2010</v>
      </c>
      <c r="C4455" s="3">
        <v>40452</v>
      </c>
      <c r="D4455" s="1">
        <v>97.988174000000001</v>
      </c>
      <c r="E4455" s="4">
        <f t="shared" si="352"/>
        <v>4.2057214475315075E-3</v>
      </c>
      <c r="F4455" s="4">
        <f t="shared" si="353"/>
        <v>4.1969021201933689E-3</v>
      </c>
      <c r="G4455" s="5">
        <f t="shared" si="354"/>
        <v>3.5978774367316899</v>
      </c>
      <c r="H4455" s="5">
        <f>EXP(SUM($F$3:F4455))</f>
        <v>3.5978774367316717</v>
      </c>
    </row>
    <row r="4456" spans="1:8" x14ac:dyDescent="0.25">
      <c r="A4456" s="3" t="str">
        <f t="shared" si="350"/>
        <v>102010</v>
      </c>
      <c r="B4456" s="13">
        <f t="shared" si="351"/>
        <v>2010</v>
      </c>
      <c r="C4456" s="3">
        <v>40455</v>
      </c>
      <c r="D4456" s="1">
        <v>97.252914000000004</v>
      </c>
      <c r="E4456" s="4">
        <f t="shared" si="352"/>
        <v>-7.5035585416663997E-3</v>
      </c>
      <c r="F4456" s="4">
        <f t="shared" si="353"/>
        <v>-7.5318518596287224E-3</v>
      </c>
      <c r="G4456" s="5">
        <f t="shared" si="354"/>
        <v>3.5708805527594332</v>
      </c>
      <c r="H4456" s="5">
        <f>EXP(SUM($F$3:F4456))</f>
        <v>3.570880552759415</v>
      </c>
    </row>
    <row r="4457" spans="1:8" x14ac:dyDescent="0.25">
      <c r="A4457" s="3" t="str">
        <f t="shared" si="350"/>
        <v>102010</v>
      </c>
      <c r="B4457" s="13">
        <f t="shared" si="351"/>
        <v>2010</v>
      </c>
      <c r="C4457" s="3">
        <v>40456</v>
      </c>
      <c r="D4457" s="1">
        <v>99.210792999999995</v>
      </c>
      <c r="E4457" s="4">
        <f t="shared" si="352"/>
        <v>2.0131828646285932E-2</v>
      </c>
      <c r="F4457" s="4">
        <f t="shared" si="353"/>
        <v>1.9931862715791678E-2</v>
      </c>
      <c r="G4457" s="5">
        <f t="shared" si="354"/>
        <v>3.6427689081639407</v>
      </c>
      <c r="H4457" s="5">
        <f>EXP(SUM($F$3:F4457))</f>
        <v>3.6427689081639221</v>
      </c>
    </row>
    <row r="4458" spans="1:8" x14ac:dyDescent="0.25">
      <c r="A4458" s="3" t="str">
        <f t="shared" si="350"/>
        <v>102010</v>
      </c>
      <c r="B4458" s="13">
        <f t="shared" si="351"/>
        <v>2010</v>
      </c>
      <c r="C4458" s="3">
        <v>40457</v>
      </c>
      <c r="D4458" s="1">
        <v>99.202240000000003</v>
      </c>
      <c r="E4458" s="4">
        <f t="shared" si="352"/>
        <v>-8.6210378340556559E-5</v>
      </c>
      <c r="F4458" s="4">
        <f t="shared" si="353"/>
        <v>-8.6214094668815618E-5</v>
      </c>
      <c r="G4458" s="5">
        <f t="shared" si="354"/>
        <v>3.6424548636781608</v>
      </c>
      <c r="H4458" s="5">
        <f>EXP(SUM($F$3:F4458))</f>
        <v>3.6424548636781413</v>
      </c>
    </row>
    <row r="4459" spans="1:8" x14ac:dyDescent="0.25">
      <c r="A4459" s="3" t="str">
        <f t="shared" si="350"/>
        <v>102010</v>
      </c>
      <c r="B4459" s="13">
        <f t="shared" si="351"/>
        <v>2010</v>
      </c>
      <c r="C4459" s="3">
        <v>40458</v>
      </c>
      <c r="D4459" s="1">
        <v>99.082565000000002</v>
      </c>
      <c r="E4459" s="4">
        <f t="shared" si="352"/>
        <v>-1.2063739689749386E-3</v>
      </c>
      <c r="F4459" s="4">
        <f t="shared" si="353"/>
        <v>-1.2071022238088172E-3</v>
      </c>
      <c r="G4459" s="5">
        <f t="shared" si="354"/>
        <v>3.6380607009474533</v>
      </c>
      <c r="H4459" s="5">
        <f>EXP(SUM($F$3:F4459))</f>
        <v>3.6380607009474346</v>
      </c>
    </row>
    <row r="4460" spans="1:8" x14ac:dyDescent="0.25">
      <c r="A4460" s="3" t="str">
        <f t="shared" si="350"/>
        <v>102010</v>
      </c>
      <c r="B4460" s="13">
        <f t="shared" si="351"/>
        <v>2010</v>
      </c>
      <c r="C4460" s="3">
        <v>40459</v>
      </c>
      <c r="D4460" s="1">
        <v>99.638298000000006</v>
      </c>
      <c r="E4460" s="4">
        <f t="shared" si="352"/>
        <v>5.6087869747820651E-3</v>
      </c>
      <c r="F4460" s="4">
        <f t="shared" si="353"/>
        <v>5.5931162974724247E-3</v>
      </c>
      <c r="G4460" s="5">
        <f t="shared" si="354"/>
        <v>3.6584658084203938</v>
      </c>
      <c r="H4460" s="5">
        <f>EXP(SUM($F$3:F4460))</f>
        <v>3.6584658084203752</v>
      </c>
    </row>
    <row r="4461" spans="1:8" x14ac:dyDescent="0.25">
      <c r="A4461" s="3" t="str">
        <f t="shared" si="350"/>
        <v>102010</v>
      </c>
      <c r="B4461" s="13">
        <f t="shared" si="351"/>
        <v>2010</v>
      </c>
      <c r="C4461" s="3">
        <v>40462</v>
      </c>
      <c r="D4461" s="1">
        <v>99.732346000000007</v>
      </c>
      <c r="E4461" s="4">
        <f t="shared" si="352"/>
        <v>9.4389408377892892E-4</v>
      </c>
      <c r="F4461" s="4">
        <f t="shared" si="353"/>
        <v>9.4344889587635991E-4</v>
      </c>
      <c r="G4461" s="5">
        <f t="shared" si="354"/>
        <v>3.6619190126526693</v>
      </c>
      <c r="H4461" s="5">
        <f>EXP(SUM($F$3:F4461))</f>
        <v>3.6619190126526506</v>
      </c>
    </row>
    <row r="4462" spans="1:8" x14ac:dyDescent="0.25">
      <c r="A4462" s="3" t="str">
        <f t="shared" si="350"/>
        <v>102010</v>
      </c>
      <c r="B4462" s="13">
        <f t="shared" si="351"/>
        <v>2010</v>
      </c>
      <c r="C4462" s="3">
        <v>40463</v>
      </c>
      <c r="D4462" s="1">
        <v>100.040115</v>
      </c>
      <c r="E4462" s="4">
        <f t="shared" si="352"/>
        <v>3.0859496677235754E-3</v>
      </c>
      <c r="F4462" s="4">
        <f t="shared" si="353"/>
        <v>3.0811978983519461E-3</v>
      </c>
      <c r="G4462" s="5">
        <f t="shared" si="354"/>
        <v>3.6732195104129954</v>
      </c>
      <c r="H4462" s="5">
        <f>EXP(SUM($F$3:F4462))</f>
        <v>3.6732195104129772</v>
      </c>
    </row>
    <row r="4463" spans="1:8" x14ac:dyDescent="0.25">
      <c r="A4463" s="3" t="str">
        <f t="shared" si="350"/>
        <v>102010</v>
      </c>
      <c r="B4463" s="13">
        <f t="shared" si="351"/>
        <v>2010</v>
      </c>
      <c r="C4463" s="3">
        <v>40464</v>
      </c>
      <c r="D4463" s="1">
        <v>100.81813</v>
      </c>
      <c r="E4463" s="4">
        <f t="shared" si="352"/>
        <v>7.7770302443174177E-3</v>
      </c>
      <c r="F4463" s="4">
        <f t="shared" si="353"/>
        <v>7.7469450263673665E-3</v>
      </c>
      <c r="G4463" s="5">
        <f t="shared" si="354"/>
        <v>3.7017862496394942</v>
      </c>
      <c r="H4463" s="5">
        <f>EXP(SUM($F$3:F4463))</f>
        <v>3.701786249639476</v>
      </c>
    </row>
    <row r="4464" spans="1:8" x14ac:dyDescent="0.25">
      <c r="A4464" s="3" t="str">
        <f t="shared" si="350"/>
        <v>102010</v>
      </c>
      <c r="B4464" s="13">
        <f t="shared" si="351"/>
        <v>2010</v>
      </c>
      <c r="C4464" s="3">
        <v>40465</v>
      </c>
      <c r="D4464" s="1">
        <v>100.424843</v>
      </c>
      <c r="E4464" s="4">
        <f t="shared" si="352"/>
        <v>-3.9009551159102651E-3</v>
      </c>
      <c r="F4464" s="4">
        <f t="shared" si="353"/>
        <v>-3.9085836869232702E-3</v>
      </c>
      <c r="G4464" s="5">
        <f t="shared" si="354"/>
        <v>3.6873457476309568</v>
      </c>
      <c r="H4464" s="5">
        <f>EXP(SUM($F$3:F4464))</f>
        <v>3.6873457476309386</v>
      </c>
    </row>
    <row r="4465" spans="1:8" x14ac:dyDescent="0.25">
      <c r="A4465" s="3" t="str">
        <f t="shared" si="350"/>
        <v>102010</v>
      </c>
      <c r="B4465" s="13">
        <f t="shared" si="351"/>
        <v>2010</v>
      </c>
      <c r="C4465" s="3">
        <v>40466</v>
      </c>
      <c r="D4465" s="1">
        <v>100.63005099999999</v>
      </c>
      <c r="E4465" s="4">
        <f t="shared" si="352"/>
        <v>2.0433987633916573E-3</v>
      </c>
      <c r="F4465" s="4">
        <f t="shared" si="353"/>
        <v>2.0413138638428721E-3</v>
      </c>
      <c r="G4465" s="5">
        <f t="shared" si="354"/>
        <v>3.6948804653718632</v>
      </c>
      <c r="H4465" s="5">
        <f>EXP(SUM($F$3:F4465))</f>
        <v>3.694880465371845</v>
      </c>
    </row>
    <row r="4466" spans="1:8" x14ac:dyDescent="0.25">
      <c r="A4466" s="3" t="str">
        <f t="shared" si="350"/>
        <v>102010</v>
      </c>
      <c r="B4466" s="13">
        <f t="shared" si="351"/>
        <v>2010</v>
      </c>
      <c r="C4466" s="3">
        <v>40469</v>
      </c>
      <c r="D4466" s="1">
        <v>101.125916</v>
      </c>
      <c r="E4466" s="4">
        <f t="shared" si="352"/>
        <v>4.9276035843408561E-3</v>
      </c>
      <c r="F4466" s="4">
        <f t="shared" si="353"/>
        <v>4.9155026818182134E-3</v>
      </c>
      <c r="G4466" s="5">
        <f t="shared" si="354"/>
        <v>3.7130873715967407</v>
      </c>
      <c r="H4466" s="5">
        <f>EXP(SUM($F$3:F4466))</f>
        <v>3.7130873715967221</v>
      </c>
    </row>
    <row r="4467" spans="1:8" x14ac:dyDescent="0.25">
      <c r="A4467" s="3" t="str">
        <f t="shared" si="350"/>
        <v>102010</v>
      </c>
      <c r="B4467" s="13">
        <f t="shared" si="351"/>
        <v>2010</v>
      </c>
      <c r="C4467" s="3">
        <v>40470</v>
      </c>
      <c r="D4467" s="1">
        <v>99.800735000000003</v>
      </c>
      <c r="E4467" s="4">
        <f t="shared" si="352"/>
        <v>-1.3104266961596722E-2</v>
      </c>
      <c r="F4467" s="4">
        <f t="shared" si="353"/>
        <v>-1.3190885414289113E-2</v>
      </c>
      <c r="G4467" s="5">
        <f t="shared" si="354"/>
        <v>3.6644300834276033</v>
      </c>
      <c r="H4467" s="5">
        <f>EXP(SUM($F$3:F4467))</f>
        <v>3.6644300834275856</v>
      </c>
    </row>
    <row r="4468" spans="1:8" x14ac:dyDescent="0.25">
      <c r="A4468" s="3" t="str">
        <f t="shared" si="350"/>
        <v>102010</v>
      </c>
      <c r="B4468" s="13">
        <f t="shared" si="351"/>
        <v>2010</v>
      </c>
      <c r="C4468" s="3">
        <v>40471</v>
      </c>
      <c r="D4468" s="1">
        <v>100.775406</v>
      </c>
      <c r="E4468" s="4">
        <f t="shared" si="352"/>
        <v>9.7661705597660298E-3</v>
      </c>
      <c r="F4468" s="4">
        <f t="shared" si="353"/>
        <v>9.7187897523347885E-3</v>
      </c>
      <c r="G4468" s="5">
        <f t="shared" si="354"/>
        <v>3.7002175326266951</v>
      </c>
      <c r="H4468" s="5">
        <f>EXP(SUM($F$3:F4468))</f>
        <v>3.7002175326266769</v>
      </c>
    </row>
    <row r="4469" spans="1:8" x14ac:dyDescent="0.25">
      <c r="A4469" s="3" t="str">
        <f t="shared" si="350"/>
        <v>102010</v>
      </c>
      <c r="B4469" s="13">
        <f t="shared" si="351"/>
        <v>2010</v>
      </c>
      <c r="C4469" s="3">
        <v>40472</v>
      </c>
      <c r="D4469" s="1">
        <v>100.997696</v>
      </c>
      <c r="E4469" s="4">
        <f t="shared" si="352"/>
        <v>2.2057961245027791E-3</v>
      </c>
      <c r="F4469" s="4">
        <f t="shared" si="353"/>
        <v>2.2033669277839564E-3</v>
      </c>
      <c r="G4469" s="5">
        <f t="shared" si="354"/>
        <v>3.70837945811998</v>
      </c>
      <c r="H4469" s="5">
        <f>EXP(SUM($F$3:F4469))</f>
        <v>3.7083794581199618</v>
      </c>
    </row>
    <row r="4470" spans="1:8" x14ac:dyDescent="0.25">
      <c r="A4470" s="3" t="str">
        <f t="shared" si="350"/>
        <v>102010</v>
      </c>
      <c r="B4470" s="13">
        <f t="shared" si="351"/>
        <v>2010</v>
      </c>
      <c r="C4470" s="3">
        <v>40473</v>
      </c>
      <c r="D4470" s="1">
        <v>101.185768</v>
      </c>
      <c r="E4470" s="4">
        <f t="shared" si="352"/>
        <v>1.8621414888513321E-3</v>
      </c>
      <c r="F4470" s="4">
        <f t="shared" si="353"/>
        <v>1.8604098527567686E-3</v>
      </c>
      <c r="G4470" s="5">
        <f t="shared" si="354"/>
        <v>3.7152849853653493</v>
      </c>
      <c r="H4470" s="5">
        <f>EXP(SUM($F$3:F4470))</f>
        <v>3.7152849853653311</v>
      </c>
    </row>
    <row r="4471" spans="1:8" x14ac:dyDescent="0.25">
      <c r="A4471" s="3" t="str">
        <f t="shared" si="350"/>
        <v>102010</v>
      </c>
      <c r="B4471" s="13">
        <f t="shared" si="351"/>
        <v>2010</v>
      </c>
      <c r="C4471" s="3">
        <v>40476</v>
      </c>
      <c r="D4471" s="1">
        <v>101.485016</v>
      </c>
      <c r="E4471" s="4">
        <f t="shared" si="352"/>
        <v>2.9574119554047762E-3</v>
      </c>
      <c r="F4471" s="4">
        <f t="shared" si="353"/>
        <v>2.9530474157116243E-3</v>
      </c>
      <c r="G4471" s="5">
        <f t="shared" si="354"/>
        <v>3.7262726135988049</v>
      </c>
      <c r="H4471" s="5">
        <f>EXP(SUM($F$3:F4471))</f>
        <v>3.7262726135987863</v>
      </c>
    </row>
    <row r="4472" spans="1:8" x14ac:dyDescent="0.25">
      <c r="A4472" s="3" t="str">
        <f t="shared" si="350"/>
        <v>102010</v>
      </c>
      <c r="B4472" s="13">
        <f t="shared" si="351"/>
        <v>2010</v>
      </c>
      <c r="C4472" s="3">
        <v>40477</v>
      </c>
      <c r="D4472" s="1">
        <v>101.502121</v>
      </c>
      <c r="E4472" s="4">
        <f t="shared" si="352"/>
        <v>1.6854704934954334E-4</v>
      </c>
      <c r="F4472" s="4">
        <f t="shared" si="353"/>
        <v>1.6853284689145366E-4</v>
      </c>
      <c r="G4472" s="5">
        <f t="shared" si="354"/>
        <v>3.7269006658528991</v>
      </c>
      <c r="H4472" s="5">
        <f>EXP(SUM($F$3:F4472))</f>
        <v>3.7269006658528805</v>
      </c>
    </row>
    <row r="4473" spans="1:8" x14ac:dyDescent="0.25">
      <c r="A4473" s="3" t="str">
        <f t="shared" si="350"/>
        <v>102010</v>
      </c>
      <c r="B4473" s="13">
        <f t="shared" si="351"/>
        <v>2010</v>
      </c>
      <c r="C4473" s="3">
        <v>40478</v>
      </c>
      <c r="D4473" s="1">
        <v>101.211426</v>
      </c>
      <c r="E4473" s="4">
        <f t="shared" si="352"/>
        <v>-2.8639303015155493E-3</v>
      </c>
      <c r="F4473" s="4">
        <f t="shared" si="353"/>
        <v>-2.8680391968365698E-3</v>
      </c>
      <c r="G4473" s="5">
        <f t="shared" si="354"/>
        <v>3.7162270821052243</v>
      </c>
      <c r="H4473" s="5">
        <f>EXP(SUM($F$3:F4473))</f>
        <v>3.7162270821052061</v>
      </c>
    </row>
    <row r="4474" spans="1:8" x14ac:dyDescent="0.25">
      <c r="A4474" s="3" t="str">
        <f t="shared" si="350"/>
        <v>102010</v>
      </c>
      <c r="B4474" s="13">
        <f t="shared" si="351"/>
        <v>2010</v>
      </c>
      <c r="C4474" s="3">
        <v>40479</v>
      </c>
      <c r="D4474" s="1">
        <v>101.228516</v>
      </c>
      <c r="E4474" s="4">
        <f t="shared" si="352"/>
        <v>1.688544532512104E-4</v>
      </c>
      <c r="F4474" s="4">
        <f t="shared" si="353"/>
        <v>1.6884019894259877E-4</v>
      </c>
      <c r="G4474" s="5">
        <f t="shared" si="354"/>
        <v>3.7168545835973306</v>
      </c>
      <c r="H4474" s="5">
        <f>EXP(SUM($F$3:F4474))</f>
        <v>3.7168545835973119</v>
      </c>
    </row>
    <row r="4475" spans="1:8" x14ac:dyDescent="0.25">
      <c r="A4475" s="3" t="str">
        <f t="shared" si="350"/>
        <v>102010</v>
      </c>
      <c r="B4475" s="13">
        <f t="shared" si="351"/>
        <v>2010</v>
      </c>
      <c r="C4475" s="3">
        <v>40480</v>
      </c>
      <c r="D4475" s="1">
        <v>101.30547300000001</v>
      </c>
      <c r="E4475" s="4">
        <f t="shared" si="352"/>
        <v>7.6023044731798883E-4</v>
      </c>
      <c r="F4475" s="4">
        <f t="shared" si="353"/>
        <v>7.5994161852649834E-4</v>
      </c>
      <c r="G4475" s="5">
        <f t="shared" si="354"/>
        <v>3.7196802496200347</v>
      </c>
      <c r="H4475" s="5">
        <f>EXP(SUM($F$3:F4475))</f>
        <v>3.7196802496200161</v>
      </c>
    </row>
    <row r="4476" spans="1:8" x14ac:dyDescent="0.25">
      <c r="A4476" s="3" t="str">
        <f t="shared" si="350"/>
        <v>112010</v>
      </c>
      <c r="B4476" s="13">
        <f t="shared" si="351"/>
        <v>2010</v>
      </c>
      <c r="C4476" s="3">
        <v>40483</v>
      </c>
      <c r="D4476" s="1">
        <v>101.339668</v>
      </c>
      <c r="E4476" s="4">
        <f t="shared" si="352"/>
        <v>3.3754346125003387E-4</v>
      </c>
      <c r="F4476" s="4">
        <f t="shared" si="353"/>
        <v>3.3748650627207739E-4</v>
      </c>
      <c r="G4476" s="5">
        <f t="shared" si="354"/>
        <v>3.7209358033662348</v>
      </c>
      <c r="H4476" s="5">
        <f>EXP(SUM($F$3:F4476))</f>
        <v>3.7209358033662157</v>
      </c>
    </row>
    <row r="4477" spans="1:8" x14ac:dyDescent="0.25">
      <c r="A4477" s="3" t="str">
        <f t="shared" si="350"/>
        <v>112010</v>
      </c>
      <c r="B4477" s="13">
        <f t="shared" si="351"/>
        <v>2010</v>
      </c>
      <c r="C4477" s="3">
        <v>40484</v>
      </c>
      <c r="D4477" s="1">
        <v>102.143349</v>
      </c>
      <c r="E4477" s="4">
        <f t="shared" si="352"/>
        <v>7.9305667352294051E-3</v>
      </c>
      <c r="F4477" s="4">
        <f t="shared" si="353"/>
        <v>7.8992850695750114E-3</v>
      </c>
      <c r="G4477" s="5">
        <f t="shared" si="354"/>
        <v>3.7504449330723353</v>
      </c>
      <c r="H4477" s="5">
        <f>EXP(SUM($F$3:F4477))</f>
        <v>3.7504449330723157</v>
      </c>
    </row>
    <row r="4478" spans="1:8" x14ac:dyDescent="0.25">
      <c r="A4478" s="3" t="str">
        <f t="shared" si="350"/>
        <v>112010</v>
      </c>
      <c r="B4478" s="13">
        <f t="shared" si="351"/>
        <v>2010</v>
      </c>
      <c r="C4478" s="3">
        <v>40485</v>
      </c>
      <c r="D4478" s="1">
        <v>102.553741</v>
      </c>
      <c r="E4478" s="4">
        <f t="shared" si="352"/>
        <v>4.0178044289500559E-3</v>
      </c>
      <c r="F4478" s="4">
        <f t="shared" si="353"/>
        <v>4.009754607271065E-3</v>
      </c>
      <c r="G4478" s="5">
        <f t="shared" si="354"/>
        <v>3.7655134873349665</v>
      </c>
      <c r="H4478" s="5">
        <f>EXP(SUM($F$3:F4478))</f>
        <v>3.765513487334947</v>
      </c>
    </row>
    <row r="4479" spans="1:8" x14ac:dyDescent="0.25">
      <c r="A4479" s="3" t="str">
        <f t="shared" si="350"/>
        <v>112010</v>
      </c>
      <c r="B4479" s="13">
        <f t="shared" si="351"/>
        <v>2010</v>
      </c>
      <c r="C4479" s="3">
        <v>40486</v>
      </c>
      <c r="D4479" s="1">
        <v>104.528702</v>
      </c>
      <c r="E4479" s="4">
        <f t="shared" si="352"/>
        <v>1.9257815275602663E-2</v>
      </c>
      <c r="F4479" s="4">
        <f t="shared" si="353"/>
        <v>1.9074730360728629E-2</v>
      </c>
      <c r="G4479" s="5">
        <f t="shared" si="354"/>
        <v>3.8380290504918535</v>
      </c>
      <c r="H4479" s="5">
        <f>EXP(SUM($F$3:F4479))</f>
        <v>3.8380290504918335</v>
      </c>
    </row>
    <row r="4480" spans="1:8" x14ac:dyDescent="0.25">
      <c r="A4480" s="3" t="str">
        <f t="shared" si="350"/>
        <v>112010</v>
      </c>
      <c r="B4480" s="13">
        <f t="shared" si="351"/>
        <v>2010</v>
      </c>
      <c r="C4480" s="3">
        <v>40487</v>
      </c>
      <c r="D4480" s="1">
        <v>104.921982</v>
      </c>
      <c r="E4480" s="4">
        <f t="shared" si="352"/>
        <v>3.762411591028858E-3</v>
      </c>
      <c r="F4480" s="4">
        <f t="shared" si="353"/>
        <v>3.7553514238340829E-3</v>
      </c>
      <c r="G4480" s="5">
        <f t="shared" si="354"/>
        <v>3.8524692954781297</v>
      </c>
      <c r="H4480" s="5">
        <f>EXP(SUM($F$3:F4480))</f>
        <v>3.8524692954781092</v>
      </c>
    </row>
    <row r="4481" spans="1:8" x14ac:dyDescent="0.25">
      <c r="A4481" s="3" t="str">
        <f t="shared" si="350"/>
        <v>112010</v>
      </c>
      <c r="B4481" s="13">
        <f t="shared" si="351"/>
        <v>2010</v>
      </c>
      <c r="C4481" s="3">
        <v>40490</v>
      </c>
      <c r="D4481" s="1">
        <v>104.72532699999999</v>
      </c>
      <c r="E4481" s="4">
        <f t="shared" si="352"/>
        <v>-1.8742974184380312E-3</v>
      </c>
      <c r="F4481" s="4">
        <f t="shared" si="353"/>
        <v>-1.8760561117308597E-3</v>
      </c>
      <c r="G4481" s="5">
        <f t="shared" si="354"/>
        <v>3.8452486222230031</v>
      </c>
      <c r="H4481" s="5">
        <f>EXP(SUM($F$3:F4481))</f>
        <v>3.8452486222229827</v>
      </c>
    </row>
    <row r="4482" spans="1:8" x14ac:dyDescent="0.25">
      <c r="A4482" s="3" t="str">
        <f t="shared" si="350"/>
        <v>112010</v>
      </c>
      <c r="B4482" s="13">
        <f t="shared" si="351"/>
        <v>2010</v>
      </c>
      <c r="C4482" s="3">
        <v>40491</v>
      </c>
      <c r="D4482" s="1">
        <v>103.972984</v>
      </c>
      <c r="E4482" s="4">
        <f t="shared" si="352"/>
        <v>-7.1839641999875692E-3</v>
      </c>
      <c r="F4482" s="4">
        <f t="shared" si="353"/>
        <v>-7.2098931270861517E-3</v>
      </c>
      <c r="G4482" s="5">
        <f t="shared" si="354"/>
        <v>3.8176244937809014</v>
      </c>
      <c r="H4482" s="5">
        <f>EXP(SUM($F$3:F4482))</f>
        <v>3.8176244937808819</v>
      </c>
    </row>
    <row r="4483" spans="1:8" x14ac:dyDescent="0.25">
      <c r="A4483" s="3" t="str">
        <f t="shared" si="350"/>
        <v>112010</v>
      </c>
      <c r="B4483" s="13">
        <f t="shared" si="351"/>
        <v>2010</v>
      </c>
      <c r="C4483" s="3">
        <v>40492</v>
      </c>
      <c r="D4483" s="1">
        <v>104.39192199999999</v>
      </c>
      <c r="E4483" s="4">
        <f t="shared" si="352"/>
        <v>4.0292966873010094E-3</v>
      </c>
      <c r="F4483" s="4">
        <f t="shared" si="353"/>
        <v>4.021200811241769E-3</v>
      </c>
      <c r="G4483" s="5">
        <f t="shared" si="354"/>
        <v>3.8330068355070521</v>
      </c>
      <c r="H4483" s="5">
        <f>EXP(SUM($F$3:F4483))</f>
        <v>3.8330068355070317</v>
      </c>
    </row>
    <row r="4484" spans="1:8" x14ac:dyDescent="0.25">
      <c r="A4484" s="3" t="str">
        <f t="shared" ref="A4484:A4547" si="355">MONTH(C4484)&amp;YEAR(C4484)</f>
        <v>112010</v>
      </c>
      <c r="B4484" s="13">
        <f t="shared" ref="B4484:B4547" si="356">YEAR(C4484)</f>
        <v>2010</v>
      </c>
      <c r="C4484" s="3">
        <v>40493</v>
      </c>
      <c r="D4484" s="1">
        <v>103.998634</v>
      </c>
      <c r="E4484" s="4">
        <f t="shared" si="352"/>
        <v>-3.7674179425492005E-3</v>
      </c>
      <c r="F4484" s="4">
        <f t="shared" si="353"/>
        <v>-3.7745325362460828E-3</v>
      </c>
      <c r="G4484" s="5">
        <f t="shared" si="354"/>
        <v>3.8185662967810492</v>
      </c>
      <c r="H4484" s="5">
        <f>EXP(SUM($F$3:F4484))</f>
        <v>3.8185662967810288</v>
      </c>
    </row>
    <row r="4485" spans="1:8" x14ac:dyDescent="0.25">
      <c r="A4485" s="3" t="str">
        <f t="shared" si="355"/>
        <v>112010</v>
      </c>
      <c r="B4485" s="13">
        <f t="shared" si="356"/>
        <v>2010</v>
      </c>
      <c r="C4485" s="3">
        <v>40494</v>
      </c>
      <c r="D4485" s="1">
        <v>102.76747899999999</v>
      </c>
      <c r="E4485" s="4">
        <f t="shared" ref="E4485:E4548" si="357">D4485/D4484-1</f>
        <v>-1.1838184336151913E-2</v>
      </c>
      <c r="F4485" s="4">
        <f t="shared" ref="F4485:F4548" si="358">LN(1+E4485)</f>
        <v>-1.1908813608635419E-2</v>
      </c>
      <c r="G4485" s="5">
        <f t="shared" ref="G4485:G4548" si="359">(1+E4485)*G4484</f>
        <v>3.773361405059938</v>
      </c>
      <c r="H4485" s="5">
        <f>EXP(SUM($F$3:F4485))</f>
        <v>3.773361405059918</v>
      </c>
    </row>
    <row r="4486" spans="1:8" x14ac:dyDescent="0.25">
      <c r="A4486" s="3" t="str">
        <f t="shared" si="355"/>
        <v>112010</v>
      </c>
      <c r="B4486" s="13">
        <f t="shared" si="356"/>
        <v>2010</v>
      </c>
      <c r="C4486" s="3">
        <v>40497</v>
      </c>
      <c r="D4486" s="1">
        <v>102.622131</v>
      </c>
      <c r="E4486" s="4">
        <f t="shared" si="357"/>
        <v>-1.414338479588495E-3</v>
      </c>
      <c r="F4486" s="4">
        <f t="shared" si="358"/>
        <v>-1.4153396003163019E-3</v>
      </c>
      <c r="G4486" s="5">
        <f t="shared" si="359"/>
        <v>3.7680245948273674</v>
      </c>
      <c r="H4486" s="5">
        <f>EXP(SUM($F$3:F4486))</f>
        <v>3.7680245948273479</v>
      </c>
    </row>
    <row r="4487" spans="1:8" x14ac:dyDescent="0.25">
      <c r="A4487" s="3" t="str">
        <f t="shared" si="355"/>
        <v>112010</v>
      </c>
      <c r="B4487" s="13">
        <f t="shared" si="356"/>
        <v>2010</v>
      </c>
      <c r="C4487" s="3">
        <v>40498</v>
      </c>
      <c r="D4487" s="1">
        <v>101.023315</v>
      </c>
      <c r="E4487" s="4">
        <f t="shared" si="357"/>
        <v>-1.5579641393336452E-2</v>
      </c>
      <c r="F4487" s="4">
        <f t="shared" si="358"/>
        <v>-1.570227944517744E-2</v>
      </c>
      <c r="G4487" s="5">
        <f t="shared" si="359"/>
        <v>3.709320122878685</v>
      </c>
      <c r="H4487" s="5">
        <f>EXP(SUM($F$3:F4487))</f>
        <v>3.7093201228786654</v>
      </c>
    </row>
    <row r="4488" spans="1:8" x14ac:dyDescent="0.25">
      <c r="A4488" s="3" t="str">
        <f t="shared" si="355"/>
        <v>112010</v>
      </c>
      <c r="B4488" s="13">
        <f t="shared" si="356"/>
        <v>2010</v>
      </c>
      <c r="C4488" s="3">
        <v>40499</v>
      </c>
      <c r="D4488" s="1">
        <v>101.07463799999999</v>
      </c>
      <c r="E4488" s="4">
        <f t="shared" si="357"/>
        <v>5.0803124011511436E-4</v>
      </c>
      <c r="F4488" s="4">
        <f t="shared" si="358"/>
        <v>5.0790223593490114E-4</v>
      </c>
      <c r="G4488" s="5">
        <f t="shared" si="359"/>
        <v>3.7112045733806949</v>
      </c>
      <c r="H4488" s="5">
        <f>EXP(SUM($F$3:F4488))</f>
        <v>3.7112045733806753</v>
      </c>
    </row>
    <row r="4489" spans="1:8" x14ac:dyDescent="0.25">
      <c r="A4489" s="3" t="str">
        <f t="shared" si="355"/>
        <v>112010</v>
      </c>
      <c r="B4489" s="13">
        <f t="shared" si="356"/>
        <v>2010</v>
      </c>
      <c r="C4489" s="3">
        <v>40500</v>
      </c>
      <c r="D4489" s="1">
        <v>102.562271</v>
      </c>
      <c r="E4489" s="4">
        <f t="shared" si="357"/>
        <v>1.4718163027207742E-2</v>
      </c>
      <c r="F4489" s="4">
        <f t="shared" si="358"/>
        <v>1.4610902041395772E-2</v>
      </c>
      <c r="G4489" s="5">
        <f t="shared" si="359"/>
        <v>3.7658266873190307</v>
      </c>
      <c r="H4489" s="5">
        <f>EXP(SUM($F$3:F4489))</f>
        <v>3.7658266873190112</v>
      </c>
    </row>
    <row r="4490" spans="1:8" x14ac:dyDescent="0.25">
      <c r="A4490" s="3" t="str">
        <f t="shared" si="355"/>
        <v>112010</v>
      </c>
      <c r="B4490" s="13">
        <f t="shared" si="356"/>
        <v>2010</v>
      </c>
      <c r="C4490" s="3">
        <v>40501</v>
      </c>
      <c r="D4490" s="1">
        <v>102.844398</v>
      </c>
      <c r="E4490" s="4">
        <f t="shared" si="357"/>
        <v>2.7507873728731536E-3</v>
      </c>
      <c r="F4490" s="4">
        <f t="shared" si="358"/>
        <v>2.7470108812528483E-3</v>
      </c>
      <c r="G4490" s="5">
        <f t="shared" si="359"/>
        <v>3.7761856758189367</v>
      </c>
      <c r="H4490" s="5">
        <f>EXP(SUM($F$3:F4490))</f>
        <v>3.7761856758189172</v>
      </c>
    </row>
    <row r="4491" spans="1:8" x14ac:dyDescent="0.25">
      <c r="A4491" s="3" t="str">
        <f t="shared" si="355"/>
        <v>112010</v>
      </c>
      <c r="B4491" s="13">
        <f t="shared" si="356"/>
        <v>2010</v>
      </c>
      <c r="C4491" s="3">
        <v>40504</v>
      </c>
      <c r="D4491" s="1">
        <v>102.758911</v>
      </c>
      <c r="E4491" s="4">
        <f t="shared" si="357"/>
        <v>-8.3122660701462348E-4</v>
      </c>
      <c r="F4491" s="4">
        <f t="shared" si="358"/>
        <v>-8.3157226741208178E-4</v>
      </c>
      <c r="G4491" s="5">
        <f t="shared" si="359"/>
        <v>3.7730468098121683</v>
      </c>
      <c r="H4491" s="5">
        <f>EXP(SUM($F$3:F4491))</f>
        <v>3.7730468098121488</v>
      </c>
    </row>
    <row r="4492" spans="1:8" x14ac:dyDescent="0.25">
      <c r="A4492" s="3" t="str">
        <f t="shared" si="355"/>
        <v>112010</v>
      </c>
      <c r="B4492" s="13">
        <f t="shared" si="356"/>
        <v>2010</v>
      </c>
      <c r="C4492" s="3">
        <v>40505</v>
      </c>
      <c r="D4492" s="1">
        <v>101.271263</v>
      </c>
      <c r="E4492" s="4">
        <f t="shared" si="357"/>
        <v>-1.4477070509242629E-2</v>
      </c>
      <c r="F4492" s="4">
        <f t="shared" si="358"/>
        <v>-1.4582885799800636E-2</v>
      </c>
      <c r="G4492" s="5">
        <f t="shared" si="359"/>
        <v>3.7184241451118445</v>
      </c>
      <c r="H4492" s="5">
        <f>EXP(SUM($F$3:F4492))</f>
        <v>3.718424145111825</v>
      </c>
    </row>
    <row r="4493" spans="1:8" x14ac:dyDescent="0.25">
      <c r="A4493" s="3" t="str">
        <f t="shared" si="355"/>
        <v>112010</v>
      </c>
      <c r="B4493" s="13">
        <f t="shared" si="356"/>
        <v>2010</v>
      </c>
      <c r="C4493" s="3">
        <v>40506</v>
      </c>
      <c r="D4493" s="1">
        <v>102.76747899999999</v>
      </c>
      <c r="E4493" s="4">
        <f t="shared" si="357"/>
        <v>1.4774339291097727E-2</v>
      </c>
      <c r="F4493" s="4">
        <f t="shared" si="358"/>
        <v>1.4666261954122881E-2</v>
      </c>
      <c r="G4493" s="5">
        <f t="shared" si="359"/>
        <v>3.7733614050599371</v>
      </c>
      <c r="H4493" s="5">
        <f>EXP(SUM($F$3:F4493))</f>
        <v>3.7733614050599171</v>
      </c>
    </row>
    <row r="4494" spans="1:8" x14ac:dyDescent="0.25">
      <c r="A4494" s="3" t="str">
        <f t="shared" si="355"/>
        <v>112010</v>
      </c>
      <c r="B4494" s="13">
        <f t="shared" si="356"/>
        <v>2010</v>
      </c>
      <c r="C4494" s="3">
        <v>40508</v>
      </c>
      <c r="D4494" s="1">
        <v>101.570511</v>
      </c>
      <c r="E4494" s="4">
        <f t="shared" si="357"/>
        <v>-1.1647342249195392E-2</v>
      </c>
      <c r="F4494" s="4">
        <f t="shared" si="358"/>
        <v>-1.1715703879244078E-2</v>
      </c>
      <c r="G4494" s="5">
        <f t="shared" si="359"/>
        <v>3.7294117733452992</v>
      </c>
      <c r="H4494" s="5">
        <f>EXP(SUM($F$3:F4494))</f>
        <v>3.7294117733452792</v>
      </c>
    </row>
    <row r="4495" spans="1:8" x14ac:dyDescent="0.25">
      <c r="A4495" s="3" t="str">
        <f t="shared" si="355"/>
        <v>112010</v>
      </c>
      <c r="B4495" s="13">
        <f t="shared" si="356"/>
        <v>2010</v>
      </c>
      <c r="C4495" s="3">
        <v>40511</v>
      </c>
      <c r="D4495" s="1">
        <v>101.878319</v>
      </c>
      <c r="E4495" s="4">
        <f t="shared" si="357"/>
        <v>3.0304858858098971E-3</v>
      </c>
      <c r="F4495" s="4">
        <f t="shared" si="358"/>
        <v>3.0259032195936752E-3</v>
      </c>
      <c r="G4495" s="5">
        <f t="shared" si="359"/>
        <v>3.7407137030867954</v>
      </c>
      <c r="H4495" s="5">
        <f>EXP(SUM($F$3:F4495))</f>
        <v>3.740713703086775</v>
      </c>
    </row>
    <row r="4496" spans="1:8" x14ac:dyDescent="0.25">
      <c r="A4496" s="3" t="str">
        <f t="shared" si="355"/>
        <v>112010</v>
      </c>
      <c r="B4496" s="13">
        <f t="shared" si="356"/>
        <v>2010</v>
      </c>
      <c r="C4496" s="3">
        <v>40512</v>
      </c>
      <c r="D4496" s="1">
        <v>101.30547300000001</v>
      </c>
      <c r="E4496" s="4">
        <f t="shared" si="357"/>
        <v>-5.6228450333971614E-3</v>
      </c>
      <c r="F4496" s="4">
        <f t="shared" si="358"/>
        <v>-5.638712735573842E-3</v>
      </c>
      <c r="G4496" s="5">
        <f t="shared" si="359"/>
        <v>3.719680249620033</v>
      </c>
      <c r="H4496" s="5">
        <f>EXP(SUM($F$3:F4496))</f>
        <v>3.7196802496200125</v>
      </c>
    </row>
    <row r="4497" spans="1:8" x14ac:dyDescent="0.25">
      <c r="A4497" s="3" t="str">
        <f t="shared" si="355"/>
        <v>122010</v>
      </c>
      <c r="B4497" s="13">
        <f t="shared" si="356"/>
        <v>2010</v>
      </c>
      <c r="C4497" s="3">
        <v>40513</v>
      </c>
      <c r="D4497" s="1">
        <v>103.460022</v>
      </c>
      <c r="E4497" s="4">
        <f t="shared" si="357"/>
        <v>2.1267844038396433E-2</v>
      </c>
      <c r="F4497" s="4">
        <f t="shared" si="358"/>
        <v>2.1044839782044845E-2</v>
      </c>
      <c r="G4497" s="5">
        <f t="shared" si="359"/>
        <v>3.7987898290416555</v>
      </c>
      <c r="H4497" s="5">
        <f>EXP(SUM($F$3:F4497))</f>
        <v>3.7987898290416346</v>
      </c>
    </row>
    <row r="4498" spans="1:8" x14ac:dyDescent="0.25">
      <c r="A4498" s="3" t="str">
        <f t="shared" si="355"/>
        <v>122010</v>
      </c>
      <c r="B4498" s="13">
        <f t="shared" si="356"/>
        <v>2010</v>
      </c>
      <c r="C4498" s="3">
        <v>40514</v>
      </c>
      <c r="D4498" s="1">
        <v>104.785194</v>
      </c>
      <c r="E4498" s="4">
        <f t="shared" si="357"/>
        <v>1.2808541641330828E-2</v>
      </c>
      <c r="F4498" s="4">
        <f t="shared" si="358"/>
        <v>1.2727206062308904E-2</v>
      </c>
      <c r="G4498" s="5">
        <f t="shared" si="359"/>
        <v>3.8474467867535997</v>
      </c>
      <c r="H4498" s="5">
        <f>EXP(SUM($F$3:F4498))</f>
        <v>3.8474467867535784</v>
      </c>
    </row>
    <row r="4499" spans="1:8" x14ac:dyDescent="0.25">
      <c r="A4499" s="3" t="str">
        <f t="shared" si="355"/>
        <v>122010</v>
      </c>
      <c r="B4499" s="13">
        <f t="shared" si="356"/>
        <v>2010</v>
      </c>
      <c r="C4499" s="3">
        <v>40515</v>
      </c>
      <c r="D4499" s="1">
        <v>105.067329</v>
      </c>
      <c r="E4499" s="4">
        <f t="shared" si="357"/>
        <v>2.6925082564621672E-3</v>
      </c>
      <c r="F4499" s="4">
        <f t="shared" si="358"/>
        <v>2.68888994953226E-3</v>
      </c>
      <c r="G4499" s="5">
        <f t="shared" si="359"/>
        <v>3.8578060689932325</v>
      </c>
      <c r="H4499" s="5">
        <f>EXP(SUM($F$3:F4499))</f>
        <v>3.8578060689932117</v>
      </c>
    </row>
    <row r="4500" spans="1:8" x14ac:dyDescent="0.25">
      <c r="A4500" s="3" t="str">
        <f t="shared" si="355"/>
        <v>122010</v>
      </c>
      <c r="B4500" s="13">
        <f t="shared" si="356"/>
        <v>2010</v>
      </c>
      <c r="C4500" s="3">
        <v>40518</v>
      </c>
      <c r="D4500" s="1">
        <v>104.956192</v>
      </c>
      <c r="E4500" s="4">
        <f t="shared" si="357"/>
        <v>-1.0577693471202076E-3</v>
      </c>
      <c r="F4500" s="4">
        <f t="shared" si="358"/>
        <v>-1.0583291799335396E-3</v>
      </c>
      <c r="G4500" s="5">
        <f t="shared" si="359"/>
        <v>3.8537253999863172</v>
      </c>
      <c r="H4500" s="5">
        <f>EXP(SUM($F$3:F4500))</f>
        <v>3.8537253999862964</v>
      </c>
    </row>
    <row r="4501" spans="1:8" x14ac:dyDescent="0.25">
      <c r="A4501" s="3" t="str">
        <f t="shared" si="355"/>
        <v>122010</v>
      </c>
      <c r="B4501" s="13">
        <f t="shared" si="356"/>
        <v>2010</v>
      </c>
      <c r="C4501" s="3">
        <v>40519</v>
      </c>
      <c r="D4501" s="1">
        <v>105.016029</v>
      </c>
      <c r="E4501" s="4">
        <f t="shared" si="357"/>
        <v>5.7011405291840234E-4</v>
      </c>
      <c r="F4501" s="4">
        <f t="shared" si="358"/>
        <v>5.6995159964339892E-4</v>
      </c>
      <c r="G4501" s="5">
        <f t="shared" si="359"/>
        <v>3.8559224629929378</v>
      </c>
      <c r="H4501" s="5">
        <f>EXP(SUM($F$3:F4501))</f>
        <v>3.855922462992917</v>
      </c>
    </row>
    <row r="4502" spans="1:8" x14ac:dyDescent="0.25">
      <c r="A4502" s="3" t="str">
        <f t="shared" si="355"/>
        <v>122010</v>
      </c>
      <c r="B4502" s="13">
        <f t="shared" si="356"/>
        <v>2010</v>
      </c>
      <c r="C4502" s="3">
        <v>40520</v>
      </c>
      <c r="D4502" s="1">
        <v>105.400795</v>
      </c>
      <c r="E4502" s="4">
        <f t="shared" si="357"/>
        <v>3.6638787779721405E-3</v>
      </c>
      <c r="F4502" s="4">
        <f t="shared" si="358"/>
        <v>3.6571831238485968E-3</v>
      </c>
      <c r="G4502" s="5">
        <f t="shared" si="359"/>
        <v>3.8700500954746038</v>
      </c>
      <c r="H4502" s="5">
        <f>EXP(SUM($F$3:F4502))</f>
        <v>3.8700500954745825</v>
      </c>
    </row>
    <row r="4503" spans="1:8" x14ac:dyDescent="0.25">
      <c r="A4503" s="3" t="str">
        <f t="shared" si="355"/>
        <v>122010</v>
      </c>
      <c r="B4503" s="13">
        <f t="shared" si="356"/>
        <v>2010</v>
      </c>
      <c r="C4503" s="3">
        <v>40521</v>
      </c>
      <c r="D4503" s="1">
        <v>105.811188</v>
      </c>
      <c r="E4503" s="4">
        <f t="shared" si="357"/>
        <v>3.8936423582003332E-3</v>
      </c>
      <c r="F4503" s="4">
        <f t="shared" si="358"/>
        <v>3.8860817519699529E-3</v>
      </c>
      <c r="G4503" s="5">
        <f t="shared" si="359"/>
        <v>3.8851186864547009</v>
      </c>
      <c r="H4503" s="5">
        <f>EXP(SUM($F$3:F4503))</f>
        <v>3.8851186864546796</v>
      </c>
    </row>
    <row r="4504" spans="1:8" x14ac:dyDescent="0.25">
      <c r="A4504" s="3" t="str">
        <f t="shared" si="355"/>
        <v>122010</v>
      </c>
      <c r="B4504" s="13">
        <f t="shared" si="356"/>
        <v>2010</v>
      </c>
      <c r="C4504" s="3">
        <v>40522</v>
      </c>
      <c r="D4504" s="1">
        <v>106.42675800000001</v>
      </c>
      <c r="E4504" s="4">
        <f t="shared" si="357"/>
        <v>5.8176267711880225E-3</v>
      </c>
      <c r="F4504" s="4">
        <f t="shared" si="358"/>
        <v>5.8007697276244692E-3</v>
      </c>
      <c r="G4504" s="5">
        <f t="shared" si="359"/>
        <v>3.9077208569342625</v>
      </c>
      <c r="H4504" s="5">
        <f>EXP(SUM($F$3:F4504))</f>
        <v>3.9077208569342412</v>
      </c>
    </row>
    <row r="4505" spans="1:8" x14ac:dyDescent="0.25">
      <c r="A4505" s="3" t="str">
        <f t="shared" si="355"/>
        <v>122010</v>
      </c>
      <c r="B4505" s="13">
        <f t="shared" si="356"/>
        <v>2010</v>
      </c>
      <c r="C4505" s="3">
        <v>40525</v>
      </c>
      <c r="D4505" s="1">
        <v>106.495155</v>
      </c>
      <c r="E4505" s="4">
        <f t="shared" si="357"/>
        <v>6.4266732619988609E-4</v>
      </c>
      <c r="F4505" s="4">
        <f t="shared" si="358"/>
        <v>6.4246090398960873E-4</v>
      </c>
      <c r="G4505" s="5">
        <f t="shared" si="359"/>
        <v>3.9102322214489238</v>
      </c>
      <c r="H4505" s="5">
        <f>EXP(SUM($F$3:F4505))</f>
        <v>3.9102322214489029</v>
      </c>
    </row>
    <row r="4506" spans="1:8" x14ac:dyDescent="0.25">
      <c r="A4506" s="3" t="str">
        <f t="shared" si="355"/>
        <v>122010</v>
      </c>
      <c r="B4506" s="13">
        <f t="shared" si="356"/>
        <v>2010</v>
      </c>
      <c r="C4506" s="3">
        <v>40526</v>
      </c>
      <c r="D4506" s="1">
        <v>106.589172</v>
      </c>
      <c r="E4506" s="4">
        <f t="shared" si="357"/>
        <v>8.8282889489210703E-4</v>
      </c>
      <c r="F4506" s="4">
        <f t="shared" si="358"/>
        <v>8.8243943066660443E-4</v>
      </c>
      <c r="G4506" s="5">
        <f t="shared" si="359"/>
        <v>3.9136842874397573</v>
      </c>
      <c r="H4506" s="5">
        <f>EXP(SUM($F$3:F4506))</f>
        <v>3.9136842874397364</v>
      </c>
    </row>
    <row r="4507" spans="1:8" x14ac:dyDescent="0.25">
      <c r="A4507" s="3" t="str">
        <f t="shared" si="355"/>
        <v>122010</v>
      </c>
      <c r="B4507" s="13">
        <f t="shared" si="356"/>
        <v>2010</v>
      </c>
      <c r="C4507" s="3">
        <v>40527</v>
      </c>
      <c r="D4507" s="1">
        <v>106.101845</v>
      </c>
      <c r="E4507" s="4">
        <f t="shared" si="357"/>
        <v>-4.5720122490491288E-3</v>
      </c>
      <c r="F4507" s="4">
        <f t="shared" si="358"/>
        <v>-4.5824958633983379E-3</v>
      </c>
      <c r="G4507" s="5">
        <f t="shared" si="359"/>
        <v>3.8957908749386716</v>
      </c>
      <c r="H4507" s="5">
        <f>EXP(SUM($F$3:F4507))</f>
        <v>3.8957908749386503</v>
      </c>
    </row>
    <row r="4508" spans="1:8" x14ac:dyDescent="0.25">
      <c r="A4508" s="3" t="str">
        <f t="shared" si="355"/>
        <v>122010</v>
      </c>
      <c r="B4508" s="13">
        <f t="shared" si="356"/>
        <v>2010</v>
      </c>
      <c r="C4508" s="3">
        <v>40528</v>
      </c>
      <c r="D4508" s="1">
        <v>106.717445</v>
      </c>
      <c r="E4508" s="4">
        <f t="shared" si="357"/>
        <v>5.8019726235674085E-3</v>
      </c>
      <c r="F4508" s="4">
        <f t="shared" si="358"/>
        <v>5.7852060021311999E-3</v>
      </c>
      <c r="G4508" s="5">
        <f t="shared" si="359"/>
        <v>3.9183941469422097</v>
      </c>
      <c r="H4508" s="5">
        <f>EXP(SUM($F$3:F4508))</f>
        <v>3.9183941469421883</v>
      </c>
    </row>
    <row r="4509" spans="1:8" x14ac:dyDescent="0.25">
      <c r="A4509" s="3" t="str">
        <f t="shared" si="355"/>
        <v>122010</v>
      </c>
      <c r="B4509" s="13">
        <f t="shared" si="356"/>
        <v>2010</v>
      </c>
      <c r="C4509" s="3">
        <v>40529</v>
      </c>
      <c r="D4509" s="1">
        <v>106.831749</v>
      </c>
      <c r="E4509" s="4">
        <f t="shared" si="357"/>
        <v>1.0710901108998971E-3</v>
      </c>
      <c r="F4509" s="4">
        <f t="shared" si="358"/>
        <v>1.0705169031553152E-3</v>
      </c>
      <c r="G4509" s="5">
        <f t="shared" si="359"/>
        <v>3.9225911001636073</v>
      </c>
      <c r="H4509" s="5">
        <f>EXP(SUM($F$3:F4509))</f>
        <v>3.922591100163586</v>
      </c>
    </row>
    <row r="4510" spans="1:8" x14ac:dyDescent="0.25">
      <c r="A4510" s="3" t="str">
        <f t="shared" si="355"/>
        <v>122010</v>
      </c>
      <c r="B4510" s="13">
        <f t="shared" si="356"/>
        <v>2010</v>
      </c>
      <c r="C4510" s="3">
        <v>40532</v>
      </c>
      <c r="D4510" s="1">
        <v>107.089584</v>
      </c>
      <c r="E4510" s="4">
        <f t="shared" si="357"/>
        <v>2.4134679289018468E-3</v>
      </c>
      <c r="F4510" s="4">
        <f t="shared" si="358"/>
        <v>2.4105601927255273E-3</v>
      </c>
      <c r="G4510" s="5">
        <f t="shared" si="359"/>
        <v>3.932058147982048</v>
      </c>
      <c r="H4510" s="5">
        <f>EXP(SUM($F$3:F4510))</f>
        <v>3.9320581479820267</v>
      </c>
    </row>
    <row r="4511" spans="1:8" x14ac:dyDescent="0.25">
      <c r="A4511" s="3" t="str">
        <f t="shared" si="355"/>
        <v>122010</v>
      </c>
      <c r="B4511" s="13">
        <f t="shared" si="356"/>
        <v>2010</v>
      </c>
      <c r="C4511" s="3">
        <v>40533</v>
      </c>
      <c r="D4511" s="1">
        <v>107.768562</v>
      </c>
      <c r="E4511" s="4">
        <f t="shared" si="357"/>
        <v>6.3402804889036712E-3</v>
      </c>
      <c r="F4511" s="4">
        <f t="shared" si="358"/>
        <v>6.3202654665862629E-3</v>
      </c>
      <c r="G4511" s="5">
        <f t="shared" si="359"/>
        <v>3.9569884995389333</v>
      </c>
      <c r="H4511" s="5">
        <f>EXP(SUM($F$3:F4511))</f>
        <v>3.9569884995389124</v>
      </c>
    </row>
    <row r="4512" spans="1:8" x14ac:dyDescent="0.25">
      <c r="A4512" s="3" t="str">
        <f t="shared" si="355"/>
        <v>122010</v>
      </c>
      <c r="B4512" s="13">
        <f t="shared" si="356"/>
        <v>2010</v>
      </c>
      <c r="C4512" s="3">
        <v>40534</v>
      </c>
      <c r="D4512" s="1">
        <v>108.10375999999999</v>
      </c>
      <c r="E4512" s="4">
        <f t="shared" si="357"/>
        <v>3.1103504934955062E-3</v>
      </c>
      <c r="F4512" s="4">
        <f t="shared" si="358"/>
        <v>3.105523360193515E-3</v>
      </c>
      <c r="G4512" s="5">
        <f t="shared" si="359"/>
        <v>3.9692961206712303</v>
      </c>
      <c r="H4512" s="5">
        <f>EXP(SUM($F$3:F4512))</f>
        <v>3.9692961206712094</v>
      </c>
    </row>
    <row r="4513" spans="1:8" x14ac:dyDescent="0.25">
      <c r="A4513" s="3" t="str">
        <f t="shared" si="355"/>
        <v>122010</v>
      </c>
      <c r="B4513" s="13">
        <f t="shared" si="356"/>
        <v>2010</v>
      </c>
      <c r="C4513" s="3">
        <v>40535</v>
      </c>
      <c r="D4513" s="1">
        <v>107.949051</v>
      </c>
      <c r="E4513" s="4">
        <f t="shared" si="357"/>
        <v>-1.4311158094778564E-3</v>
      </c>
      <c r="F4513" s="4">
        <f t="shared" si="358"/>
        <v>-1.4321408337769643E-3</v>
      </c>
      <c r="G4513" s="5">
        <f t="shared" si="359"/>
        <v>3.9636155982404384</v>
      </c>
      <c r="H4513" s="5">
        <f>EXP(SUM($F$3:F4513))</f>
        <v>3.963615598240418</v>
      </c>
    </row>
    <row r="4514" spans="1:8" x14ac:dyDescent="0.25">
      <c r="A4514" s="3" t="str">
        <f t="shared" si="355"/>
        <v>122010</v>
      </c>
      <c r="B4514" s="13">
        <f t="shared" si="356"/>
        <v>2010</v>
      </c>
      <c r="C4514" s="3">
        <v>40539</v>
      </c>
      <c r="D4514" s="1">
        <v>107.99202</v>
      </c>
      <c r="E4514" s="4">
        <f t="shared" si="357"/>
        <v>3.9804889067518445E-4</v>
      </c>
      <c r="F4514" s="4">
        <f t="shared" si="358"/>
        <v>3.9796969023190264E-4</v>
      </c>
      <c r="G4514" s="5">
        <f t="shared" si="359"/>
        <v>3.9651933110323809</v>
      </c>
      <c r="H4514" s="5">
        <f>EXP(SUM($F$3:F4514))</f>
        <v>3.9651933110323601</v>
      </c>
    </row>
    <row r="4515" spans="1:8" x14ac:dyDescent="0.25">
      <c r="A4515" s="3" t="str">
        <f t="shared" si="355"/>
        <v>122010</v>
      </c>
      <c r="B4515" s="13">
        <f t="shared" si="356"/>
        <v>2010</v>
      </c>
      <c r="C4515" s="3">
        <v>40540</v>
      </c>
      <c r="D4515" s="1">
        <v>108.146767</v>
      </c>
      <c r="E4515" s="4">
        <f t="shared" si="357"/>
        <v>1.4329484715629448E-3</v>
      </c>
      <c r="F4515" s="4">
        <f t="shared" si="358"/>
        <v>1.4319227806264582E-3</v>
      </c>
      <c r="G4515" s="5">
        <f t="shared" si="359"/>
        <v>3.9708752287268765</v>
      </c>
      <c r="H4515" s="5">
        <f>EXP(SUM($F$3:F4515))</f>
        <v>3.9708752287268561</v>
      </c>
    </row>
    <row r="4516" spans="1:8" x14ac:dyDescent="0.25">
      <c r="A4516" s="3" t="str">
        <f t="shared" si="355"/>
        <v>122010</v>
      </c>
      <c r="B4516" s="13">
        <f t="shared" si="356"/>
        <v>2010</v>
      </c>
      <c r="C4516" s="3">
        <v>40541</v>
      </c>
      <c r="D4516" s="1">
        <v>108.224068</v>
      </c>
      <c r="E4516" s="4">
        <f t="shared" si="357"/>
        <v>7.1477864890789888E-4</v>
      </c>
      <c r="F4516" s="4">
        <f t="shared" si="358"/>
        <v>7.145233163130451E-4</v>
      </c>
      <c r="G4516" s="5">
        <f t="shared" si="359"/>
        <v>3.9737135255578475</v>
      </c>
      <c r="H4516" s="5">
        <f>EXP(SUM($F$3:F4516))</f>
        <v>3.9737135255578271</v>
      </c>
    </row>
    <row r="4517" spans="1:8" x14ac:dyDescent="0.25">
      <c r="A4517" s="3" t="str">
        <f t="shared" si="355"/>
        <v>122010</v>
      </c>
      <c r="B4517" s="13">
        <f t="shared" si="356"/>
        <v>2010</v>
      </c>
      <c r="C4517" s="3">
        <v>40542</v>
      </c>
      <c r="D4517" s="1">
        <v>108.05218499999999</v>
      </c>
      <c r="E4517" s="4">
        <f t="shared" si="357"/>
        <v>-1.5882141854065557E-3</v>
      </c>
      <c r="F4517" s="4">
        <f t="shared" si="358"/>
        <v>-1.5894767345319498E-3</v>
      </c>
      <c r="G4517" s="5">
        <f t="shared" si="359"/>
        <v>3.9674024173678148</v>
      </c>
      <c r="H4517" s="5">
        <f>EXP(SUM($F$3:F4517))</f>
        <v>3.9674024173677944</v>
      </c>
    </row>
    <row r="4518" spans="1:8" x14ac:dyDescent="0.25">
      <c r="A4518" s="3" t="str">
        <f t="shared" si="355"/>
        <v>122010</v>
      </c>
      <c r="B4518" s="13">
        <f t="shared" si="356"/>
        <v>2010</v>
      </c>
      <c r="C4518" s="3">
        <v>40543</v>
      </c>
      <c r="D4518" s="1">
        <v>108.077957</v>
      </c>
      <c r="E4518" s="4">
        <f t="shared" si="357"/>
        <v>2.3851438080590981E-4</v>
      </c>
      <c r="F4518" s="4">
        <f t="shared" si="358"/>
        <v>2.384859407731322E-4</v>
      </c>
      <c r="G4518" s="5">
        <f t="shared" si="359"/>
        <v>3.9683486998988013</v>
      </c>
      <c r="H4518" s="5">
        <f>EXP(SUM($F$3:F4518))</f>
        <v>3.9683486998987809</v>
      </c>
    </row>
    <row r="4519" spans="1:8" x14ac:dyDescent="0.25">
      <c r="A4519" s="3" t="str">
        <f t="shared" si="355"/>
        <v>12011</v>
      </c>
      <c r="B4519" s="13">
        <f t="shared" si="356"/>
        <v>2011</v>
      </c>
      <c r="C4519" s="3">
        <v>40546</v>
      </c>
      <c r="D4519" s="1">
        <v>109.19529</v>
      </c>
      <c r="E4519" s="4">
        <f t="shared" si="357"/>
        <v>1.0338213554499376E-2</v>
      </c>
      <c r="F4519" s="4">
        <f t="shared" si="358"/>
        <v>1.0285139703874055E-2</v>
      </c>
      <c r="G4519" s="5">
        <f t="shared" si="359"/>
        <v>4.0093743362170748</v>
      </c>
      <c r="H4519" s="5">
        <f>EXP(SUM($F$3:F4519))</f>
        <v>4.0093743362170544</v>
      </c>
    </row>
    <row r="4520" spans="1:8" x14ac:dyDescent="0.25">
      <c r="A4520" s="3" t="str">
        <f t="shared" si="355"/>
        <v>12011</v>
      </c>
      <c r="B4520" s="13">
        <f t="shared" si="356"/>
        <v>2011</v>
      </c>
      <c r="C4520" s="3">
        <v>40547</v>
      </c>
      <c r="D4520" s="1">
        <v>109.13511699999999</v>
      </c>
      <c r="E4520" s="4">
        <f t="shared" si="357"/>
        <v>-5.5105856672033049E-4</v>
      </c>
      <c r="F4520" s="4">
        <f t="shared" si="358"/>
        <v>-5.5121045529453829E-4</v>
      </c>
      <c r="G4520" s="5">
        <f t="shared" si="359"/>
        <v>4.0071649361419137</v>
      </c>
      <c r="H4520" s="5">
        <f>EXP(SUM($F$3:F4520))</f>
        <v>4.0071649361418942</v>
      </c>
    </row>
    <row r="4521" spans="1:8" x14ac:dyDescent="0.25">
      <c r="A4521" s="3" t="str">
        <f t="shared" si="355"/>
        <v>12011</v>
      </c>
      <c r="B4521" s="13">
        <f t="shared" si="356"/>
        <v>2011</v>
      </c>
      <c r="C4521" s="3">
        <v>40548</v>
      </c>
      <c r="D4521" s="1">
        <v>109.702377</v>
      </c>
      <c r="E4521" s="4">
        <f t="shared" si="357"/>
        <v>5.1977769905171556E-3</v>
      </c>
      <c r="F4521" s="4">
        <f t="shared" si="358"/>
        <v>5.1843151752219161E-3</v>
      </c>
      <c r="G4521" s="5">
        <f t="shared" si="359"/>
        <v>4.0279932858441994</v>
      </c>
      <c r="H4521" s="5">
        <f>EXP(SUM($F$3:F4521))</f>
        <v>4.0279932858441798</v>
      </c>
    </row>
    <row r="4522" spans="1:8" x14ac:dyDescent="0.25">
      <c r="A4522" s="3" t="str">
        <f t="shared" si="355"/>
        <v>12011</v>
      </c>
      <c r="B4522" s="13">
        <f t="shared" si="356"/>
        <v>2011</v>
      </c>
      <c r="C4522" s="3">
        <v>40549</v>
      </c>
      <c r="D4522" s="1">
        <v>109.487495</v>
      </c>
      <c r="E4522" s="4">
        <f t="shared" si="357"/>
        <v>-1.9587725068163087E-3</v>
      </c>
      <c r="F4522" s="4">
        <f t="shared" si="358"/>
        <v>-1.9606934105018017E-3</v>
      </c>
      <c r="G4522" s="5">
        <f t="shared" si="359"/>
        <v>4.0201033633382472</v>
      </c>
      <c r="H4522" s="5">
        <f>EXP(SUM($F$3:F4522))</f>
        <v>4.0201033633382268</v>
      </c>
    </row>
    <row r="4523" spans="1:8" x14ac:dyDescent="0.25">
      <c r="A4523" s="3" t="str">
        <f t="shared" si="355"/>
        <v>12011</v>
      </c>
      <c r="B4523" s="13">
        <f t="shared" si="356"/>
        <v>2011</v>
      </c>
      <c r="C4523" s="3">
        <v>40550</v>
      </c>
      <c r="D4523" s="1">
        <v>109.272621</v>
      </c>
      <c r="E4523" s="4">
        <f t="shared" si="357"/>
        <v>-1.9625437589927408E-3</v>
      </c>
      <c r="F4523" s="4">
        <f t="shared" si="358"/>
        <v>-1.964472071340343E-3</v>
      </c>
      <c r="G4523" s="5">
        <f t="shared" si="359"/>
        <v>4.0122137345720219</v>
      </c>
      <c r="H4523" s="5">
        <f>EXP(SUM($F$3:F4523))</f>
        <v>4.0122137345720024</v>
      </c>
    </row>
    <row r="4524" spans="1:8" x14ac:dyDescent="0.25">
      <c r="A4524" s="3" t="str">
        <f t="shared" si="355"/>
        <v>12011</v>
      </c>
      <c r="B4524" s="13">
        <f t="shared" si="356"/>
        <v>2011</v>
      </c>
      <c r="C4524" s="3">
        <v>40553</v>
      </c>
      <c r="D4524" s="1">
        <v>109.13511699999999</v>
      </c>
      <c r="E4524" s="4">
        <f t="shared" si="357"/>
        <v>-1.2583572970213952E-3</v>
      </c>
      <c r="F4524" s="4">
        <f t="shared" si="358"/>
        <v>-1.2591496933797926E-3</v>
      </c>
      <c r="G4524" s="5">
        <f t="shared" si="359"/>
        <v>4.0071649361419137</v>
      </c>
      <c r="H4524" s="5">
        <f>EXP(SUM($F$3:F4524))</f>
        <v>4.0071649361418942</v>
      </c>
    </row>
    <row r="4525" spans="1:8" x14ac:dyDescent="0.25">
      <c r="A4525" s="3" t="str">
        <f t="shared" si="355"/>
        <v>12011</v>
      </c>
      <c r="B4525" s="13">
        <f t="shared" si="356"/>
        <v>2011</v>
      </c>
      <c r="C4525" s="3">
        <v>40554</v>
      </c>
      <c r="D4525" s="1">
        <v>109.521873</v>
      </c>
      <c r="E4525" s="4">
        <f t="shared" si="357"/>
        <v>3.54382723573754E-3</v>
      </c>
      <c r="F4525" s="4">
        <f t="shared" si="358"/>
        <v>3.5375626759815712E-3</v>
      </c>
      <c r="G4525" s="5">
        <f t="shared" si="359"/>
        <v>4.0213656363807058</v>
      </c>
      <c r="H4525" s="5">
        <f>EXP(SUM($F$3:F4525))</f>
        <v>4.0213656363806853</v>
      </c>
    </row>
    <row r="4526" spans="1:8" x14ac:dyDescent="0.25">
      <c r="A4526" s="3" t="str">
        <f t="shared" si="355"/>
        <v>12011</v>
      </c>
      <c r="B4526" s="13">
        <f t="shared" si="356"/>
        <v>2011</v>
      </c>
      <c r="C4526" s="3">
        <v>40555</v>
      </c>
      <c r="D4526" s="1">
        <v>110.510277</v>
      </c>
      <c r="E4526" s="4">
        <f t="shared" si="357"/>
        <v>9.0247178296520847E-3</v>
      </c>
      <c r="F4526" s="4">
        <f t="shared" si="358"/>
        <v>8.9842384248874883E-3</v>
      </c>
      <c r="G4526" s="5">
        <f t="shared" si="359"/>
        <v>4.0576573265389007</v>
      </c>
      <c r="H4526" s="5">
        <f>EXP(SUM($F$3:F4526))</f>
        <v>4.0576573265388802</v>
      </c>
    </row>
    <row r="4527" spans="1:8" x14ac:dyDescent="0.25">
      <c r="A4527" s="3" t="str">
        <f t="shared" si="355"/>
        <v>12011</v>
      </c>
      <c r="B4527" s="13">
        <f t="shared" si="356"/>
        <v>2011</v>
      </c>
      <c r="C4527" s="3">
        <v>40556</v>
      </c>
      <c r="D4527" s="1">
        <v>110.329781</v>
      </c>
      <c r="E4527" s="4">
        <f t="shared" si="357"/>
        <v>-1.633296059876943E-3</v>
      </c>
      <c r="F4527" s="4">
        <f t="shared" si="358"/>
        <v>-1.6346313420253279E-3</v>
      </c>
      <c r="G4527" s="5">
        <f t="shared" si="359"/>
        <v>4.0510299708151338</v>
      </c>
      <c r="H4527" s="5">
        <f>EXP(SUM($F$3:F4527))</f>
        <v>4.0510299708151143</v>
      </c>
    </row>
    <row r="4528" spans="1:8" x14ac:dyDescent="0.25">
      <c r="A4528" s="3" t="str">
        <f t="shared" si="355"/>
        <v>12011</v>
      </c>
      <c r="B4528" s="13">
        <f t="shared" si="356"/>
        <v>2011</v>
      </c>
      <c r="C4528" s="3">
        <v>40557</v>
      </c>
      <c r="D4528" s="1">
        <v>111.129082</v>
      </c>
      <c r="E4528" s="4">
        <f t="shared" si="357"/>
        <v>7.2446531911452006E-3</v>
      </c>
      <c r="F4528" s="4">
        <f t="shared" si="358"/>
        <v>7.2185367517210389E-3</v>
      </c>
      <c r="G4528" s="5">
        <f t="shared" si="359"/>
        <v>4.0803782780206248</v>
      </c>
      <c r="H4528" s="5">
        <f>EXP(SUM($F$3:F4528))</f>
        <v>4.0803782780206044</v>
      </c>
    </row>
    <row r="4529" spans="1:8" x14ac:dyDescent="0.25">
      <c r="A4529" s="3" t="str">
        <f t="shared" si="355"/>
        <v>12011</v>
      </c>
      <c r="B4529" s="13">
        <f t="shared" si="356"/>
        <v>2011</v>
      </c>
      <c r="C4529" s="3">
        <v>40561</v>
      </c>
      <c r="D4529" s="1">
        <v>111.318169</v>
      </c>
      <c r="E4529" s="4">
        <f t="shared" si="357"/>
        <v>1.7015078015312213E-3</v>
      </c>
      <c r="F4529" s="4">
        <f t="shared" si="358"/>
        <v>1.7000618770673702E-3</v>
      </c>
      <c r="G4529" s="5">
        <f t="shared" si="359"/>
        <v>4.0873210734938752</v>
      </c>
      <c r="H4529" s="5">
        <f>EXP(SUM($F$3:F4529))</f>
        <v>4.0873210734938548</v>
      </c>
    </row>
    <row r="4530" spans="1:8" x14ac:dyDescent="0.25">
      <c r="A4530" s="3" t="str">
        <f t="shared" si="355"/>
        <v>12011</v>
      </c>
      <c r="B4530" s="13">
        <f t="shared" si="356"/>
        <v>2011</v>
      </c>
      <c r="C4530" s="3">
        <v>40562</v>
      </c>
      <c r="D4530" s="1">
        <v>110.22661600000001</v>
      </c>
      <c r="E4530" s="4">
        <f t="shared" si="357"/>
        <v>-9.8057038649278505E-3</v>
      </c>
      <c r="F4530" s="4">
        <f t="shared" si="358"/>
        <v>-9.8540963874299524E-3</v>
      </c>
      <c r="G4530" s="5">
        <f t="shared" si="359"/>
        <v>4.047242013446315</v>
      </c>
      <c r="H4530" s="5">
        <f>EXP(SUM($F$3:F4530))</f>
        <v>4.0472420134462954</v>
      </c>
    </row>
    <row r="4531" spans="1:8" x14ac:dyDescent="0.25">
      <c r="A4531" s="3" t="str">
        <f t="shared" si="355"/>
        <v>12011</v>
      </c>
      <c r="B4531" s="13">
        <f t="shared" si="356"/>
        <v>2011</v>
      </c>
      <c r="C4531" s="3">
        <v>40563</v>
      </c>
      <c r="D4531" s="1">
        <v>110.080544</v>
      </c>
      <c r="E4531" s="4">
        <f t="shared" si="357"/>
        <v>-1.3251971737933133E-3</v>
      </c>
      <c r="F4531" s="4">
        <f t="shared" si="358"/>
        <v>-1.3260760240871165E-3</v>
      </c>
      <c r="G4531" s="5">
        <f t="shared" si="359"/>
        <v>4.041878619768438</v>
      </c>
      <c r="H4531" s="5">
        <f>EXP(SUM($F$3:F4531))</f>
        <v>4.0418786197684184</v>
      </c>
    </row>
    <row r="4532" spans="1:8" x14ac:dyDescent="0.25">
      <c r="A4532" s="3" t="str">
        <f t="shared" si="355"/>
        <v>12011</v>
      </c>
      <c r="B4532" s="13">
        <f t="shared" si="356"/>
        <v>2011</v>
      </c>
      <c r="C4532" s="3">
        <v>40564</v>
      </c>
      <c r="D4532" s="1">
        <v>110.329781</v>
      </c>
      <c r="E4532" s="4">
        <f t="shared" si="357"/>
        <v>2.2641330696910877E-3</v>
      </c>
      <c r="F4532" s="4">
        <f t="shared" si="358"/>
        <v>2.2615737827286261E-3</v>
      </c>
      <c r="G4532" s="5">
        <f t="shared" si="359"/>
        <v>4.0510299708151329</v>
      </c>
      <c r="H4532" s="5">
        <f>EXP(SUM($F$3:F4532))</f>
        <v>4.0510299708151143</v>
      </c>
    </row>
    <row r="4533" spans="1:8" x14ac:dyDescent="0.25">
      <c r="A4533" s="3" t="str">
        <f t="shared" si="355"/>
        <v>12011</v>
      </c>
      <c r="B4533" s="13">
        <f t="shared" si="356"/>
        <v>2011</v>
      </c>
      <c r="C4533" s="3">
        <v>40567</v>
      </c>
      <c r="D4533" s="1">
        <v>110.95719099999999</v>
      </c>
      <c r="E4533" s="4">
        <f t="shared" si="357"/>
        <v>5.686678558711078E-3</v>
      </c>
      <c r="F4533" s="4">
        <f t="shared" si="358"/>
        <v>5.670570441135293E-3</v>
      </c>
      <c r="G4533" s="5">
        <f t="shared" si="359"/>
        <v>4.0740668760908632</v>
      </c>
      <c r="H4533" s="5">
        <f>EXP(SUM($F$3:F4533))</f>
        <v>4.0740668760908445</v>
      </c>
    </row>
    <row r="4534" spans="1:8" x14ac:dyDescent="0.25">
      <c r="A4534" s="3" t="str">
        <f t="shared" si="355"/>
        <v>12011</v>
      </c>
      <c r="B4534" s="13">
        <f t="shared" si="356"/>
        <v>2011</v>
      </c>
      <c r="C4534" s="3">
        <v>40568</v>
      </c>
      <c r="D4534" s="1">
        <v>111.017342</v>
      </c>
      <c r="E4534" s="4">
        <f t="shared" si="357"/>
        <v>5.4210997464787525E-4</v>
      </c>
      <c r="F4534" s="4">
        <f t="shared" si="358"/>
        <v>5.419630861196622E-4</v>
      </c>
      <c r="G4534" s="5">
        <f t="shared" si="359"/>
        <v>4.0762754683817741</v>
      </c>
      <c r="H4534" s="5">
        <f>EXP(SUM($F$3:F4534))</f>
        <v>4.0762754683817555</v>
      </c>
    </row>
    <row r="4535" spans="1:8" x14ac:dyDescent="0.25">
      <c r="A4535" s="3" t="str">
        <f t="shared" si="355"/>
        <v>12011</v>
      </c>
      <c r="B4535" s="13">
        <f t="shared" si="356"/>
        <v>2011</v>
      </c>
      <c r="C4535" s="3">
        <v>40569</v>
      </c>
      <c r="D4535" s="1">
        <v>111.44709</v>
      </c>
      <c r="E4535" s="4">
        <f t="shared" si="357"/>
        <v>3.8709988210670065E-3</v>
      </c>
      <c r="F4535" s="4">
        <f t="shared" si="358"/>
        <v>3.8635257843332412E-3</v>
      </c>
      <c r="G4535" s="5">
        <f t="shared" si="359"/>
        <v>4.0920547259142239</v>
      </c>
      <c r="H4535" s="5">
        <f>EXP(SUM($F$3:F4535))</f>
        <v>4.0920547259142053</v>
      </c>
    </row>
    <row r="4536" spans="1:8" x14ac:dyDescent="0.25">
      <c r="A4536" s="3" t="str">
        <f t="shared" si="355"/>
        <v>12011</v>
      </c>
      <c r="B4536" s="13">
        <f t="shared" si="356"/>
        <v>2011</v>
      </c>
      <c r="C4536" s="3">
        <v>40570</v>
      </c>
      <c r="D4536" s="1">
        <v>111.72210699999999</v>
      </c>
      <c r="E4536" s="4">
        <f t="shared" si="357"/>
        <v>2.467691170760844E-3</v>
      </c>
      <c r="F4536" s="4">
        <f t="shared" si="358"/>
        <v>2.4646514206530402E-3</v>
      </c>
      <c r="G4536" s="5">
        <f t="shared" si="359"/>
        <v>4.1021526532316326</v>
      </c>
      <c r="H4536" s="5">
        <f>EXP(SUM($F$3:F4536))</f>
        <v>4.1021526532316139</v>
      </c>
    </row>
    <row r="4537" spans="1:8" x14ac:dyDescent="0.25">
      <c r="A4537" s="3" t="str">
        <f t="shared" si="355"/>
        <v>12011</v>
      </c>
      <c r="B4537" s="13">
        <f t="shared" si="356"/>
        <v>2011</v>
      </c>
      <c r="C4537" s="3">
        <v>40571</v>
      </c>
      <c r="D4537" s="1">
        <v>109.77114899999999</v>
      </c>
      <c r="E4537" s="4">
        <f t="shared" si="357"/>
        <v>-1.7462595831637895E-2</v>
      </c>
      <c r="F4537" s="4">
        <f t="shared" si="358"/>
        <v>-1.7616865563011497E-2</v>
      </c>
      <c r="G4537" s="5">
        <f t="shared" si="359"/>
        <v>4.0305184194085673</v>
      </c>
      <c r="H4537" s="5">
        <f>EXP(SUM($F$3:F4537))</f>
        <v>4.0305184194085486</v>
      </c>
    </row>
    <row r="4538" spans="1:8" x14ac:dyDescent="0.25">
      <c r="A4538" s="3" t="str">
        <f t="shared" si="355"/>
        <v>12011</v>
      </c>
      <c r="B4538" s="13">
        <f t="shared" si="356"/>
        <v>2011</v>
      </c>
      <c r="C4538" s="3">
        <v>40574</v>
      </c>
      <c r="D4538" s="1">
        <v>110.596191</v>
      </c>
      <c r="E4538" s="4">
        <f t="shared" si="357"/>
        <v>7.5160186216143288E-3</v>
      </c>
      <c r="F4538" s="4">
        <f t="shared" si="358"/>
        <v>7.4879140885993891E-3</v>
      </c>
      <c r="G4538" s="5">
        <f t="shared" si="359"/>
        <v>4.0608118709036019</v>
      </c>
      <c r="H4538" s="5">
        <f>EXP(SUM($F$3:F4538))</f>
        <v>4.0608118709035823</v>
      </c>
    </row>
    <row r="4539" spans="1:8" x14ac:dyDescent="0.25">
      <c r="A4539" s="3" t="str">
        <f t="shared" si="355"/>
        <v>22011</v>
      </c>
      <c r="B4539" s="13">
        <f t="shared" si="356"/>
        <v>2011</v>
      </c>
      <c r="C4539" s="3">
        <v>40575</v>
      </c>
      <c r="D4539" s="1">
        <v>112.366722</v>
      </c>
      <c r="E4539" s="4">
        <f t="shared" si="357"/>
        <v>1.6008969061149569E-2</v>
      </c>
      <c r="F4539" s="4">
        <f t="shared" si="358"/>
        <v>1.5882176933417307E-2</v>
      </c>
      <c r="G4539" s="5">
        <f t="shared" si="359"/>
        <v>4.1258212825080465</v>
      </c>
      <c r="H4539" s="5">
        <f>EXP(SUM($F$3:F4539))</f>
        <v>4.1258212825080269</v>
      </c>
    </row>
    <row r="4540" spans="1:8" x14ac:dyDescent="0.25">
      <c r="A4540" s="3" t="str">
        <f t="shared" si="355"/>
        <v>22011</v>
      </c>
      <c r="B4540" s="13">
        <f t="shared" si="356"/>
        <v>2011</v>
      </c>
      <c r="C4540" s="3">
        <v>40576</v>
      </c>
      <c r="D4540" s="1">
        <v>112.151855</v>
      </c>
      <c r="E4540" s="4">
        <f t="shared" si="357"/>
        <v>-1.9121942526720836E-3</v>
      </c>
      <c r="F4540" s="4">
        <f t="shared" si="358"/>
        <v>-1.9140248300873746E-3</v>
      </c>
      <c r="G4540" s="5">
        <f t="shared" si="359"/>
        <v>4.1179319107640824</v>
      </c>
      <c r="H4540" s="5">
        <f>EXP(SUM($F$3:F4540))</f>
        <v>4.1179319107640628</v>
      </c>
    </row>
    <row r="4541" spans="1:8" x14ac:dyDescent="0.25">
      <c r="A4541" s="3" t="str">
        <f t="shared" si="355"/>
        <v>22011</v>
      </c>
      <c r="B4541" s="13">
        <f t="shared" si="356"/>
        <v>2011</v>
      </c>
      <c r="C4541" s="3">
        <v>40577</v>
      </c>
      <c r="D4541" s="1">
        <v>112.401077</v>
      </c>
      <c r="E4541" s="4">
        <f t="shared" si="357"/>
        <v>2.2221834850613131E-3</v>
      </c>
      <c r="F4541" s="4">
        <f t="shared" si="358"/>
        <v>2.2197180870429599E-3</v>
      </c>
      <c r="G4541" s="5">
        <f t="shared" si="359"/>
        <v>4.1270827110487893</v>
      </c>
      <c r="H4541" s="5">
        <f>EXP(SUM($F$3:F4541))</f>
        <v>4.1270827110487698</v>
      </c>
    </row>
    <row r="4542" spans="1:8" x14ac:dyDescent="0.25">
      <c r="A4542" s="3" t="str">
        <f t="shared" si="355"/>
        <v>22011</v>
      </c>
      <c r="B4542" s="13">
        <f t="shared" si="356"/>
        <v>2011</v>
      </c>
      <c r="C4542" s="3">
        <v>40578</v>
      </c>
      <c r="D4542" s="1">
        <v>112.71910099999999</v>
      </c>
      <c r="E4542" s="4">
        <f t="shared" si="357"/>
        <v>2.8293679072131095E-3</v>
      </c>
      <c r="F4542" s="4">
        <f t="shared" si="358"/>
        <v>2.8253727798519023E-3</v>
      </c>
      <c r="G4542" s="5">
        <f t="shared" si="359"/>
        <v>4.1387597464218446</v>
      </c>
      <c r="H4542" s="5">
        <f>EXP(SUM($F$3:F4542))</f>
        <v>4.1387597464218251</v>
      </c>
    </row>
    <row r="4543" spans="1:8" x14ac:dyDescent="0.25">
      <c r="A4543" s="3" t="str">
        <f t="shared" si="355"/>
        <v>22011</v>
      </c>
      <c r="B4543" s="13">
        <f t="shared" si="356"/>
        <v>2011</v>
      </c>
      <c r="C4543" s="3">
        <v>40581</v>
      </c>
      <c r="D4543" s="1">
        <v>113.42385899999999</v>
      </c>
      <c r="E4543" s="4">
        <f t="shared" si="357"/>
        <v>6.2523387229640459E-3</v>
      </c>
      <c r="F4543" s="4">
        <f t="shared" si="358"/>
        <v>6.232873944669589E-3</v>
      </c>
      <c r="G4543" s="5">
        <f t="shared" si="359"/>
        <v>4.1646366742494427</v>
      </c>
      <c r="H4543" s="5">
        <f>EXP(SUM($F$3:F4543))</f>
        <v>4.1646366742494232</v>
      </c>
    </row>
    <row r="4544" spans="1:8" x14ac:dyDescent="0.25">
      <c r="A4544" s="3" t="str">
        <f t="shared" si="355"/>
        <v>22011</v>
      </c>
      <c r="B4544" s="13">
        <f t="shared" si="356"/>
        <v>2011</v>
      </c>
      <c r="C4544" s="3">
        <v>40582</v>
      </c>
      <c r="D4544" s="1">
        <v>113.93952899999999</v>
      </c>
      <c r="E4544" s="4">
        <f t="shared" si="357"/>
        <v>4.5463979496589424E-3</v>
      </c>
      <c r="F4544" s="4">
        <f t="shared" si="358"/>
        <v>4.5360943003573831E-3</v>
      </c>
      <c r="G4544" s="5">
        <f t="shared" si="359"/>
        <v>4.1835707698863249</v>
      </c>
      <c r="H4544" s="5">
        <f>EXP(SUM($F$3:F4544))</f>
        <v>4.1835707698863054</v>
      </c>
    </row>
    <row r="4545" spans="1:8" x14ac:dyDescent="0.25">
      <c r="A4545" s="3" t="str">
        <f t="shared" si="355"/>
        <v>22011</v>
      </c>
      <c r="B4545" s="13">
        <f t="shared" si="356"/>
        <v>2011</v>
      </c>
      <c r="C4545" s="3">
        <v>40583</v>
      </c>
      <c r="D4545" s="1">
        <v>113.68169399999999</v>
      </c>
      <c r="E4545" s="4">
        <f t="shared" si="357"/>
        <v>-2.2629108814378185E-3</v>
      </c>
      <c r="F4545" s="4">
        <f t="shared" si="358"/>
        <v>-2.2654751334460427E-3</v>
      </c>
      <c r="G4545" s="5">
        <f t="shared" si="359"/>
        <v>4.1741037220678843</v>
      </c>
      <c r="H4545" s="5">
        <f>EXP(SUM($F$3:F4545))</f>
        <v>4.1741037220678638</v>
      </c>
    </row>
    <row r="4546" spans="1:8" x14ac:dyDescent="0.25">
      <c r="A4546" s="3" t="str">
        <f t="shared" si="355"/>
        <v>22011</v>
      </c>
      <c r="B4546" s="13">
        <f t="shared" si="356"/>
        <v>2011</v>
      </c>
      <c r="C4546" s="3">
        <v>40584</v>
      </c>
      <c r="D4546" s="1">
        <v>113.724693</v>
      </c>
      <c r="E4546" s="4">
        <f t="shared" si="357"/>
        <v>3.7824031721411799E-4</v>
      </c>
      <c r="F4546" s="4">
        <f t="shared" si="358"/>
        <v>3.7816880237796281E-4</v>
      </c>
      <c r="G4546" s="5">
        <f t="shared" si="359"/>
        <v>4.1756825363838042</v>
      </c>
      <c r="H4546" s="5">
        <f>EXP(SUM($F$3:F4546))</f>
        <v>4.1756825363837837</v>
      </c>
    </row>
    <row r="4547" spans="1:8" x14ac:dyDescent="0.25">
      <c r="A4547" s="3" t="str">
        <f t="shared" si="355"/>
        <v>22011</v>
      </c>
      <c r="B4547" s="13">
        <f t="shared" si="356"/>
        <v>2011</v>
      </c>
      <c r="C4547" s="3">
        <v>40585</v>
      </c>
      <c r="D4547" s="1">
        <v>114.40364099999999</v>
      </c>
      <c r="E4547" s="4">
        <f t="shared" si="357"/>
        <v>5.9701018493845126E-3</v>
      </c>
      <c r="F4547" s="4">
        <f t="shared" si="358"/>
        <v>5.9523514042787848E-3</v>
      </c>
      <c r="G4547" s="5">
        <f t="shared" si="359"/>
        <v>4.2006117864167116</v>
      </c>
      <c r="H4547" s="5">
        <f>EXP(SUM($F$3:F4547))</f>
        <v>4.2006117864166912</v>
      </c>
    </row>
    <row r="4548" spans="1:8" x14ac:dyDescent="0.25">
      <c r="A4548" s="3" t="str">
        <f t="shared" ref="A4548:A4611" si="360">MONTH(C4548)&amp;YEAR(C4548)</f>
        <v>22011</v>
      </c>
      <c r="B4548" s="13">
        <f t="shared" ref="B4548:B4611" si="361">YEAR(C4548)</f>
        <v>2011</v>
      </c>
      <c r="C4548" s="3">
        <v>40588</v>
      </c>
      <c r="D4548" s="1">
        <v>114.678673</v>
      </c>
      <c r="E4548" s="4">
        <f t="shared" si="357"/>
        <v>2.4040493606318769E-3</v>
      </c>
      <c r="F4548" s="4">
        <f t="shared" si="358"/>
        <v>2.4011642569969002E-3</v>
      </c>
      <c r="G4548" s="5">
        <f t="shared" si="359"/>
        <v>4.2107102644961092</v>
      </c>
      <c r="H4548" s="5">
        <f>EXP(SUM($F$3:F4548))</f>
        <v>4.2107102644960896</v>
      </c>
    </row>
    <row r="4549" spans="1:8" x14ac:dyDescent="0.25">
      <c r="A4549" s="3" t="str">
        <f t="shared" si="360"/>
        <v>22011</v>
      </c>
      <c r="B4549" s="13">
        <f t="shared" si="361"/>
        <v>2011</v>
      </c>
      <c r="C4549" s="3">
        <v>40589</v>
      </c>
      <c r="D4549" s="1">
        <v>114.317688</v>
      </c>
      <c r="E4549" s="4">
        <f t="shared" ref="E4549:E4612" si="362">D4549/D4548-1</f>
        <v>-3.1477954056897683E-3</v>
      </c>
      <c r="F4549" s="4">
        <f t="shared" ref="F4549:F4612" si="363">LN(1+E4549)</f>
        <v>-3.1527601350201688E-3</v>
      </c>
      <c r="G4549" s="5">
        <f t="shared" ref="G4549:G4612" si="364">(1+E4549)*G4548</f>
        <v>4.1974558100708377</v>
      </c>
      <c r="H4549" s="5">
        <f>EXP(SUM($F$3:F4549))</f>
        <v>4.1974558100708181</v>
      </c>
    </row>
    <row r="4550" spans="1:8" x14ac:dyDescent="0.25">
      <c r="A4550" s="3" t="str">
        <f t="shared" si="360"/>
        <v>22011</v>
      </c>
      <c r="B4550" s="13">
        <f t="shared" si="361"/>
        <v>2011</v>
      </c>
      <c r="C4550" s="3">
        <v>40590</v>
      </c>
      <c r="D4550" s="1">
        <v>115.039665</v>
      </c>
      <c r="E4550" s="4">
        <f t="shared" si="362"/>
        <v>6.315531853653189E-3</v>
      </c>
      <c r="F4550" s="4">
        <f t="shared" si="363"/>
        <v>6.2956724536130963E-3</v>
      </c>
      <c r="G4550" s="5">
        <f t="shared" si="364"/>
        <v>4.223964975943642</v>
      </c>
      <c r="H4550" s="5">
        <f>EXP(SUM($F$3:F4550))</f>
        <v>4.2239649759436224</v>
      </c>
    </row>
    <row r="4551" spans="1:8" x14ac:dyDescent="0.25">
      <c r="A4551" s="3" t="str">
        <f t="shared" si="360"/>
        <v>22011</v>
      </c>
      <c r="B4551" s="13">
        <f t="shared" si="361"/>
        <v>2011</v>
      </c>
      <c r="C4551" s="3">
        <v>40591</v>
      </c>
      <c r="D4551" s="1">
        <v>115.38344600000001</v>
      </c>
      <c r="E4551" s="4">
        <f t="shared" si="362"/>
        <v>2.9883692724592681E-3</v>
      </c>
      <c r="F4551" s="4">
        <f t="shared" si="363"/>
        <v>2.9839129728434829E-3</v>
      </c>
      <c r="G4551" s="5">
        <f t="shared" si="364"/>
        <v>4.2365877430856962</v>
      </c>
      <c r="H4551" s="5">
        <f>EXP(SUM($F$3:F4551))</f>
        <v>4.2365877430856766</v>
      </c>
    </row>
    <row r="4552" spans="1:8" x14ac:dyDescent="0.25">
      <c r="A4552" s="3" t="str">
        <f t="shared" si="360"/>
        <v>22011</v>
      </c>
      <c r="B4552" s="13">
        <f t="shared" si="361"/>
        <v>2011</v>
      </c>
      <c r="C4552" s="3">
        <v>40592</v>
      </c>
      <c r="D4552" s="1">
        <v>115.624084</v>
      </c>
      <c r="E4552" s="4">
        <f t="shared" si="362"/>
        <v>2.0855504696921656E-3</v>
      </c>
      <c r="F4552" s="4">
        <f t="shared" si="363"/>
        <v>2.083378728304666E-3</v>
      </c>
      <c r="G4552" s="5">
        <f t="shared" si="364"/>
        <v>4.2454233606431808</v>
      </c>
      <c r="H4552" s="5">
        <f>EXP(SUM($F$3:F4552))</f>
        <v>4.2454233606431613</v>
      </c>
    </row>
    <row r="4553" spans="1:8" x14ac:dyDescent="0.25">
      <c r="A4553" s="3" t="str">
        <f t="shared" si="360"/>
        <v>22011</v>
      </c>
      <c r="B4553" s="13">
        <f t="shared" si="361"/>
        <v>2011</v>
      </c>
      <c r="C4553" s="3">
        <v>40596</v>
      </c>
      <c r="D4553" s="1">
        <v>113.303535</v>
      </c>
      <c r="E4553" s="4">
        <f t="shared" si="362"/>
        <v>-2.0069771968961092E-2</v>
      </c>
      <c r="F4553" s="4">
        <f t="shared" si="363"/>
        <v>-2.0273905738761883E-2</v>
      </c>
      <c r="G4553" s="5">
        <f t="shared" si="364"/>
        <v>4.1602186818833715</v>
      </c>
      <c r="H4553" s="5">
        <f>EXP(SUM($F$3:F4553))</f>
        <v>4.160218681883352</v>
      </c>
    </row>
    <row r="4554" spans="1:8" x14ac:dyDescent="0.25">
      <c r="A4554" s="3" t="str">
        <f t="shared" si="360"/>
        <v>22011</v>
      </c>
      <c r="B4554" s="13">
        <f t="shared" si="361"/>
        <v>2011</v>
      </c>
      <c r="C4554" s="3">
        <v>40597</v>
      </c>
      <c r="D4554" s="1">
        <v>112.607338</v>
      </c>
      <c r="E4554" s="4">
        <f t="shared" si="362"/>
        <v>-6.144530265538517E-3</v>
      </c>
      <c r="F4554" s="4">
        <f t="shared" si="363"/>
        <v>-6.1634855791860253E-3</v>
      </c>
      <c r="G4554" s="5">
        <f t="shared" si="364"/>
        <v>4.1346560922812801</v>
      </c>
      <c r="H4554" s="5">
        <f>EXP(SUM($F$3:F4554))</f>
        <v>4.1346560922812605</v>
      </c>
    </row>
    <row r="4555" spans="1:8" x14ac:dyDescent="0.25">
      <c r="A4555" s="3" t="str">
        <f t="shared" si="360"/>
        <v>22011</v>
      </c>
      <c r="B4555" s="13">
        <f t="shared" si="361"/>
        <v>2011</v>
      </c>
      <c r="C4555" s="3">
        <v>40598</v>
      </c>
      <c r="D4555" s="1">
        <v>112.529999</v>
      </c>
      <c r="E4555" s="4">
        <f t="shared" si="362"/>
        <v>-6.8680248883956629E-4</v>
      </c>
      <c r="F4555" s="4">
        <f t="shared" si="363"/>
        <v>-6.8703844571226826E-4</v>
      </c>
      <c r="G4555" s="5">
        <f t="shared" si="364"/>
        <v>4.1318164001866053</v>
      </c>
      <c r="H4555" s="5">
        <f>EXP(SUM($F$3:F4555))</f>
        <v>4.1318164001865867</v>
      </c>
    </row>
    <row r="4556" spans="1:8" x14ac:dyDescent="0.25">
      <c r="A4556" s="3" t="str">
        <f t="shared" si="360"/>
        <v>22011</v>
      </c>
      <c r="B4556" s="13">
        <f t="shared" si="361"/>
        <v>2011</v>
      </c>
      <c r="C4556" s="3">
        <v>40599</v>
      </c>
      <c r="D4556" s="1">
        <v>113.73326900000001</v>
      </c>
      <c r="E4556" s="4">
        <f t="shared" si="362"/>
        <v>1.0692881993183079E-2</v>
      </c>
      <c r="F4556" s="4">
        <f t="shared" si="363"/>
        <v>1.0636117423223217E-2</v>
      </c>
      <c r="G4556" s="5">
        <f t="shared" si="364"/>
        <v>4.1759974253712988</v>
      </c>
      <c r="H4556" s="5">
        <f>EXP(SUM($F$3:F4556))</f>
        <v>4.1759974253712802</v>
      </c>
    </row>
    <row r="4557" spans="1:8" x14ac:dyDescent="0.25">
      <c r="A4557" s="3" t="str">
        <f t="shared" si="360"/>
        <v>22011</v>
      </c>
      <c r="B4557" s="13">
        <f t="shared" si="361"/>
        <v>2011</v>
      </c>
      <c r="C4557" s="3">
        <v>40602</v>
      </c>
      <c r="D4557" s="1">
        <v>114.438011</v>
      </c>
      <c r="E4557" s="4">
        <f t="shared" si="362"/>
        <v>6.1964454745426778E-3</v>
      </c>
      <c r="F4557" s="4">
        <f t="shared" si="363"/>
        <v>6.1773264456478653E-3</v>
      </c>
      <c r="G4557" s="5">
        <f t="shared" si="364"/>
        <v>4.2018737657194425</v>
      </c>
      <c r="H4557" s="5">
        <f>EXP(SUM($F$3:F4557))</f>
        <v>4.2018737657194247</v>
      </c>
    </row>
    <row r="4558" spans="1:8" x14ac:dyDescent="0.25">
      <c r="A4558" s="3" t="str">
        <f t="shared" si="360"/>
        <v>32011</v>
      </c>
      <c r="B4558" s="13">
        <f t="shared" si="361"/>
        <v>2011</v>
      </c>
      <c r="C4558" s="3">
        <v>40603</v>
      </c>
      <c r="D4558" s="1">
        <v>112.529999</v>
      </c>
      <c r="E4558" s="4">
        <f t="shared" si="362"/>
        <v>-1.6672886773608786E-2</v>
      </c>
      <c r="F4558" s="4">
        <f t="shared" si="363"/>
        <v>-1.6813443868871011E-2</v>
      </c>
      <c r="G4558" s="5">
        <f t="shared" si="364"/>
        <v>4.1318164001866053</v>
      </c>
      <c r="H4558" s="5">
        <f>EXP(SUM($F$3:F4558))</f>
        <v>4.1318164001865876</v>
      </c>
    </row>
    <row r="4559" spans="1:8" x14ac:dyDescent="0.25">
      <c r="A4559" s="3" t="str">
        <f t="shared" si="360"/>
        <v>32011</v>
      </c>
      <c r="B4559" s="13">
        <f t="shared" si="361"/>
        <v>2011</v>
      </c>
      <c r="C4559" s="3">
        <v>40604</v>
      </c>
      <c r="D4559" s="1">
        <v>112.77067599999999</v>
      </c>
      <c r="E4559" s="4">
        <f t="shared" si="362"/>
        <v>2.1387807885788757E-3</v>
      </c>
      <c r="F4559" s="4">
        <f t="shared" si="363"/>
        <v>2.1364968529267812E-3</v>
      </c>
      <c r="G4559" s="5">
        <f t="shared" si="364"/>
        <v>4.1406534497252592</v>
      </c>
      <c r="H4559" s="5">
        <f>EXP(SUM($F$3:F4559))</f>
        <v>4.1406534497252414</v>
      </c>
    </row>
    <row r="4560" spans="1:8" x14ac:dyDescent="0.25">
      <c r="A4560" s="3" t="str">
        <f t="shared" si="360"/>
        <v>32011</v>
      </c>
      <c r="B4560" s="13">
        <f t="shared" si="361"/>
        <v>2011</v>
      </c>
      <c r="C4560" s="3">
        <v>40605</v>
      </c>
      <c r="D4560" s="1">
        <v>114.713036</v>
      </c>
      <c r="E4560" s="4">
        <f t="shared" si="362"/>
        <v>1.722398117042423E-2</v>
      </c>
      <c r="F4560" s="4">
        <f t="shared" si="363"/>
        <v>1.707732995684463E-2</v>
      </c>
      <c r="G4560" s="5">
        <f t="shared" si="364"/>
        <v>4.2119719867765788</v>
      </c>
      <c r="H4560" s="5">
        <f>EXP(SUM($F$3:F4560))</f>
        <v>4.2119719867765602</v>
      </c>
    </row>
    <row r="4561" spans="1:8" x14ac:dyDescent="0.25">
      <c r="A4561" s="3" t="str">
        <f t="shared" si="360"/>
        <v>32011</v>
      </c>
      <c r="B4561" s="13">
        <f t="shared" si="361"/>
        <v>2011</v>
      </c>
      <c r="C4561" s="3">
        <v>40606</v>
      </c>
      <c r="D4561" s="1">
        <v>113.8536</v>
      </c>
      <c r="E4561" s="4">
        <f t="shared" si="362"/>
        <v>-7.4920517315922863E-3</v>
      </c>
      <c r="F4561" s="4">
        <f t="shared" si="363"/>
        <v>-7.5202581219687E-3</v>
      </c>
      <c r="G4561" s="5">
        <f t="shared" si="364"/>
        <v>4.1804156747596313</v>
      </c>
      <c r="H4561" s="5">
        <f>EXP(SUM($F$3:F4561))</f>
        <v>4.1804156747596135</v>
      </c>
    </row>
    <row r="4562" spans="1:8" x14ac:dyDescent="0.25">
      <c r="A4562" s="3" t="str">
        <f t="shared" si="360"/>
        <v>32011</v>
      </c>
      <c r="B4562" s="13">
        <f t="shared" si="361"/>
        <v>2011</v>
      </c>
      <c r="C4562" s="3">
        <v>40609</v>
      </c>
      <c r="D4562" s="1">
        <v>112.95974</v>
      </c>
      <c r="E4562" s="4">
        <f t="shared" si="362"/>
        <v>-7.8509594777855796E-3</v>
      </c>
      <c r="F4562" s="4">
        <f t="shared" si="363"/>
        <v>-7.8819405206229046E-3</v>
      </c>
      <c r="G4562" s="5">
        <f t="shared" si="364"/>
        <v>4.1475954006967939</v>
      </c>
      <c r="H4562" s="5">
        <f>EXP(SUM($F$3:F4562))</f>
        <v>4.1475954006967752</v>
      </c>
    </row>
    <row r="4563" spans="1:8" x14ac:dyDescent="0.25">
      <c r="A4563" s="3" t="str">
        <f t="shared" si="360"/>
        <v>32011</v>
      </c>
      <c r="B4563" s="13">
        <f t="shared" si="361"/>
        <v>2011</v>
      </c>
      <c r="C4563" s="3">
        <v>40610</v>
      </c>
      <c r="D4563" s="1">
        <v>113.94811199999999</v>
      </c>
      <c r="E4563" s="4">
        <f t="shared" si="362"/>
        <v>8.7497722639942044E-3</v>
      </c>
      <c r="F4563" s="4">
        <f t="shared" si="363"/>
        <v>8.7117148413954765E-3</v>
      </c>
      <c r="G4563" s="5">
        <f t="shared" si="364"/>
        <v>4.1838859158960808</v>
      </c>
      <c r="H4563" s="5">
        <f>EXP(SUM($F$3:F4563))</f>
        <v>4.1838859158960622</v>
      </c>
    </row>
    <row r="4564" spans="1:8" x14ac:dyDescent="0.25">
      <c r="A4564" s="3" t="str">
        <f t="shared" si="360"/>
        <v>32011</v>
      </c>
      <c r="B4564" s="13">
        <f t="shared" si="361"/>
        <v>2011</v>
      </c>
      <c r="C4564" s="3">
        <v>40611</v>
      </c>
      <c r="D4564" s="1">
        <v>113.784836</v>
      </c>
      <c r="E4564" s="4">
        <f t="shared" si="362"/>
        <v>-1.432897808785083E-3</v>
      </c>
      <c r="F4564" s="4">
        <f t="shared" si="363"/>
        <v>-1.4339253885788188E-3</v>
      </c>
      <c r="G4564" s="5">
        <f t="shared" si="364"/>
        <v>4.1778908349349866</v>
      </c>
      <c r="H4564" s="5">
        <f>EXP(SUM($F$3:F4564))</f>
        <v>4.1778908349349679</v>
      </c>
    </row>
    <row r="4565" spans="1:8" x14ac:dyDescent="0.25">
      <c r="A4565" s="3" t="str">
        <f t="shared" si="360"/>
        <v>32011</v>
      </c>
      <c r="B4565" s="13">
        <f t="shared" si="361"/>
        <v>2011</v>
      </c>
      <c r="C4565" s="3">
        <v>40612</v>
      </c>
      <c r="D4565" s="1">
        <v>111.67916099999999</v>
      </c>
      <c r="E4565" s="4">
        <f t="shared" si="362"/>
        <v>-1.8505761171901725E-2</v>
      </c>
      <c r="F4565" s="4">
        <f t="shared" si="363"/>
        <v>-1.8679135045356544E-2</v>
      </c>
      <c r="G4565" s="5">
        <f t="shared" si="364"/>
        <v>4.1005757849414026</v>
      </c>
      <c r="H4565" s="5">
        <f>EXP(SUM($F$3:F4565))</f>
        <v>4.100575784941384</v>
      </c>
    </row>
    <row r="4566" spans="1:8" x14ac:dyDescent="0.25">
      <c r="A4566" s="3" t="str">
        <f t="shared" si="360"/>
        <v>32011</v>
      </c>
      <c r="B4566" s="13">
        <f t="shared" si="361"/>
        <v>2011</v>
      </c>
      <c r="C4566" s="3">
        <v>40613</v>
      </c>
      <c r="D4566" s="1">
        <v>112.452675</v>
      </c>
      <c r="E4566" s="4">
        <f t="shared" si="362"/>
        <v>6.9262160735610312E-3</v>
      </c>
      <c r="F4566" s="4">
        <f t="shared" si="363"/>
        <v>6.9023400227379217E-3</v>
      </c>
      <c r="G4566" s="5">
        <f t="shared" si="364"/>
        <v>4.1289772588539186</v>
      </c>
      <c r="H4566" s="5">
        <f>EXP(SUM($F$3:F4566))</f>
        <v>4.1289772588539</v>
      </c>
    </row>
    <row r="4567" spans="1:8" x14ac:dyDescent="0.25">
      <c r="A4567" s="3" t="str">
        <f t="shared" si="360"/>
        <v>32011</v>
      </c>
      <c r="B4567" s="13">
        <f t="shared" si="361"/>
        <v>2011</v>
      </c>
      <c r="C4567" s="3">
        <v>40616</v>
      </c>
      <c r="D4567" s="1">
        <v>111.77366600000001</v>
      </c>
      <c r="E4567" s="4">
        <f t="shared" si="362"/>
        <v>-6.038175614764163E-3</v>
      </c>
      <c r="F4567" s="4">
        <f t="shared" si="363"/>
        <v>-6.056479114164866E-3</v>
      </c>
      <c r="G4567" s="5">
        <f t="shared" si="364"/>
        <v>4.1040457690555909</v>
      </c>
      <c r="H4567" s="5">
        <f>EXP(SUM($F$3:F4567))</f>
        <v>4.1040457690555732</v>
      </c>
    </row>
    <row r="4568" spans="1:8" x14ac:dyDescent="0.25">
      <c r="A4568" s="3" t="str">
        <f t="shared" si="360"/>
        <v>32011</v>
      </c>
      <c r="B4568" s="13">
        <f t="shared" si="361"/>
        <v>2011</v>
      </c>
      <c r="C4568" s="3">
        <v>40617</v>
      </c>
      <c r="D4568" s="1">
        <v>110.493073</v>
      </c>
      <c r="E4568" s="4">
        <f t="shared" si="362"/>
        <v>-1.1457018865248747E-2</v>
      </c>
      <c r="F4568" s="4">
        <f t="shared" si="363"/>
        <v>-1.1523156148558658E-2</v>
      </c>
      <c r="G4568" s="5">
        <f t="shared" si="364"/>
        <v>4.0570256392556772</v>
      </c>
      <c r="H4568" s="5">
        <f>EXP(SUM($F$3:F4568))</f>
        <v>4.0570256392556585</v>
      </c>
    </row>
    <row r="4569" spans="1:8" x14ac:dyDescent="0.25">
      <c r="A4569" s="3" t="str">
        <f t="shared" si="360"/>
        <v>32011</v>
      </c>
      <c r="B4569" s="13">
        <f t="shared" si="361"/>
        <v>2011</v>
      </c>
      <c r="C4569" s="3">
        <v>40618</v>
      </c>
      <c r="D4569" s="1">
        <v>108.44755600000001</v>
      </c>
      <c r="E4569" s="4">
        <f t="shared" si="362"/>
        <v>-1.8512626578862434E-2</v>
      </c>
      <c r="F4569" s="4">
        <f t="shared" si="363"/>
        <v>-1.8686129921842293E-2</v>
      </c>
      <c r="G4569" s="5">
        <f t="shared" si="364"/>
        <v>3.9819194385752663</v>
      </c>
      <c r="H4569" s="5">
        <f>EXP(SUM($F$3:F4569))</f>
        <v>3.9819194385752477</v>
      </c>
    </row>
    <row r="4570" spans="1:8" x14ac:dyDescent="0.25">
      <c r="A4570" s="3" t="str">
        <f t="shared" si="360"/>
        <v>32011</v>
      </c>
      <c r="B4570" s="13">
        <f t="shared" si="361"/>
        <v>2011</v>
      </c>
      <c r="C4570" s="3">
        <v>40619</v>
      </c>
      <c r="D4570" s="1">
        <v>109.88284299999999</v>
      </c>
      <c r="E4570" s="4">
        <f t="shared" si="362"/>
        <v>1.3234848741081606E-2</v>
      </c>
      <c r="F4570" s="4">
        <f t="shared" si="363"/>
        <v>1.3148033284535114E-2</v>
      </c>
      <c r="G4570" s="5">
        <f t="shared" si="364"/>
        <v>4.0346195400439822</v>
      </c>
      <c r="H4570" s="5">
        <f>EXP(SUM($F$3:F4570))</f>
        <v>4.0346195400439635</v>
      </c>
    </row>
    <row r="4571" spans="1:8" x14ac:dyDescent="0.25">
      <c r="A4571" s="3" t="str">
        <f t="shared" si="360"/>
        <v>32011</v>
      </c>
      <c r="B4571" s="13">
        <f t="shared" si="361"/>
        <v>2011</v>
      </c>
      <c r="C4571" s="3">
        <v>40620</v>
      </c>
      <c r="D4571" s="1">
        <v>110.282539</v>
      </c>
      <c r="E4571" s="4">
        <f t="shared" si="362"/>
        <v>3.6374741414362255E-3</v>
      </c>
      <c r="F4571" s="4">
        <f t="shared" si="363"/>
        <v>3.630874531470043E-3</v>
      </c>
      <c r="G4571" s="5">
        <f t="shared" si="364"/>
        <v>4.0492953642914253</v>
      </c>
      <c r="H4571" s="5">
        <f>EXP(SUM($F$3:F4571))</f>
        <v>4.0492953642914076</v>
      </c>
    </row>
    <row r="4572" spans="1:8" x14ac:dyDescent="0.25">
      <c r="A4572" s="3" t="str">
        <f t="shared" si="360"/>
        <v>32011</v>
      </c>
      <c r="B4572" s="13">
        <f t="shared" si="361"/>
        <v>2011</v>
      </c>
      <c r="C4572" s="3">
        <v>40623</v>
      </c>
      <c r="D4572" s="1">
        <v>111.991646</v>
      </c>
      <c r="E4572" s="4">
        <f t="shared" si="362"/>
        <v>1.5497530393274728E-2</v>
      </c>
      <c r="F4572" s="4">
        <f t="shared" si="363"/>
        <v>1.5378670123257311E-2</v>
      </c>
      <c r="G4572" s="5">
        <f t="shared" si="364"/>
        <v>4.1120494422708784</v>
      </c>
      <c r="H4572" s="5">
        <f>EXP(SUM($F$3:F4572))</f>
        <v>4.1120494422708598</v>
      </c>
    </row>
    <row r="4573" spans="1:8" x14ac:dyDescent="0.25">
      <c r="A4573" s="3" t="str">
        <f t="shared" si="360"/>
        <v>32011</v>
      </c>
      <c r="B4573" s="13">
        <f t="shared" si="361"/>
        <v>2011</v>
      </c>
      <c r="C4573" s="3">
        <v>40624</v>
      </c>
      <c r="D4573" s="1">
        <v>111.60322600000001</v>
      </c>
      <c r="E4573" s="4">
        <f t="shared" si="362"/>
        <v>-3.4682944118885617E-3</v>
      </c>
      <c r="F4573" s="4">
        <f t="shared" si="363"/>
        <v>-3.474322888008544E-3</v>
      </c>
      <c r="G4573" s="5">
        <f t="shared" si="364"/>
        <v>4.0977876441688412</v>
      </c>
      <c r="H4573" s="5">
        <f>EXP(SUM($F$3:F4573))</f>
        <v>4.0977876441688217</v>
      </c>
    </row>
    <row r="4574" spans="1:8" x14ac:dyDescent="0.25">
      <c r="A4574" s="3" t="str">
        <f t="shared" si="360"/>
        <v>32011</v>
      </c>
      <c r="B4574" s="13">
        <f t="shared" si="361"/>
        <v>2011</v>
      </c>
      <c r="C4574" s="3">
        <v>40625</v>
      </c>
      <c r="D4574" s="1">
        <v>111.9226</v>
      </c>
      <c r="E4574" s="4">
        <f t="shared" si="362"/>
        <v>2.8616914711765418E-3</v>
      </c>
      <c r="F4574" s="4">
        <f t="shared" si="363"/>
        <v>2.8576046271397378E-3</v>
      </c>
      <c r="G4574" s="5">
        <f t="shared" si="364"/>
        <v>4.1095142481208518</v>
      </c>
      <c r="H4574" s="5">
        <f>EXP(SUM($F$3:F4574))</f>
        <v>4.1095142481208331</v>
      </c>
    </row>
    <row r="4575" spans="1:8" x14ac:dyDescent="0.25">
      <c r="A4575" s="3" t="str">
        <f t="shared" si="360"/>
        <v>32011</v>
      </c>
      <c r="B4575" s="13">
        <f t="shared" si="361"/>
        <v>2011</v>
      </c>
      <c r="C4575" s="3">
        <v>40626</v>
      </c>
      <c r="D4575" s="1">
        <v>112.992966</v>
      </c>
      <c r="E4575" s="4">
        <f t="shared" si="362"/>
        <v>9.5634483116009417E-3</v>
      </c>
      <c r="F4575" s="4">
        <f t="shared" si="363"/>
        <v>9.5180080206634359E-3</v>
      </c>
      <c r="G4575" s="5">
        <f t="shared" si="364"/>
        <v>4.1488153752185433</v>
      </c>
      <c r="H4575" s="5">
        <f>EXP(SUM($F$3:F4575))</f>
        <v>4.1488153752185237</v>
      </c>
    </row>
    <row r="4576" spans="1:8" x14ac:dyDescent="0.25">
      <c r="A4576" s="3" t="str">
        <f t="shared" si="360"/>
        <v>32011</v>
      </c>
      <c r="B4576" s="13">
        <f t="shared" si="361"/>
        <v>2011</v>
      </c>
      <c r="C4576" s="3">
        <v>40627</v>
      </c>
      <c r="D4576" s="1">
        <v>113.338249</v>
      </c>
      <c r="E4576" s="4">
        <f t="shared" si="362"/>
        <v>3.0557919862022054E-3</v>
      </c>
      <c r="F4576" s="4">
        <f t="shared" si="363"/>
        <v>3.0511325436489642E-3</v>
      </c>
      <c r="G4576" s="5">
        <f t="shared" si="364"/>
        <v>4.1614932919943683</v>
      </c>
      <c r="H4576" s="5">
        <f>EXP(SUM($F$3:F4576))</f>
        <v>4.1614932919943488</v>
      </c>
    </row>
    <row r="4577" spans="1:8" x14ac:dyDescent="0.25">
      <c r="A4577" s="3" t="str">
        <f t="shared" si="360"/>
        <v>32011</v>
      </c>
      <c r="B4577" s="13">
        <f t="shared" si="361"/>
        <v>2011</v>
      </c>
      <c r="C4577" s="3">
        <v>40630</v>
      </c>
      <c r="D4577" s="1">
        <v>113.06204200000001</v>
      </c>
      <c r="E4577" s="4">
        <f t="shared" si="362"/>
        <v>-2.4370148862984387E-3</v>
      </c>
      <c r="F4577" s="4">
        <f t="shared" si="363"/>
        <v>-2.4399892404226332E-3</v>
      </c>
      <c r="G4577" s="5">
        <f t="shared" si="364"/>
        <v>4.1513516708925469</v>
      </c>
      <c r="H4577" s="5">
        <f>EXP(SUM($F$3:F4577))</f>
        <v>4.1513516708925273</v>
      </c>
    </row>
    <row r="4578" spans="1:8" x14ac:dyDescent="0.25">
      <c r="A4578" s="3" t="str">
        <f t="shared" si="360"/>
        <v>32011</v>
      </c>
      <c r="B4578" s="13">
        <f t="shared" si="361"/>
        <v>2011</v>
      </c>
      <c r="C4578" s="3">
        <v>40631</v>
      </c>
      <c r="D4578" s="1">
        <v>113.821663</v>
      </c>
      <c r="E4578" s="4">
        <f t="shared" si="362"/>
        <v>6.718620914347051E-3</v>
      </c>
      <c r="F4578" s="4">
        <f t="shared" si="363"/>
        <v>6.696151566724021E-3</v>
      </c>
      <c r="G4578" s="5">
        <f t="shared" si="364"/>
        <v>4.1792430290514151</v>
      </c>
      <c r="H4578" s="5">
        <f>EXP(SUM($F$3:F4578))</f>
        <v>4.1792430290513964</v>
      </c>
    </row>
    <row r="4579" spans="1:8" x14ac:dyDescent="0.25">
      <c r="A4579" s="3" t="str">
        <f t="shared" si="360"/>
        <v>32011</v>
      </c>
      <c r="B4579" s="13">
        <f t="shared" si="361"/>
        <v>2011</v>
      </c>
      <c r="C4579" s="3">
        <v>40632</v>
      </c>
      <c r="D4579" s="1">
        <v>114.607162</v>
      </c>
      <c r="E4579" s="4">
        <f t="shared" si="362"/>
        <v>6.9011379670318451E-3</v>
      </c>
      <c r="F4579" s="4">
        <f t="shared" si="363"/>
        <v>6.877434107660182E-3</v>
      </c>
      <c r="G4579" s="5">
        <f t="shared" si="364"/>
        <v>4.2080845617926546</v>
      </c>
      <c r="H4579" s="5">
        <f>EXP(SUM($F$3:F4579))</f>
        <v>4.2080845617926359</v>
      </c>
    </row>
    <row r="4580" spans="1:8" x14ac:dyDescent="0.25">
      <c r="A4580" s="3" t="str">
        <f t="shared" si="360"/>
        <v>32011</v>
      </c>
      <c r="B4580" s="13">
        <f t="shared" si="361"/>
        <v>2011</v>
      </c>
      <c r="C4580" s="3">
        <v>40633</v>
      </c>
      <c r="D4580" s="1">
        <v>114.451775</v>
      </c>
      <c r="E4580" s="4">
        <f t="shared" si="362"/>
        <v>-1.355822771355264E-3</v>
      </c>
      <c r="F4580" s="4">
        <f t="shared" si="363"/>
        <v>-1.3567427306774777E-3</v>
      </c>
      <c r="G4580" s="5">
        <f t="shared" si="364"/>
        <v>4.2023791449199877</v>
      </c>
      <c r="H4580" s="5">
        <f>EXP(SUM($F$3:F4580))</f>
        <v>4.202379144919969</v>
      </c>
    </row>
    <row r="4581" spans="1:8" x14ac:dyDescent="0.25">
      <c r="A4581" s="3" t="str">
        <f t="shared" si="360"/>
        <v>42011</v>
      </c>
      <c r="B4581" s="13">
        <f t="shared" si="361"/>
        <v>2011</v>
      </c>
      <c r="C4581" s="3">
        <v>40634</v>
      </c>
      <c r="D4581" s="1">
        <v>114.935158</v>
      </c>
      <c r="E4581" s="4">
        <f t="shared" si="362"/>
        <v>4.2234644242082897E-3</v>
      </c>
      <c r="F4581" s="4">
        <f t="shared" si="363"/>
        <v>4.2145706312885639E-3</v>
      </c>
      <c r="G4581" s="5">
        <f t="shared" si="364"/>
        <v>4.220127743735592</v>
      </c>
      <c r="H4581" s="5">
        <f>EXP(SUM($F$3:F4581))</f>
        <v>4.2201277437355733</v>
      </c>
    </row>
    <row r="4582" spans="1:8" x14ac:dyDescent="0.25">
      <c r="A4582" s="3" t="str">
        <f t="shared" si="360"/>
        <v>42011</v>
      </c>
      <c r="B4582" s="13">
        <f t="shared" si="361"/>
        <v>2011</v>
      </c>
      <c r="C4582" s="3">
        <v>40637</v>
      </c>
      <c r="D4582" s="1">
        <v>115.030106</v>
      </c>
      <c r="E4582" s="4">
        <f t="shared" si="362"/>
        <v>8.2610057402976445E-4</v>
      </c>
      <c r="F4582" s="4">
        <f t="shared" si="363"/>
        <v>8.2575954075615634E-4</v>
      </c>
      <c r="G4582" s="5">
        <f t="shared" si="364"/>
        <v>4.2236139936871711</v>
      </c>
      <c r="H4582" s="5">
        <f>EXP(SUM($F$3:F4582))</f>
        <v>4.2236139936871524</v>
      </c>
    </row>
    <row r="4583" spans="1:8" x14ac:dyDescent="0.25">
      <c r="A4583" s="3" t="str">
        <f t="shared" si="360"/>
        <v>42011</v>
      </c>
      <c r="B4583" s="13">
        <f t="shared" si="361"/>
        <v>2011</v>
      </c>
      <c r="C4583" s="3">
        <v>40638</v>
      </c>
      <c r="D4583" s="1">
        <v>115.012878</v>
      </c>
      <c r="E4583" s="4">
        <f t="shared" si="362"/>
        <v>-1.4976948730271999E-4</v>
      </c>
      <c r="F4583" s="4">
        <f t="shared" si="363"/>
        <v>-1.4978070387233069E-4</v>
      </c>
      <c r="G4583" s="5">
        <f t="shared" si="364"/>
        <v>4.2229814251847717</v>
      </c>
      <c r="H4583" s="5">
        <f>EXP(SUM($F$3:F4583))</f>
        <v>4.2229814251847531</v>
      </c>
    </row>
    <row r="4584" spans="1:8" x14ac:dyDescent="0.25">
      <c r="A4584" s="3" t="str">
        <f t="shared" si="360"/>
        <v>42011</v>
      </c>
      <c r="B4584" s="13">
        <f t="shared" si="361"/>
        <v>2011</v>
      </c>
      <c r="C4584" s="3">
        <v>40639</v>
      </c>
      <c r="D4584" s="1">
        <v>115.375404</v>
      </c>
      <c r="E4584" s="4">
        <f t="shared" si="362"/>
        <v>3.1520470255512745E-3</v>
      </c>
      <c r="F4584" s="4">
        <f t="shared" si="363"/>
        <v>3.1470897396594652E-3</v>
      </c>
      <c r="G4584" s="5">
        <f t="shared" si="364"/>
        <v>4.2362924612249833</v>
      </c>
      <c r="H4584" s="5">
        <f>EXP(SUM($F$3:F4584))</f>
        <v>4.2362924612249646</v>
      </c>
    </row>
    <row r="4585" spans="1:8" x14ac:dyDescent="0.25">
      <c r="A4585" s="3" t="str">
        <f t="shared" si="360"/>
        <v>42011</v>
      </c>
      <c r="B4585" s="13">
        <f t="shared" si="361"/>
        <v>2011</v>
      </c>
      <c r="C4585" s="3">
        <v>40640</v>
      </c>
      <c r="D4585" s="1">
        <v>115.081924</v>
      </c>
      <c r="E4585" s="4">
        <f t="shared" si="362"/>
        <v>-2.5436964017044872E-3</v>
      </c>
      <c r="F4585" s="4">
        <f t="shared" si="363"/>
        <v>-2.5469370941214385E-3</v>
      </c>
      <c r="G4585" s="5">
        <f t="shared" si="364"/>
        <v>4.2255166193347975</v>
      </c>
      <c r="H4585" s="5">
        <f>EXP(SUM($F$3:F4585))</f>
        <v>4.2255166193347797</v>
      </c>
    </row>
    <row r="4586" spans="1:8" x14ac:dyDescent="0.25">
      <c r="A4586" s="3" t="str">
        <f t="shared" si="360"/>
        <v>42011</v>
      </c>
      <c r="B4586" s="13">
        <f t="shared" si="361"/>
        <v>2011</v>
      </c>
      <c r="C4586" s="3">
        <v>40641</v>
      </c>
      <c r="D4586" s="1">
        <v>114.684822</v>
      </c>
      <c r="E4586" s="4">
        <f t="shared" si="362"/>
        <v>-3.4506027201978151E-3</v>
      </c>
      <c r="F4586" s="4">
        <f t="shared" si="363"/>
        <v>-3.4565697803545163E-3</v>
      </c>
      <c r="G4586" s="5">
        <f t="shared" si="364"/>
        <v>4.2109360401938796</v>
      </c>
      <c r="H4586" s="5">
        <f>EXP(SUM($F$3:F4586))</f>
        <v>4.2109360401938618</v>
      </c>
    </row>
    <row r="4587" spans="1:8" x14ac:dyDescent="0.25">
      <c r="A4587" s="3" t="str">
        <f t="shared" si="360"/>
        <v>42011</v>
      </c>
      <c r="B4587" s="13">
        <f t="shared" si="361"/>
        <v>2011</v>
      </c>
      <c r="C4587" s="3">
        <v>40644</v>
      </c>
      <c r="D4587" s="1">
        <v>114.339569</v>
      </c>
      <c r="E4587" s="4">
        <f t="shared" si="362"/>
        <v>-3.0104506767251182E-3</v>
      </c>
      <c r="F4587" s="4">
        <f t="shared" si="363"/>
        <v>-3.0149911983309596E-3</v>
      </c>
      <c r="G4587" s="5">
        <f t="shared" si="364"/>
        <v>4.1982592249420314</v>
      </c>
      <c r="H4587" s="5">
        <f>EXP(SUM($F$3:F4587))</f>
        <v>4.1982592249420136</v>
      </c>
    </row>
    <row r="4588" spans="1:8" x14ac:dyDescent="0.25">
      <c r="A4588" s="3" t="str">
        <f t="shared" si="360"/>
        <v>42011</v>
      </c>
      <c r="B4588" s="13">
        <f t="shared" si="361"/>
        <v>2011</v>
      </c>
      <c r="C4588" s="3">
        <v>40645</v>
      </c>
      <c r="D4588" s="1">
        <v>113.48498499999999</v>
      </c>
      <c r="E4588" s="4">
        <f t="shared" si="362"/>
        <v>-7.4740879948568262E-3</v>
      </c>
      <c r="F4588" s="4">
        <f t="shared" si="363"/>
        <v>-7.5021589478483407E-3</v>
      </c>
      <c r="G4588" s="5">
        <f t="shared" si="364"/>
        <v>4.1668810660695952</v>
      </c>
      <c r="H4588" s="5">
        <f>EXP(SUM($F$3:F4588))</f>
        <v>4.1668810660695774</v>
      </c>
    </row>
    <row r="4589" spans="1:8" x14ac:dyDescent="0.25">
      <c r="A4589" s="3" t="str">
        <f t="shared" si="360"/>
        <v>42011</v>
      </c>
      <c r="B4589" s="13">
        <f t="shared" si="361"/>
        <v>2011</v>
      </c>
      <c r="C4589" s="3">
        <v>40646</v>
      </c>
      <c r="D4589" s="1">
        <v>113.476364</v>
      </c>
      <c r="E4589" s="4">
        <f t="shared" si="362"/>
        <v>-7.5965996735094521E-5</v>
      </c>
      <c r="F4589" s="4">
        <f t="shared" si="363"/>
        <v>-7.5968882297561849E-5</v>
      </c>
      <c r="G4589" s="5">
        <f t="shared" si="364"/>
        <v>4.1665645247961347</v>
      </c>
      <c r="H4589" s="5">
        <f>EXP(SUM($F$3:F4589))</f>
        <v>4.1665645247961169</v>
      </c>
    </row>
    <row r="4590" spans="1:8" x14ac:dyDescent="0.25">
      <c r="A4590" s="3" t="str">
        <f t="shared" si="360"/>
        <v>42011</v>
      </c>
      <c r="B4590" s="13">
        <f t="shared" si="361"/>
        <v>2011</v>
      </c>
      <c r="C4590" s="3">
        <v>40647</v>
      </c>
      <c r="D4590" s="1">
        <v>113.56268300000001</v>
      </c>
      <c r="E4590" s="4">
        <f t="shared" si="362"/>
        <v>7.6067823251713129E-4</v>
      </c>
      <c r="F4590" s="4">
        <f t="shared" si="363"/>
        <v>7.6038906346419612E-4</v>
      </c>
      <c r="G4590" s="5">
        <f t="shared" si="364"/>
        <v>4.1697339397345248</v>
      </c>
      <c r="H4590" s="5">
        <f>EXP(SUM($F$3:F4590))</f>
        <v>4.1697339397345079</v>
      </c>
    </row>
    <row r="4591" spans="1:8" x14ac:dyDescent="0.25">
      <c r="A4591" s="3" t="str">
        <f t="shared" si="360"/>
        <v>42011</v>
      </c>
      <c r="B4591" s="13">
        <f t="shared" si="361"/>
        <v>2011</v>
      </c>
      <c r="C4591" s="3">
        <v>40648</v>
      </c>
      <c r="D4591" s="1">
        <v>113.977028</v>
      </c>
      <c r="E4591" s="4">
        <f t="shared" si="362"/>
        <v>3.6486017154067074E-3</v>
      </c>
      <c r="F4591" s="4">
        <f t="shared" si="363"/>
        <v>3.6419617144126597E-3</v>
      </c>
      <c r="G4591" s="5">
        <f t="shared" si="364"/>
        <v>4.1849476381398301</v>
      </c>
      <c r="H4591" s="5">
        <f>EXP(SUM($F$3:F4591))</f>
        <v>4.1849476381398123</v>
      </c>
    </row>
    <row r="4592" spans="1:8" x14ac:dyDescent="0.25">
      <c r="A4592" s="3" t="str">
        <f t="shared" si="360"/>
        <v>42011</v>
      </c>
      <c r="B4592" s="13">
        <f t="shared" si="361"/>
        <v>2011</v>
      </c>
      <c r="C4592" s="3">
        <v>40651</v>
      </c>
      <c r="D4592" s="1">
        <v>112.699455</v>
      </c>
      <c r="E4592" s="4">
        <f t="shared" si="362"/>
        <v>-1.1209039421522737E-2</v>
      </c>
      <c r="F4592" s="4">
        <f t="shared" si="363"/>
        <v>-1.1272334130289738E-2</v>
      </c>
      <c r="G4592" s="5">
        <f t="shared" si="364"/>
        <v>4.1380383950869124</v>
      </c>
      <c r="H4592" s="5">
        <f>EXP(SUM($F$3:F4592))</f>
        <v>4.1380383950868938</v>
      </c>
    </row>
    <row r="4593" spans="1:8" x14ac:dyDescent="0.25">
      <c r="A4593" s="3" t="str">
        <f t="shared" si="360"/>
        <v>42011</v>
      </c>
      <c r="B4593" s="13">
        <f t="shared" si="361"/>
        <v>2011</v>
      </c>
      <c r="C4593" s="3">
        <v>40652</v>
      </c>
      <c r="D4593" s="1">
        <v>113.34687</v>
      </c>
      <c r="E4593" s="4">
        <f t="shared" si="362"/>
        <v>5.7446151802595935E-3</v>
      </c>
      <c r="F4593" s="4">
        <f t="shared" si="363"/>
        <v>5.7281777993830035E-3</v>
      </c>
      <c r="G4593" s="5">
        <f t="shared" si="364"/>
        <v>4.1618098332678262</v>
      </c>
      <c r="H4593" s="5">
        <f>EXP(SUM($F$3:F4593))</f>
        <v>4.1618098332678066</v>
      </c>
    </row>
    <row r="4594" spans="1:8" x14ac:dyDescent="0.25">
      <c r="A4594" s="3" t="str">
        <f t="shared" si="360"/>
        <v>42011</v>
      </c>
      <c r="B4594" s="13">
        <f t="shared" si="361"/>
        <v>2011</v>
      </c>
      <c r="C4594" s="3">
        <v>40653</v>
      </c>
      <c r="D4594" s="1">
        <v>114.892014</v>
      </c>
      <c r="E4594" s="4">
        <f t="shared" si="362"/>
        <v>1.3631995307854528E-2</v>
      </c>
      <c r="F4594" s="4">
        <f t="shared" si="363"/>
        <v>1.3539915536713168E-2</v>
      </c>
      <c r="G4594" s="5">
        <f t="shared" si="364"/>
        <v>4.2185436053871159</v>
      </c>
      <c r="H4594" s="5">
        <f>EXP(SUM($F$3:F4594))</f>
        <v>4.2185436053870964</v>
      </c>
    </row>
    <row r="4595" spans="1:8" x14ac:dyDescent="0.25">
      <c r="A4595" s="3" t="str">
        <f t="shared" si="360"/>
        <v>42011</v>
      </c>
      <c r="B4595" s="13">
        <f t="shared" si="361"/>
        <v>2011</v>
      </c>
      <c r="C4595" s="3">
        <v>40654</v>
      </c>
      <c r="D4595" s="1">
        <v>115.478973</v>
      </c>
      <c r="E4595" s="4">
        <f t="shared" si="362"/>
        <v>5.1087885011746881E-3</v>
      </c>
      <c r="F4595" s="4">
        <f t="shared" si="363"/>
        <v>5.095782917577096E-3</v>
      </c>
      <c r="G4595" s="5">
        <f t="shared" si="364"/>
        <v>4.2400952524500219</v>
      </c>
      <c r="H4595" s="5">
        <f>EXP(SUM($F$3:F4595))</f>
        <v>4.2400952524500015</v>
      </c>
    </row>
    <row r="4596" spans="1:8" x14ac:dyDescent="0.25">
      <c r="A4596" s="3" t="str">
        <f t="shared" si="360"/>
        <v>42011</v>
      </c>
      <c r="B4596" s="13">
        <f t="shared" si="361"/>
        <v>2011</v>
      </c>
      <c r="C4596" s="3">
        <v>40658</v>
      </c>
      <c r="D4596" s="1">
        <v>115.358147</v>
      </c>
      <c r="E4596" s="4">
        <f t="shared" si="362"/>
        <v>-1.0463030356183678E-3</v>
      </c>
      <c r="F4596" s="4">
        <f t="shared" si="363"/>
        <v>-1.0468507927528412E-3</v>
      </c>
      <c r="G4596" s="5">
        <f t="shared" si="364"/>
        <v>4.2356588279160725</v>
      </c>
      <c r="H4596" s="5">
        <f>EXP(SUM($F$3:F4596))</f>
        <v>4.2356588279160521</v>
      </c>
    </row>
    <row r="4597" spans="1:8" x14ac:dyDescent="0.25">
      <c r="A4597" s="3" t="str">
        <f t="shared" si="360"/>
        <v>42011</v>
      </c>
      <c r="B4597" s="13">
        <f t="shared" si="361"/>
        <v>2011</v>
      </c>
      <c r="C4597" s="3">
        <v>40659</v>
      </c>
      <c r="D4597" s="1">
        <v>116.35082199999999</v>
      </c>
      <c r="E4597" s="4">
        <f t="shared" si="362"/>
        <v>8.6051572933119047E-3</v>
      </c>
      <c r="F4597" s="4">
        <f t="shared" si="363"/>
        <v>8.5683439661853808E-3</v>
      </c>
      <c r="G4597" s="5">
        <f t="shared" si="364"/>
        <v>4.2721073383710957</v>
      </c>
      <c r="H4597" s="5">
        <f>EXP(SUM($F$3:F4597))</f>
        <v>4.2721073383710753</v>
      </c>
    </row>
    <row r="4598" spans="1:8" x14ac:dyDescent="0.25">
      <c r="A4598" s="3" t="str">
        <f t="shared" si="360"/>
        <v>42011</v>
      </c>
      <c r="B4598" s="13">
        <f t="shared" si="361"/>
        <v>2011</v>
      </c>
      <c r="C4598" s="3">
        <v>40660</v>
      </c>
      <c r="D4598" s="1">
        <v>117.110435</v>
      </c>
      <c r="E4598" s="4">
        <f t="shared" si="362"/>
        <v>6.5286431753786012E-3</v>
      </c>
      <c r="F4598" s="4">
        <f t="shared" si="363"/>
        <v>6.5074238898797819E-3</v>
      </c>
      <c r="G4598" s="5">
        <f t="shared" si="364"/>
        <v>4.2999984027902372</v>
      </c>
      <c r="H4598" s="5">
        <f>EXP(SUM($F$3:F4598))</f>
        <v>4.2999984027902158</v>
      </c>
    </row>
    <row r="4599" spans="1:8" x14ac:dyDescent="0.25">
      <c r="A4599" s="3" t="str">
        <f t="shared" si="360"/>
        <v>42011</v>
      </c>
      <c r="B4599" s="13">
        <f t="shared" si="361"/>
        <v>2011</v>
      </c>
      <c r="C4599" s="3">
        <v>40661</v>
      </c>
      <c r="D4599" s="1">
        <v>117.49026499999999</v>
      </c>
      <c r="E4599" s="4">
        <f t="shared" si="362"/>
        <v>3.2433488954251022E-3</v>
      </c>
      <c r="F4599" s="4">
        <f t="shared" si="363"/>
        <v>3.2381005844036928E-3</v>
      </c>
      <c r="G4599" s="5">
        <f t="shared" si="364"/>
        <v>4.3139447978602563</v>
      </c>
      <c r="H4599" s="5">
        <f>EXP(SUM($F$3:F4599))</f>
        <v>4.3139447978602359</v>
      </c>
    </row>
    <row r="4600" spans="1:8" x14ac:dyDescent="0.25">
      <c r="A4600" s="3" t="str">
        <f t="shared" si="360"/>
        <v>42011</v>
      </c>
      <c r="B4600" s="13">
        <f t="shared" si="361"/>
        <v>2011</v>
      </c>
      <c r="C4600" s="3">
        <v>40662</v>
      </c>
      <c r="D4600" s="1">
        <v>117.766457</v>
      </c>
      <c r="E4600" s="4">
        <f t="shared" si="362"/>
        <v>2.3507649761451699E-3</v>
      </c>
      <c r="F4600" s="4">
        <f t="shared" si="363"/>
        <v>2.3480062507228189E-3</v>
      </c>
      <c r="G4600" s="5">
        <f t="shared" si="364"/>
        <v>4.3240858682000898</v>
      </c>
      <c r="H4600" s="5">
        <f>EXP(SUM($F$3:F4600))</f>
        <v>4.3240858682000693</v>
      </c>
    </row>
    <row r="4601" spans="1:8" x14ac:dyDescent="0.25">
      <c r="A4601" s="3" t="str">
        <f t="shared" si="360"/>
        <v>52011</v>
      </c>
      <c r="B4601" s="13">
        <f t="shared" si="361"/>
        <v>2011</v>
      </c>
      <c r="C4601" s="3">
        <v>40665</v>
      </c>
      <c r="D4601" s="1">
        <v>117.58519</v>
      </c>
      <c r="E4601" s="4">
        <f t="shared" si="362"/>
        <v>-1.5392073822855235E-3</v>
      </c>
      <c r="F4601" s="4">
        <f t="shared" si="363"/>
        <v>-1.5403931789158521E-3</v>
      </c>
      <c r="G4601" s="5">
        <f t="shared" si="364"/>
        <v>4.3174302033101197</v>
      </c>
      <c r="H4601" s="5">
        <f>EXP(SUM($F$3:F4601))</f>
        <v>4.3174302033101002</v>
      </c>
    </row>
    <row r="4602" spans="1:8" x14ac:dyDescent="0.25">
      <c r="A4602" s="3" t="str">
        <f t="shared" si="360"/>
        <v>52011</v>
      </c>
      <c r="B4602" s="13">
        <f t="shared" si="361"/>
        <v>2011</v>
      </c>
      <c r="C4602" s="3">
        <v>40666</v>
      </c>
      <c r="D4602" s="1">
        <v>117.16222399999999</v>
      </c>
      <c r="E4602" s="4">
        <f t="shared" si="362"/>
        <v>-3.5971026623335955E-3</v>
      </c>
      <c r="F4602" s="4">
        <f t="shared" si="363"/>
        <v>-3.603587792572189E-3</v>
      </c>
      <c r="G4602" s="5">
        <f t="shared" si="364"/>
        <v>4.3018999636313531</v>
      </c>
      <c r="H4602" s="5">
        <f>EXP(SUM($F$3:F4602))</f>
        <v>4.3018999636313335</v>
      </c>
    </row>
    <row r="4603" spans="1:8" x14ac:dyDescent="0.25">
      <c r="A4603" s="3" t="str">
        <f t="shared" si="360"/>
        <v>52011</v>
      </c>
      <c r="B4603" s="13">
        <f t="shared" si="361"/>
        <v>2011</v>
      </c>
      <c r="C4603" s="3">
        <v>40667</v>
      </c>
      <c r="D4603" s="1">
        <v>116.385345</v>
      </c>
      <c r="E4603" s="4">
        <f t="shared" si="362"/>
        <v>-6.6307976536873481E-3</v>
      </c>
      <c r="F4603" s="4">
        <f t="shared" si="363"/>
        <v>-6.6528790581276906E-3</v>
      </c>
      <c r="G4603" s="5">
        <f t="shared" si="364"/>
        <v>4.2733749354461086</v>
      </c>
      <c r="H4603" s="5">
        <f>EXP(SUM($F$3:F4603))</f>
        <v>4.273374935446089</v>
      </c>
    </row>
    <row r="4604" spans="1:8" x14ac:dyDescent="0.25">
      <c r="A4604" s="3" t="str">
        <f t="shared" si="360"/>
        <v>52011</v>
      </c>
      <c r="B4604" s="13">
        <f t="shared" si="361"/>
        <v>2011</v>
      </c>
      <c r="C4604" s="3">
        <v>40668</v>
      </c>
      <c r="D4604" s="1">
        <v>115.33225299999999</v>
      </c>
      <c r="E4604" s="4">
        <f t="shared" si="362"/>
        <v>-9.0483213328963474E-3</v>
      </c>
      <c r="F4604" s="4">
        <f t="shared" si="363"/>
        <v>-9.0895060154315595E-3</v>
      </c>
      <c r="G4604" s="5">
        <f t="shared" si="364"/>
        <v>4.2347080658542469</v>
      </c>
      <c r="H4604" s="5">
        <f>EXP(SUM($F$3:F4604))</f>
        <v>4.2347080658542282</v>
      </c>
    </row>
    <row r="4605" spans="1:8" x14ac:dyDescent="0.25">
      <c r="A4605" s="3" t="str">
        <f t="shared" si="360"/>
        <v>52011</v>
      </c>
      <c r="B4605" s="13">
        <f t="shared" si="361"/>
        <v>2011</v>
      </c>
      <c r="C4605" s="3">
        <v>40669</v>
      </c>
      <c r="D4605" s="1">
        <v>115.841537</v>
      </c>
      <c r="E4605" s="4">
        <f t="shared" si="362"/>
        <v>4.4157985884487605E-3</v>
      </c>
      <c r="F4605" s="4">
        <f t="shared" si="363"/>
        <v>4.4060775567678736E-3</v>
      </c>
      <c r="G4605" s="5">
        <f t="shared" si="364"/>
        <v>4.253407683753939</v>
      </c>
      <c r="H4605" s="5">
        <f>EXP(SUM($F$3:F4605))</f>
        <v>4.2534076837539194</v>
      </c>
    </row>
    <row r="4606" spans="1:8" x14ac:dyDescent="0.25">
      <c r="A4606" s="3" t="str">
        <f t="shared" si="360"/>
        <v>52011</v>
      </c>
      <c r="B4606" s="13">
        <f t="shared" si="361"/>
        <v>2011</v>
      </c>
      <c r="C4606" s="3">
        <v>40672</v>
      </c>
      <c r="D4606" s="1">
        <v>116.290398</v>
      </c>
      <c r="E4606" s="4">
        <f t="shared" si="362"/>
        <v>3.8747845688544835E-3</v>
      </c>
      <c r="F4606" s="4">
        <f t="shared" si="363"/>
        <v>3.8672969268940182E-3</v>
      </c>
      <c r="G4606" s="5">
        <f t="shared" si="364"/>
        <v>4.2698887222119959</v>
      </c>
      <c r="H4606" s="5">
        <f>EXP(SUM($F$3:F4606))</f>
        <v>4.2698887222119764</v>
      </c>
    </row>
    <row r="4607" spans="1:8" x14ac:dyDescent="0.25">
      <c r="A4607" s="3" t="str">
        <f t="shared" si="360"/>
        <v>52011</v>
      </c>
      <c r="B4607" s="13">
        <f t="shared" si="361"/>
        <v>2011</v>
      </c>
      <c r="C4607" s="3">
        <v>40673</v>
      </c>
      <c r="D4607" s="1">
        <v>117.283081</v>
      </c>
      <c r="E4607" s="4">
        <f t="shared" si="362"/>
        <v>8.5362421753858442E-3</v>
      </c>
      <c r="F4607" s="4">
        <f t="shared" si="363"/>
        <v>8.5000144797438004E-3</v>
      </c>
      <c r="G4607" s="5">
        <f t="shared" si="364"/>
        <v>4.3063375264067467</v>
      </c>
      <c r="H4607" s="5">
        <f>EXP(SUM($F$3:F4607))</f>
        <v>4.3063375264067263</v>
      </c>
    </row>
    <row r="4608" spans="1:8" x14ac:dyDescent="0.25">
      <c r="A4608" s="3" t="str">
        <f t="shared" si="360"/>
        <v>52011</v>
      </c>
      <c r="B4608" s="13">
        <f t="shared" si="361"/>
        <v>2011</v>
      </c>
      <c r="C4608" s="3">
        <v>40674</v>
      </c>
      <c r="D4608" s="1">
        <v>116.04869100000001</v>
      </c>
      <c r="E4608" s="4">
        <f t="shared" si="362"/>
        <v>-1.0524876985453568E-2</v>
      </c>
      <c r="F4608" s="4">
        <f t="shared" si="363"/>
        <v>-1.0580655221148294E-2</v>
      </c>
      <c r="G4608" s="5">
        <f t="shared" si="364"/>
        <v>4.2610138536834734</v>
      </c>
      <c r="H4608" s="5">
        <f>EXP(SUM($F$3:F4608))</f>
        <v>4.2610138536834539</v>
      </c>
    </row>
    <row r="4609" spans="1:8" x14ac:dyDescent="0.25">
      <c r="A4609" s="3" t="str">
        <f t="shared" si="360"/>
        <v>52011</v>
      </c>
      <c r="B4609" s="13">
        <f t="shared" si="361"/>
        <v>2011</v>
      </c>
      <c r="C4609" s="3">
        <v>40675</v>
      </c>
      <c r="D4609" s="1">
        <v>116.60114299999999</v>
      </c>
      <c r="E4609" s="4">
        <f t="shared" si="362"/>
        <v>4.7605190135233677E-3</v>
      </c>
      <c r="F4609" s="4">
        <f t="shared" si="363"/>
        <v>4.7492235767932238E-3</v>
      </c>
      <c r="G4609" s="5">
        <f t="shared" si="364"/>
        <v>4.2812984911508201</v>
      </c>
      <c r="H4609" s="5">
        <f>EXP(SUM($F$3:F4609))</f>
        <v>4.2812984911507996</v>
      </c>
    </row>
    <row r="4610" spans="1:8" x14ac:dyDescent="0.25">
      <c r="A4610" s="3" t="str">
        <f t="shared" si="360"/>
        <v>52011</v>
      </c>
      <c r="B4610" s="13">
        <f t="shared" si="361"/>
        <v>2011</v>
      </c>
      <c r="C4610" s="3">
        <v>40676</v>
      </c>
      <c r="D4610" s="1">
        <v>115.703407</v>
      </c>
      <c r="E4610" s="4">
        <f t="shared" si="362"/>
        <v>-7.6992041150059087E-3</v>
      </c>
      <c r="F4610" s="4">
        <f t="shared" si="363"/>
        <v>-7.728996001400144E-3</v>
      </c>
      <c r="G4610" s="5">
        <f t="shared" si="364"/>
        <v>4.2483359001901828</v>
      </c>
      <c r="H4610" s="5">
        <f>EXP(SUM($F$3:F4610))</f>
        <v>4.2483359001901633</v>
      </c>
    </row>
    <row r="4611" spans="1:8" x14ac:dyDescent="0.25">
      <c r="A4611" s="3" t="str">
        <f t="shared" si="360"/>
        <v>52011</v>
      </c>
      <c r="B4611" s="13">
        <f t="shared" si="361"/>
        <v>2011</v>
      </c>
      <c r="C4611" s="3">
        <v>40679</v>
      </c>
      <c r="D4611" s="1">
        <v>114.969711</v>
      </c>
      <c r="E4611" s="4">
        <f t="shared" si="362"/>
        <v>-6.3411788729781371E-3</v>
      </c>
      <c r="F4611" s="4">
        <f t="shared" si="363"/>
        <v>-6.361369548106904E-3</v>
      </c>
      <c r="G4611" s="5">
        <f t="shared" si="364"/>
        <v>4.2213964423345827</v>
      </c>
      <c r="H4611" s="5">
        <f>EXP(SUM($F$3:F4611))</f>
        <v>4.2213964423345631</v>
      </c>
    </row>
    <row r="4612" spans="1:8" x14ac:dyDescent="0.25">
      <c r="A4612" s="3" t="str">
        <f t="shared" ref="A4612:A4675" si="365">MONTH(C4612)&amp;YEAR(C4612)</f>
        <v>52011</v>
      </c>
      <c r="B4612" s="13">
        <f t="shared" ref="B4612:B4675" si="366">YEAR(C4612)</f>
        <v>2011</v>
      </c>
      <c r="C4612" s="3">
        <v>40680</v>
      </c>
      <c r="D4612" s="1">
        <v>114.95244599999999</v>
      </c>
      <c r="E4612" s="4">
        <f t="shared" si="362"/>
        <v>-1.5016998694561412E-4</v>
      </c>
      <c r="F4612" s="4">
        <f t="shared" si="363"/>
        <v>-1.5018126358705994E-4</v>
      </c>
      <c r="G4612" s="5">
        <f t="shared" si="364"/>
        <v>4.2207625152859451</v>
      </c>
      <c r="H4612" s="5">
        <f>EXP(SUM($F$3:F4612))</f>
        <v>4.2207625152859247</v>
      </c>
    </row>
    <row r="4613" spans="1:8" x14ac:dyDescent="0.25">
      <c r="A4613" s="3" t="str">
        <f t="shared" si="365"/>
        <v>52011</v>
      </c>
      <c r="B4613" s="13">
        <f t="shared" si="366"/>
        <v>2011</v>
      </c>
      <c r="C4613" s="3">
        <v>40681</v>
      </c>
      <c r="D4613" s="1">
        <v>115.979645</v>
      </c>
      <c r="E4613" s="4">
        <f t="shared" ref="E4613:E4676" si="367">D4613/D4612-1</f>
        <v>8.9358603121851843E-3</v>
      </c>
      <c r="F4613" s="4">
        <f t="shared" ref="F4613:F4676" si="368">LN(1+E4613)</f>
        <v>8.8961717713692597E-3</v>
      </c>
      <c r="G4613" s="5">
        <f t="shared" ref="G4613:G4676" si="369">(1+E4613)*G4612</f>
        <v>4.2584786595334476</v>
      </c>
      <c r="H4613" s="5">
        <f>EXP(SUM($F$3:F4613))</f>
        <v>4.2584786595334281</v>
      </c>
    </row>
    <row r="4614" spans="1:8" x14ac:dyDescent="0.25">
      <c r="A4614" s="3" t="str">
        <f t="shared" si="365"/>
        <v>52011</v>
      </c>
      <c r="B4614" s="13">
        <f t="shared" si="366"/>
        <v>2011</v>
      </c>
      <c r="C4614" s="3">
        <v>40682</v>
      </c>
      <c r="D4614" s="1">
        <v>116.255852</v>
      </c>
      <c r="E4614" s="4">
        <f t="shared" si="367"/>
        <v>2.3815127214779075E-3</v>
      </c>
      <c r="F4614" s="4">
        <f t="shared" si="368"/>
        <v>2.3786814143615886E-3</v>
      </c>
      <c r="G4614" s="5">
        <f t="shared" si="369"/>
        <v>4.2686202806352691</v>
      </c>
      <c r="H4614" s="5">
        <f>EXP(SUM($F$3:F4614))</f>
        <v>4.2686202806352487</v>
      </c>
    </row>
    <row r="4615" spans="1:8" x14ac:dyDescent="0.25">
      <c r="A4615" s="3" t="str">
        <f t="shared" si="365"/>
        <v>52011</v>
      </c>
      <c r="B4615" s="13">
        <f t="shared" si="366"/>
        <v>2011</v>
      </c>
      <c r="C4615" s="3">
        <v>40683</v>
      </c>
      <c r="D4615" s="1">
        <v>115.33225299999999</v>
      </c>
      <c r="E4615" s="4">
        <f t="shared" si="367"/>
        <v>-7.9445377080890056E-3</v>
      </c>
      <c r="F4615" s="4">
        <f t="shared" si="368"/>
        <v>-7.9762636916872656E-3</v>
      </c>
      <c r="G4615" s="5">
        <f t="shared" si="369"/>
        <v>4.2347080658542486</v>
      </c>
      <c r="H4615" s="5">
        <f>EXP(SUM($F$3:F4615))</f>
        <v>4.2347080658542282</v>
      </c>
    </row>
    <row r="4616" spans="1:8" x14ac:dyDescent="0.25">
      <c r="A4616" s="3" t="str">
        <f t="shared" si="365"/>
        <v>52011</v>
      </c>
      <c r="B4616" s="13">
        <f t="shared" si="366"/>
        <v>2011</v>
      </c>
      <c r="C4616" s="3">
        <v>40686</v>
      </c>
      <c r="D4616" s="1">
        <v>113.994308</v>
      </c>
      <c r="E4616" s="4">
        <f t="shared" si="367"/>
        <v>-1.1600787855934769E-2</v>
      </c>
      <c r="F4616" s="4">
        <f t="shared" si="368"/>
        <v>-1.1668601970321432E-2</v>
      </c>
      <c r="G4616" s="5">
        <f t="shared" si="369"/>
        <v>4.1855821159504574</v>
      </c>
      <c r="H4616" s="5">
        <f>EXP(SUM($F$3:F4616))</f>
        <v>4.1855821159504378</v>
      </c>
    </row>
    <row r="4617" spans="1:8" x14ac:dyDescent="0.25">
      <c r="A4617" s="3" t="str">
        <f t="shared" si="365"/>
        <v>52011</v>
      </c>
      <c r="B4617" s="13">
        <f t="shared" si="366"/>
        <v>2011</v>
      </c>
      <c r="C4617" s="3">
        <v>40687</v>
      </c>
      <c r="D4617" s="1">
        <v>113.899315</v>
      </c>
      <c r="E4617" s="4">
        <f t="shared" si="367"/>
        <v>-8.333135370233169E-4</v>
      </c>
      <c r="F4617" s="4">
        <f t="shared" si="368"/>
        <v>-8.336609357569298E-4</v>
      </c>
      <c r="G4617" s="5">
        <f t="shared" si="369"/>
        <v>4.1820942137129133</v>
      </c>
      <c r="H4617" s="5">
        <f>EXP(SUM($F$3:F4617))</f>
        <v>4.1820942137128938</v>
      </c>
    </row>
    <row r="4618" spans="1:8" x14ac:dyDescent="0.25">
      <c r="A4618" s="3" t="str">
        <f t="shared" si="365"/>
        <v>52011</v>
      </c>
      <c r="B4618" s="13">
        <f t="shared" si="366"/>
        <v>2011</v>
      </c>
      <c r="C4618" s="3">
        <v>40688</v>
      </c>
      <c r="D4618" s="1">
        <v>114.279129</v>
      </c>
      <c r="E4618" s="4">
        <f t="shared" si="367"/>
        <v>3.3346469203963114E-3</v>
      </c>
      <c r="F4618" s="4">
        <f t="shared" si="368"/>
        <v>3.3290993148039944E-3</v>
      </c>
      <c r="G4618" s="5">
        <f t="shared" si="369"/>
        <v>4.1960400213034781</v>
      </c>
      <c r="H4618" s="5">
        <f>EXP(SUM($F$3:F4618))</f>
        <v>4.1960400213034585</v>
      </c>
    </row>
    <row r="4619" spans="1:8" x14ac:dyDescent="0.25">
      <c r="A4619" s="3" t="str">
        <f t="shared" si="365"/>
        <v>52011</v>
      </c>
      <c r="B4619" s="13">
        <f t="shared" si="366"/>
        <v>2011</v>
      </c>
      <c r="C4619" s="3">
        <v>40689</v>
      </c>
      <c r="D4619" s="1">
        <v>114.80571</v>
      </c>
      <c r="E4619" s="4">
        <f t="shared" si="367"/>
        <v>4.6078492600343246E-3</v>
      </c>
      <c r="F4619" s="4">
        <f t="shared" si="368"/>
        <v>4.5972656220514621E-3</v>
      </c>
      <c r="G4619" s="5">
        <f t="shared" si="369"/>
        <v>4.2153747412107156</v>
      </c>
      <c r="H4619" s="5">
        <f>EXP(SUM($F$3:F4619))</f>
        <v>4.2153747412106961</v>
      </c>
    </row>
    <row r="4620" spans="1:8" x14ac:dyDescent="0.25">
      <c r="A4620" s="3" t="str">
        <f t="shared" si="365"/>
        <v>52011</v>
      </c>
      <c r="B4620" s="13">
        <f t="shared" si="366"/>
        <v>2011</v>
      </c>
      <c r="C4620" s="3">
        <v>40690</v>
      </c>
      <c r="D4620" s="1">
        <v>115.245895</v>
      </c>
      <c r="E4620" s="4">
        <f t="shared" si="367"/>
        <v>3.8341734047897535E-3</v>
      </c>
      <c r="F4620" s="4">
        <f t="shared" si="368"/>
        <v>3.826841696658599E-3</v>
      </c>
      <c r="G4620" s="5">
        <f t="shared" si="369"/>
        <v>4.2315372189346885</v>
      </c>
      <c r="H4620" s="5">
        <f>EXP(SUM($F$3:F4620))</f>
        <v>4.2315372189346689</v>
      </c>
    </row>
    <row r="4621" spans="1:8" x14ac:dyDescent="0.25">
      <c r="A4621" s="3" t="str">
        <f t="shared" si="365"/>
        <v>52011</v>
      </c>
      <c r="B4621" s="13">
        <f t="shared" si="366"/>
        <v>2011</v>
      </c>
      <c r="C4621" s="3">
        <v>40694</v>
      </c>
      <c r="D4621" s="1">
        <v>116.445747</v>
      </c>
      <c r="E4621" s="4">
        <f t="shared" si="367"/>
        <v>1.0411234170206063E-2</v>
      </c>
      <c r="F4621" s="4">
        <f t="shared" si="368"/>
        <v>1.0357410529750749E-2</v>
      </c>
      <c r="G4621" s="5">
        <f t="shared" si="369"/>
        <v>4.27559274382096</v>
      </c>
      <c r="H4621" s="5">
        <f>EXP(SUM($F$3:F4621))</f>
        <v>4.2755927438209413</v>
      </c>
    </row>
    <row r="4622" spans="1:8" x14ac:dyDescent="0.25">
      <c r="A4622" s="3" t="str">
        <f t="shared" si="365"/>
        <v>62011</v>
      </c>
      <c r="B4622" s="13">
        <f t="shared" si="366"/>
        <v>2011</v>
      </c>
      <c r="C4622" s="3">
        <v>40695</v>
      </c>
      <c r="D4622" s="1">
        <v>113.83028400000001</v>
      </c>
      <c r="E4622" s="4">
        <f t="shared" si="367"/>
        <v>-2.2460785965845442E-2</v>
      </c>
      <c r="F4622" s="4">
        <f t="shared" si="368"/>
        <v>-2.2716871268286216E-2</v>
      </c>
      <c r="G4622" s="5">
        <f t="shared" si="369"/>
        <v>4.1795595703248756</v>
      </c>
      <c r="H4622" s="5">
        <f>EXP(SUM($F$3:F4622))</f>
        <v>4.1795595703248569</v>
      </c>
    </row>
    <row r="4623" spans="1:8" x14ac:dyDescent="0.25">
      <c r="A4623" s="3" t="str">
        <f t="shared" si="365"/>
        <v>62011</v>
      </c>
      <c r="B4623" s="13">
        <f t="shared" si="366"/>
        <v>2011</v>
      </c>
      <c r="C4623" s="3">
        <v>40696</v>
      </c>
      <c r="D4623" s="1">
        <v>113.70940400000001</v>
      </c>
      <c r="E4623" s="4">
        <f t="shared" si="367"/>
        <v>-1.0619318142085499E-3</v>
      </c>
      <c r="F4623" s="4">
        <f t="shared" si="368"/>
        <v>-1.0624960632956387E-3</v>
      </c>
      <c r="G4623" s="5">
        <f t="shared" si="369"/>
        <v>4.175121163047768</v>
      </c>
      <c r="H4623" s="5">
        <f>EXP(SUM($F$3:F4623))</f>
        <v>4.1751211630477494</v>
      </c>
    </row>
    <row r="4624" spans="1:8" x14ac:dyDescent="0.25">
      <c r="A4624" s="3" t="str">
        <f t="shared" si="365"/>
        <v>62011</v>
      </c>
      <c r="B4624" s="13">
        <f t="shared" si="366"/>
        <v>2011</v>
      </c>
      <c r="C4624" s="3">
        <v>40697</v>
      </c>
      <c r="D4624" s="1">
        <v>112.57865099999999</v>
      </c>
      <c r="E4624" s="4">
        <f t="shared" si="367"/>
        <v>-9.944234691442122E-3</v>
      </c>
      <c r="F4624" s="4">
        <f t="shared" si="368"/>
        <v>-9.9940088453942411E-3</v>
      </c>
      <c r="G4624" s="5">
        <f t="shared" si="369"/>
        <v>4.133602778337214</v>
      </c>
      <c r="H4624" s="5">
        <f>EXP(SUM($F$3:F4624))</f>
        <v>4.1336027783371954</v>
      </c>
    </row>
    <row r="4625" spans="1:8" x14ac:dyDescent="0.25">
      <c r="A4625" s="3" t="str">
        <f t="shared" si="365"/>
        <v>62011</v>
      </c>
      <c r="B4625" s="13">
        <f t="shared" si="366"/>
        <v>2011</v>
      </c>
      <c r="C4625" s="3">
        <v>40700</v>
      </c>
      <c r="D4625" s="1">
        <v>111.387405</v>
      </c>
      <c r="E4625" s="4">
        <f t="shared" si="367"/>
        <v>-1.0581455626075931E-2</v>
      </c>
      <c r="F4625" s="4">
        <f t="shared" si="368"/>
        <v>-1.0637837313920814E-2</v>
      </c>
      <c r="G4625" s="5">
        <f t="shared" si="369"/>
        <v>4.089863243962415</v>
      </c>
      <c r="H4625" s="5">
        <f>EXP(SUM($F$3:F4625))</f>
        <v>4.0898632439623963</v>
      </c>
    </row>
    <row r="4626" spans="1:8" x14ac:dyDescent="0.25">
      <c r="A4626" s="3" t="str">
        <f t="shared" si="365"/>
        <v>62011</v>
      </c>
      <c r="B4626" s="13">
        <f t="shared" si="366"/>
        <v>2011</v>
      </c>
      <c r="C4626" s="3">
        <v>40701</v>
      </c>
      <c r="D4626" s="1">
        <v>111.31836699999999</v>
      </c>
      <c r="E4626" s="4">
        <f t="shared" si="367"/>
        <v>-6.1980077550061186E-4</v>
      </c>
      <c r="F4626" s="4">
        <f t="shared" si="368"/>
        <v>-6.1999293140428853E-4</v>
      </c>
      <c r="G4626" s="5">
        <f t="shared" si="369"/>
        <v>4.0873283435521159</v>
      </c>
      <c r="H4626" s="5">
        <f>EXP(SUM($F$3:F4626))</f>
        <v>4.0873283435520964</v>
      </c>
    </row>
    <row r="4627" spans="1:8" x14ac:dyDescent="0.25">
      <c r="A4627" s="3" t="str">
        <f t="shared" si="365"/>
        <v>62011</v>
      </c>
      <c r="B4627" s="13">
        <f t="shared" si="366"/>
        <v>2011</v>
      </c>
      <c r="C4627" s="3">
        <v>40702</v>
      </c>
      <c r="D4627" s="1">
        <v>110.85221900000001</v>
      </c>
      <c r="E4627" s="4">
        <f t="shared" si="367"/>
        <v>-4.1875210045075884E-3</v>
      </c>
      <c r="F4627" s="4">
        <f t="shared" si="368"/>
        <v>-4.1963132242434954E-3</v>
      </c>
      <c r="G4627" s="5">
        <f t="shared" si="369"/>
        <v>4.0702125702611722</v>
      </c>
      <c r="H4627" s="5">
        <f>EXP(SUM($F$3:F4627))</f>
        <v>4.0702125702611527</v>
      </c>
    </row>
    <row r="4628" spans="1:8" x14ac:dyDescent="0.25">
      <c r="A4628" s="3" t="str">
        <f t="shared" si="365"/>
        <v>62011</v>
      </c>
      <c r="B4628" s="13">
        <f t="shared" si="366"/>
        <v>2011</v>
      </c>
      <c r="C4628" s="3">
        <v>40703</v>
      </c>
      <c r="D4628" s="1">
        <v>111.698166</v>
      </c>
      <c r="E4628" s="4">
        <f t="shared" si="367"/>
        <v>7.6313041600006848E-3</v>
      </c>
      <c r="F4628" s="4">
        <f t="shared" si="368"/>
        <v>7.6023330565912631E-3</v>
      </c>
      <c r="G4628" s="5">
        <f t="shared" si="369"/>
        <v>4.1012736003806936</v>
      </c>
      <c r="H4628" s="5">
        <f>EXP(SUM($F$3:F4628))</f>
        <v>4.101273600380674</v>
      </c>
    </row>
    <row r="4629" spans="1:8" x14ac:dyDescent="0.25">
      <c r="A4629" s="3" t="str">
        <f t="shared" si="365"/>
        <v>62011</v>
      </c>
      <c r="B4629" s="13">
        <f t="shared" si="366"/>
        <v>2011</v>
      </c>
      <c r="C4629" s="3">
        <v>40704</v>
      </c>
      <c r="D4629" s="1">
        <v>110.144417</v>
      </c>
      <c r="E4629" s="4">
        <f t="shared" si="367"/>
        <v>-1.391024629715043E-2</v>
      </c>
      <c r="F4629" s="4">
        <f t="shared" si="368"/>
        <v>-1.400790042611106E-2</v>
      </c>
      <c r="G4629" s="5">
        <f t="shared" si="369"/>
        <v>4.0442238744673968</v>
      </c>
      <c r="H4629" s="5">
        <f>EXP(SUM($F$3:F4629))</f>
        <v>4.0442238744673782</v>
      </c>
    </row>
    <row r="4630" spans="1:8" x14ac:dyDescent="0.25">
      <c r="A4630" s="3" t="str">
        <f t="shared" si="365"/>
        <v>62011</v>
      </c>
      <c r="B4630" s="13">
        <f t="shared" si="366"/>
        <v>2011</v>
      </c>
      <c r="C4630" s="3">
        <v>40707</v>
      </c>
      <c r="D4630" s="1">
        <v>110.230728</v>
      </c>
      <c r="E4630" s="4">
        <f t="shared" si="367"/>
        <v>7.8361665848203366E-4</v>
      </c>
      <c r="F4630" s="4">
        <f t="shared" si="368"/>
        <v>7.8330979124869487E-4</v>
      </c>
      <c r="G4630" s="5">
        <f t="shared" si="369"/>
        <v>4.0473929956660601</v>
      </c>
      <c r="H4630" s="5">
        <f>EXP(SUM($F$3:F4630))</f>
        <v>4.0473929956660406</v>
      </c>
    </row>
    <row r="4631" spans="1:8" x14ac:dyDescent="0.25">
      <c r="A4631" s="3" t="str">
        <f t="shared" si="365"/>
        <v>62011</v>
      </c>
      <c r="B4631" s="13">
        <f t="shared" si="366"/>
        <v>2011</v>
      </c>
      <c r="C4631" s="3">
        <v>40708</v>
      </c>
      <c r="D4631" s="1">
        <v>111.62911200000001</v>
      </c>
      <c r="E4631" s="4">
        <f t="shared" si="367"/>
        <v>1.2685972644578714E-2</v>
      </c>
      <c r="F4631" s="4">
        <f t="shared" si="368"/>
        <v>1.2606179818063621E-2</v>
      </c>
      <c r="G4631" s="5">
        <f t="shared" si="369"/>
        <v>4.0987381124909392</v>
      </c>
      <c r="H4631" s="5">
        <f>EXP(SUM($F$3:F4631))</f>
        <v>4.0987381124909197</v>
      </c>
    </row>
    <row r="4632" spans="1:8" x14ac:dyDescent="0.25">
      <c r="A4632" s="3" t="str">
        <f t="shared" si="365"/>
        <v>62011</v>
      </c>
      <c r="B4632" s="13">
        <f t="shared" si="366"/>
        <v>2011</v>
      </c>
      <c r="C4632" s="3">
        <v>40709</v>
      </c>
      <c r="D4632" s="1">
        <v>109.643738</v>
      </c>
      <c r="E4632" s="4">
        <f t="shared" si="367"/>
        <v>-1.778545008939969E-2</v>
      </c>
      <c r="F4632" s="4">
        <f t="shared" si="368"/>
        <v>-1.7945511894165354E-2</v>
      </c>
      <c r="G4632" s="5">
        <f t="shared" si="369"/>
        <v>4.0258402103617117</v>
      </c>
      <c r="H4632" s="5">
        <f>EXP(SUM($F$3:F4632))</f>
        <v>4.0258402103616922</v>
      </c>
    </row>
    <row r="4633" spans="1:8" x14ac:dyDescent="0.25">
      <c r="A4633" s="3" t="str">
        <f t="shared" si="365"/>
        <v>62011</v>
      </c>
      <c r="B4633" s="13">
        <f t="shared" si="366"/>
        <v>2011</v>
      </c>
      <c r="C4633" s="3">
        <v>40710</v>
      </c>
      <c r="D4633" s="1">
        <v>109.885437</v>
      </c>
      <c r="E4633" s="4">
        <f t="shared" si="367"/>
        <v>2.2044031370036521E-3</v>
      </c>
      <c r="F4633" s="4">
        <f t="shared" si="368"/>
        <v>2.2019770052026E-3</v>
      </c>
      <c r="G4633" s="5">
        <f t="shared" si="369"/>
        <v>4.0347147851505083</v>
      </c>
      <c r="H4633" s="5">
        <f>EXP(SUM($F$3:F4633))</f>
        <v>4.0347147851504896</v>
      </c>
    </row>
    <row r="4634" spans="1:8" x14ac:dyDescent="0.25">
      <c r="A4634" s="3" t="str">
        <f t="shared" si="365"/>
        <v>62011</v>
      </c>
      <c r="B4634" s="13">
        <f t="shared" si="366"/>
        <v>2011</v>
      </c>
      <c r="C4634" s="3">
        <v>40711</v>
      </c>
      <c r="D4634" s="1">
        <v>110.213356</v>
      </c>
      <c r="E4634" s="4">
        <f t="shared" si="367"/>
        <v>2.9841897975981801E-3</v>
      </c>
      <c r="F4634" s="4">
        <f t="shared" si="368"/>
        <v>2.9797459419016125E-3</v>
      </c>
      <c r="G4634" s="5">
        <f t="shared" si="369"/>
        <v>4.0467551398485728</v>
      </c>
      <c r="H4634" s="5">
        <f>EXP(SUM($F$3:F4634))</f>
        <v>4.0467551398485542</v>
      </c>
    </row>
    <row r="4635" spans="1:8" x14ac:dyDescent="0.25">
      <c r="A4635" s="3" t="str">
        <f t="shared" si="365"/>
        <v>62011</v>
      </c>
      <c r="B4635" s="13">
        <f t="shared" si="366"/>
        <v>2011</v>
      </c>
      <c r="C4635" s="3">
        <v>40714</v>
      </c>
      <c r="D4635" s="1">
        <v>110.77722199999999</v>
      </c>
      <c r="E4635" s="4">
        <f t="shared" si="367"/>
        <v>5.1161312971903516E-3</v>
      </c>
      <c r="F4635" s="4">
        <f t="shared" si="368"/>
        <v>5.1030883647868869E-3</v>
      </c>
      <c r="G4635" s="5">
        <f t="shared" si="369"/>
        <v>4.0674588704716177</v>
      </c>
      <c r="H4635" s="5">
        <f>EXP(SUM($F$3:F4635))</f>
        <v>4.067458870471599</v>
      </c>
    </row>
    <row r="4636" spans="1:8" x14ac:dyDescent="0.25">
      <c r="A4636" s="3" t="str">
        <f t="shared" si="365"/>
        <v>62011</v>
      </c>
      <c r="B4636" s="13">
        <f t="shared" si="366"/>
        <v>2011</v>
      </c>
      <c r="C4636" s="3">
        <v>40715</v>
      </c>
      <c r="D4636" s="1">
        <v>112.295311</v>
      </c>
      <c r="E4636" s="4">
        <f t="shared" si="367"/>
        <v>1.3703981491790751E-2</v>
      </c>
      <c r="F4636" s="4">
        <f t="shared" si="368"/>
        <v>1.3610931081043531E-2</v>
      </c>
      <c r="G4636" s="5">
        <f t="shared" si="369"/>
        <v>4.1231992515511813</v>
      </c>
      <c r="H4636" s="5">
        <f>EXP(SUM($F$3:F4636))</f>
        <v>4.1231992515511617</v>
      </c>
    </row>
    <row r="4637" spans="1:8" x14ac:dyDescent="0.25">
      <c r="A4637" s="3" t="str">
        <f t="shared" si="365"/>
        <v>62011</v>
      </c>
      <c r="B4637" s="13">
        <f t="shared" si="366"/>
        <v>2011</v>
      </c>
      <c r="C4637" s="3">
        <v>40716</v>
      </c>
      <c r="D4637" s="1">
        <v>111.618675</v>
      </c>
      <c r="E4637" s="4">
        <f t="shared" si="367"/>
        <v>-6.0255053748415888E-3</v>
      </c>
      <c r="F4637" s="4">
        <f t="shared" si="368"/>
        <v>-6.0437319855958247E-3</v>
      </c>
      <c r="G4637" s="5">
        <f t="shared" si="369"/>
        <v>4.0983548922994171</v>
      </c>
      <c r="H4637" s="5">
        <f>EXP(SUM($F$3:F4637))</f>
        <v>4.0983548922993975</v>
      </c>
    </row>
    <row r="4638" spans="1:8" x14ac:dyDescent="0.25">
      <c r="A4638" s="3" t="str">
        <f t="shared" si="365"/>
        <v>62011</v>
      </c>
      <c r="B4638" s="13">
        <f t="shared" si="366"/>
        <v>2011</v>
      </c>
      <c r="C4638" s="3">
        <v>40717</v>
      </c>
      <c r="D4638" s="1">
        <v>111.297714</v>
      </c>
      <c r="E4638" s="4">
        <f t="shared" si="367"/>
        <v>-2.8755134389473191E-3</v>
      </c>
      <c r="F4638" s="4">
        <f t="shared" si="368"/>
        <v>-2.8796556703164699E-3</v>
      </c>
      <c r="G4638" s="5">
        <f t="shared" si="369"/>
        <v>4.0865700177290343</v>
      </c>
      <c r="H4638" s="5">
        <f>EXP(SUM($F$3:F4638))</f>
        <v>4.0865700177290147</v>
      </c>
    </row>
    <row r="4639" spans="1:8" x14ac:dyDescent="0.25">
      <c r="A4639" s="3" t="str">
        <f t="shared" si="365"/>
        <v>62011</v>
      </c>
      <c r="B4639" s="13">
        <f t="shared" si="366"/>
        <v>2011</v>
      </c>
      <c r="C4639" s="3">
        <v>40718</v>
      </c>
      <c r="D4639" s="1">
        <v>110.00514200000001</v>
      </c>
      <c r="E4639" s="4">
        <f t="shared" si="367"/>
        <v>-1.1613643744740276E-2</v>
      </c>
      <c r="F4639" s="4">
        <f t="shared" si="368"/>
        <v>-1.1681608832584291E-2</v>
      </c>
      <c r="G4639" s="5">
        <f t="shared" si="369"/>
        <v>4.0391100494051919</v>
      </c>
      <c r="H4639" s="5">
        <f>EXP(SUM($F$3:F4639))</f>
        <v>4.0391100494051724</v>
      </c>
    </row>
    <row r="4640" spans="1:8" x14ac:dyDescent="0.25">
      <c r="A4640" s="3" t="str">
        <f t="shared" si="365"/>
        <v>62011</v>
      </c>
      <c r="B4640" s="13">
        <f t="shared" si="366"/>
        <v>2011</v>
      </c>
      <c r="C4640" s="3">
        <v>40721</v>
      </c>
      <c r="D4640" s="1">
        <v>110.98539</v>
      </c>
      <c r="E4640" s="4">
        <f t="shared" si="367"/>
        <v>8.9109289091231503E-3</v>
      </c>
      <c r="F4640" s="4">
        <f t="shared" si="368"/>
        <v>8.8714608733997235E-3</v>
      </c>
      <c r="G4640" s="5">
        <f t="shared" si="369"/>
        <v>4.0751022719115664</v>
      </c>
      <c r="H4640" s="5">
        <f>EXP(SUM($F$3:F4640))</f>
        <v>4.0751022719115468</v>
      </c>
    </row>
    <row r="4641" spans="1:8" x14ac:dyDescent="0.25">
      <c r="A4641" s="3" t="str">
        <f t="shared" si="365"/>
        <v>62011</v>
      </c>
      <c r="B4641" s="13">
        <f t="shared" si="366"/>
        <v>2011</v>
      </c>
      <c r="C4641" s="3">
        <v>40722</v>
      </c>
      <c r="D4641" s="1">
        <v>112.434105</v>
      </c>
      <c r="E4641" s="4">
        <f t="shared" si="367"/>
        <v>1.3053204570439458E-2</v>
      </c>
      <c r="F4641" s="4">
        <f t="shared" si="368"/>
        <v>1.2968745674531339E-2</v>
      </c>
      <c r="G4641" s="5">
        <f t="shared" si="369"/>
        <v>4.1282954155122908</v>
      </c>
      <c r="H4641" s="5">
        <f>EXP(SUM($F$3:F4641))</f>
        <v>4.1282954155122704</v>
      </c>
    </row>
    <row r="4642" spans="1:8" x14ac:dyDescent="0.25">
      <c r="A4642" s="3" t="str">
        <f t="shared" si="365"/>
        <v>62011</v>
      </c>
      <c r="B4642" s="13">
        <f t="shared" si="366"/>
        <v>2011</v>
      </c>
      <c r="C4642" s="3">
        <v>40723</v>
      </c>
      <c r="D4642" s="1">
        <v>113.397003</v>
      </c>
      <c r="E4642" s="4">
        <f t="shared" si="367"/>
        <v>8.5641096178068477E-3</v>
      </c>
      <c r="F4642" s="4">
        <f t="shared" si="368"/>
        <v>8.5276456706243169E-3</v>
      </c>
      <c r="G4642" s="5">
        <f t="shared" si="369"/>
        <v>4.1636505899854273</v>
      </c>
      <c r="H4642" s="5">
        <f>EXP(SUM($F$3:F4642))</f>
        <v>4.1636505899854068</v>
      </c>
    </row>
    <row r="4643" spans="1:8" x14ac:dyDescent="0.25">
      <c r="A4643" s="3" t="str">
        <f t="shared" si="365"/>
        <v>62011</v>
      </c>
      <c r="B4643" s="13">
        <f t="shared" si="366"/>
        <v>2011</v>
      </c>
      <c r="C4643" s="3">
        <v>40724</v>
      </c>
      <c r="D4643" s="1">
        <v>114.48136100000001</v>
      </c>
      <c r="E4643" s="4">
        <f t="shared" si="367"/>
        <v>9.5624925819248752E-3</v>
      </c>
      <c r="F4643" s="4">
        <f t="shared" si="368"/>
        <v>9.5170613440280563E-3</v>
      </c>
      <c r="G4643" s="5">
        <f t="shared" si="369"/>
        <v>4.2034654678658896</v>
      </c>
      <c r="H4643" s="5">
        <f>EXP(SUM($F$3:F4643))</f>
        <v>4.2034654678658692</v>
      </c>
    </row>
    <row r="4644" spans="1:8" x14ac:dyDescent="0.25">
      <c r="A4644" s="3" t="str">
        <f t="shared" si="365"/>
        <v>72011</v>
      </c>
      <c r="B4644" s="13">
        <f t="shared" si="366"/>
        <v>2011</v>
      </c>
      <c r="C4644" s="3">
        <v>40725</v>
      </c>
      <c r="D4644" s="1">
        <v>116.17295799999999</v>
      </c>
      <c r="E4644" s="4">
        <f t="shared" si="367"/>
        <v>1.4776178281108887E-2</v>
      </c>
      <c r="F4644" s="4">
        <f t="shared" si="368"/>
        <v>1.4668074168202047E-2</v>
      </c>
      <c r="G4644" s="5">
        <f t="shared" si="369"/>
        <v>4.2655766230175605</v>
      </c>
      <c r="H4644" s="5">
        <f>EXP(SUM($F$3:F4644))</f>
        <v>4.2655766230175409</v>
      </c>
    </row>
    <row r="4645" spans="1:8" x14ac:dyDescent="0.25">
      <c r="A4645" s="3" t="str">
        <f t="shared" si="365"/>
        <v>72011</v>
      </c>
      <c r="B4645" s="13">
        <f t="shared" si="366"/>
        <v>2011</v>
      </c>
      <c r="C4645" s="3">
        <v>40729</v>
      </c>
      <c r="D4645" s="1">
        <v>116.07751500000001</v>
      </c>
      <c r="E4645" s="4">
        <f t="shared" si="367"/>
        <v>-8.2155952334439508E-4</v>
      </c>
      <c r="F4645" s="4">
        <f t="shared" si="368"/>
        <v>-8.2189718832351415E-4</v>
      </c>
      <c r="G4645" s="5">
        <f t="shared" si="369"/>
        <v>4.2620721979203653</v>
      </c>
      <c r="H4645" s="5">
        <f>EXP(SUM($F$3:F4645))</f>
        <v>4.2620721979203449</v>
      </c>
    </row>
    <row r="4646" spans="1:8" x14ac:dyDescent="0.25">
      <c r="A4646" s="3" t="str">
        <f t="shared" si="365"/>
        <v>72011</v>
      </c>
      <c r="B4646" s="13">
        <f t="shared" si="366"/>
        <v>2011</v>
      </c>
      <c r="C4646" s="3">
        <v>40730</v>
      </c>
      <c r="D4646" s="1">
        <v>116.21629299999999</v>
      </c>
      <c r="E4646" s="4">
        <f t="shared" si="367"/>
        <v>1.1955631545006451E-3</v>
      </c>
      <c r="F4646" s="4">
        <f t="shared" si="368"/>
        <v>1.1948490379966939E-3</v>
      </c>
      <c r="G4646" s="5">
        <f t="shared" si="369"/>
        <v>4.2671677744020204</v>
      </c>
      <c r="H4646" s="5">
        <f>EXP(SUM($F$3:F4646))</f>
        <v>4.2671677744020009</v>
      </c>
    </row>
    <row r="4647" spans="1:8" x14ac:dyDescent="0.25">
      <c r="A4647" s="3" t="str">
        <f t="shared" si="365"/>
        <v>72011</v>
      </c>
      <c r="B4647" s="13">
        <f t="shared" si="366"/>
        <v>2011</v>
      </c>
      <c r="C4647" s="3">
        <v>40731</v>
      </c>
      <c r="D4647" s="1">
        <v>117.422089</v>
      </c>
      <c r="E4647" s="4">
        <f t="shared" si="367"/>
        <v>1.0375447098454726E-2</v>
      </c>
      <c r="F4647" s="4">
        <f t="shared" si="368"/>
        <v>1.0321991579213515E-2</v>
      </c>
      <c r="G4647" s="5">
        <f t="shared" si="369"/>
        <v>4.3114415479055594</v>
      </c>
      <c r="H4647" s="5">
        <f>EXP(SUM($F$3:F4647))</f>
        <v>4.311441547905539</v>
      </c>
    </row>
    <row r="4648" spans="1:8" x14ac:dyDescent="0.25">
      <c r="A4648" s="3" t="str">
        <f t="shared" si="365"/>
        <v>72011</v>
      </c>
      <c r="B4648" s="13">
        <f t="shared" si="366"/>
        <v>2011</v>
      </c>
      <c r="C4648" s="3">
        <v>40732</v>
      </c>
      <c r="D4648" s="1">
        <v>116.58934000000001</v>
      </c>
      <c r="E4648" s="4">
        <f t="shared" si="367"/>
        <v>-7.0919279932074586E-3</v>
      </c>
      <c r="F4648" s="4">
        <f t="shared" si="368"/>
        <v>-7.1171952477743399E-3</v>
      </c>
      <c r="G4648" s="5">
        <f t="shared" si="369"/>
        <v>4.2808651149008901</v>
      </c>
      <c r="H4648" s="5">
        <f>EXP(SUM($F$3:F4648))</f>
        <v>4.2808651149008696</v>
      </c>
    </row>
    <row r="4649" spans="1:8" x14ac:dyDescent="0.25">
      <c r="A4649" s="3" t="str">
        <f t="shared" si="365"/>
        <v>72011</v>
      </c>
      <c r="B4649" s="13">
        <f t="shared" si="366"/>
        <v>2011</v>
      </c>
      <c r="C4649" s="3">
        <v>40735</v>
      </c>
      <c r="D4649" s="1">
        <v>114.48136100000001</v>
      </c>
      <c r="E4649" s="4">
        <f t="shared" si="367"/>
        <v>-1.8080375101188539E-2</v>
      </c>
      <c r="F4649" s="4">
        <f t="shared" si="368"/>
        <v>-1.8245822349314361E-2</v>
      </c>
      <c r="G4649" s="5">
        <f t="shared" si="369"/>
        <v>4.2034654678658896</v>
      </c>
      <c r="H4649" s="5">
        <f>EXP(SUM($F$3:F4649))</f>
        <v>4.2034654678658692</v>
      </c>
    </row>
    <row r="4650" spans="1:8" x14ac:dyDescent="0.25">
      <c r="A4650" s="3" t="str">
        <f t="shared" si="365"/>
        <v>72011</v>
      </c>
      <c r="B4650" s="13">
        <f t="shared" si="366"/>
        <v>2011</v>
      </c>
      <c r="C4650" s="3">
        <v>40736</v>
      </c>
      <c r="D4650" s="1">
        <v>113.98687700000001</v>
      </c>
      <c r="E4650" s="4">
        <f t="shared" si="367"/>
        <v>-4.3193406828907488E-3</v>
      </c>
      <c r="F4650" s="4">
        <f t="shared" si="368"/>
        <v>-4.3286959837315498E-3</v>
      </c>
      <c r="G4650" s="5">
        <f t="shared" si="369"/>
        <v>4.1853092684614097</v>
      </c>
      <c r="H4650" s="5">
        <f>EXP(SUM($F$3:F4650))</f>
        <v>4.1853092684613893</v>
      </c>
    </row>
    <row r="4651" spans="1:8" x14ac:dyDescent="0.25">
      <c r="A4651" s="3" t="str">
        <f t="shared" si="365"/>
        <v>72011</v>
      </c>
      <c r="B4651" s="13">
        <f t="shared" si="366"/>
        <v>2011</v>
      </c>
      <c r="C4651" s="3">
        <v>40737</v>
      </c>
      <c r="D4651" s="1">
        <v>114.368576</v>
      </c>
      <c r="E4651" s="4">
        <f t="shared" si="367"/>
        <v>3.3486223155319017E-3</v>
      </c>
      <c r="F4651" s="4">
        <f t="shared" si="368"/>
        <v>3.3430281648124342E-3</v>
      </c>
      <c r="G4651" s="5">
        <f t="shared" si="369"/>
        <v>4.1993242884751822</v>
      </c>
      <c r="H4651" s="5">
        <f>EXP(SUM($F$3:F4651))</f>
        <v>4.1993242884751618</v>
      </c>
    </row>
    <row r="4652" spans="1:8" x14ac:dyDescent="0.25">
      <c r="A4652" s="3" t="str">
        <f t="shared" si="365"/>
        <v>72011</v>
      </c>
      <c r="B4652" s="13">
        <f t="shared" si="366"/>
        <v>2011</v>
      </c>
      <c r="C4652" s="3">
        <v>40738</v>
      </c>
      <c r="D4652" s="1">
        <v>113.57916299999999</v>
      </c>
      <c r="E4652" s="4">
        <f t="shared" si="367"/>
        <v>-6.902359263439739E-3</v>
      </c>
      <c r="F4652" s="4">
        <f t="shared" si="368"/>
        <v>-6.9262907311084844E-3</v>
      </c>
      <c r="G4652" s="5">
        <f t="shared" si="369"/>
        <v>4.1703390435724383</v>
      </c>
      <c r="H4652" s="5">
        <f>EXP(SUM($F$3:F4652))</f>
        <v>4.1703390435724179</v>
      </c>
    </row>
    <row r="4653" spans="1:8" x14ac:dyDescent="0.25">
      <c r="A4653" s="3" t="str">
        <f t="shared" si="365"/>
        <v>72011</v>
      </c>
      <c r="B4653" s="13">
        <f t="shared" si="366"/>
        <v>2011</v>
      </c>
      <c r="C4653" s="3">
        <v>40739</v>
      </c>
      <c r="D4653" s="1">
        <v>114.238457</v>
      </c>
      <c r="E4653" s="4">
        <f t="shared" si="367"/>
        <v>5.8047090908743826E-3</v>
      </c>
      <c r="F4653" s="4">
        <f t="shared" si="368"/>
        <v>5.7879266804147329E-3</v>
      </c>
      <c r="G4653" s="5">
        <f t="shared" si="369"/>
        <v>4.1945466485306913</v>
      </c>
      <c r="H4653" s="5">
        <f>EXP(SUM($F$3:F4653))</f>
        <v>4.1945466485306708</v>
      </c>
    </row>
    <row r="4654" spans="1:8" x14ac:dyDescent="0.25">
      <c r="A4654" s="3" t="str">
        <f t="shared" si="365"/>
        <v>72011</v>
      </c>
      <c r="B4654" s="13">
        <f t="shared" si="366"/>
        <v>2011</v>
      </c>
      <c r="C4654" s="3">
        <v>40742</v>
      </c>
      <c r="D4654" s="1">
        <v>113.301598</v>
      </c>
      <c r="E4654" s="4">
        <f t="shared" si="367"/>
        <v>-8.2009073354343265E-3</v>
      </c>
      <c r="F4654" s="4">
        <f t="shared" si="368"/>
        <v>-8.2347197646205541E-3</v>
      </c>
      <c r="G4654" s="5">
        <f t="shared" si="369"/>
        <v>4.1601475601519349</v>
      </c>
      <c r="H4654" s="5">
        <f>EXP(SUM($F$3:F4654))</f>
        <v>4.1601475601519144</v>
      </c>
    </row>
    <row r="4655" spans="1:8" x14ac:dyDescent="0.25">
      <c r="A4655" s="3" t="str">
        <f t="shared" si="365"/>
        <v>72011</v>
      </c>
      <c r="B4655" s="13">
        <f t="shared" si="366"/>
        <v>2011</v>
      </c>
      <c r="C4655" s="3">
        <v>40743</v>
      </c>
      <c r="D4655" s="1">
        <v>115.14063299999999</v>
      </c>
      <c r="E4655" s="4">
        <f t="shared" si="367"/>
        <v>1.6231324469051067E-2</v>
      </c>
      <c r="F4655" s="4">
        <f t="shared" si="368"/>
        <v>1.6101004804803074E-2</v>
      </c>
      <c r="G4655" s="5">
        <f t="shared" si="369"/>
        <v>4.2276722650398924</v>
      </c>
      <c r="H4655" s="5">
        <f>EXP(SUM($F$3:F4655))</f>
        <v>4.227672265039871</v>
      </c>
    </row>
    <row r="4656" spans="1:8" x14ac:dyDescent="0.25">
      <c r="A4656" s="3" t="str">
        <f t="shared" si="365"/>
        <v>72011</v>
      </c>
      <c r="B4656" s="13">
        <f t="shared" si="366"/>
        <v>2011</v>
      </c>
      <c r="C4656" s="3">
        <v>40744</v>
      </c>
      <c r="D4656" s="1">
        <v>115.07122</v>
      </c>
      <c r="E4656" s="4">
        <f t="shared" si="367"/>
        <v>-6.0285407671845093E-4</v>
      </c>
      <c r="F4656" s="4">
        <f t="shared" si="368"/>
        <v>-6.0303586630275862E-4</v>
      </c>
      <c r="G4656" s="5">
        <f t="shared" si="369"/>
        <v>4.2251235955798832</v>
      </c>
      <c r="H4656" s="5">
        <f>EXP(SUM($F$3:F4656))</f>
        <v>4.2251235955798627</v>
      </c>
    </row>
    <row r="4657" spans="1:8" x14ac:dyDescent="0.25">
      <c r="A4657" s="3" t="str">
        <f t="shared" si="365"/>
        <v>72011</v>
      </c>
      <c r="B4657" s="13">
        <f t="shared" si="366"/>
        <v>2011</v>
      </c>
      <c r="C4657" s="3">
        <v>40745</v>
      </c>
      <c r="D4657" s="1">
        <v>116.66744199999999</v>
      </c>
      <c r="E4657" s="4">
        <f t="shared" si="367"/>
        <v>1.3871600561808473E-2</v>
      </c>
      <c r="F4657" s="4">
        <f t="shared" si="368"/>
        <v>1.3776270486275274E-2</v>
      </c>
      <c r="G4657" s="5">
        <f t="shared" si="369"/>
        <v>4.2837328224220395</v>
      </c>
      <c r="H4657" s="5">
        <f>EXP(SUM($F$3:F4657))</f>
        <v>4.2837328224220181</v>
      </c>
    </row>
    <row r="4658" spans="1:8" x14ac:dyDescent="0.25">
      <c r="A4658" s="3" t="str">
        <f t="shared" si="365"/>
        <v>72011</v>
      </c>
      <c r="B4658" s="13">
        <f t="shared" si="366"/>
        <v>2011</v>
      </c>
      <c r="C4658" s="3">
        <v>40746</v>
      </c>
      <c r="D4658" s="1">
        <v>116.74546100000001</v>
      </c>
      <c r="E4658" s="4">
        <f t="shared" si="367"/>
        <v>6.6872984152688275E-4</v>
      </c>
      <c r="F4658" s="4">
        <f t="shared" si="368"/>
        <v>6.6850634136167777E-4</v>
      </c>
      <c r="G4658" s="5">
        <f t="shared" si="369"/>
        <v>4.2865974823935211</v>
      </c>
      <c r="H4658" s="5">
        <f>EXP(SUM($F$3:F4658))</f>
        <v>4.2865974823934998</v>
      </c>
    </row>
    <row r="4659" spans="1:8" x14ac:dyDescent="0.25">
      <c r="A4659" s="3" t="str">
        <f t="shared" si="365"/>
        <v>72011</v>
      </c>
      <c r="B4659" s="13">
        <f t="shared" si="366"/>
        <v>2011</v>
      </c>
      <c r="C4659" s="3">
        <v>40749</v>
      </c>
      <c r="D4659" s="1">
        <v>116.09487900000001</v>
      </c>
      <c r="E4659" s="4">
        <f t="shared" si="367"/>
        <v>-5.5726534841470388E-3</v>
      </c>
      <c r="F4659" s="4">
        <f t="shared" si="368"/>
        <v>-5.5882386450100225E-3</v>
      </c>
      <c r="G4659" s="5">
        <f t="shared" si="369"/>
        <v>4.262709759998125</v>
      </c>
      <c r="H4659" s="5">
        <f>EXP(SUM($F$3:F4659))</f>
        <v>4.2627097599981028</v>
      </c>
    </row>
    <row r="4660" spans="1:8" x14ac:dyDescent="0.25">
      <c r="A4660" s="3" t="str">
        <f t="shared" si="365"/>
        <v>72011</v>
      </c>
      <c r="B4660" s="13">
        <f t="shared" si="366"/>
        <v>2011</v>
      </c>
      <c r="C4660" s="3">
        <v>40750</v>
      </c>
      <c r="D4660" s="1">
        <v>115.661125</v>
      </c>
      <c r="E4660" s="4">
        <f t="shared" si="367"/>
        <v>-3.7362026967615591E-3</v>
      </c>
      <c r="F4660" s="4">
        <f t="shared" si="368"/>
        <v>-3.7431997357315738E-3</v>
      </c>
      <c r="G4660" s="5">
        <f t="shared" si="369"/>
        <v>4.246783412297308</v>
      </c>
      <c r="H4660" s="5">
        <f>EXP(SUM($F$3:F4660))</f>
        <v>4.2467834122972867</v>
      </c>
    </row>
    <row r="4661" spans="1:8" x14ac:dyDescent="0.25">
      <c r="A4661" s="3" t="str">
        <f t="shared" si="365"/>
        <v>72011</v>
      </c>
      <c r="B4661" s="13">
        <f t="shared" si="366"/>
        <v>2011</v>
      </c>
      <c r="C4661" s="3">
        <v>40751</v>
      </c>
      <c r="D4661" s="1">
        <v>113.292923</v>
      </c>
      <c r="E4661" s="4">
        <f t="shared" si="367"/>
        <v>-2.0475349863664172E-2</v>
      </c>
      <c r="F4661" s="4">
        <f t="shared" si="368"/>
        <v>-2.0687875874041996E-2</v>
      </c>
      <c r="G4661" s="5">
        <f t="shared" si="369"/>
        <v>4.1598290361353154</v>
      </c>
      <c r="H4661" s="5">
        <f>EXP(SUM($F$3:F4661))</f>
        <v>4.1598290361352932</v>
      </c>
    </row>
    <row r="4662" spans="1:8" x14ac:dyDescent="0.25">
      <c r="A4662" s="3" t="str">
        <f t="shared" si="365"/>
        <v>72011</v>
      </c>
      <c r="B4662" s="13">
        <f t="shared" si="366"/>
        <v>2011</v>
      </c>
      <c r="C4662" s="3">
        <v>40752</v>
      </c>
      <c r="D4662" s="1">
        <v>112.96328</v>
      </c>
      <c r="E4662" s="4">
        <f t="shared" si="367"/>
        <v>-2.9096521765971106E-3</v>
      </c>
      <c r="F4662" s="4">
        <f t="shared" si="368"/>
        <v>-2.9138934435638682E-3</v>
      </c>
      <c r="G4662" s="5">
        <f t="shared" si="369"/>
        <v>4.1477253805260528</v>
      </c>
      <c r="H4662" s="5">
        <f>EXP(SUM($F$3:F4662))</f>
        <v>4.1477253805260306</v>
      </c>
    </row>
    <row r="4663" spans="1:8" x14ac:dyDescent="0.25">
      <c r="A4663" s="3" t="str">
        <f t="shared" si="365"/>
        <v>72011</v>
      </c>
      <c r="B4663" s="13">
        <f t="shared" si="366"/>
        <v>2011</v>
      </c>
      <c r="C4663" s="3">
        <v>40753</v>
      </c>
      <c r="D4663" s="1">
        <v>112.191193</v>
      </c>
      <c r="E4663" s="4">
        <f t="shared" si="367"/>
        <v>-6.8348493421933609E-3</v>
      </c>
      <c r="F4663" s="4">
        <f t="shared" si="368"/>
        <v>-6.8583139039083115E-3</v>
      </c>
      <c r="G4663" s="5">
        <f t="shared" si="369"/>
        <v>4.1193763024373657</v>
      </c>
      <c r="H4663" s="5">
        <f>EXP(SUM($F$3:F4663))</f>
        <v>4.1193763024373435</v>
      </c>
    </row>
    <row r="4664" spans="1:8" x14ac:dyDescent="0.25">
      <c r="A4664" s="3" t="str">
        <f t="shared" si="365"/>
        <v>82011</v>
      </c>
      <c r="B4664" s="13">
        <f t="shared" si="366"/>
        <v>2011</v>
      </c>
      <c r="C4664" s="3">
        <v>40756</v>
      </c>
      <c r="D4664" s="1">
        <v>111.71410400000001</v>
      </c>
      <c r="E4664" s="4">
        <f t="shared" si="367"/>
        <v>-4.2524639166640066E-3</v>
      </c>
      <c r="F4664" s="4">
        <f t="shared" si="368"/>
        <v>-4.2615313564491339E-3</v>
      </c>
      <c r="G4664" s="5">
        <f t="shared" si="369"/>
        <v>4.1018588033520897</v>
      </c>
      <c r="H4664" s="5">
        <f>EXP(SUM($F$3:F4664))</f>
        <v>4.1018588033520675</v>
      </c>
    </row>
    <row r="4665" spans="1:8" x14ac:dyDescent="0.25">
      <c r="A4665" s="3" t="str">
        <f t="shared" si="365"/>
        <v>82011</v>
      </c>
      <c r="B4665" s="13">
        <f t="shared" si="366"/>
        <v>2011</v>
      </c>
      <c r="C4665" s="3">
        <v>40757</v>
      </c>
      <c r="D4665" s="1">
        <v>108.860085</v>
      </c>
      <c r="E4665" s="4">
        <f t="shared" si="367"/>
        <v>-2.5547526210298432E-2</v>
      </c>
      <c r="F4665" s="4">
        <f t="shared" si="368"/>
        <v>-2.587953106505924E-2</v>
      </c>
      <c r="G4665" s="5">
        <f t="shared" si="369"/>
        <v>3.997066458062509</v>
      </c>
      <c r="H4665" s="5">
        <f>EXP(SUM($F$3:F4665))</f>
        <v>3.9970664580624877</v>
      </c>
    </row>
    <row r="4666" spans="1:8" x14ac:dyDescent="0.25">
      <c r="A4666" s="3" t="str">
        <f t="shared" si="365"/>
        <v>82011</v>
      </c>
      <c r="B4666" s="13">
        <f t="shared" si="366"/>
        <v>2011</v>
      </c>
      <c r="C4666" s="3">
        <v>40758</v>
      </c>
      <c r="D4666" s="1">
        <v>109.449989</v>
      </c>
      <c r="E4666" s="4">
        <f t="shared" si="367"/>
        <v>5.4189191566405004E-3</v>
      </c>
      <c r="F4666" s="4">
        <f t="shared" si="368"/>
        <v>5.4042896412042594E-3</v>
      </c>
      <c r="G4666" s="5">
        <f t="shared" si="369"/>
        <v>4.0187262380624693</v>
      </c>
      <c r="H4666" s="5">
        <f>EXP(SUM($F$3:F4666))</f>
        <v>4.018726238062448</v>
      </c>
    </row>
    <row r="4667" spans="1:8" x14ac:dyDescent="0.25">
      <c r="A4667" s="3" t="str">
        <f t="shared" si="365"/>
        <v>82011</v>
      </c>
      <c r="B4667" s="13">
        <f t="shared" si="366"/>
        <v>2011</v>
      </c>
      <c r="C4667" s="3">
        <v>40759</v>
      </c>
      <c r="D4667" s="1">
        <v>104.323166</v>
      </c>
      <c r="E4667" s="4">
        <f t="shared" si="367"/>
        <v>-4.6841694977237558E-2</v>
      </c>
      <c r="F4667" s="4">
        <f t="shared" si="368"/>
        <v>-4.7974276822150545E-2</v>
      </c>
      <c r="G4667" s="5">
        <f t="shared" si="369"/>
        <v>3.8304822894221258</v>
      </c>
      <c r="H4667" s="5">
        <f>EXP(SUM($F$3:F4667))</f>
        <v>3.8304822894221053</v>
      </c>
    </row>
    <row r="4668" spans="1:8" x14ac:dyDescent="0.25">
      <c r="A4668" s="3" t="str">
        <f t="shared" si="365"/>
        <v>82011</v>
      </c>
      <c r="B4668" s="13">
        <f t="shared" si="366"/>
        <v>2011</v>
      </c>
      <c r="C4668" s="3">
        <v>40760</v>
      </c>
      <c r="D4668" s="1">
        <v>104.16701500000001</v>
      </c>
      <c r="E4668" s="4">
        <f t="shared" si="367"/>
        <v>-1.4968008160334279E-3</v>
      </c>
      <c r="F4668" s="4">
        <f t="shared" si="368"/>
        <v>-1.4979221414484112E-3</v>
      </c>
      <c r="G4668" s="5">
        <f t="shared" si="369"/>
        <v>3.8247488204055173</v>
      </c>
      <c r="H4668" s="5">
        <f>EXP(SUM($F$3:F4668))</f>
        <v>3.8247488204054969</v>
      </c>
    </row>
    <row r="4669" spans="1:8" x14ac:dyDescent="0.25">
      <c r="A4669" s="3" t="str">
        <f t="shared" si="365"/>
        <v>82011</v>
      </c>
      <c r="B4669" s="13">
        <f t="shared" si="366"/>
        <v>2011</v>
      </c>
      <c r="C4669" s="3">
        <v>40763</v>
      </c>
      <c r="D4669" s="1">
        <v>97.383330999999998</v>
      </c>
      <c r="E4669" s="4">
        <f t="shared" si="367"/>
        <v>-6.5123148628191019E-2</v>
      </c>
      <c r="F4669" s="4">
        <f t="shared" si="368"/>
        <v>-6.734046813071369E-2</v>
      </c>
      <c r="G4669" s="5">
        <f t="shared" si="369"/>
        <v>3.5756691345087503</v>
      </c>
      <c r="H4669" s="5">
        <f>EXP(SUM($F$3:F4669))</f>
        <v>3.5756691345087313</v>
      </c>
    </row>
    <row r="4670" spans="1:8" x14ac:dyDescent="0.25">
      <c r="A4670" s="3" t="str">
        <f t="shared" si="365"/>
        <v>82011</v>
      </c>
      <c r="B4670" s="13">
        <f t="shared" si="366"/>
        <v>2011</v>
      </c>
      <c r="C4670" s="3">
        <v>40764</v>
      </c>
      <c r="D4670" s="1">
        <v>101.91158299999999</v>
      </c>
      <c r="E4670" s="4">
        <f t="shared" si="367"/>
        <v>4.6499251499211969E-2</v>
      </c>
      <c r="F4670" s="4">
        <f t="shared" si="368"/>
        <v>4.5450547661628107E-2</v>
      </c>
      <c r="G4670" s="5">
        <f t="shared" si="369"/>
        <v>3.7419350728722423</v>
      </c>
      <c r="H4670" s="5">
        <f>EXP(SUM($F$3:F4670))</f>
        <v>3.7419350728722223</v>
      </c>
    </row>
    <row r="4671" spans="1:8" x14ac:dyDescent="0.25">
      <c r="A4671" s="3" t="str">
        <f t="shared" si="365"/>
        <v>82011</v>
      </c>
      <c r="B4671" s="13">
        <f t="shared" si="366"/>
        <v>2011</v>
      </c>
      <c r="C4671" s="3">
        <v>40765</v>
      </c>
      <c r="D4671" s="1">
        <v>97.409347999999994</v>
      </c>
      <c r="E4671" s="4">
        <f t="shared" si="367"/>
        <v>-4.4177853659676747E-2</v>
      </c>
      <c r="F4671" s="4">
        <f t="shared" si="368"/>
        <v>-4.5183422631177556E-2</v>
      </c>
      <c r="G4671" s="5">
        <f t="shared" si="369"/>
        <v>3.5766244128188807</v>
      </c>
      <c r="H4671" s="5">
        <f>EXP(SUM($F$3:F4671))</f>
        <v>3.5766244128188611</v>
      </c>
    </row>
    <row r="4672" spans="1:8" x14ac:dyDescent="0.25">
      <c r="A4672" s="3" t="str">
        <f t="shared" si="365"/>
        <v>82011</v>
      </c>
      <c r="B4672" s="13">
        <f t="shared" si="366"/>
        <v>2011</v>
      </c>
      <c r="C4672" s="3">
        <v>40766</v>
      </c>
      <c r="D4672" s="1">
        <v>101.78143300000001</v>
      </c>
      <c r="E4672" s="4">
        <f t="shared" si="367"/>
        <v>4.4883628622583771E-2</v>
      </c>
      <c r="F4672" s="4">
        <f t="shared" si="368"/>
        <v>4.3905519045993956E-2</v>
      </c>
      <c r="G4672" s="5">
        <f t="shared" si="369"/>
        <v>3.7371562946863102</v>
      </c>
      <c r="H4672" s="5">
        <f>EXP(SUM($F$3:F4672))</f>
        <v>3.7371562946862902</v>
      </c>
    </row>
    <row r="4673" spans="1:8" x14ac:dyDescent="0.25">
      <c r="A4673" s="3" t="str">
        <f t="shared" si="365"/>
        <v>82011</v>
      </c>
      <c r="B4673" s="13">
        <f t="shared" si="366"/>
        <v>2011</v>
      </c>
      <c r="C4673" s="3">
        <v>40767</v>
      </c>
      <c r="D4673" s="1">
        <v>102.466751</v>
      </c>
      <c r="E4673" s="4">
        <f t="shared" si="367"/>
        <v>6.7332319834796373E-3</v>
      </c>
      <c r="F4673" s="4">
        <f t="shared" si="368"/>
        <v>6.7106650194413671E-3</v>
      </c>
      <c r="G4673" s="5">
        <f t="shared" si="369"/>
        <v>3.7623194349769542</v>
      </c>
      <c r="H4673" s="5">
        <f>EXP(SUM($F$3:F4673))</f>
        <v>3.7623194349769338</v>
      </c>
    </row>
    <row r="4674" spans="1:8" x14ac:dyDescent="0.25">
      <c r="A4674" s="3" t="str">
        <f t="shared" si="365"/>
        <v>82011</v>
      </c>
      <c r="B4674" s="13">
        <f t="shared" si="366"/>
        <v>2011</v>
      </c>
      <c r="C4674" s="3">
        <v>40770</v>
      </c>
      <c r="D4674" s="1">
        <v>104.635468</v>
      </c>
      <c r="E4674" s="4">
        <f t="shared" si="367"/>
        <v>2.1165080173177309E-2</v>
      </c>
      <c r="F4674" s="4">
        <f t="shared" si="368"/>
        <v>2.0944210905485278E-2</v>
      </c>
      <c r="G4674" s="5">
        <f t="shared" si="369"/>
        <v>3.8419492274553444</v>
      </c>
      <c r="H4674" s="5">
        <f>EXP(SUM($F$3:F4674))</f>
        <v>3.841949227455324</v>
      </c>
    </row>
    <row r="4675" spans="1:8" x14ac:dyDescent="0.25">
      <c r="A4675" s="3" t="str">
        <f t="shared" si="365"/>
        <v>82011</v>
      </c>
      <c r="B4675" s="13">
        <f t="shared" si="366"/>
        <v>2011</v>
      </c>
      <c r="C4675" s="3">
        <v>40771</v>
      </c>
      <c r="D4675" s="1">
        <v>103.74194300000001</v>
      </c>
      <c r="E4675" s="4">
        <f t="shared" si="367"/>
        <v>-8.5394084537376846E-3</v>
      </c>
      <c r="F4675" s="4">
        <f t="shared" si="368"/>
        <v>-8.5760781094558203E-3</v>
      </c>
      <c r="G4675" s="5">
        <f t="shared" si="369"/>
        <v>3.8091412537435811</v>
      </c>
      <c r="H4675" s="5">
        <f>EXP(SUM($F$3:F4675))</f>
        <v>3.8091412537435607</v>
      </c>
    </row>
    <row r="4676" spans="1:8" x14ac:dyDescent="0.25">
      <c r="A4676" s="3" t="str">
        <f t="shared" ref="A4676:A4739" si="370">MONTH(C4676)&amp;YEAR(C4676)</f>
        <v>82011</v>
      </c>
      <c r="B4676" s="13">
        <f t="shared" ref="B4676:B4739" si="371">YEAR(C4676)</f>
        <v>2011</v>
      </c>
      <c r="C4676" s="3">
        <v>40772</v>
      </c>
      <c r="D4676" s="1">
        <v>103.811356</v>
      </c>
      <c r="E4676" s="4">
        <f t="shared" si="367"/>
        <v>6.6909292416084121E-4</v>
      </c>
      <c r="F4676" s="4">
        <f t="shared" si="368"/>
        <v>6.6886918128787945E-4</v>
      </c>
      <c r="G4676" s="5">
        <f t="shared" si="369"/>
        <v>3.8116899232035903</v>
      </c>
      <c r="H4676" s="5">
        <f>EXP(SUM($F$3:F4676))</f>
        <v>3.8116899232035699</v>
      </c>
    </row>
    <row r="4677" spans="1:8" x14ac:dyDescent="0.25">
      <c r="A4677" s="3" t="str">
        <f t="shared" si="370"/>
        <v>82011</v>
      </c>
      <c r="B4677" s="13">
        <f t="shared" si="371"/>
        <v>2011</v>
      </c>
      <c r="C4677" s="3">
        <v>40773</v>
      </c>
      <c r="D4677" s="1">
        <v>99.335159000000004</v>
      </c>
      <c r="E4677" s="4">
        <f t="shared" ref="E4677:E4740" si="372">D4677/D4676-1</f>
        <v>-4.3118567876138658E-2</v>
      </c>
      <c r="F4677" s="4">
        <f t="shared" ref="F4677:F4740" si="373">LN(1+E4677)</f>
        <v>-4.4075790582214419E-2</v>
      </c>
      <c r="G4677" s="5">
        <f t="shared" ref="G4677:G4740" si="374">(1+E4677)*G4676</f>
        <v>3.6473353125271424</v>
      </c>
      <c r="H4677" s="5">
        <f>EXP(SUM($F$3:F4677))</f>
        <v>3.6473353125271228</v>
      </c>
    </row>
    <row r="4678" spans="1:8" x14ac:dyDescent="0.25">
      <c r="A4678" s="3" t="str">
        <f t="shared" si="370"/>
        <v>82011</v>
      </c>
      <c r="B4678" s="13">
        <f t="shared" si="371"/>
        <v>2011</v>
      </c>
      <c r="C4678" s="3">
        <v>40774</v>
      </c>
      <c r="D4678" s="1">
        <v>97.712975</v>
      </c>
      <c r="E4678" s="4">
        <f t="shared" si="372"/>
        <v>-1.6330411269588896E-2</v>
      </c>
      <c r="F4678" s="4">
        <f t="shared" si="373"/>
        <v>-1.6465222128448306E-2</v>
      </c>
      <c r="G4678" s="5">
        <f t="shared" si="374"/>
        <v>3.5877728268354794</v>
      </c>
      <c r="H4678" s="5">
        <f>EXP(SUM($F$3:F4678))</f>
        <v>3.5877728268354607</v>
      </c>
    </row>
    <row r="4679" spans="1:8" x14ac:dyDescent="0.25">
      <c r="A4679" s="3" t="str">
        <f t="shared" si="370"/>
        <v>82011</v>
      </c>
      <c r="B4679" s="13">
        <f t="shared" si="371"/>
        <v>2011</v>
      </c>
      <c r="C4679" s="3">
        <v>40777</v>
      </c>
      <c r="D4679" s="1">
        <v>97.791054000000003</v>
      </c>
      <c r="E4679" s="4">
        <f t="shared" si="372"/>
        <v>7.9906481201708068E-4</v>
      </c>
      <c r="F4679" s="4">
        <f t="shared" si="373"/>
        <v>7.9874572969716761E-4</v>
      </c>
      <c r="G4679" s="5">
        <f t="shared" si="374"/>
        <v>3.5906396898549144</v>
      </c>
      <c r="H4679" s="5">
        <f>EXP(SUM($F$3:F4679))</f>
        <v>3.5906396898548958</v>
      </c>
    </row>
    <row r="4680" spans="1:8" x14ac:dyDescent="0.25">
      <c r="A4680" s="3" t="str">
        <f t="shared" si="370"/>
        <v>82011</v>
      </c>
      <c r="B4680" s="13">
        <f t="shared" si="371"/>
        <v>2011</v>
      </c>
      <c r="C4680" s="3">
        <v>40778</v>
      </c>
      <c r="D4680" s="1">
        <v>101.009384</v>
      </c>
      <c r="E4680" s="4">
        <f t="shared" si="372"/>
        <v>3.291027009484937E-2</v>
      </c>
      <c r="F4680" s="4">
        <f t="shared" si="373"/>
        <v>3.2380322952119879E-2</v>
      </c>
      <c r="G4680" s="5">
        <f t="shared" si="374"/>
        <v>3.7088086118613259</v>
      </c>
      <c r="H4680" s="5">
        <f>EXP(SUM($F$3:F4680))</f>
        <v>3.7088086118613064</v>
      </c>
    </row>
    <row r="4681" spans="1:8" x14ac:dyDescent="0.25">
      <c r="A4681" s="3" t="str">
        <f t="shared" si="370"/>
        <v>82011</v>
      </c>
      <c r="B4681" s="13">
        <f t="shared" si="371"/>
        <v>2011</v>
      </c>
      <c r="C4681" s="3">
        <v>40779</v>
      </c>
      <c r="D4681" s="1">
        <v>102.432068</v>
      </c>
      <c r="E4681" s="4">
        <f t="shared" si="372"/>
        <v>1.408467157863269E-2</v>
      </c>
      <c r="F4681" s="4">
        <f t="shared" si="373"/>
        <v>1.3986404225878407E-2</v>
      </c>
      <c r="G4681" s="5">
        <f t="shared" si="374"/>
        <v>3.7610459631073971</v>
      </c>
      <c r="H4681" s="5">
        <f>EXP(SUM($F$3:F4681))</f>
        <v>3.7610459631073776</v>
      </c>
    </row>
    <row r="4682" spans="1:8" x14ac:dyDescent="0.25">
      <c r="A4682" s="3" t="str">
        <f t="shared" si="370"/>
        <v>82011</v>
      </c>
      <c r="B4682" s="13">
        <f t="shared" si="371"/>
        <v>2011</v>
      </c>
      <c r="C4682" s="3">
        <v>40780</v>
      </c>
      <c r="D4682" s="1">
        <v>100.87059000000001</v>
      </c>
      <c r="E4682" s="4">
        <f t="shared" si="372"/>
        <v>-1.5244034709911314E-2</v>
      </c>
      <c r="F4682" s="4">
        <f t="shared" si="373"/>
        <v>-1.5361419479920086E-2</v>
      </c>
      <c r="G4682" s="5">
        <f t="shared" si="374"/>
        <v>3.7037124479002164</v>
      </c>
      <c r="H4682" s="5">
        <f>EXP(SUM($F$3:F4682))</f>
        <v>3.7037124479001968</v>
      </c>
    </row>
    <row r="4683" spans="1:8" x14ac:dyDescent="0.25">
      <c r="A4683" s="3" t="str">
        <f t="shared" si="370"/>
        <v>82011</v>
      </c>
      <c r="B4683" s="13">
        <f t="shared" si="371"/>
        <v>2011</v>
      </c>
      <c r="C4683" s="3">
        <v>40781</v>
      </c>
      <c r="D4683" s="1">
        <v>102.336624</v>
      </c>
      <c r="E4683" s="4">
        <f t="shared" si="372"/>
        <v>1.4533810102627553E-2</v>
      </c>
      <c r="F4683" s="4">
        <f t="shared" si="373"/>
        <v>1.442920659151724E-2</v>
      </c>
      <c r="G4683" s="5">
        <f t="shared" si="374"/>
        <v>3.757541501292736</v>
      </c>
      <c r="H4683" s="5">
        <f>EXP(SUM($F$3:F4683))</f>
        <v>3.757541501292716</v>
      </c>
    </row>
    <row r="4684" spans="1:8" x14ac:dyDescent="0.25">
      <c r="A4684" s="3" t="str">
        <f t="shared" si="370"/>
        <v>82011</v>
      </c>
      <c r="B4684" s="13">
        <f t="shared" si="371"/>
        <v>2011</v>
      </c>
      <c r="C4684" s="3">
        <v>40784</v>
      </c>
      <c r="D4684" s="1">
        <v>105.27739699999999</v>
      </c>
      <c r="E4684" s="4">
        <f t="shared" si="372"/>
        <v>2.8736271386087475E-2</v>
      </c>
      <c r="F4684" s="4">
        <f t="shared" si="373"/>
        <v>2.833112797340288E-2</v>
      </c>
      <c r="G4684" s="5">
        <f t="shared" si="374"/>
        <v>3.8655192336183708</v>
      </c>
      <c r="H4684" s="5">
        <f>EXP(SUM($F$3:F4684))</f>
        <v>3.8655192336183499</v>
      </c>
    </row>
    <row r="4685" spans="1:8" x14ac:dyDescent="0.25">
      <c r="A4685" s="3" t="str">
        <f t="shared" si="370"/>
        <v>82011</v>
      </c>
      <c r="B4685" s="13">
        <f t="shared" si="371"/>
        <v>2011</v>
      </c>
      <c r="C4685" s="3">
        <v>40785</v>
      </c>
      <c r="D4685" s="1">
        <v>105.554993</v>
      </c>
      <c r="E4685" s="4">
        <f t="shared" si="372"/>
        <v>2.6368053153897897E-3</v>
      </c>
      <c r="F4685" s="4">
        <f t="shared" si="373"/>
        <v>2.6333350432036955E-3</v>
      </c>
      <c r="G4685" s="5">
        <f t="shared" si="374"/>
        <v>3.8757118552803171</v>
      </c>
      <c r="H4685" s="5">
        <f>EXP(SUM($F$3:F4685))</f>
        <v>3.8757118552802967</v>
      </c>
    </row>
    <row r="4686" spans="1:8" x14ac:dyDescent="0.25">
      <c r="A4686" s="3" t="str">
        <f t="shared" si="370"/>
        <v>82011</v>
      </c>
      <c r="B4686" s="13">
        <f t="shared" si="371"/>
        <v>2011</v>
      </c>
      <c r="C4686" s="3">
        <v>40786</v>
      </c>
      <c r="D4686" s="1">
        <v>106.02343</v>
      </c>
      <c r="E4686" s="4">
        <f t="shared" si="372"/>
        <v>4.4378478619198081E-3</v>
      </c>
      <c r="F4686" s="4">
        <f t="shared" si="373"/>
        <v>4.4280296521939334E-3</v>
      </c>
      <c r="G4686" s="5">
        <f t="shared" si="374"/>
        <v>3.8929116748506902</v>
      </c>
      <c r="H4686" s="5">
        <f>EXP(SUM($F$3:F4686))</f>
        <v>3.8929116748506694</v>
      </c>
    </row>
    <row r="4687" spans="1:8" x14ac:dyDescent="0.25">
      <c r="A4687" s="3" t="str">
        <f t="shared" si="370"/>
        <v>92011</v>
      </c>
      <c r="B4687" s="13">
        <f t="shared" si="371"/>
        <v>2011</v>
      </c>
      <c r="C4687" s="3">
        <v>40787</v>
      </c>
      <c r="D4687" s="1">
        <v>104.913071</v>
      </c>
      <c r="E4687" s="4">
        <f t="shared" si="372"/>
        <v>-1.0472770028285283E-2</v>
      </c>
      <c r="F4687" s="4">
        <f t="shared" si="373"/>
        <v>-1.0527995397776484E-2</v>
      </c>
      <c r="G4687" s="5">
        <f t="shared" si="374"/>
        <v>3.852142106139552</v>
      </c>
      <c r="H4687" s="5">
        <f>EXP(SUM($F$3:F4687))</f>
        <v>3.852142106139532</v>
      </c>
    </row>
    <row r="4688" spans="1:8" x14ac:dyDescent="0.25">
      <c r="A4688" s="3" t="str">
        <f t="shared" si="370"/>
        <v>92011</v>
      </c>
      <c r="B4688" s="13">
        <f t="shared" si="371"/>
        <v>2011</v>
      </c>
      <c r="C4688" s="3">
        <v>40788</v>
      </c>
      <c r="D4688" s="1">
        <v>102.232552</v>
      </c>
      <c r="E4688" s="4">
        <f t="shared" si="372"/>
        <v>-2.5549905025656905E-2</v>
      </c>
      <c r="F4688" s="4">
        <f t="shared" si="373"/>
        <v>-2.5881972249545936E-2</v>
      </c>
      <c r="G4688" s="5">
        <f t="shared" si="374"/>
        <v>3.7537202411823523</v>
      </c>
      <c r="H4688" s="5">
        <f>EXP(SUM($F$3:F4688))</f>
        <v>3.7537202411823327</v>
      </c>
    </row>
    <row r="4689" spans="1:8" x14ac:dyDescent="0.25">
      <c r="A4689" s="3" t="str">
        <f t="shared" si="370"/>
        <v>92011</v>
      </c>
      <c r="B4689" s="13">
        <f t="shared" si="371"/>
        <v>2011</v>
      </c>
      <c r="C4689" s="3">
        <v>40792</v>
      </c>
      <c r="D4689" s="1">
        <v>101.48651099999999</v>
      </c>
      <c r="E4689" s="4">
        <f t="shared" si="372"/>
        <v>-7.297489746710073E-3</v>
      </c>
      <c r="F4689" s="4">
        <f t="shared" si="373"/>
        <v>-7.3242466767640185E-3</v>
      </c>
      <c r="G4689" s="5">
        <f t="shared" si="374"/>
        <v>3.7263275062103061</v>
      </c>
      <c r="H4689" s="5">
        <f>EXP(SUM($F$3:F4689))</f>
        <v>3.7263275062102865</v>
      </c>
    </row>
    <row r="4690" spans="1:8" x14ac:dyDescent="0.25">
      <c r="A4690" s="3" t="str">
        <f t="shared" si="370"/>
        <v>92011</v>
      </c>
      <c r="B4690" s="13">
        <f t="shared" si="371"/>
        <v>2011</v>
      </c>
      <c r="C4690" s="3">
        <v>40793</v>
      </c>
      <c r="D4690" s="1">
        <v>104.349174</v>
      </c>
      <c r="E4690" s="4">
        <f t="shared" si="372"/>
        <v>2.8207325010907169E-2</v>
      </c>
      <c r="F4690" s="4">
        <f t="shared" si="373"/>
        <v>2.7816824724868471E-2</v>
      </c>
      <c r="G4690" s="5">
        <f t="shared" si="374"/>
        <v>3.8314372372750634</v>
      </c>
      <c r="H4690" s="5">
        <f>EXP(SUM($F$3:F4690))</f>
        <v>3.8314372372750429</v>
      </c>
    </row>
    <row r="4691" spans="1:8" x14ac:dyDescent="0.25">
      <c r="A4691" s="3" t="str">
        <f t="shared" si="370"/>
        <v>92011</v>
      </c>
      <c r="B4691" s="13">
        <f t="shared" si="371"/>
        <v>2011</v>
      </c>
      <c r="C4691" s="3">
        <v>40794</v>
      </c>
      <c r="D4691" s="1">
        <v>103.264854</v>
      </c>
      <c r="E4691" s="4">
        <f t="shared" si="372"/>
        <v>-1.0391265770824498E-2</v>
      </c>
      <c r="F4691" s="4">
        <f t="shared" si="373"/>
        <v>-1.0445631923026765E-2</v>
      </c>
      <c r="G4691" s="5">
        <f t="shared" si="374"/>
        <v>3.7916237546583047</v>
      </c>
      <c r="H4691" s="5">
        <f>EXP(SUM($F$3:F4691))</f>
        <v>3.7916237546582843</v>
      </c>
    </row>
    <row r="4692" spans="1:8" x14ac:dyDescent="0.25">
      <c r="A4692" s="3" t="str">
        <f t="shared" si="370"/>
        <v>92011</v>
      </c>
      <c r="B4692" s="13">
        <f t="shared" si="371"/>
        <v>2011</v>
      </c>
      <c r="C4692" s="3">
        <v>40795</v>
      </c>
      <c r="D4692" s="1">
        <v>100.558311</v>
      </c>
      <c r="E4692" s="4">
        <f t="shared" si="372"/>
        <v>-2.6209720879477483E-2</v>
      </c>
      <c r="F4692" s="4">
        <f t="shared" si="373"/>
        <v>-2.6559317702212586E-2</v>
      </c>
      <c r="G4692" s="5">
        <f t="shared" si="374"/>
        <v>3.6922463543687143</v>
      </c>
      <c r="H4692" s="5">
        <f>EXP(SUM($F$3:F4692))</f>
        <v>3.6922463543686943</v>
      </c>
    </row>
    <row r="4693" spans="1:8" x14ac:dyDescent="0.25">
      <c r="A4693" s="3" t="str">
        <f t="shared" si="370"/>
        <v>92011</v>
      </c>
      <c r="B4693" s="13">
        <f t="shared" si="371"/>
        <v>2011</v>
      </c>
      <c r="C4693" s="3">
        <v>40798</v>
      </c>
      <c r="D4693" s="1">
        <v>101.208923</v>
      </c>
      <c r="E4693" s="4">
        <f t="shared" si="372"/>
        <v>6.4699972934112449E-3</v>
      </c>
      <c r="F4693" s="4">
        <f t="shared" si="373"/>
        <v>6.4491567049895912E-3</v>
      </c>
      <c r="G4693" s="5">
        <f t="shared" si="374"/>
        <v>3.7161351782880874</v>
      </c>
      <c r="H4693" s="5">
        <f>EXP(SUM($F$3:F4693))</f>
        <v>3.7161351782880674</v>
      </c>
    </row>
    <row r="4694" spans="1:8" x14ac:dyDescent="0.25">
      <c r="A4694" s="3" t="str">
        <f t="shared" si="370"/>
        <v>92011</v>
      </c>
      <c r="B4694" s="13">
        <f t="shared" si="371"/>
        <v>2011</v>
      </c>
      <c r="C4694" s="3">
        <v>40799</v>
      </c>
      <c r="D4694" s="1">
        <v>102.13713799999999</v>
      </c>
      <c r="E4694" s="4">
        <f t="shared" si="372"/>
        <v>9.1712763310405343E-3</v>
      </c>
      <c r="F4694" s="4">
        <f t="shared" si="373"/>
        <v>9.1294755595068364E-3</v>
      </c>
      <c r="G4694" s="5">
        <f t="shared" si="374"/>
        <v>3.750216880891668</v>
      </c>
      <c r="H4694" s="5">
        <f>EXP(SUM($F$3:F4694))</f>
        <v>3.7502168808916476</v>
      </c>
    </row>
    <row r="4695" spans="1:8" x14ac:dyDescent="0.25">
      <c r="A4695" s="3" t="str">
        <f t="shared" si="370"/>
        <v>92011</v>
      </c>
      <c r="B4695" s="13">
        <f t="shared" si="371"/>
        <v>2011</v>
      </c>
      <c r="C4695" s="3">
        <v>40800</v>
      </c>
      <c r="D4695" s="1">
        <v>103.551102</v>
      </c>
      <c r="E4695" s="4">
        <f t="shared" si="372"/>
        <v>1.3843779331275341E-2</v>
      </c>
      <c r="F4695" s="4">
        <f t="shared" si="373"/>
        <v>1.3748829524086245E-2</v>
      </c>
      <c r="G4695" s="5">
        <f t="shared" si="374"/>
        <v>3.8021340558351562</v>
      </c>
      <c r="H4695" s="5">
        <f>EXP(SUM($F$3:F4695))</f>
        <v>3.8021340558351353</v>
      </c>
    </row>
    <row r="4696" spans="1:8" x14ac:dyDescent="0.25">
      <c r="A4696" s="3" t="str">
        <f t="shared" si="370"/>
        <v>92011</v>
      </c>
      <c r="B4696" s="13">
        <f t="shared" si="371"/>
        <v>2011</v>
      </c>
      <c r="C4696" s="3">
        <v>40801</v>
      </c>
      <c r="D4696" s="1">
        <v>105.33812</v>
      </c>
      <c r="E4696" s="4">
        <f t="shared" si="372"/>
        <v>1.7257353765293582E-2</v>
      </c>
      <c r="F4696" s="4">
        <f t="shared" si="373"/>
        <v>1.711013693747333E-2</v>
      </c>
      <c r="G4696" s="5">
        <f t="shared" si="374"/>
        <v>3.8677488282997738</v>
      </c>
      <c r="H4696" s="5">
        <f>EXP(SUM($F$3:F4696))</f>
        <v>3.8677488282997525</v>
      </c>
    </row>
    <row r="4697" spans="1:8" x14ac:dyDescent="0.25">
      <c r="A4697" s="3" t="str">
        <f t="shared" si="370"/>
        <v>92011</v>
      </c>
      <c r="B4697" s="13">
        <f t="shared" si="371"/>
        <v>2011</v>
      </c>
      <c r="C4697" s="3">
        <v>40802</v>
      </c>
      <c r="D4697" s="1">
        <v>105.96157100000001</v>
      </c>
      <c r="E4697" s="4">
        <f t="shared" si="372"/>
        <v>5.9185696498096352E-3</v>
      </c>
      <c r="F4697" s="4">
        <f t="shared" si="373"/>
        <v>5.9011237192521104E-3</v>
      </c>
      <c r="G4697" s="5">
        <f t="shared" si="374"/>
        <v>3.8906403691280356</v>
      </c>
      <c r="H4697" s="5">
        <f>EXP(SUM($F$3:F4697))</f>
        <v>3.8906403691280143</v>
      </c>
    </row>
    <row r="4698" spans="1:8" x14ac:dyDescent="0.25">
      <c r="A4698" s="3" t="str">
        <f t="shared" si="370"/>
        <v>92011</v>
      </c>
      <c r="B4698" s="13">
        <f t="shared" si="371"/>
        <v>2011</v>
      </c>
      <c r="C4698" s="3">
        <v>40805</v>
      </c>
      <c r="D4698" s="1">
        <v>104.906471</v>
      </c>
      <c r="E4698" s="4">
        <f t="shared" si="372"/>
        <v>-9.9573835121792298E-3</v>
      </c>
      <c r="F4698" s="4">
        <f t="shared" si="373"/>
        <v>-1.0007289822600405E-2</v>
      </c>
      <c r="G4698" s="5">
        <f t="shared" si="374"/>
        <v>3.851899770864661</v>
      </c>
      <c r="H4698" s="5">
        <f>EXP(SUM($F$3:F4698))</f>
        <v>3.8518997708646401</v>
      </c>
    </row>
    <row r="4699" spans="1:8" x14ac:dyDescent="0.25">
      <c r="A4699" s="3" t="str">
        <f t="shared" si="370"/>
        <v>92011</v>
      </c>
      <c r="B4699" s="13">
        <f t="shared" si="371"/>
        <v>2011</v>
      </c>
      <c r="C4699" s="3">
        <v>40806</v>
      </c>
      <c r="D4699" s="1">
        <v>104.78441599999999</v>
      </c>
      <c r="E4699" s="4">
        <f t="shared" si="372"/>
        <v>-1.1634649305857225E-3</v>
      </c>
      <c r="F4699" s="4">
        <f t="shared" si="373"/>
        <v>-1.164142281341611E-3</v>
      </c>
      <c r="G4699" s="5">
        <f t="shared" si="374"/>
        <v>3.8474182205651286</v>
      </c>
      <c r="H4699" s="5">
        <f>EXP(SUM($F$3:F4699))</f>
        <v>3.8474182205651077</v>
      </c>
    </row>
    <row r="4700" spans="1:8" x14ac:dyDescent="0.25">
      <c r="A4700" s="3" t="str">
        <f t="shared" si="370"/>
        <v>92011</v>
      </c>
      <c r="B4700" s="13">
        <f t="shared" si="371"/>
        <v>2011</v>
      </c>
      <c r="C4700" s="3">
        <v>40807</v>
      </c>
      <c r="D4700" s="1">
        <v>101.697655</v>
      </c>
      <c r="E4700" s="4">
        <f t="shared" si="372"/>
        <v>-2.9458206838696266E-2</v>
      </c>
      <c r="F4700" s="4">
        <f t="shared" si="373"/>
        <v>-2.9900813764675481E-2</v>
      </c>
      <c r="G4700" s="5">
        <f t="shared" si="374"/>
        <v>3.7340801788287523</v>
      </c>
      <c r="H4700" s="5">
        <f>EXP(SUM($F$3:F4700))</f>
        <v>3.7340801788287323</v>
      </c>
    </row>
    <row r="4701" spans="1:8" x14ac:dyDescent="0.25">
      <c r="A4701" s="3" t="str">
        <f t="shared" si="370"/>
        <v>92011</v>
      </c>
      <c r="B4701" s="13">
        <f t="shared" si="371"/>
        <v>2011</v>
      </c>
      <c r="C4701" s="3">
        <v>40808</v>
      </c>
      <c r="D4701" s="1">
        <v>98.410315999999995</v>
      </c>
      <c r="E4701" s="4">
        <f t="shared" si="372"/>
        <v>-3.2324629314215758E-2</v>
      </c>
      <c r="F4701" s="4">
        <f t="shared" si="373"/>
        <v>-3.2858608813382484E-2</v>
      </c>
      <c r="G4701" s="5">
        <f t="shared" si="374"/>
        <v>3.6133774212185523</v>
      </c>
      <c r="H4701" s="5">
        <f>EXP(SUM($F$3:F4701))</f>
        <v>3.6133774212185332</v>
      </c>
    </row>
    <row r="4702" spans="1:8" x14ac:dyDescent="0.25">
      <c r="A4702" s="3" t="str">
        <f t="shared" si="370"/>
        <v>92011</v>
      </c>
      <c r="B4702" s="13">
        <f t="shared" si="371"/>
        <v>2011</v>
      </c>
      <c r="C4702" s="3">
        <v>40809</v>
      </c>
      <c r="D4702" s="1">
        <v>99.003264999999999</v>
      </c>
      <c r="E4702" s="4">
        <f t="shared" si="372"/>
        <v>6.0252727976202181E-3</v>
      </c>
      <c r="F4702" s="4">
        <f t="shared" si="373"/>
        <v>6.0071934272225127E-3</v>
      </c>
      <c r="G4702" s="5">
        <f t="shared" si="374"/>
        <v>3.6351490059021554</v>
      </c>
      <c r="H4702" s="5">
        <f>EXP(SUM($F$3:F4702))</f>
        <v>3.6351490059021367</v>
      </c>
    </row>
    <row r="4703" spans="1:8" x14ac:dyDescent="0.25">
      <c r="A4703" s="3" t="str">
        <f t="shared" si="370"/>
        <v>92011</v>
      </c>
      <c r="B4703" s="13">
        <f t="shared" si="371"/>
        <v>2011</v>
      </c>
      <c r="C4703" s="3">
        <v>40812</v>
      </c>
      <c r="D4703" s="1">
        <v>101.35758199999999</v>
      </c>
      <c r="E4703" s="4">
        <f t="shared" si="372"/>
        <v>2.3780195531935222E-2</v>
      </c>
      <c r="F4703" s="4">
        <f t="shared" si="373"/>
        <v>2.350185077526178E-2</v>
      </c>
      <c r="G4703" s="5">
        <f t="shared" si="374"/>
        <v>3.7215935600502288</v>
      </c>
      <c r="H4703" s="5">
        <f>EXP(SUM($F$3:F4703))</f>
        <v>3.7215935600502092</v>
      </c>
    </row>
    <row r="4704" spans="1:8" x14ac:dyDescent="0.25">
      <c r="A4704" s="3" t="str">
        <f t="shared" si="370"/>
        <v>92011</v>
      </c>
      <c r="B4704" s="13">
        <f t="shared" si="371"/>
        <v>2011</v>
      </c>
      <c r="C4704" s="3">
        <v>40813</v>
      </c>
      <c r="D4704" s="1">
        <v>102.491119</v>
      </c>
      <c r="E4704" s="4">
        <f t="shared" si="372"/>
        <v>1.1183544216751384E-2</v>
      </c>
      <c r="F4704" s="4">
        <f t="shared" si="373"/>
        <v>1.1121470758214206E-2</v>
      </c>
      <c r="G4704" s="5">
        <f t="shared" si="374"/>
        <v>3.7632141661858278</v>
      </c>
      <c r="H4704" s="5">
        <f>EXP(SUM($F$3:F4704))</f>
        <v>3.7632141661858078</v>
      </c>
    </row>
    <row r="4705" spans="1:8" x14ac:dyDescent="0.25">
      <c r="A4705" s="3" t="str">
        <f t="shared" si="370"/>
        <v>92011</v>
      </c>
      <c r="B4705" s="13">
        <f t="shared" si="371"/>
        <v>2011</v>
      </c>
      <c r="C4705" s="3">
        <v>40814</v>
      </c>
      <c r="D4705" s="1">
        <v>100.398415</v>
      </c>
      <c r="E4705" s="4">
        <f t="shared" si="372"/>
        <v>-2.0418393519540001E-2</v>
      </c>
      <c r="F4705" s="4">
        <f t="shared" si="373"/>
        <v>-2.062973064179862E-2</v>
      </c>
      <c r="G4705" s="5">
        <f t="shared" si="374"/>
        <v>3.6863753784423379</v>
      </c>
      <c r="H4705" s="5">
        <f>EXP(SUM($F$3:F4705))</f>
        <v>3.6863753784423183</v>
      </c>
    </row>
    <row r="4706" spans="1:8" x14ac:dyDescent="0.25">
      <c r="A4706" s="3" t="str">
        <f t="shared" si="370"/>
        <v>92011</v>
      </c>
      <c r="B4706" s="13">
        <f t="shared" si="371"/>
        <v>2011</v>
      </c>
      <c r="C4706" s="3">
        <v>40815</v>
      </c>
      <c r="D4706" s="1">
        <v>101.191902</v>
      </c>
      <c r="E4706" s="4">
        <f t="shared" si="372"/>
        <v>7.9033817416340746E-3</v>
      </c>
      <c r="F4706" s="4">
        <f t="shared" si="373"/>
        <v>7.872313608341789E-3</v>
      </c>
      <c r="G4706" s="5">
        <f t="shared" si="374"/>
        <v>3.7155102103011286</v>
      </c>
      <c r="H4706" s="5">
        <f>EXP(SUM($F$3:F4706))</f>
        <v>3.7155102103011091</v>
      </c>
    </row>
    <row r="4707" spans="1:8" x14ac:dyDescent="0.25">
      <c r="A4707" s="3" t="str">
        <f t="shared" si="370"/>
        <v>92011</v>
      </c>
      <c r="B4707" s="13">
        <f t="shared" si="371"/>
        <v>2011</v>
      </c>
      <c r="C4707" s="3">
        <v>40816</v>
      </c>
      <c r="D4707" s="1">
        <v>98.663207999999997</v>
      </c>
      <c r="E4707" s="4">
        <f t="shared" si="372"/>
        <v>-2.4989094483074403E-2</v>
      </c>
      <c r="F4707" s="4">
        <f t="shared" si="373"/>
        <v>-2.5306622901278435E-2</v>
      </c>
      <c r="G4707" s="5">
        <f t="shared" si="374"/>
        <v>3.6226629746030858</v>
      </c>
      <c r="H4707" s="5">
        <f>EXP(SUM($F$3:F4707))</f>
        <v>3.6226629746030672</v>
      </c>
    </row>
    <row r="4708" spans="1:8" x14ac:dyDescent="0.25">
      <c r="A4708" s="3" t="str">
        <f t="shared" si="370"/>
        <v>102011</v>
      </c>
      <c r="B4708" s="13">
        <f t="shared" si="371"/>
        <v>2011</v>
      </c>
      <c r="C4708" s="3">
        <v>40819</v>
      </c>
      <c r="D4708" s="1">
        <v>95.855468999999999</v>
      </c>
      <c r="E4708" s="4">
        <f t="shared" si="372"/>
        <v>-2.8457811750860595E-2</v>
      </c>
      <c r="F4708" s="4">
        <f t="shared" si="373"/>
        <v>-2.887058522060228E-2</v>
      </c>
      <c r="G4708" s="5">
        <f t="shared" si="374"/>
        <v>3.5195699136350185</v>
      </c>
      <c r="H4708" s="5">
        <f>EXP(SUM($F$3:F4708))</f>
        <v>3.5195699136349998</v>
      </c>
    </row>
    <row r="4709" spans="1:8" x14ac:dyDescent="0.25">
      <c r="A4709" s="3" t="str">
        <f t="shared" si="370"/>
        <v>102011</v>
      </c>
      <c r="B4709" s="13">
        <f t="shared" si="371"/>
        <v>2011</v>
      </c>
      <c r="C4709" s="3">
        <v>40820</v>
      </c>
      <c r="D4709" s="1">
        <v>97.956901999999999</v>
      </c>
      <c r="E4709" s="4">
        <f t="shared" si="372"/>
        <v>2.192293274367052E-2</v>
      </c>
      <c r="F4709" s="4">
        <f t="shared" si="373"/>
        <v>2.1686080663870844E-2</v>
      </c>
      <c r="G4709" s="5">
        <f t="shared" si="374"/>
        <v>3.5967292081382851</v>
      </c>
      <c r="H4709" s="5">
        <f>EXP(SUM($F$3:F4709))</f>
        <v>3.596729208138266</v>
      </c>
    </row>
    <row r="4710" spans="1:8" x14ac:dyDescent="0.25">
      <c r="A4710" s="3" t="str">
        <f t="shared" si="370"/>
        <v>102011</v>
      </c>
      <c r="B4710" s="13">
        <f t="shared" si="371"/>
        <v>2011</v>
      </c>
      <c r="C4710" s="3">
        <v>40821</v>
      </c>
      <c r="D4710" s="1">
        <v>99.770622000000003</v>
      </c>
      <c r="E4710" s="4">
        <f t="shared" si="372"/>
        <v>1.8515489597660029E-2</v>
      </c>
      <c r="F4710" s="4">
        <f t="shared" si="373"/>
        <v>1.8346164814204483E-2</v>
      </c>
      <c r="G4710" s="5">
        <f t="shared" si="374"/>
        <v>3.6633244103771694</v>
      </c>
      <c r="H4710" s="5">
        <f>EXP(SUM($F$3:F4710))</f>
        <v>3.6633244103771503</v>
      </c>
    </row>
    <row r="4711" spans="1:8" x14ac:dyDescent="0.25">
      <c r="A4711" s="3" t="str">
        <f t="shared" si="370"/>
        <v>102011</v>
      </c>
      <c r="B4711" s="13">
        <f t="shared" si="371"/>
        <v>2011</v>
      </c>
      <c r="C4711" s="3">
        <v>40822</v>
      </c>
      <c r="D4711" s="1">
        <v>101.57558400000001</v>
      </c>
      <c r="E4711" s="4">
        <f t="shared" si="372"/>
        <v>1.8091117042449589E-2</v>
      </c>
      <c r="F4711" s="4">
        <f t="shared" si="373"/>
        <v>1.7929420058522383E-2</v>
      </c>
      <c r="G4711" s="5">
        <f t="shared" si="374"/>
        <v>3.7295980410497656</v>
      </c>
      <c r="H4711" s="5">
        <f>EXP(SUM($F$3:F4711))</f>
        <v>3.7295980410497465</v>
      </c>
    </row>
    <row r="4712" spans="1:8" x14ac:dyDescent="0.25">
      <c r="A4712" s="3" t="str">
        <f t="shared" si="370"/>
        <v>102011</v>
      </c>
      <c r="B4712" s="13">
        <f t="shared" si="371"/>
        <v>2011</v>
      </c>
      <c r="C4712" s="3">
        <v>40823</v>
      </c>
      <c r="D4712" s="1">
        <v>100.89542400000001</v>
      </c>
      <c r="E4712" s="4">
        <f t="shared" si="372"/>
        <v>-6.6960973613501285E-3</v>
      </c>
      <c r="F4712" s="4">
        <f t="shared" si="373"/>
        <v>-6.7186168058451642E-3</v>
      </c>
      <c r="G4712" s="5">
        <f t="shared" si="374"/>
        <v>3.7046242894481956</v>
      </c>
      <c r="H4712" s="5">
        <f>EXP(SUM($F$3:F4712))</f>
        <v>3.7046242894481769</v>
      </c>
    </row>
    <row r="4713" spans="1:8" x14ac:dyDescent="0.25">
      <c r="A4713" s="3" t="str">
        <f t="shared" si="370"/>
        <v>102011</v>
      </c>
      <c r="B4713" s="13">
        <f t="shared" si="371"/>
        <v>2011</v>
      </c>
      <c r="C4713" s="3">
        <v>40826</v>
      </c>
      <c r="D4713" s="1">
        <v>104.269974</v>
      </c>
      <c r="E4713" s="4">
        <f t="shared" si="372"/>
        <v>3.344601634262423E-2</v>
      </c>
      <c r="F4713" s="4">
        <f t="shared" si="373"/>
        <v>3.2898864951189231E-2</v>
      </c>
      <c r="G4713" s="5">
        <f t="shared" si="374"/>
        <v>3.8285292139763625</v>
      </c>
      <c r="H4713" s="5">
        <f>EXP(SUM($F$3:F4713))</f>
        <v>3.8285292139763429</v>
      </c>
    </row>
    <row r="4714" spans="1:8" x14ac:dyDescent="0.25">
      <c r="A4714" s="3" t="str">
        <f t="shared" si="370"/>
        <v>102011</v>
      </c>
      <c r="B4714" s="13">
        <f t="shared" si="371"/>
        <v>2011</v>
      </c>
      <c r="C4714" s="3">
        <v>40827</v>
      </c>
      <c r="D4714" s="1">
        <v>104.374588</v>
      </c>
      <c r="E4714" s="4">
        <f t="shared" si="372"/>
        <v>1.0032993774411469E-3</v>
      </c>
      <c r="F4714" s="4">
        <f t="shared" si="373"/>
        <v>1.0027964090112561E-3</v>
      </c>
      <c r="G4714" s="5">
        <f t="shared" si="374"/>
        <v>3.8323703749532601</v>
      </c>
      <c r="H4714" s="5">
        <f>EXP(SUM($F$3:F4714))</f>
        <v>3.832370374953241</v>
      </c>
    </row>
    <row r="4715" spans="1:8" x14ac:dyDescent="0.25">
      <c r="A4715" s="3" t="str">
        <f t="shared" si="370"/>
        <v>102011</v>
      </c>
      <c r="B4715" s="13">
        <f t="shared" si="371"/>
        <v>2011</v>
      </c>
      <c r="C4715" s="3">
        <v>40828</v>
      </c>
      <c r="D4715" s="1">
        <v>105.290161</v>
      </c>
      <c r="E4715" s="4">
        <f t="shared" si="372"/>
        <v>8.7719915119568448E-3</v>
      </c>
      <c r="F4715" s="4">
        <f t="shared" si="373"/>
        <v>8.733741119736042E-3</v>
      </c>
      <c r="G4715" s="5">
        <f t="shared" si="374"/>
        <v>3.8659878953530251</v>
      </c>
      <c r="H4715" s="5">
        <f>EXP(SUM($F$3:F4715))</f>
        <v>3.865987895353006</v>
      </c>
    </row>
    <row r="4716" spans="1:8" x14ac:dyDescent="0.25">
      <c r="A4716" s="3" t="str">
        <f t="shared" si="370"/>
        <v>102011</v>
      </c>
      <c r="B4716" s="13">
        <f t="shared" si="371"/>
        <v>2011</v>
      </c>
      <c r="C4716" s="3">
        <v>40829</v>
      </c>
      <c r="D4716" s="1">
        <v>105.080879</v>
      </c>
      <c r="E4716" s="4">
        <f t="shared" si="372"/>
        <v>-1.9876691042385319E-3</v>
      </c>
      <c r="F4716" s="4">
        <f t="shared" si="373"/>
        <v>-1.9896471400275414E-3</v>
      </c>
      <c r="G4716" s="5">
        <f t="shared" si="374"/>
        <v>3.8583035906560719</v>
      </c>
      <c r="H4716" s="5">
        <f>EXP(SUM($F$3:F4716))</f>
        <v>3.8583035906560528</v>
      </c>
    </row>
    <row r="4717" spans="1:8" x14ac:dyDescent="0.25">
      <c r="A4717" s="3" t="str">
        <f t="shared" si="370"/>
        <v>102011</v>
      </c>
      <c r="B4717" s="13">
        <f t="shared" si="371"/>
        <v>2011</v>
      </c>
      <c r="C4717" s="3">
        <v>40830</v>
      </c>
      <c r="D4717" s="1">
        <v>106.877144</v>
      </c>
      <c r="E4717" s="4">
        <f t="shared" si="372"/>
        <v>1.7094118521791213E-2</v>
      </c>
      <c r="F4717" s="4">
        <f t="shared" si="373"/>
        <v>1.6949658036873941E-2</v>
      </c>
      <c r="G4717" s="5">
        <f t="shared" si="374"/>
        <v>3.9242578895277993</v>
      </c>
      <c r="H4717" s="5">
        <f>EXP(SUM($F$3:F4717))</f>
        <v>3.9242578895277802</v>
      </c>
    </row>
    <row r="4718" spans="1:8" x14ac:dyDescent="0.25">
      <c r="A4718" s="3" t="str">
        <f t="shared" si="370"/>
        <v>102011</v>
      </c>
      <c r="B4718" s="13">
        <f t="shared" si="371"/>
        <v>2011</v>
      </c>
      <c r="C4718" s="3">
        <v>40833</v>
      </c>
      <c r="D4718" s="1">
        <v>104.836731</v>
      </c>
      <c r="E4718" s="4">
        <f t="shared" si="372"/>
        <v>-1.909120064061598E-2</v>
      </c>
      <c r="F4718" s="4">
        <f t="shared" si="373"/>
        <v>-1.927579075235435E-2</v>
      </c>
      <c r="G4718" s="5">
        <f t="shared" si="374"/>
        <v>3.8493390947933039</v>
      </c>
      <c r="H4718" s="5">
        <f>EXP(SUM($F$3:F4718))</f>
        <v>3.8493390947932848</v>
      </c>
    </row>
    <row r="4719" spans="1:8" x14ac:dyDescent="0.25">
      <c r="A4719" s="3" t="str">
        <f t="shared" si="370"/>
        <v>102011</v>
      </c>
      <c r="B4719" s="13">
        <f t="shared" si="371"/>
        <v>2011</v>
      </c>
      <c r="C4719" s="3">
        <v>40834</v>
      </c>
      <c r="D4719" s="1">
        <v>106.88588</v>
      </c>
      <c r="E4719" s="4">
        <f t="shared" si="372"/>
        <v>1.9546097827106035E-2</v>
      </c>
      <c r="F4719" s="4">
        <f t="shared" si="373"/>
        <v>1.9357526123059594E-2</v>
      </c>
      <c r="G4719" s="5">
        <f t="shared" si="374"/>
        <v>3.9245786533098377</v>
      </c>
      <c r="H4719" s="5">
        <f>EXP(SUM($F$3:F4719))</f>
        <v>3.9245786533098181</v>
      </c>
    </row>
    <row r="4720" spans="1:8" x14ac:dyDescent="0.25">
      <c r="A4720" s="3" t="str">
        <f t="shared" si="370"/>
        <v>102011</v>
      </c>
      <c r="B4720" s="13">
        <f t="shared" si="371"/>
        <v>2011</v>
      </c>
      <c r="C4720" s="3">
        <v>40835</v>
      </c>
      <c r="D4720" s="1">
        <v>105.621498</v>
      </c>
      <c r="E4720" s="4">
        <f t="shared" si="372"/>
        <v>-1.1829270620216659E-2</v>
      </c>
      <c r="F4720" s="4">
        <f t="shared" si="373"/>
        <v>-1.1899793147015567E-2</v>
      </c>
      <c r="G4720" s="5">
        <f t="shared" si="374"/>
        <v>3.8781537503495103</v>
      </c>
      <c r="H4720" s="5">
        <f>EXP(SUM($F$3:F4720))</f>
        <v>3.8781537503494912</v>
      </c>
    </row>
    <row r="4721" spans="1:8" x14ac:dyDescent="0.25">
      <c r="A4721" s="3" t="str">
        <f t="shared" si="370"/>
        <v>102011</v>
      </c>
      <c r="B4721" s="13">
        <f t="shared" si="371"/>
        <v>2011</v>
      </c>
      <c r="C4721" s="3">
        <v>40836</v>
      </c>
      <c r="D4721" s="1">
        <v>106.083641</v>
      </c>
      <c r="E4721" s="4">
        <f t="shared" si="372"/>
        <v>4.3754634118140512E-3</v>
      </c>
      <c r="F4721" s="4">
        <f t="shared" si="373"/>
        <v>4.3659189027522582E-3</v>
      </c>
      <c r="G4721" s="5">
        <f t="shared" si="374"/>
        <v>3.8951224701895542</v>
      </c>
      <c r="H4721" s="5">
        <f>EXP(SUM($F$3:F4721))</f>
        <v>3.8951224701895351</v>
      </c>
    </row>
    <row r="4722" spans="1:8" x14ac:dyDescent="0.25">
      <c r="A4722" s="3" t="str">
        <f t="shared" si="370"/>
        <v>102011</v>
      </c>
      <c r="B4722" s="13">
        <f t="shared" si="371"/>
        <v>2011</v>
      </c>
      <c r="C4722" s="3">
        <v>40837</v>
      </c>
      <c r="D4722" s="1">
        <v>108.097908</v>
      </c>
      <c r="E4722" s="4">
        <f t="shared" si="372"/>
        <v>1.8987536447773401E-2</v>
      </c>
      <c r="F4722" s="4">
        <f t="shared" si="373"/>
        <v>1.8809523005603391E-2</v>
      </c>
      <c r="G4722" s="5">
        <f t="shared" si="374"/>
        <v>3.9690812500608197</v>
      </c>
      <c r="H4722" s="5">
        <f>EXP(SUM($F$3:F4722))</f>
        <v>3.9690812500607997</v>
      </c>
    </row>
    <row r="4723" spans="1:8" x14ac:dyDescent="0.25">
      <c r="A4723" s="3" t="str">
        <f t="shared" si="370"/>
        <v>102011</v>
      </c>
      <c r="B4723" s="13">
        <f t="shared" si="371"/>
        <v>2011</v>
      </c>
      <c r="C4723" s="3">
        <v>40840</v>
      </c>
      <c r="D4723" s="1">
        <v>109.423286</v>
      </c>
      <c r="E4723" s="4">
        <f t="shared" si="372"/>
        <v>1.2260903328489947E-2</v>
      </c>
      <c r="F4723" s="4">
        <f t="shared" si="373"/>
        <v>1.2186347251218584E-2</v>
      </c>
      <c r="G4723" s="5">
        <f t="shared" si="374"/>
        <v>4.0177457715707376</v>
      </c>
      <c r="H4723" s="5">
        <f>EXP(SUM($F$3:F4723))</f>
        <v>4.0177457715707163</v>
      </c>
    </row>
    <row r="4724" spans="1:8" x14ac:dyDescent="0.25">
      <c r="A4724" s="3" t="str">
        <f t="shared" si="370"/>
        <v>102011</v>
      </c>
      <c r="B4724" s="13">
        <f t="shared" si="371"/>
        <v>2011</v>
      </c>
      <c r="C4724" s="3">
        <v>40841</v>
      </c>
      <c r="D4724" s="1">
        <v>107.29568500000001</v>
      </c>
      <c r="E4724" s="4">
        <f t="shared" si="372"/>
        <v>-1.9443768120800176E-2</v>
      </c>
      <c r="F4724" s="4">
        <f t="shared" si="373"/>
        <v>-1.9635284781935491E-2</v>
      </c>
      <c r="G4724" s="5">
        <f t="shared" si="374"/>
        <v>3.939625654419991</v>
      </c>
      <c r="H4724" s="5">
        <f>EXP(SUM($F$3:F4724))</f>
        <v>3.9396256544199706</v>
      </c>
    </row>
    <row r="4725" spans="1:8" x14ac:dyDescent="0.25">
      <c r="A4725" s="3" t="str">
        <f t="shared" si="370"/>
        <v>102011</v>
      </c>
      <c r="B4725" s="13">
        <f t="shared" si="371"/>
        <v>2011</v>
      </c>
      <c r="C4725" s="3">
        <v>40842</v>
      </c>
      <c r="D4725" s="1">
        <v>108.38565800000001</v>
      </c>
      <c r="E4725" s="4">
        <f t="shared" si="372"/>
        <v>1.0158591186588684E-2</v>
      </c>
      <c r="F4725" s="4">
        <f t="shared" si="373"/>
        <v>1.0107339503485311E-2</v>
      </c>
      <c r="G4725" s="5">
        <f t="shared" si="374"/>
        <v>3.9796467008714407</v>
      </c>
      <c r="H4725" s="5">
        <f>EXP(SUM($F$3:F4725))</f>
        <v>3.9796467008714203</v>
      </c>
    </row>
    <row r="4726" spans="1:8" x14ac:dyDescent="0.25">
      <c r="A4726" s="3" t="str">
        <f t="shared" si="370"/>
        <v>102011</v>
      </c>
      <c r="B4726" s="13">
        <f t="shared" si="371"/>
        <v>2011</v>
      </c>
      <c r="C4726" s="3">
        <v>40843</v>
      </c>
      <c r="D4726" s="1">
        <v>112.161247</v>
      </c>
      <c r="E4726" s="4">
        <f t="shared" si="372"/>
        <v>3.4834765684588875E-2</v>
      </c>
      <c r="F4726" s="4">
        <f t="shared" si="373"/>
        <v>3.424176729088782E-2</v>
      </c>
      <c r="G4726" s="5">
        <f t="shared" si="374"/>
        <v>4.1182767612037443</v>
      </c>
      <c r="H4726" s="5">
        <f>EXP(SUM($F$3:F4726))</f>
        <v>4.1182767612037239</v>
      </c>
    </row>
    <row r="4727" spans="1:8" x14ac:dyDescent="0.25">
      <c r="A4727" s="3" t="str">
        <f t="shared" si="370"/>
        <v>102011</v>
      </c>
      <c r="B4727" s="13">
        <f t="shared" si="371"/>
        <v>2011</v>
      </c>
      <c r="C4727" s="3">
        <v>40844</v>
      </c>
      <c r="D4727" s="1">
        <v>112.135109</v>
      </c>
      <c r="E4727" s="4">
        <f t="shared" si="372"/>
        <v>-2.3303949179531713E-4</v>
      </c>
      <c r="F4727" s="4">
        <f t="shared" si="373"/>
        <v>-2.330666497170127E-4</v>
      </c>
      <c r="G4727" s="5">
        <f t="shared" si="374"/>
        <v>4.1173170400802412</v>
      </c>
      <c r="H4727" s="5">
        <f>EXP(SUM($F$3:F4727))</f>
        <v>4.1173170400802208</v>
      </c>
    </row>
    <row r="4728" spans="1:8" x14ac:dyDescent="0.25">
      <c r="A4728" s="3" t="str">
        <f t="shared" si="370"/>
        <v>102011</v>
      </c>
      <c r="B4728" s="13">
        <f t="shared" si="371"/>
        <v>2011</v>
      </c>
      <c r="C4728" s="3">
        <v>40847</v>
      </c>
      <c r="D4728" s="1">
        <v>109.432014</v>
      </c>
      <c r="E4728" s="4">
        <f t="shared" si="372"/>
        <v>-2.4105697351219479E-2</v>
      </c>
      <c r="F4728" s="4">
        <f t="shared" si="373"/>
        <v>-2.4400994899943691E-2</v>
      </c>
      <c r="G4728" s="5">
        <f t="shared" si="374"/>
        <v>4.0180662416130479</v>
      </c>
      <c r="H4728" s="5">
        <f>EXP(SUM($F$3:F4728))</f>
        <v>4.0180662416130275</v>
      </c>
    </row>
    <row r="4729" spans="1:8" x14ac:dyDescent="0.25">
      <c r="A4729" s="3" t="str">
        <f t="shared" si="370"/>
        <v>112011</v>
      </c>
      <c r="B4729" s="13">
        <f t="shared" si="371"/>
        <v>2011</v>
      </c>
      <c r="C4729" s="3">
        <v>40848</v>
      </c>
      <c r="D4729" s="1">
        <v>106.380104</v>
      </c>
      <c r="E4729" s="4">
        <f t="shared" si="372"/>
        <v>-2.7888639607784205E-2</v>
      </c>
      <c r="F4729" s="4">
        <f t="shared" si="373"/>
        <v>-2.8284912779396213E-2</v>
      </c>
      <c r="G4729" s="5">
        <f t="shared" si="374"/>
        <v>3.9060078402804979</v>
      </c>
      <c r="H4729" s="5">
        <f>EXP(SUM($F$3:F4729))</f>
        <v>3.9060078402804779</v>
      </c>
    </row>
    <row r="4730" spans="1:8" x14ac:dyDescent="0.25">
      <c r="A4730" s="3" t="str">
        <f t="shared" si="370"/>
        <v>112011</v>
      </c>
      <c r="B4730" s="13">
        <f t="shared" si="371"/>
        <v>2011</v>
      </c>
      <c r="C4730" s="3">
        <v>40849</v>
      </c>
      <c r="D4730" s="1">
        <v>108.11531100000001</v>
      </c>
      <c r="E4730" s="4">
        <f t="shared" si="372"/>
        <v>1.6311386572812614E-2</v>
      </c>
      <c r="F4730" s="4">
        <f t="shared" si="373"/>
        <v>1.6179785047272778E-2</v>
      </c>
      <c r="G4730" s="5">
        <f t="shared" si="374"/>
        <v>3.9697202441197499</v>
      </c>
      <c r="H4730" s="5">
        <f>EXP(SUM($F$3:F4730))</f>
        <v>3.969720244119729</v>
      </c>
    </row>
    <row r="4731" spans="1:8" x14ac:dyDescent="0.25">
      <c r="A4731" s="3" t="str">
        <f t="shared" si="370"/>
        <v>112011</v>
      </c>
      <c r="B4731" s="13">
        <f t="shared" si="371"/>
        <v>2011</v>
      </c>
      <c r="C4731" s="3">
        <v>40850</v>
      </c>
      <c r="D4731" s="1">
        <v>110.085983</v>
      </c>
      <c r="E4731" s="4">
        <f t="shared" si="372"/>
        <v>1.8227501560810211E-2</v>
      </c>
      <c r="F4731" s="4">
        <f t="shared" si="373"/>
        <v>1.8063372100524631E-2</v>
      </c>
      <c r="G4731" s="5">
        <f t="shared" si="374"/>
        <v>4.0420783260654227</v>
      </c>
      <c r="H4731" s="5">
        <f>EXP(SUM($F$3:F4731))</f>
        <v>4.0420783260654014</v>
      </c>
    </row>
    <row r="4732" spans="1:8" x14ac:dyDescent="0.25">
      <c r="A4732" s="3" t="str">
        <f t="shared" si="370"/>
        <v>112011</v>
      </c>
      <c r="B4732" s="13">
        <f t="shared" si="371"/>
        <v>2011</v>
      </c>
      <c r="C4732" s="3">
        <v>40851</v>
      </c>
      <c r="D4732" s="1">
        <v>109.414581</v>
      </c>
      <c r="E4732" s="4">
        <f t="shared" si="372"/>
        <v>-6.0988872670556527E-3</v>
      </c>
      <c r="F4732" s="4">
        <f t="shared" si="373"/>
        <v>-6.1175614465296723E-3</v>
      </c>
      <c r="G4732" s="5">
        <f t="shared" si="374"/>
        <v>4.0174261460301404</v>
      </c>
      <c r="H4732" s="5">
        <f>EXP(SUM($F$3:F4732))</f>
        <v>4.017426146030119</v>
      </c>
    </row>
    <row r="4733" spans="1:8" x14ac:dyDescent="0.25">
      <c r="A4733" s="3" t="str">
        <f t="shared" si="370"/>
        <v>112011</v>
      </c>
      <c r="B4733" s="13">
        <f t="shared" si="371"/>
        <v>2011</v>
      </c>
      <c r="C4733" s="3">
        <v>40854</v>
      </c>
      <c r="D4733" s="1">
        <v>110.094711</v>
      </c>
      <c r="E4733" s="4">
        <f t="shared" si="372"/>
        <v>6.2160819315297822E-3</v>
      </c>
      <c r="F4733" s="4">
        <f t="shared" si="373"/>
        <v>6.1968417852915104E-3</v>
      </c>
      <c r="G4733" s="5">
        <f t="shared" si="374"/>
        <v>4.0423987961077339</v>
      </c>
      <c r="H4733" s="5">
        <f>EXP(SUM($F$3:F4733))</f>
        <v>4.0423987961077126</v>
      </c>
    </row>
    <row r="4734" spans="1:8" x14ac:dyDescent="0.25">
      <c r="A4734" s="3" t="str">
        <f t="shared" si="370"/>
        <v>112011</v>
      </c>
      <c r="B4734" s="13">
        <f t="shared" si="371"/>
        <v>2011</v>
      </c>
      <c r="C4734" s="3">
        <v>40855</v>
      </c>
      <c r="D4734" s="1">
        <v>111.507271</v>
      </c>
      <c r="E4734" s="4">
        <f t="shared" si="372"/>
        <v>1.2830407448001679E-2</v>
      </c>
      <c r="F4734" s="4">
        <f t="shared" si="373"/>
        <v>1.2748795108749317E-2</v>
      </c>
      <c r="G4734" s="5">
        <f t="shared" si="374"/>
        <v>4.0942644197291074</v>
      </c>
      <c r="H4734" s="5">
        <f>EXP(SUM($F$3:F4734))</f>
        <v>4.0942644197290861</v>
      </c>
    </row>
    <row r="4735" spans="1:8" x14ac:dyDescent="0.25">
      <c r="A4735" s="3" t="str">
        <f t="shared" si="370"/>
        <v>112011</v>
      </c>
      <c r="B4735" s="13">
        <f t="shared" si="371"/>
        <v>2011</v>
      </c>
      <c r="C4735" s="3">
        <v>40856</v>
      </c>
      <c r="D4735" s="1">
        <v>107.391594</v>
      </c>
      <c r="E4735" s="4">
        <f t="shared" si="372"/>
        <v>-3.6909494449021252E-2</v>
      </c>
      <c r="F4735" s="4">
        <f t="shared" si="373"/>
        <v>-3.760788868114829E-2</v>
      </c>
      <c r="G4735" s="5">
        <f t="shared" si="374"/>
        <v>3.9431471898562909</v>
      </c>
      <c r="H4735" s="5">
        <f>EXP(SUM($F$3:F4735))</f>
        <v>3.9431471898562696</v>
      </c>
    </row>
    <row r="4736" spans="1:8" x14ac:dyDescent="0.25">
      <c r="A4736" s="3" t="str">
        <f t="shared" si="370"/>
        <v>112011</v>
      </c>
      <c r="B4736" s="13">
        <f t="shared" si="371"/>
        <v>2011</v>
      </c>
      <c r="C4736" s="3">
        <v>40857</v>
      </c>
      <c r="D4736" s="1">
        <v>108.403076</v>
      </c>
      <c r="E4736" s="4">
        <f t="shared" si="372"/>
        <v>9.4186328959788845E-3</v>
      </c>
      <c r="F4736" s="4">
        <f t="shared" si="373"/>
        <v>9.3745541314800441E-3</v>
      </c>
      <c r="G4736" s="5">
        <f t="shared" si="374"/>
        <v>3.980286245692358</v>
      </c>
      <c r="H4736" s="5">
        <f>EXP(SUM($F$3:F4736))</f>
        <v>3.9802862456923367</v>
      </c>
    </row>
    <row r="4737" spans="1:8" x14ac:dyDescent="0.25">
      <c r="A4737" s="3" t="str">
        <f t="shared" si="370"/>
        <v>112011</v>
      </c>
      <c r="B4737" s="13">
        <f t="shared" si="371"/>
        <v>2011</v>
      </c>
      <c r="C4737" s="3">
        <v>40858</v>
      </c>
      <c r="D4737" s="1">
        <v>110.44349699999999</v>
      </c>
      <c r="E4737" s="4">
        <f t="shared" si="372"/>
        <v>1.8822537840162301E-2</v>
      </c>
      <c r="F4737" s="4">
        <f t="shared" si="373"/>
        <v>1.8647585826026609E-2</v>
      </c>
      <c r="G4737" s="5">
        <f t="shared" si="374"/>
        <v>4.0552053341665797</v>
      </c>
      <c r="H4737" s="5">
        <f>EXP(SUM($F$3:F4737))</f>
        <v>4.0552053341665584</v>
      </c>
    </row>
    <row r="4738" spans="1:8" x14ac:dyDescent="0.25">
      <c r="A4738" s="3" t="str">
        <f t="shared" si="370"/>
        <v>112011</v>
      </c>
      <c r="B4738" s="13">
        <f t="shared" si="371"/>
        <v>2011</v>
      </c>
      <c r="C4738" s="3">
        <v>40861</v>
      </c>
      <c r="D4738" s="1">
        <v>109.397125</v>
      </c>
      <c r="E4738" s="4">
        <f t="shared" si="372"/>
        <v>-9.4742744337404927E-3</v>
      </c>
      <c r="F4738" s="4">
        <f t="shared" si="373"/>
        <v>-9.5194408776665268E-3</v>
      </c>
      <c r="G4738" s="5">
        <f t="shared" si="374"/>
        <v>4.0167852059455171</v>
      </c>
      <c r="H4738" s="5">
        <f>EXP(SUM($F$3:F4738))</f>
        <v>4.0167852059454967</v>
      </c>
    </row>
    <row r="4739" spans="1:8" x14ac:dyDescent="0.25">
      <c r="A4739" s="3" t="str">
        <f t="shared" si="370"/>
        <v>112011</v>
      </c>
      <c r="B4739" s="13">
        <f t="shared" si="371"/>
        <v>2011</v>
      </c>
      <c r="C4739" s="3">
        <v>40862</v>
      </c>
      <c r="D4739" s="1">
        <v>109.937729</v>
      </c>
      <c r="E4739" s="4">
        <f t="shared" si="372"/>
        <v>4.9416655145186894E-3</v>
      </c>
      <c r="F4739" s="4">
        <f t="shared" si="373"/>
        <v>4.929495562245075E-3</v>
      </c>
      <c r="G4739" s="5">
        <f t="shared" si="374"/>
        <v>4.0366348148769671</v>
      </c>
      <c r="H4739" s="5">
        <f>EXP(SUM($F$3:F4739))</f>
        <v>4.0366348148769458</v>
      </c>
    </row>
    <row r="4740" spans="1:8" x14ac:dyDescent="0.25">
      <c r="A4740" s="3" t="str">
        <f t="shared" ref="A4740:A4803" si="375">MONTH(C4740)&amp;YEAR(C4740)</f>
        <v>112011</v>
      </c>
      <c r="B4740" s="13">
        <f t="shared" ref="B4740:B4803" si="376">YEAR(C4740)</f>
        <v>2011</v>
      </c>
      <c r="C4740" s="3">
        <v>40863</v>
      </c>
      <c r="D4740" s="1">
        <v>108.193832</v>
      </c>
      <c r="E4740" s="4">
        <f t="shared" si="372"/>
        <v>-1.5862588902486818E-2</v>
      </c>
      <c r="F4740" s="4">
        <f t="shared" si="373"/>
        <v>-1.5989746255096238E-2</v>
      </c>
      <c r="G4740" s="5">
        <f t="shared" si="374"/>
        <v>3.9726033362591076</v>
      </c>
      <c r="H4740" s="5">
        <f>EXP(SUM($F$3:F4740))</f>
        <v>3.9726033362590867</v>
      </c>
    </row>
    <row r="4741" spans="1:8" x14ac:dyDescent="0.25">
      <c r="A4741" s="3" t="str">
        <f t="shared" si="375"/>
        <v>112011</v>
      </c>
      <c r="B4741" s="13">
        <f t="shared" si="376"/>
        <v>2011</v>
      </c>
      <c r="C4741" s="3">
        <v>40864</v>
      </c>
      <c r="D4741" s="1">
        <v>106.47603599999999</v>
      </c>
      <c r="E4741" s="4">
        <f t="shared" ref="E4741:E4804" si="377">D4741/D4740-1</f>
        <v>-1.5877023377820709E-2</v>
      </c>
      <c r="F4741" s="4">
        <f t="shared" ref="F4741:F4804" si="378">LN(1+E4741)</f>
        <v>-1.6004413496711434E-2</v>
      </c>
      <c r="G4741" s="5">
        <f t="shared" ref="G4741:G4804" si="379">(1+E4741)*G4740</f>
        <v>3.9095302202185134</v>
      </c>
      <c r="H4741" s="5">
        <f>EXP(SUM($F$3:F4741))</f>
        <v>3.9095302202184929</v>
      </c>
    </row>
    <row r="4742" spans="1:8" x14ac:dyDescent="0.25">
      <c r="A4742" s="3" t="str">
        <f t="shared" si="375"/>
        <v>112011</v>
      </c>
      <c r="B4742" s="13">
        <f t="shared" si="376"/>
        <v>2011</v>
      </c>
      <c r="C4742" s="3">
        <v>40865</v>
      </c>
      <c r="D4742" s="1">
        <v>106.362679</v>
      </c>
      <c r="E4742" s="4">
        <f t="shared" si="377"/>
        <v>-1.0646245320401482E-3</v>
      </c>
      <c r="F4742" s="4">
        <f t="shared" si="378"/>
        <v>-1.0651916472828561E-3</v>
      </c>
      <c r="G4742" s="5">
        <f t="shared" si="379"/>
        <v>3.9053680384373166</v>
      </c>
      <c r="H4742" s="5">
        <f>EXP(SUM($F$3:F4742))</f>
        <v>3.9053680384372962</v>
      </c>
    </row>
    <row r="4743" spans="1:8" x14ac:dyDescent="0.25">
      <c r="A4743" s="3" t="str">
        <f t="shared" si="375"/>
        <v>112011</v>
      </c>
      <c r="B4743" s="13">
        <f t="shared" si="376"/>
        <v>2011</v>
      </c>
      <c r="C4743" s="3">
        <v>40868</v>
      </c>
      <c r="D4743" s="1">
        <v>104.339691</v>
      </c>
      <c r="E4743" s="4">
        <f t="shared" si="377"/>
        <v>-1.9019716492849836E-2</v>
      </c>
      <c r="F4743" s="4">
        <f t="shared" si="378"/>
        <v>-1.9202917980471312E-2</v>
      </c>
      <c r="G4743" s="5">
        <f t="shared" si="379"/>
        <v>3.8310890455460016</v>
      </c>
      <c r="H4743" s="5">
        <f>EXP(SUM($F$3:F4743))</f>
        <v>3.8310890455459816</v>
      </c>
    </row>
    <row r="4744" spans="1:8" x14ac:dyDescent="0.25">
      <c r="A4744" s="3" t="str">
        <f t="shared" si="375"/>
        <v>112011</v>
      </c>
      <c r="B4744" s="13">
        <f t="shared" si="376"/>
        <v>2011</v>
      </c>
      <c r="C4744" s="3">
        <v>40869</v>
      </c>
      <c r="D4744" s="1">
        <v>103.92989300000001</v>
      </c>
      <c r="E4744" s="4">
        <f t="shared" si="377"/>
        <v>-3.927537029029482E-3</v>
      </c>
      <c r="F4744" s="4">
        <f t="shared" si="378"/>
        <v>-3.9352700570635755E-3</v>
      </c>
      <c r="G4744" s="5">
        <f t="shared" si="379"/>
        <v>3.8160423014581104</v>
      </c>
      <c r="H4744" s="5">
        <f>EXP(SUM($F$3:F4744))</f>
        <v>3.81604230145809</v>
      </c>
    </row>
    <row r="4745" spans="1:8" x14ac:dyDescent="0.25">
      <c r="A4745" s="3" t="str">
        <f t="shared" si="375"/>
        <v>112011</v>
      </c>
      <c r="B4745" s="13">
        <f t="shared" si="376"/>
        <v>2011</v>
      </c>
      <c r="C4745" s="3">
        <v>40870</v>
      </c>
      <c r="D4745" s="1">
        <v>101.63659699999999</v>
      </c>
      <c r="E4745" s="4">
        <f t="shared" si="377"/>
        <v>-2.2065797758494821E-2</v>
      </c>
      <c r="F4745" s="4">
        <f t="shared" si="378"/>
        <v>-2.2312889082248832E-2</v>
      </c>
      <c r="G4745" s="5">
        <f t="shared" si="379"/>
        <v>3.7318382837962747</v>
      </c>
      <c r="H4745" s="5">
        <f>EXP(SUM($F$3:F4745))</f>
        <v>3.7318382837962547</v>
      </c>
    </row>
    <row r="4746" spans="1:8" x14ac:dyDescent="0.25">
      <c r="A4746" s="3" t="str">
        <f t="shared" si="375"/>
        <v>112011</v>
      </c>
      <c r="B4746" s="13">
        <f t="shared" si="376"/>
        <v>2011</v>
      </c>
      <c r="C4746" s="3">
        <v>40872</v>
      </c>
      <c r="D4746" s="1">
        <v>101.444756</v>
      </c>
      <c r="E4746" s="4">
        <f t="shared" si="377"/>
        <v>-1.8875189219489386E-3</v>
      </c>
      <c r="F4746" s="4">
        <f t="shared" si="378"/>
        <v>-1.889302530539323E-3</v>
      </c>
      <c r="G4746" s="5">
        <f t="shared" si="379"/>
        <v>3.7247943684219558</v>
      </c>
      <c r="H4746" s="5">
        <f>EXP(SUM($F$3:F4746))</f>
        <v>3.7247943684219362</v>
      </c>
    </row>
    <row r="4747" spans="1:8" x14ac:dyDescent="0.25">
      <c r="A4747" s="3" t="str">
        <f t="shared" si="375"/>
        <v>112011</v>
      </c>
      <c r="B4747" s="13">
        <f t="shared" si="376"/>
        <v>2011</v>
      </c>
      <c r="C4747" s="3">
        <v>40875</v>
      </c>
      <c r="D4747" s="1">
        <v>104.383324</v>
      </c>
      <c r="E4747" s="4">
        <f t="shared" si="377"/>
        <v>2.8967175001140655E-2</v>
      </c>
      <c r="F4747" s="4">
        <f t="shared" si="378"/>
        <v>2.8555556441390108E-2</v>
      </c>
      <c r="G4747" s="5">
        <f t="shared" si="379"/>
        <v>3.8326911387352975</v>
      </c>
      <c r="H4747" s="5">
        <f>EXP(SUM($F$3:F4747))</f>
        <v>3.8326911387352776</v>
      </c>
    </row>
    <row r="4748" spans="1:8" x14ac:dyDescent="0.25">
      <c r="A4748" s="3" t="str">
        <f t="shared" si="375"/>
        <v>112011</v>
      </c>
      <c r="B4748" s="13">
        <f t="shared" si="376"/>
        <v>2011</v>
      </c>
      <c r="C4748" s="3">
        <v>40876</v>
      </c>
      <c r="D4748" s="1">
        <v>104.679787</v>
      </c>
      <c r="E4748" s="4">
        <f t="shared" si="377"/>
        <v>2.8401375683342334E-3</v>
      </c>
      <c r="F4748" s="4">
        <f t="shared" si="378"/>
        <v>2.8361119979452383E-3</v>
      </c>
      <c r="G4748" s="5">
        <f t="shared" si="379"/>
        <v>3.8435765088262412</v>
      </c>
      <c r="H4748" s="5">
        <f>EXP(SUM($F$3:F4748))</f>
        <v>3.8435765088262213</v>
      </c>
    </row>
    <row r="4749" spans="1:8" x14ac:dyDescent="0.25">
      <c r="A4749" s="3" t="str">
        <f t="shared" si="375"/>
        <v>112011</v>
      </c>
      <c r="B4749" s="13">
        <f t="shared" si="376"/>
        <v>2011</v>
      </c>
      <c r="C4749" s="3">
        <v>40877</v>
      </c>
      <c r="D4749" s="1">
        <v>108.98730500000001</v>
      </c>
      <c r="E4749" s="4">
        <f t="shared" si="377"/>
        <v>4.1149472342736138E-2</v>
      </c>
      <c r="F4749" s="4">
        <f t="shared" si="378"/>
        <v>4.0325364669089647E-2</v>
      </c>
      <c r="G4749" s="5">
        <f t="shared" si="379"/>
        <v>4.0017376540733771</v>
      </c>
      <c r="H4749" s="5">
        <f>EXP(SUM($F$3:F4749))</f>
        <v>4.0017376540733558</v>
      </c>
    </row>
    <row r="4750" spans="1:8" x14ac:dyDescent="0.25">
      <c r="A4750" s="3" t="str">
        <f t="shared" si="375"/>
        <v>122011</v>
      </c>
      <c r="B4750" s="13">
        <f t="shared" si="376"/>
        <v>2011</v>
      </c>
      <c r="C4750" s="3">
        <v>40878</v>
      </c>
      <c r="D4750" s="1">
        <v>108.96987900000001</v>
      </c>
      <c r="E4750" s="4">
        <f t="shared" si="377"/>
        <v>-1.5989018170514679E-4</v>
      </c>
      <c r="F4750" s="4">
        <f t="shared" si="378"/>
        <v>-1.5990296550293697E-4</v>
      </c>
      <c r="G4750" s="5">
        <f t="shared" si="379"/>
        <v>4.0010978155127308</v>
      </c>
      <c r="H4750" s="5">
        <f>EXP(SUM($F$3:F4750))</f>
        <v>4.0010978155127104</v>
      </c>
    </row>
    <row r="4751" spans="1:8" x14ac:dyDescent="0.25">
      <c r="A4751" s="3" t="str">
        <f t="shared" si="375"/>
        <v>122011</v>
      </c>
      <c r="B4751" s="13">
        <f t="shared" si="376"/>
        <v>2011</v>
      </c>
      <c r="C4751" s="3">
        <v>40879</v>
      </c>
      <c r="D4751" s="1">
        <v>108.873947</v>
      </c>
      <c r="E4751" s="4">
        <f t="shared" si="377"/>
        <v>-8.8035336810832199E-4</v>
      </c>
      <c r="F4751" s="4">
        <f t="shared" si="378"/>
        <v>-8.8074110671605395E-4</v>
      </c>
      <c r="G4751" s="5">
        <f t="shared" si="379"/>
        <v>3.9975754355747135</v>
      </c>
      <c r="H4751" s="5">
        <f>EXP(SUM($F$3:F4751))</f>
        <v>3.9975754355746931</v>
      </c>
    </row>
    <row r="4752" spans="1:8" x14ac:dyDescent="0.25">
      <c r="A4752" s="3" t="str">
        <f t="shared" si="375"/>
        <v>122011</v>
      </c>
      <c r="B4752" s="13">
        <f t="shared" si="376"/>
        <v>2011</v>
      </c>
      <c r="C4752" s="3">
        <v>40882</v>
      </c>
      <c r="D4752" s="1">
        <v>110.059822</v>
      </c>
      <c r="E4752" s="4">
        <f t="shared" si="377"/>
        <v>1.0892183416478796E-2</v>
      </c>
      <c r="F4752" s="4">
        <f t="shared" si="378"/>
        <v>1.0833290846544904E-2</v>
      </c>
      <c r="G4752" s="5">
        <f t="shared" si="379"/>
        <v>4.0411177604402031</v>
      </c>
      <c r="H4752" s="5">
        <f>EXP(SUM($F$3:F4752))</f>
        <v>4.0411177604401827</v>
      </c>
    </row>
    <row r="4753" spans="1:8" x14ac:dyDescent="0.25">
      <c r="A4753" s="3" t="str">
        <f t="shared" si="375"/>
        <v>122011</v>
      </c>
      <c r="B4753" s="13">
        <f t="shared" si="376"/>
        <v>2011</v>
      </c>
      <c r="C4753" s="3">
        <v>40883</v>
      </c>
      <c r="D4753" s="1">
        <v>110.094711</v>
      </c>
      <c r="E4753" s="4">
        <f t="shared" si="377"/>
        <v>3.1700033096559999E-4</v>
      </c>
      <c r="F4753" s="4">
        <f t="shared" si="378"/>
        <v>3.169500969765309E-4</v>
      </c>
      <c r="G4753" s="5">
        <f t="shared" si="379"/>
        <v>4.0423987961077339</v>
      </c>
      <c r="H4753" s="5">
        <f>EXP(SUM($F$3:F4753))</f>
        <v>4.0423987961077135</v>
      </c>
    </row>
    <row r="4754" spans="1:8" x14ac:dyDescent="0.25">
      <c r="A4754" s="3" t="str">
        <f t="shared" si="375"/>
        <v>122011</v>
      </c>
      <c r="B4754" s="13">
        <f t="shared" si="376"/>
        <v>2011</v>
      </c>
      <c r="C4754" s="3">
        <v>40884</v>
      </c>
      <c r="D4754" s="1">
        <v>110.504532</v>
      </c>
      <c r="E4754" s="4">
        <f t="shared" si="377"/>
        <v>3.7224403995210764E-3</v>
      </c>
      <c r="F4754" s="4">
        <f t="shared" si="378"/>
        <v>3.7155292638078891E-3</v>
      </c>
      <c r="G4754" s="5">
        <f t="shared" si="379"/>
        <v>4.0574463846973403</v>
      </c>
      <c r="H4754" s="5">
        <f>EXP(SUM($F$3:F4754))</f>
        <v>4.0574463846973199</v>
      </c>
    </row>
    <row r="4755" spans="1:8" x14ac:dyDescent="0.25">
      <c r="A4755" s="3" t="str">
        <f t="shared" si="375"/>
        <v>122011</v>
      </c>
      <c r="B4755" s="13">
        <f t="shared" si="376"/>
        <v>2011</v>
      </c>
      <c r="C4755" s="3">
        <v>40885</v>
      </c>
      <c r="D4755" s="1">
        <v>108.080444</v>
      </c>
      <c r="E4755" s="4">
        <f t="shared" si="377"/>
        <v>-2.1936548267540767E-2</v>
      </c>
      <c r="F4755" s="4">
        <f t="shared" si="378"/>
        <v>-2.2180731979831479E-2</v>
      </c>
      <c r="G4755" s="5">
        <f t="shared" si="379"/>
        <v>3.9684400162364684</v>
      </c>
      <c r="H4755" s="5">
        <f>EXP(SUM($F$3:F4755))</f>
        <v>3.9684400162364484</v>
      </c>
    </row>
    <row r="4756" spans="1:8" x14ac:dyDescent="0.25">
      <c r="A4756" s="3" t="str">
        <f t="shared" si="375"/>
        <v>122011</v>
      </c>
      <c r="B4756" s="13">
        <f t="shared" si="376"/>
        <v>2011</v>
      </c>
      <c r="C4756" s="3">
        <v>40886</v>
      </c>
      <c r="D4756" s="1">
        <v>109.911591</v>
      </c>
      <c r="E4756" s="4">
        <f t="shared" si="377"/>
        <v>1.6942445203130374E-2</v>
      </c>
      <c r="F4756" s="4">
        <f t="shared" si="378"/>
        <v>1.6800522744375365E-2</v>
      </c>
      <c r="G4756" s="5">
        <f t="shared" si="379"/>
        <v>4.0356750937534649</v>
      </c>
      <c r="H4756" s="5">
        <f>EXP(SUM($F$3:F4756))</f>
        <v>4.0356750937534436</v>
      </c>
    </row>
    <row r="4757" spans="1:8" x14ac:dyDescent="0.25">
      <c r="A4757" s="3" t="str">
        <f t="shared" si="375"/>
        <v>122011</v>
      </c>
      <c r="B4757" s="13">
        <f t="shared" si="376"/>
        <v>2011</v>
      </c>
      <c r="C4757" s="3">
        <v>40889</v>
      </c>
      <c r="D4757" s="1">
        <v>108.30716700000001</v>
      </c>
      <c r="E4757" s="4">
        <f t="shared" si="377"/>
        <v>-1.4597404927019886E-2</v>
      </c>
      <c r="F4757" s="4">
        <f t="shared" si="378"/>
        <v>-1.4704995353334797E-2</v>
      </c>
      <c r="G4757" s="5">
        <f t="shared" si="379"/>
        <v>3.9767647102560568</v>
      </c>
      <c r="H4757" s="5">
        <f>EXP(SUM($F$3:F4757))</f>
        <v>3.9767647102560364</v>
      </c>
    </row>
    <row r="4758" spans="1:8" x14ac:dyDescent="0.25">
      <c r="A4758" s="3" t="str">
        <f t="shared" si="375"/>
        <v>122011</v>
      </c>
      <c r="B4758" s="13">
        <f t="shared" si="376"/>
        <v>2011</v>
      </c>
      <c r="C4758" s="3">
        <v>40890</v>
      </c>
      <c r="D4758" s="1">
        <v>107.29568500000001</v>
      </c>
      <c r="E4758" s="4">
        <f t="shared" si="377"/>
        <v>-9.3390126250832983E-3</v>
      </c>
      <c r="F4758" s="4">
        <f t="shared" si="378"/>
        <v>-9.382894626892865E-3</v>
      </c>
      <c r="G4758" s="5">
        <f t="shared" si="379"/>
        <v>3.9396256544199897</v>
      </c>
      <c r="H4758" s="5">
        <f>EXP(SUM($F$3:F4758))</f>
        <v>3.9396256544199697</v>
      </c>
    </row>
    <row r="4759" spans="1:8" x14ac:dyDescent="0.25">
      <c r="A4759" s="3" t="str">
        <f t="shared" si="375"/>
        <v>122011</v>
      </c>
      <c r="B4759" s="13">
        <f t="shared" si="376"/>
        <v>2011</v>
      </c>
      <c r="C4759" s="3">
        <v>40891</v>
      </c>
      <c r="D4759" s="1">
        <v>106.153412</v>
      </c>
      <c r="E4759" s="4">
        <f t="shared" si="377"/>
        <v>-1.0646029241530131E-2</v>
      </c>
      <c r="F4759" s="4">
        <f t="shared" si="378"/>
        <v>-1.0703103649473085E-2</v>
      </c>
      <c r="G4759" s="5">
        <f t="shared" si="379"/>
        <v>3.8976842845023523</v>
      </c>
      <c r="H4759" s="5">
        <f>EXP(SUM($F$3:F4759))</f>
        <v>3.8976842845023323</v>
      </c>
    </row>
    <row r="4760" spans="1:8" x14ac:dyDescent="0.25">
      <c r="A4760" s="3" t="str">
        <f t="shared" si="375"/>
        <v>122011</v>
      </c>
      <c r="B4760" s="13">
        <f t="shared" si="376"/>
        <v>2011</v>
      </c>
      <c r="C4760" s="3">
        <v>40892</v>
      </c>
      <c r="D4760" s="1">
        <v>106.537071</v>
      </c>
      <c r="E4760" s="4">
        <f t="shared" si="377"/>
        <v>3.6141937670359781E-3</v>
      </c>
      <c r="F4760" s="4">
        <f t="shared" si="378"/>
        <v>3.6076782628869917E-3</v>
      </c>
      <c r="G4760" s="5">
        <f t="shared" si="379"/>
        <v>3.9117712707492749</v>
      </c>
      <c r="H4760" s="5">
        <f>EXP(SUM($F$3:F4760))</f>
        <v>3.911771270749254</v>
      </c>
    </row>
    <row r="4761" spans="1:8" x14ac:dyDescent="0.25">
      <c r="A4761" s="3" t="str">
        <f t="shared" si="375"/>
        <v>122011</v>
      </c>
      <c r="B4761" s="13">
        <f t="shared" si="376"/>
        <v>2011</v>
      </c>
      <c r="C4761" s="3">
        <v>40893</v>
      </c>
      <c r="D4761" s="1">
        <v>106.695015</v>
      </c>
      <c r="E4761" s="4">
        <f t="shared" si="377"/>
        <v>1.4825262091164859E-3</v>
      </c>
      <c r="F4761" s="4">
        <f t="shared" si="378"/>
        <v>1.4814283520700766E-3</v>
      </c>
      <c r="G4761" s="5">
        <f t="shared" si="379"/>
        <v>3.9175705741822298</v>
      </c>
      <c r="H4761" s="5">
        <f>EXP(SUM($F$3:F4761))</f>
        <v>3.9175705741822089</v>
      </c>
    </row>
    <row r="4762" spans="1:8" x14ac:dyDescent="0.25">
      <c r="A4762" s="3" t="str">
        <f t="shared" si="375"/>
        <v>122011</v>
      </c>
      <c r="B4762" s="13">
        <f t="shared" si="376"/>
        <v>2011</v>
      </c>
      <c r="C4762" s="3">
        <v>40896</v>
      </c>
      <c r="D4762" s="1">
        <v>105.55426</v>
      </c>
      <c r="E4762" s="4">
        <f t="shared" si="377"/>
        <v>-1.0691736628932413E-2</v>
      </c>
      <c r="F4762" s="4">
        <f t="shared" si="378"/>
        <v>-1.0749303942400312E-2</v>
      </c>
      <c r="G4762" s="5">
        <f t="shared" si="379"/>
        <v>3.8756849413778176</v>
      </c>
      <c r="H4762" s="5">
        <f>EXP(SUM($F$3:F4762))</f>
        <v>3.8756849413777976</v>
      </c>
    </row>
    <row r="4763" spans="1:8" x14ac:dyDescent="0.25">
      <c r="A4763" s="3" t="str">
        <f t="shared" si="375"/>
        <v>122011</v>
      </c>
      <c r="B4763" s="13">
        <f t="shared" si="376"/>
        <v>2011</v>
      </c>
      <c r="C4763" s="3">
        <v>40897</v>
      </c>
      <c r="D4763" s="1">
        <v>108.748352</v>
      </c>
      <c r="E4763" s="4">
        <f t="shared" si="377"/>
        <v>3.0260190351388827E-2</v>
      </c>
      <c r="F4763" s="4">
        <f t="shared" si="378"/>
        <v>2.9811382332147158E-2</v>
      </c>
      <c r="G4763" s="5">
        <f t="shared" si="379"/>
        <v>3.9929639054459218</v>
      </c>
      <c r="H4763" s="5">
        <f>EXP(SUM($F$3:F4763))</f>
        <v>3.9929639054459005</v>
      </c>
    </row>
    <row r="4764" spans="1:8" x14ac:dyDescent="0.25">
      <c r="A4764" s="3" t="str">
        <f t="shared" si="375"/>
        <v>122011</v>
      </c>
      <c r="B4764" s="13">
        <f t="shared" si="376"/>
        <v>2011</v>
      </c>
      <c r="C4764" s="3">
        <v>40898</v>
      </c>
      <c r="D4764" s="1">
        <v>108.958961</v>
      </c>
      <c r="E4764" s="4">
        <f t="shared" si="377"/>
        <v>1.9366638310069906E-3</v>
      </c>
      <c r="F4764" s="4">
        <f t="shared" si="378"/>
        <v>1.9347909153586307E-3</v>
      </c>
      <c r="G4764" s="5">
        <f t="shared" si="379"/>
        <v>4.0006969342201151</v>
      </c>
      <c r="H4764" s="5">
        <f>EXP(SUM($F$3:F4764))</f>
        <v>4.0006969342200938</v>
      </c>
    </row>
    <row r="4765" spans="1:8" x14ac:dyDescent="0.25">
      <c r="A4765" s="3" t="str">
        <f t="shared" si="375"/>
        <v>122011</v>
      </c>
      <c r="B4765" s="13">
        <f t="shared" si="376"/>
        <v>2011</v>
      </c>
      <c r="C4765" s="3">
        <v>40899</v>
      </c>
      <c r="D4765" s="1">
        <v>109.92421</v>
      </c>
      <c r="E4765" s="4">
        <f t="shared" si="377"/>
        <v>8.8588308032782059E-3</v>
      </c>
      <c r="F4765" s="4">
        <f t="shared" si="378"/>
        <v>8.8198215764920852E-3</v>
      </c>
      <c r="G4765" s="5">
        <f t="shared" si="379"/>
        <v>4.0361384314555648</v>
      </c>
      <c r="H4765" s="5">
        <f>EXP(SUM($F$3:F4765))</f>
        <v>4.0361384314555435</v>
      </c>
    </row>
    <row r="4766" spans="1:8" x14ac:dyDescent="0.25">
      <c r="A4766" s="3" t="str">
        <f t="shared" si="375"/>
        <v>122011</v>
      </c>
      <c r="B4766" s="13">
        <f t="shared" si="376"/>
        <v>2011</v>
      </c>
      <c r="C4766" s="3">
        <v>40900</v>
      </c>
      <c r="D4766" s="1">
        <v>110.907005</v>
      </c>
      <c r="E4766" s="4">
        <f t="shared" si="377"/>
        <v>8.9406601148189768E-3</v>
      </c>
      <c r="F4766" s="4">
        <f t="shared" si="378"/>
        <v>8.9009290521891854E-3</v>
      </c>
      <c r="G4766" s="5">
        <f t="shared" si="379"/>
        <v>4.0722241733475677</v>
      </c>
      <c r="H4766" s="5">
        <f>EXP(SUM($F$3:F4766))</f>
        <v>4.0722241733475464</v>
      </c>
    </row>
    <row r="4767" spans="1:8" x14ac:dyDescent="0.25">
      <c r="A4767" s="3" t="str">
        <f t="shared" si="375"/>
        <v>122011</v>
      </c>
      <c r="B4767" s="13">
        <f t="shared" si="376"/>
        <v>2011</v>
      </c>
      <c r="C4767" s="3">
        <v>40904</v>
      </c>
      <c r="D4767" s="1">
        <v>110.994759</v>
      </c>
      <c r="E4767" s="4">
        <f t="shared" si="377"/>
        <v>7.9123947130299577E-4</v>
      </c>
      <c r="F4767" s="4">
        <f t="shared" si="378"/>
        <v>7.9092660637569776E-4</v>
      </c>
      <c r="G4767" s="5">
        <f t="shared" si="379"/>
        <v>4.0754462778495144</v>
      </c>
      <c r="H4767" s="5">
        <f>EXP(SUM($F$3:F4767))</f>
        <v>4.0754462778494931</v>
      </c>
    </row>
    <row r="4768" spans="1:8" x14ac:dyDescent="0.25">
      <c r="A4768" s="3" t="str">
        <f t="shared" si="375"/>
        <v>122011</v>
      </c>
      <c r="B4768" s="13">
        <f t="shared" si="376"/>
        <v>2011</v>
      </c>
      <c r="C4768" s="3">
        <v>40905</v>
      </c>
      <c r="D4768" s="1">
        <v>109.538116</v>
      </c>
      <c r="E4768" s="4">
        <f t="shared" si="377"/>
        <v>-1.3123529553318858E-2</v>
      </c>
      <c r="F4768" s="4">
        <f t="shared" si="378"/>
        <v>-1.3210403970370443E-2</v>
      </c>
      <c r="G4768" s="5">
        <f t="shared" si="379"/>
        <v>4.0219620381791934</v>
      </c>
      <c r="H4768" s="5">
        <f>EXP(SUM($F$3:F4768))</f>
        <v>4.0219620381791721</v>
      </c>
    </row>
    <row r="4769" spans="1:8" x14ac:dyDescent="0.25">
      <c r="A4769" s="3" t="str">
        <f t="shared" si="375"/>
        <v>122011</v>
      </c>
      <c r="B4769" s="13">
        <f t="shared" si="376"/>
        <v>2011</v>
      </c>
      <c r="C4769" s="3">
        <v>40906</v>
      </c>
      <c r="D4769" s="1">
        <v>110.67008199999999</v>
      </c>
      <c r="E4769" s="4">
        <f t="shared" si="377"/>
        <v>1.033399186818218E-2</v>
      </c>
      <c r="F4769" s="4">
        <f t="shared" si="378"/>
        <v>1.028096120693044E-2</v>
      </c>
      <c r="G4769" s="5">
        <f t="shared" si="379"/>
        <v>4.063524961175875</v>
      </c>
      <c r="H4769" s="5">
        <f>EXP(SUM($F$3:F4769))</f>
        <v>4.0635249611758519</v>
      </c>
    </row>
    <row r="4770" spans="1:8" x14ac:dyDescent="0.25">
      <c r="A4770" s="3" t="str">
        <f t="shared" si="375"/>
        <v>122011</v>
      </c>
      <c r="B4770" s="13">
        <f t="shared" si="376"/>
        <v>2011</v>
      </c>
      <c r="C4770" s="3">
        <v>40907</v>
      </c>
      <c r="D4770" s="1">
        <v>110.126053</v>
      </c>
      <c r="E4770" s="4">
        <f t="shared" si="377"/>
        <v>-4.9157729909334869E-3</v>
      </c>
      <c r="F4770" s="4">
        <f t="shared" si="378"/>
        <v>-4.9278951458070382E-3</v>
      </c>
      <c r="G4770" s="5">
        <f t="shared" si="379"/>
        <v>4.0435495949237428</v>
      </c>
      <c r="H4770" s="5">
        <f>EXP(SUM($F$3:F4770))</f>
        <v>4.0435495949237206</v>
      </c>
    </row>
    <row r="4771" spans="1:8" x14ac:dyDescent="0.25">
      <c r="A4771" s="3" t="str">
        <f t="shared" si="375"/>
        <v>12012</v>
      </c>
      <c r="B4771" s="13">
        <f t="shared" si="376"/>
        <v>2012</v>
      </c>
      <c r="C4771" s="3">
        <v>40911</v>
      </c>
      <c r="D4771" s="1">
        <v>111.881035</v>
      </c>
      <c r="E4771" s="4">
        <f t="shared" si="377"/>
        <v>1.5936120038734236E-2</v>
      </c>
      <c r="F4771" s="4">
        <f t="shared" si="378"/>
        <v>1.581047320201498E-2</v>
      </c>
      <c r="G4771" s="5">
        <f t="shared" si="379"/>
        <v>4.107988086651023</v>
      </c>
      <c r="H4771" s="5">
        <f>EXP(SUM($F$3:F4771))</f>
        <v>4.1079880866509999</v>
      </c>
    </row>
    <row r="4772" spans="1:8" x14ac:dyDescent="0.25">
      <c r="A4772" s="3" t="str">
        <f t="shared" si="375"/>
        <v>12012</v>
      </c>
      <c r="B4772" s="13">
        <f t="shared" si="376"/>
        <v>2012</v>
      </c>
      <c r="C4772" s="3">
        <v>40912</v>
      </c>
      <c r="D4772" s="1">
        <v>112.056534</v>
      </c>
      <c r="E4772" s="4">
        <f t="shared" si="377"/>
        <v>1.568621527321401E-3</v>
      </c>
      <c r="F4772" s="4">
        <f t="shared" si="378"/>
        <v>1.5673925256312229E-3</v>
      </c>
      <c r="G4772" s="5">
        <f t="shared" si="379"/>
        <v>4.1144319651977233</v>
      </c>
      <c r="H4772" s="5">
        <f>EXP(SUM($F$3:F4772))</f>
        <v>4.114431965197701</v>
      </c>
    </row>
    <row r="4773" spans="1:8" x14ac:dyDescent="0.25">
      <c r="A4773" s="3" t="str">
        <f t="shared" si="375"/>
        <v>12012</v>
      </c>
      <c r="B4773" s="13">
        <f t="shared" si="376"/>
        <v>2012</v>
      </c>
      <c r="C4773" s="3">
        <v>40913</v>
      </c>
      <c r="D4773" s="1">
        <v>112.35488100000001</v>
      </c>
      <c r="E4773" s="4">
        <f t="shared" si="377"/>
        <v>2.6624685714444762E-3</v>
      </c>
      <c r="F4773" s="4">
        <f t="shared" si="378"/>
        <v>2.6589304806431606E-3</v>
      </c>
      <c r="G4773" s="5">
        <f t="shared" si="379"/>
        <v>4.1253865109944083</v>
      </c>
      <c r="H4773" s="5">
        <f>EXP(SUM($F$3:F4773))</f>
        <v>4.1253865109943861</v>
      </c>
    </row>
    <row r="4774" spans="1:8" x14ac:dyDescent="0.25">
      <c r="A4774" s="3" t="str">
        <f t="shared" si="375"/>
        <v>12012</v>
      </c>
      <c r="B4774" s="13">
        <f t="shared" si="376"/>
        <v>2012</v>
      </c>
      <c r="C4774" s="3">
        <v>40914</v>
      </c>
      <c r="D4774" s="1">
        <v>112.06532300000001</v>
      </c>
      <c r="E4774" s="4">
        <f t="shared" si="377"/>
        <v>-2.5771733050030665E-3</v>
      </c>
      <c r="F4774" s="4">
        <f t="shared" si="378"/>
        <v>-2.5804999328853089E-3</v>
      </c>
      <c r="G4774" s="5">
        <f t="shared" si="379"/>
        <v>4.1147546750054538</v>
      </c>
      <c r="H4774" s="5">
        <f>EXP(SUM($F$3:F4774))</f>
        <v>4.1147546750054316</v>
      </c>
    </row>
    <row r="4775" spans="1:8" x14ac:dyDescent="0.25">
      <c r="A4775" s="3" t="str">
        <f t="shared" si="375"/>
        <v>12012</v>
      </c>
      <c r="B4775" s="13">
        <f t="shared" si="376"/>
        <v>2012</v>
      </c>
      <c r="C4775" s="3">
        <v>40917</v>
      </c>
      <c r="D4775" s="1">
        <v>112.337334</v>
      </c>
      <c r="E4775" s="4">
        <f t="shared" si="377"/>
        <v>2.4272539686518435E-3</v>
      </c>
      <c r="F4775" s="4">
        <f t="shared" si="378"/>
        <v>2.424312945849143E-3</v>
      </c>
      <c r="G4775" s="5">
        <f t="shared" si="379"/>
        <v>4.1247422296203897</v>
      </c>
      <c r="H4775" s="5">
        <f>EXP(SUM($F$3:F4775))</f>
        <v>4.1247422296203675</v>
      </c>
    </row>
    <row r="4776" spans="1:8" x14ac:dyDescent="0.25">
      <c r="A4776" s="3" t="str">
        <f t="shared" si="375"/>
        <v>12012</v>
      </c>
      <c r="B4776" s="13">
        <f t="shared" si="376"/>
        <v>2012</v>
      </c>
      <c r="C4776" s="3">
        <v>40918</v>
      </c>
      <c r="D4776" s="1">
        <v>113.311348</v>
      </c>
      <c r="E4776" s="4">
        <f t="shared" si="377"/>
        <v>8.670438983356954E-3</v>
      </c>
      <c r="F4776" s="4">
        <f t="shared" si="378"/>
        <v>8.6330665952483905E-3</v>
      </c>
      <c r="G4776" s="5">
        <f t="shared" si="379"/>
        <v>4.1605055554443888</v>
      </c>
      <c r="H4776" s="5">
        <f>EXP(SUM($F$3:F4776))</f>
        <v>4.1605055554443666</v>
      </c>
    </row>
    <row r="4777" spans="1:8" x14ac:dyDescent="0.25">
      <c r="A4777" s="3" t="str">
        <f t="shared" si="375"/>
        <v>12012</v>
      </c>
      <c r="B4777" s="13">
        <f t="shared" si="376"/>
        <v>2012</v>
      </c>
      <c r="C4777" s="3">
        <v>40919</v>
      </c>
      <c r="D4777" s="1">
        <v>113.37278000000001</v>
      </c>
      <c r="E4777" s="4">
        <f t="shared" si="377"/>
        <v>5.4215222997799906E-4</v>
      </c>
      <c r="F4777" s="4">
        <f t="shared" si="378"/>
        <v>5.4200531855426969E-4</v>
      </c>
      <c r="G4777" s="5">
        <f t="shared" si="379"/>
        <v>4.1627611828091089</v>
      </c>
      <c r="H4777" s="5">
        <f>EXP(SUM($F$3:F4777))</f>
        <v>4.1627611828090867</v>
      </c>
    </row>
    <row r="4778" spans="1:8" x14ac:dyDescent="0.25">
      <c r="A4778" s="3" t="str">
        <f t="shared" si="375"/>
        <v>12012</v>
      </c>
      <c r="B4778" s="13">
        <f t="shared" si="376"/>
        <v>2012</v>
      </c>
      <c r="C4778" s="3">
        <v>40920</v>
      </c>
      <c r="D4778" s="1">
        <v>113.644806</v>
      </c>
      <c r="E4778" s="4">
        <f t="shared" si="377"/>
        <v>2.3993942814140024E-3</v>
      </c>
      <c r="F4778" s="4">
        <f t="shared" si="378"/>
        <v>2.3965203311969462E-3</v>
      </c>
      <c r="G4778" s="5">
        <f t="shared" si="379"/>
        <v>4.1727492881860329</v>
      </c>
      <c r="H4778" s="5">
        <f>EXP(SUM($F$3:F4778))</f>
        <v>4.1727492881860107</v>
      </c>
    </row>
    <row r="4779" spans="1:8" x14ac:dyDescent="0.25">
      <c r="A4779" s="3" t="str">
        <f t="shared" si="375"/>
        <v>12012</v>
      </c>
      <c r="B4779" s="13">
        <f t="shared" si="376"/>
        <v>2012</v>
      </c>
      <c r="C4779" s="3">
        <v>40921</v>
      </c>
      <c r="D4779" s="1">
        <v>113.05688499999999</v>
      </c>
      <c r="E4779" s="4">
        <f t="shared" si="377"/>
        <v>-5.173320459537889E-3</v>
      </c>
      <c r="F4779" s="4">
        <f t="shared" si="378"/>
        <v>-5.1867484132521284E-3</v>
      </c>
      <c r="G4779" s="5">
        <f t="shared" si="379"/>
        <v>4.1511623189209379</v>
      </c>
      <c r="H4779" s="5">
        <f>EXP(SUM($F$3:F4779))</f>
        <v>4.1511623189209157</v>
      </c>
    </row>
    <row r="4780" spans="1:8" x14ac:dyDescent="0.25">
      <c r="A4780" s="3" t="str">
        <f t="shared" si="375"/>
        <v>12012</v>
      </c>
      <c r="B4780" s="13">
        <f t="shared" si="376"/>
        <v>2012</v>
      </c>
      <c r="C4780" s="3">
        <v>40925</v>
      </c>
      <c r="D4780" s="1">
        <v>113.49561300000001</v>
      </c>
      <c r="E4780" s="4">
        <f t="shared" si="377"/>
        <v>3.8805951534930383E-3</v>
      </c>
      <c r="F4780" s="4">
        <f t="shared" si="378"/>
        <v>3.873085066920693E-3</v>
      </c>
      <c r="G4780" s="5">
        <f t="shared" si="379"/>
        <v>4.1672712992971057</v>
      </c>
      <c r="H4780" s="5">
        <f>EXP(SUM($F$3:F4780))</f>
        <v>4.1672712992970826</v>
      </c>
    </row>
    <row r="4781" spans="1:8" x14ac:dyDescent="0.25">
      <c r="A4781" s="3" t="str">
        <f t="shared" si="375"/>
        <v>12012</v>
      </c>
      <c r="B4781" s="13">
        <f t="shared" si="376"/>
        <v>2012</v>
      </c>
      <c r="C4781" s="3">
        <v>40926</v>
      </c>
      <c r="D4781" s="1">
        <v>114.75045799999999</v>
      </c>
      <c r="E4781" s="4">
        <f t="shared" si="377"/>
        <v>1.1056330432789307E-2</v>
      </c>
      <c r="F4781" s="4">
        <f t="shared" si="378"/>
        <v>1.0995656026020843E-2</v>
      </c>
      <c r="G4781" s="5">
        <f t="shared" si="379"/>
        <v>4.2133460277852137</v>
      </c>
      <c r="H4781" s="5">
        <f>EXP(SUM($F$3:F4781))</f>
        <v>4.2133460277851906</v>
      </c>
    </row>
    <row r="4782" spans="1:8" x14ac:dyDescent="0.25">
      <c r="A4782" s="3" t="str">
        <f t="shared" si="375"/>
        <v>12012</v>
      </c>
      <c r="B4782" s="13">
        <f t="shared" si="376"/>
        <v>2012</v>
      </c>
      <c r="C4782" s="3">
        <v>40927</v>
      </c>
      <c r="D4782" s="1">
        <v>115.35592699999999</v>
      </c>
      <c r="E4782" s="4">
        <f t="shared" si="377"/>
        <v>5.2763972410463378E-3</v>
      </c>
      <c r="F4782" s="4">
        <f t="shared" si="378"/>
        <v>5.2625258297798721E-3</v>
      </c>
      <c r="G4782" s="5">
        <f t="shared" si="379"/>
        <v>4.2355773151417928</v>
      </c>
      <c r="H4782" s="5">
        <f>EXP(SUM($F$3:F4782))</f>
        <v>4.2355773151417697</v>
      </c>
    </row>
    <row r="4783" spans="1:8" x14ac:dyDescent="0.25">
      <c r="A4783" s="3" t="str">
        <f t="shared" si="375"/>
        <v>12012</v>
      </c>
      <c r="B4783" s="13">
        <f t="shared" si="376"/>
        <v>2012</v>
      </c>
      <c r="C4783" s="3">
        <v>40928</v>
      </c>
      <c r="D4783" s="1">
        <v>115.78591900000001</v>
      </c>
      <c r="E4783" s="4">
        <f t="shared" si="377"/>
        <v>3.7275241175949159E-3</v>
      </c>
      <c r="F4783" s="4">
        <f t="shared" si="378"/>
        <v>3.7205941153994186E-3</v>
      </c>
      <c r="G4783" s="5">
        <f t="shared" si="379"/>
        <v>4.2513655317359218</v>
      </c>
      <c r="H4783" s="5">
        <f>EXP(SUM($F$3:F4783))</f>
        <v>4.2513655317358996</v>
      </c>
    </row>
    <row r="4784" spans="1:8" x14ac:dyDescent="0.25">
      <c r="A4784" s="3" t="str">
        <f t="shared" si="375"/>
        <v>12012</v>
      </c>
      <c r="B4784" s="13">
        <f t="shared" si="376"/>
        <v>2012</v>
      </c>
      <c r="C4784" s="3">
        <v>40931</v>
      </c>
      <c r="D4784" s="1">
        <v>115.487534</v>
      </c>
      <c r="E4784" s="4">
        <f t="shared" si="377"/>
        <v>-2.5770404776077616E-3</v>
      </c>
      <c r="F4784" s="4">
        <f t="shared" si="378"/>
        <v>-2.5803667622951582E-3</v>
      </c>
      <c r="G4784" s="5">
        <f t="shared" si="379"/>
        <v>4.2404095906755321</v>
      </c>
      <c r="H4784" s="5">
        <f>EXP(SUM($F$3:F4784))</f>
        <v>4.240409590675509</v>
      </c>
    </row>
    <row r="4785" spans="1:8" x14ac:dyDescent="0.25">
      <c r="A4785" s="3" t="str">
        <f t="shared" si="375"/>
        <v>12012</v>
      </c>
      <c r="B4785" s="13">
        <f t="shared" si="376"/>
        <v>2012</v>
      </c>
      <c r="C4785" s="3">
        <v>40932</v>
      </c>
      <c r="D4785" s="1">
        <v>115.35592699999999</v>
      </c>
      <c r="E4785" s="4">
        <f t="shared" si="377"/>
        <v>-1.1395775408972186E-3</v>
      </c>
      <c r="F4785" s="4">
        <f t="shared" si="378"/>
        <v>-1.1402273531042522E-3</v>
      </c>
      <c r="G4785" s="5">
        <f t="shared" si="379"/>
        <v>4.2355773151417928</v>
      </c>
      <c r="H4785" s="5">
        <f>EXP(SUM($F$3:F4785))</f>
        <v>4.2355773151417697</v>
      </c>
    </row>
    <row r="4786" spans="1:8" x14ac:dyDescent="0.25">
      <c r="A4786" s="3" t="str">
        <f t="shared" si="375"/>
        <v>12012</v>
      </c>
      <c r="B4786" s="13">
        <f t="shared" si="376"/>
        <v>2012</v>
      </c>
      <c r="C4786" s="3">
        <v>40933</v>
      </c>
      <c r="D4786" s="1">
        <v>116.32115899999999</v>
      </c>
      <c r="E4786" s="4">
        <f t="shared" si="377"/>
        <v>8.3674244150453436E-3</v>
      </c>
      <c r="F4786" s="4">
        <f t="shared" si="378"/>
        <v>8.3326115804073855E-3</v>
      </c>
      <c r="G4786" s="5">
        <f t="shared" si="379"/>
        <v>4.2710181881803226</v>
      </c>
      <c r="H4786" s="5">
        <f>EXP(SUM($F$3:F4786))</f>
        <v>4.2710181881802995</v>
      </c>
    </row>
    <row r="4787" spans="1:8" x14ac:dyDescent="0.25">
      <c r="A4787" s="3" t="str">
        <f t="shared" si="375"/>
        <v>12012</v>
      </c>
      <c r="B4787" s="13">
        <f t="shared" si="376"/>
        <v>2012</v>
      </c>
      <c r="C4787" s="3">
        <v>40934</v>
      </c>
      <c r="D4787" s="1">
        <v>115.72448</v>
      </c>
      <c r="E4787" s="4">
        <f t="shared" si="377"/>
        <v>-5.1295826583019899E-3</v>
      </c>
      <c r="F4787" s="4">
        <f t="shared" si="378"/>
        <v>-5.1427841321447371E-3</v>
      </c>
      <c r="G4787" s="5">
        <f t="shared" si="379"/>
        <v>4.2491096473489405</v>
      </c>
      <c r="H4787" s="5">
        <f>EXP(SUM($F$3:F4787))</f>
        <v>4.2491096473489174</v>
      </c>
    </row>
    <row r="4788" spans="1:8" x14ac:dyDescent="0.25">
      <c r="A4788" s="3" t="str">
        <f t="shared" si="375"/>
        <v>12012</v>
      </c>
      <c r="B4788" s="13">
        <f t="shared" si="376"/>
        <v>2012</v>
      </c>
      <c r="C4788" s="3">
        <v>40935</v>
      </c>
      <c r="D4788" s="1">
        <v>115.67184399999999</v>
      </c>
      <c r="E4788" s="4">
        <f t="shared" si="377"/>
        <v>-4.5483894159648042E-4</v>
      </c>
      <c r="F4788" s="4">
        <f t="shared" si="378"/>
        <v>-4.5494241220404066E-4</v>
      </c>
      <c r="G4788" s="5">
        <f t="shared" si="379"/>
        <v>4.2471769868142131</v>
      </c>
      <c r="H4788" s="5">
        <f>EXP(SUM($F$3:F4788))</f>
        <v>4.24717698681419</v>
      </c>
    </row>
    <row r="4789" spans="1:8" x14ac:dyDescent="0.25">
      <c r="A4789" s="3" t="str">
        <f t="shared" si="375"/>
        <v>12012</v>
      </c>
      <c r="B4789" s="13">
        <f t="shared" si="376"/>
        <v>2012</v>
      </c>
      <c r="C4789" s="3">
        <v>40938</v>
      </c>
      <c r="D4789" s="1">
        <v>115.276955</v>
      </c>
      <c r="E4789" s="4">
        <f t="shared" si="377"/>
        <v>-3.4138731288834157E-3</v>
      </c>
      <c r="F4789" s="4">
        <f t="shared" si="378"/>
        <v>-3.4197136901654621E-3</v>
      </c>
      <c r="G4789" s="5">
        <f t="shared" si="379"/>
        <v>4.2326776634253163</v>
      </c>
      <c r="H4789" s="5">
        <f>EXP(SUM($F$3:F4789))</f>
        <v>4.2326776634252932</v>
      </c>
    </row>
    <row r="4790" spans="1:8" x14ac:dyDescent="0.25">
      <c r="A4790" s="3" t="str">
        <f t="shared" si="375"/>
        <v>12012</v>
      </c>
      <c r="B4790" s="13">
        <f t="shared" si="376"/>
        <v>2012</v>
      </c>
      <c r="C4790" s="3">
        <v>40939</v>
      </c>
      <c r="D4790" s="1">
        <v>115.233093</v>
      </c>
      <c r="E4790" s="4">
        <f t="shared" si="377"/>
        <v>-3.8049235426107497E-4</v>
      </c>
      <c r="F4790" s="4">
        <f t="shared" si="378"/>
        <v>-3.8056475984399682E-4</v>
      </c>
      <c r="G4790" s="5">
        <f t="shared" si="379"/>
        <v>4.2310671619363314</v>
      </c>
      <c r="H4790" s="5">
        <f>EXP(SUM($F$3:F4790))</f>
        <v>4.2310671619363083</v>
      </c>
    </row>
    <row r="4791" spans="1:8" x14ac:dyDescent="0.25">
      <c r="A4791" s="3" t="str">
        <f t="shared" si="375"/>
        <v>22012</v>
      </c>
      <c r="B4791" s="13">
        <f t="shared" si="376"/>
        <v>2012</v>
      </c>
      <c r="C4791" s="3">
        <v>40940</v>
      </c>
      <c r="D4791" s="1">
        <v>116.24221</v>
      </c>
      <c r="E4791" s="4">
        <f t="shared" si="377"/>
        <v>8.7571805436135186E-3</v>
      </c>
      <c r="F4791" s="4">
        <f t="shared" si="378"/>
        <v>8.71905883553541E-3</v>
      </c>
      <c r="G4791" s="5">
        <f t="shared" si="379"/>
        <v>4.2681193809655626</v>
      </c>
      <c r="H4791" s="5">
        <f>EXP(SUM($F$3:F4791))</f>
        <v>4.2681193809655387</v>
      </c>
    </row>
    <row r="4792" spans="1:8" x14ac:dyDescent="0.25">
      <c r="A4792" s="3" t="str">
        <f t="shared" si="375"/>
        <v>22012</v>
      </c>
      <c r="B4792" s="13">
        <f t="shared" si="376"/>
        <v>2012</v>
      </c>
      <c r="C4792" s="3">
        <v>40941</v>
      </c>
      <c r="D4792" s="1">
        <v>116.426491</v>
      </c>
      <c r="E4792" s="4">
        <f t="shared" si="377"/>
        <v>1.585319136654384E-3</v>
      </c>
      <c r="F4792" s="4">
        <f t="shared" si="378"/>
        <v>1.5840638447888859E-3</v>
      </c>
      <c r="G4792" s="5">
        <f t="shared" si="379"/>
        <v>4.2748857122977331</v>
      </c>
      <c r="H4792" s="5">
        <f>EXP(SUM($F$3:F4792))</f>
        <v>4.2748857122977091</v>
      </c>
    </row>
    <row r="4793" spans="1:8" x14ac:dyDescent="0.25">
      <c r="A4793" s="3" t="str">
        <f t="shared" si="375"/>
        <v>22012</v>
      </c>
      <c r="B4793" s="13">
        <f t="shared" si="376"/>
        <v>2012</v>
      </c>
      <c r="C4793" s="3">
        <v>40942</v>
      </c>
      <c r="D4793" s="1">
        <v>118.058609</v>
      </c>
      <c r="E4793" s="4">
        <f t="shared" si="377"/>
        <v>1.4018441902539314E-2</v>
      </c>
      <c r="F4793" s="4">
        <f t="shared" si="378"/>
        <v>1.3921092284215602E-2</v>
      </c>
      <c r="G4793" s="5">
        <f t="shared" si="379"/>
        <v>4.334812949295574</v>
      </c>
      <c r="H4793" s="5">
        <f>EXP(SUM($F$3:F4793))</f>
        <v>4.3348129492955501</v>
      </c>
    </row>
    <row r="4794" spans="1:8" x14ac:dyDescent="0.25">
      <c r="A4794" s="3" t="str">
        <f t="shared" si="375"/>
        <v>22012</v>
      </c>
      <c r="B4794" s="13">
        <f t="shared" si="376"/>
        <v>2012</v>
      </c>
      <c r="C4794" s="3">
        <v>40945</v>
      </c>
      <c r="D4794" s="1">
        <v>117.979645</v>
      </c>
      <c r="E4794" s="4">
        <f t="shared" si="377"/>
        <v>-6.6885422985119014E-4</v>
      </c>
      <c r="F4794" s="4">
        <f t="shared" si="378"/>
        <v>-6.6907801263252212E-4</v>
      </c>
      <c r="G4794" s="5">
        <f t="shared" si="379"/>
        <v>4.3319135913188243</v>
      </c>
      <c r="H4794" s="5">
        <f>EXP(SUM($F$3:F4794))</f>
        <v>4.3319135913187994</v>
      </c>
    </row>
    <row r="4795" spans="1:8" x14ac:dyDescent="0.25">
      <c r="A4795" s="3" t="str">
        <f t="shared" si="375"/>
        <v>22012</v>
      </c>
      <c r="B4795" s="13">
        <f t="shared" si="376"/>
        <v>2012</v>
      </c>
      <c r="C4795" s="3">
        <v>40946</v>
      </c>
      <c r="D4795" s="1">
        <v>118.278008</v>
      </c>
      <c r="E4795" s="4">
        <f t="shared" si="377"/>
        <v>2.5289362415015226E-3</v>
      </c>
      <c r="F4795" s="4">
        <f t="shared" si="378"/>
        <v>2.5257438633258969E-3</v>
      </c>
      <c r="G4795" s="5">
        <f t="shared" si="379"/>
        <v>4.3428687245949638</v>
      </c>
      <c r="H4795" s="5">
        <f>EXP(SUM($F$3:F4795))</f>
        <v>4.3428687245949389</v>
      </c>
    </row>
    <row r="4796" spans="1:8" x14ac:dyDescent="0.25">
      <c r="A4796" s="3" t="str">
        <f t="shared" si="375"/>
        <v>22012</v>
      </c>
      <c r="B4796" s="13">
        <f t="shared" si="376"/>
        <v>2012</v>
      </c>
      <c r="C4796" s="3">
        <v>40947</v>
      </c>
      <c r="D4796" s="1">
        <v>118.62900500000001</v>
      </c>
      <c r="E4796" s="4">
        <f t="shared" si="377"/>
        <v>2.9675592777991255E-3</v>
      </c>
      <c r="F4796" s="4">
        <f t="shared" si="378"/>
        <v>2.9631647656025305E-3</v>
      </c>
      <c r="G4796" s="5">
        <f t="shared" si="379"/>
        <v>4.3557564449708988</v>
      </c>
      <c r="H4796" s="5">
        <f>EXP(SUM($F$3:F4796))</f>
        <v>4.3557564449708739</v>
      </c>
    </row>
    <row r="4797" spans="1:8" x14ac:dyDescent="0.25">
      <c r="A4797" s="3" t="str">
        <f t="shared" si="375"/>
        <v>22012</v>
      </c>
      <c r="B4797" s="13">
        <f t="shared" si="376"/>
        <v>2012</v>
      </c>
      <c r="C4797" s="3">
        <v>40948</v>
      </c>
      <c r="D4797" s="1">
        <v>118.77819100000001</v>
      </c>
      <c r="E4797" s="4">
        <f t="shared" si="377"/>
        <v>1.2575845173783406E-3</v>
      </c>
      <c r="F4797" s="4">
        <f t="shared" si="378"/>
        <v>1.2567944203090203E-3</v>
      </c>
      <c r="G4797" s="5">
        <f t="shared" si="379"/>
        <v>4.3612341768375646</v>
      </c>
      <c r="H4797" s="5">
        <f>EXP(SUM($F$3:F4797))</f>
        <v>4.3612341768375407</v>
      </c>
    </row>
    <row r="4798" spans="1:8" x14ac:dyDescent="0.25">
      <c r="A4798" s="3" t="str">
        <f t="shared" si="375"/>
        <v>22012</v>
      </c>
      <c r="B4798" s="13">
        <f t="shared" si="376"/>
        <v>2012</v>
      </c>
      <c r="C4798" s="3">
        <v>40949</v>
      </c>
      <c r="D4798" s="1">
        <v>117.900696</v>
      </c>
      <c r="E4798" s="4">
        <f t="shared" si="377"/>
        <v>-7.3876777598003152E-3</v>
      </c>
      <c r="F4798" s="4">
        <f t="shared" si="378"/>
        <v>-7.4151018012774518E-3</v>
      </c>
      <c r="G4798" s="5">
        <f t="shared" si="379"/>
        <v>4.3290147841040607</v>
      </c>
      <c r="H4798" s="5">
        <f>EXP(SUM($F$3:F4798))</f>
        <v>4.3290147841040376</v>
      </c>
    </row>
    <row r="4799" spans="1:8" x14ac:dyDescent="0.25">
      <c r="A4799" s="3" t="str">
        <f t="shared" si="375"/>
        <v>22012</v>
      </c>
      <c r="B4799" s="13">
        <f t="shared" si="376"/>
        <v>2012</v>
      </c>
      <c r="C4799" s="3">
        <v>40952</v>
      </c>
      <c r="D4799" s="1">
        <v>118.77819100000001</v>
      </c>
      <c r="E4799" s="4">
        <f t="shared" si="377"/>
        <v>7.4426617464582456E-3</v>
      </c>
      <c r="F4799" s="4">
        <f t="shared" si="378"/>
        <v>7.4151018012773564E-3</v>
      </c>
      <c r="G4799" s="5">
        <f t="shared" si="379"/>
        <v>4.3612341768375646</v>
      </c>
      <c r="H4799" s="5">
        <f>EXP(SUM($F$3:F4799))</f>
        <v>4.3612341768375407</v>
      </c>
    </row>
    <row r="4800" spans="1:8" x14ac:dyDescent="0.25">
      <c r="A4800" s="3" t="str">
        <f t="shared" si="375"/>
        <v>22012</v>
      </c>
      <c r="B4800" s="13">
        <f t="shared" si="376"/>
        <v>2012</v>
      </c>
      <c r="C4800" s="3">
        <v>40953</v>
      </c>
      <c r="D4800" s="1">
        <v>118.62900500000001</v>
      </c>
      <c r="E4800" s="4">
        <f t="shared" si="377"/>
        <v>-1.2560049849554833E-3</v>
      </c>
      <c r="F4800" s="4">
        <f t="shared" si="378"/>
        <v>-1.256794420308993E-3</v>
      </c>
      <c r="G4800" s="5">
        <f t="shared" si="379"/>
        <v>4.3557564449708988</v>
      </c>
      <c r="H4800" s="5">
        <f>EXP(SUM($F$3:F4800))</f>
        <v>4.3557564449708739</v>
      </c>
    </row>
    <row r="4801" spans="1:8" x14ac:dyDescent="0.25">
      <c r="A4801" s="3" t="str">
        <f t="shared" si="375"/>
        <v>22012</v>
      </c>
      <c r="B4801" s="13">
        <f t="shared" si="376"/>
        <v>2012</v>
      </c>
      <c r="C4801" s="3">
        <v>40954</v>
      </c>
      <c r="D4801" s="1">
        <v>118.076149</v>
      </c>
      <c r="E4801" s="4">
        <f t="shared" si="377"/>
        <v>-4.660377957313222E-3</v>
      </c>
      <c r="F4801" s="4">
        <f t="shared" si="378"/>
        <v>-4.6712713768107626E-3</v>
      </c>
      <c r="G4801" s="5">
        <f t="shared" si="379"/>
        <v>4.3354569736473314</v>
      </c>
      <c r="H4801" s="5">
        <f>EXP(SUM($F$3:F4801))</f>
        <v>4.3354569736473074</v>
      </c>
    </row>
    <row r="4802" spans="1:8" x14ac:dyDescent="0.25">
      <c r="A4802" s="3" t="str">
        <f t="shared" si="375"/>
        <v>22012</v>
      </c>
      <c r="B4802" s="13">
        <f t="shared" si="376"/>
        <v>2012</v>
      </c>
      <c r="C4802" s="3">
        <v>40955</v>
      </c>
      <c r="D4802" s="1">
        <v>119.383652</v>
      </c>
      <c r="E4802" s="4">
        <f t="shared" si="377"/>
        <v>1.1073387903258958E-2</v>
      </c>
      <c r="F4802" s="4">
        <f t="shared" si="378"/>
        <v>1.1012526823492817E-2</v>
      </c>
      <c r="G4802" s="5">
        <f t="shared" si="379"/>
        <v>4.3834651704544179</v>
      </c>
      <c r="H4802" s="5">
        <f>EXP(SUM($F$3:F4802))</f>
        <v>4.383465170454393</v>
      </c>
    </row>
    <row r="4803" spans="1:8" x14ac:dyDescent="0.25">
      <c r="A4803" s="3" t="str">
        <f t="shared" si="375"/>
        <v>22012</v>
      </c>
      <c r="B4803" s="13">
        <f t="shared" si="376"/>
        <v>2012</v>
      </c>
      <c r="C4803" s="3">
        <v>40956</v>
      </c>
      <c r="D4803" s="1">
        <v>119.69955400000001</v>
      </c>
      <c r="E4803" s="4">
        <f t="shared" si="377"/>
        <v>2.6461076932040584E-3</v>
      </c>
      <c r="F4803" s="4">
        <f t="shared" si="378"/>
        <v>2.6426129139260654E-3</v>
      </c>
      <c r="G4803" s="5">
        <f t="shared" si="379"/>
        <v>4.3950642913648492</v>
      </c>
      <c r="H4803" s="5">
        <f>EXP(SUM($F$3:F4803))</f>
        <v>4.3950642913648252</v>
      </c>
    </row>
    <row r="4804" spans="1:8" x14ac:dyDescent="0.25">
      <c r="A4804" s="3" t="str">
        <f t="shared" ref="A4804:A4867" si="380">MONTH(C4804)&amp;YEAR(C4804)</f>
        <v>22012</v>
      </c>
      <c r="B4804" s="13">
        <f t="shared" ref="B4804:B4867" si="381">YEAR(C4804)</f>
        <v>2012</v>
      </c>
      <c r="C4804" s="3">
        <v>40960</v>
      </c>
      <c r="D4804" s="1">
        <v>119.752213</v>
      </c>
      <c r="E4804" s="4">
        <f t="shared" si="377"/>
        <v>4.3992645118784424E-4</v>
      </c>
      <c r="F4804" s="4">
        <f t="shared" si="378"/>
        <v>4.3982971191768619E-4</v>
      </c>
      <c r="G4804" s="5">
        <f t="shared" si="379"/>
        <v>4.3969977964012914</v>
      </c>
      <c r="H4804" s="5">
        <f>EXP(SUM($F$3:F4804))</f>
        <v>4.3969977964012674</v>
      </c>
    </row>
    <row r="4805" spans="1:8" x14ac:dyDescent="0.25">
      <c r="A4805" s="3" t="str">
        <f t="shared" si="380"/>
        <v>22012</v>
      </c>
      <c r="B4805" s="13">
        <f t="shared" si="381"/>
        <v>2012</v>
      </c>
      <c r="C4805" s="3">
        <v>40961</v>
      </c>
      <c r="D4805" s="1">
        <v>119.366119</v>
      </c>
      <c r="E4805" s="4">
        <f t="shared" ref="E4805:E4868" si="382">D4805/D4804-1</f>
        <v>-3.2241074325699559E-3</v>
      </c>
      <c r="F4805" s="4">
        <f t="shared" ref="F4805:F4868" si="383">LN(1+E4805)</f>
        <v>-3.2293160654127042E-3</v>
      </c>
      <c r="G4805" s="5">
        <f t="shared" ref="G4805:G4868" si="384">(1+E4805)*G4804</f>
        <v>4.38282140312492</v>
      </c>
      <c r="H4805" s="5">
        <f>EXP(SUM($F$3:F4805))</f>
        <v>4.3828214031248969</v>
      </c>
    </row>
    <row r="4806" spans="1:8" x14ac:dyDescent="0.25">
      <c r="A4806" s="3" t="str">
        <f t="shared" si="380"/>
        <v>22012</v>
      </c>
      <c r="B4806" s="13">
        <f t="shared" si="381"/>
        <v>2012</v>
      </c>
      <c r="C4806" s="3">
        <v>40962</v>
      </c>
      <c r="D4806" s="1">
        <v>119.892624</v>
      </c>
      <c r="E4806" s="4">
        <f t="shared" si="382"/>
        <v>4.4108412371186567E-3</v>
      </c>
      <c r="F4806" s="4">
        <f t="shared" si="383"/>
        <v>4.4011419876830828E-3</v>
      </c>
      <c r="G4806" s="5">
        <f t="shared" si="384"/>
        <v>4.4021533325047493</v>
      </c>
      <c r="H4806" s="5">
        <f>EXP(SUM($F$3:F4806))</f>
        <v>4.4021533325047262</v>
      </c>
    </row>
    <row r="4807" spans="1:8" x14ac:dyDescent="0.25">
      <c r="A4807" s="3" t="str">
        <f t="shared" si="380"/>
        <v>22012</v>
      </c>
      <c r="B4807" s="13">
        <f t="shared" si="381"/>
        <v>2012</v>
      </c>
      <c r="C4807" s="3">
        <v>40963</v>
      </c>
      <c r="D4807" s="1">
        <v>120.155846</v>
      </c>
      <c r="E4807" s="4">
        <f t="shared" si="382"/>
        <v>2.1954811832294308E-3</v>
      </c>
      <c r="F4807" s="4">
        <f t="shared" si="383"/>
        <v>2.1930746361253778E-3</v>
      </c>
      <c r="G4807" s="5">
        <f t="shared" si="384"/>
        <v>4.4118181773119538</v>
      </c>
      <c r="H4807" s="5">
        <f>EXP(SUM($F$3:F4807))</f>
        <v>4.4118181773119307</v>
      </c>
    </row>
    <row r="4808" spans="1:8" x14ac:dyDescent="0.25">
      <c r="A4808" s="3" t="str">
        <f t="shared" si="380"/>
        <v>22012</v>
      </c>
      <c r="B4808" s="13">
        <f t="shared" si="381"/>
        <v>2012</v>
      </c>
      <c r="C4808" s="3">
        <v>40966</v>
      </c>
      <c r="D4808" s="1">
        <v>120.357681</v>
      </c>
      <c r="E4808" s="4">
        <f t="shared" si="382"/>
        <v>1.6797767792338103E-3</v>
      </c>
      <c r="F4808" s="4">
        <f t="shared" si="383"/>
        <v>1.6783675321460931E-3</v>
      </c>
      <c r="G4808" s="5">
        <f t="shared" si="384"/>
        <v>4.4192290470404041</v>
      </c>
      <c r="H4808" s="5">
        <f>EXP(SUM($F$3:F4808))</f>
        <v>4.419229047040381</v>
      </c>
    </row>
    <row r="4809" spans="1:8" x14ac:dyDescent="0.25">
      <c r="A4809" s="3" t="str">
        <f t="shared" si="380"/>
        <v>22012</v>
      </c>
      <c r="B4809" s="13">
        <f t="shared" si="381"/>
        <v>2012</v>
      </c>
      <c r="C4809" s="3">
        <v>40967</v>
      </c>
      <c r="D4809" s="1">
        <v>120.70864899999999</v>
      </c>
      <c r="E4809" s="4">
        <f t="shared" si="382"/>
        <v>2.9160415611531043E-3</v>
      </c>
      <c r="F4809" s="4">
        <f t="shared" si="383"/>
        <v>2.9117981592492984E-3</v>
      </c>
      <c r="G4809" s="5">
        <f t="shared" si="384"/>
        <v>4.4321157026098286</v>
      </c>
      <c r="H4809" s="5">
        <f>EXP(SUM($F$3:F4809))</f>
        <v>4.4321157026098055</v>
      </c>
    </row>
    <row r="4810" spans="1:8" x14ac:dyDescent="0.25">
      <c r="A4810" s="3" t="str">
        <f t="shared" si="380"/>
        <v>22012</v>
      </c>
      <c r="B4810" s="13">
        <f t="shared" si="381"/>
        <v>2012</v>
      </c>
      <c r="C4810" s="3">
        <v>40968</v>
      </c>
      <c r="D4810" s="1">
        <v>120.23485599999999</v>
      </c>
      <c r="E4810" s="4">
        <f t="shared" si="382"/>
        <v>-3.9250957071021997E-3</v>
      </c>
      <c r="F4810" s="4">
        <f t="shared" si="383"/>
        <v>-3.9328191119503766E-3</v>
      </c>
      <c r="G4810" s="5">
        <f t="shared" si="384"/>
        <v>4.414719224292134</v>
      </c>
      <c r="H4810" s="5">
        <f>EXP(SUM($F$3:F4810))</f>
        <v>4.4147192242921118</v>
      </c>
    </row>
    <row r="4811" spans="1:8" x14ac:dyDescent="0.25">
      <c r="A4811" s="3" t="str">
        <f t="shared" si="380"/>
        <v>32012</v>
      </c>
      <c r="B4811" s="13">
        <f t="shared" si="381"/>
        <v>2012</v>
      </c>
      <c r="C4811" s="3">
        <v>40969</v>
      </c>
      <c r="D4811" s="1">
        <v>120.857834</v>
      </c>
      <c r="E4811" s="4">
        <f t="shared" si="382"/>
        <v>5.1813427547167112E-3</v>
      </c>
      <c r="F4811" s="4">
        <f t="shared" si="383"/>
        <v>5.1679657855576485E-3</v>
      </c>
      <c r="G4811" s="5">
        <f t="shared" si="384"/>
        <v>4.4375933977590289</v>
      </c>
      <c r="H4811" s="5">
        <f>EXP(SUM($F$3:F4811))</f>
        <v>4.4375933977590067</v>
      </c>
    </row>
    <row r="4812" spans="1:8" x14ac:dyDescent="0.25">
      <c r="A4812" s="3" t="str">
        <f t="shared" si="380"/>
        <v>32012</v>
      </c>
      <c r="B4812" s="13">
        <f t="shared" si="381"/>
        <v>2012</v>
      </c>
      <c r="C4812" s="3">
        <v>40970</v>
      </c>
      <c r="D4812" s="1">
        <v>120.48925800000001</v>
      </c>
      <c r="E4812" s="4">
        <f t="shared" si="382"/>
        <v>-3.0496657750791467E-3</v>
      </c>
      <c r="F4812" s="4">
        <f t="shared" si="383"/>
        <v>-3.0543254818594092E-3</v>
      </c>
      <c r="G4812" s="5">
        <f t="shared" si="384"/>
        <v>4.4240602210501656</v>
      </c>
      <c r="H4812" s="5">
        <f>EXP(SUM($F$3:F4812))</f>
        <v>4.4240602210501443</v>
      </c>
    </row>
    <row r="4813" spans="1:8" x14ac:dyDescent="0.25">
      <c r="A4813" s="3" t="str">
        <f t="shared" si="380"/>
        <v>32012</v>
      </c>
      <c r="B4813" s="13">
        <f t="shared" si="381"/>
        <v>2012</v>
      </c>
      <c r="C4813" s="3">
        <v>40973</v>
      </c>
      <c r="D4813" s="1">
        <v>119.99788700000001</v>
      </c>
      <c r="E4813" s="4">
        <f t="shared" si="382"/>
        <v>-4.0781311807895904E-3</v>
      </c>
      <c r="F4813" s="4">
        <f t="shared" si="383"/>
        <v>-4.0864694351377779E-3</v>
      </c>
      <c r="G4813" s="5">
        <f t="shared" si="384"/>
        <v>4.40601832311701</v>
      </c>
      <c r="H4813" s="5">
        <f>EXP(SUM($F$3:F4813))</f>
        <v>4.4060183231169887</v>
      </c>
    </row>
    <row r="4814" spans="1:8" x14ac:dyDescent="0.25">
      <c r="A4814" s="3" t="str">
        <f t="shared" si="380"/>
        <v>32012</v>
      </c>
      <c r="B4814" s="13">
        <f t="shared" si="381"/>
        <v>2012</v>
      </c>
      <c r="C4814" s="3">
        <v>40974</v>
      </c>
      <c r="D4814" s="1">
        <v>118.24290499999999</v>
      </c>
      <c r="E4814" s="4">
        <f t="shared" si="382"/>
        <v>-1.4625107523768444E-2</v>
      </c>
      <c r="F4814" s="4">
        <f t="shared" si="383"/>
        <v>-1.4733108721713925E-2</v>
      </c>
      <c r="G4814" s="5">
        <f t="shared" si="384"/>
        <v>4.3415798313897298</v>
      </c>
      <c r="H4814" s="5">
        <f>EXP(SUM($F$3:F4814))</f>
        <v>4.3415798313897094</v>
      </c>
    </row>
    <row r="4815" spans="1:8" x14ac:dyDescent="0.25">
      <c r="A4815" s="3" t="str">
        <f t="shared" si="380"/>
        <v>32012</v>
      </c>
      <c r="B4815" s="13">
        <f t="shared" si="381"/>
        <v>2012</v>
      </c>
      <c r="C4815" s="3">
        <v>40975</v>
      </c>
      <c r="D4815" s="1">
        <v>119.067764</v>
      </c>
      <c r="E4815" s="4">
        <f t="shared" si="382"/>
        <v>6.9759703552614294E-3</v>
      </c>
      <c r="F4815" s="4">
        <f t="shared" si="383"/>
        <v>6.9517508452155994E-3</v>
      </c>
      <c r="G4815" s="5">
        <f t="shared" si="384"/>
        <v>4.3718665635885054</v>
      </c>
      <c r="H4815" s="5">
        <f>EXP(SUM($F$3:F4815))</f>
        <v>4.371866563588485</v>
      </c>
    </row>
    <row r="4816" spans="1:8" x14ac:dyDescent="0.25">
      <c r="A4816" s="3" t="str">
        <f t="shared" si="380"/>
        <v>32012</v>
      </c>
      <c r="B4816" s="13">
        <f t="shared" si="381"/>
        <v>2012</v>
      </c>
      <c r="C4816" s="3">
        <v>40976</v>
      </c>
      <c r="D4816" s="1">
        <v>120.25238</v>
      </c>
      <c r="E4816" s="4">
        <f t="shared" si="382"/>
        <v>9.9490908387260824E-3</v>
      </c>
      <c r="F4816" s="4">
        <f t="shared" si="383"/>
        <v>9.8999244726156316E-3</v>
      </c>
      <c r="G4816" s="5">
        <f t="shared" si="384"/>
        <v>4.415362661164437</v>
      </c>
      <c r="H4816" s="5">
        <f>EXP(SUM($F$3:F4816))</f>
        <v>4.4153626611644166</v>
      </c>
    </row>
    <row r="4817" spans="1:8" x14ac:dyDescent="0.25">
      <c r="A4817" s="3" t="str">
        <f t="shared" si="380"/>
        <v>32012</v>
      </c>
      <c r="B4817" s="13">
        <f t="shared" si="381"/>
        <v>2012</v>
      </c>
      <c r="C4817" s="3">
        <v>40977</v>
      </c>
      <c r="D4817" s="1">
        <v>120.717461</v>
      </c>
      <c r="E4817" s="4">
        <f t="shared" si="382"/>
        <v>3.8675409168615893E-3</v>
      </c>
      <c r="F4817" s="4">
        <f t="shared" si="383"/>
        <v>3.860081208122763E-3</v>
      </c>
      <c r="G4817" s="5">
        <f t="shared" si="384"/>
        <v>4.432439256919273</v>
      </c>
      <c r="H4817" s="5">
        <f>EXP(SUM($F$3:F4817))</f>
        <v>4.4324392569192526</v>
      </c>
    </row>
    <row r="4818" spans="1:8" x14ac:dyDescent="0.25">
      <c r="A4818" s="3" t="str">
        <f t="shared" si="380"/>
        <v>32012</v>
      </c>
      <c r="B4818" s="13">
        <f t="shared" si="381"/>
        <v>2012</v>
      </c>
      <c r="C4818" s="3">
        <v>40980</v>
      </c>
      <c r="D4818" s="1">
        <v>120.72622699999999</v>
      </c>
      <c r="E4818" s="4">
        <f t="shared" si="382"/>
        <v>7.2615841381740154E-5</v>
      </c>
      <c r="F4818" s="4">
        <f t="shared" si="383"/>
        <v>7.2613204979159315E-5</v>
      </c>
      <c r="G4818" s="5">
        <f t="shared" si="384"/>
        <v>4.4327611222252878</v>
      </c>
      <c r="H4818" s="5">
        <f>EXP(SUM($F$3:F4818))</f>
        <v>4.4327611222252674</v>
      </c>
    </row>
    <row r="4819" spans="1:8" x14ac:dyDescent="0.25">
      <c r="A4819" s="3" t="str">
        <f t="shared" si="380"/>
        <v>32012</v>
      </c>
      <c r="B4819" s="13">
        <f t="shared" si="381"/>
        <v>2012</v>
      </c>
      <c r="C4819" s="3">
        <v>40981</v>
      </c>
      <c r="D4819" s="1">
        <v>122.90239</v>
      </c>
      <c r="E4819" s="4">
        <f t="shared" si="382"/>
        <v>1.8025602672068874E-2</v>
      </c>
      <c r="F4819" s="4">
        <f t="shared" si="383"/>
        <v>1.7865067784638488E-2</v>
      </c>
      <c r="G4819" s="5">
        <f t="shared" si="384"/>
        <v>4.5126643129547146</v>
      </c>
      <c r="H4819" s="5">
        <f>EXP(SUM($F$3:F4819))</f>
        <v>4.5126643129546942</v>
      </c>
    </row>
    <row r="4820" spans="1:8" x14ac:dyDescent="0.25">
      <c r="A4820" s="3" t="str">
        <f t="shared" si="380"/>
        <v>32012</v>
      </c>
      <c r="B4820" s="13">
        <f t="shared" si="381"/>
        <v>2012</v>
      </c>
      <c r="C4820" s="3">
        <v>40982</v>
      </c>
      <c r="D4820" s="1">
        <v>122.770775</v>
      </c>
      <c r="E4820" s="4">
        <f t="shared" si="382"/>
        <v>-1.0708904847172018E-3</v>
      </c>
      <c r="F4820" s="4">
        <f t="shared" si="383"/>
        <v>-1.0714642976294353E-3</v>
      </c>
      <c r="G4820" s="5">
        <f t="shared" si="384"/>
        <v>4.5078317436812485</v>
      </c>
      <c r="H4820" s="5">
        <f>EXP(SUM($F$3:F4820))</f>
        <v>4.5078317436812281</v>
      </c>
    </row>
    <row r="4821" spans="1:8" x14ac:dyDescent="0.25">
      <c r="A4821" s="3" t="str">
        <f t="shared" si="380"/>
        <v>32012</v>
      </c>
      <c r="B4821" s="13">
        <f t="shared" si="381"/>
        <v>2012</v>
      </c>
      <c r="C4821" s="3">
        <v>40983</v>
      </c>
      <c r="D4821" s="1">
        <v>123.481567</v>
      </c>
      <c r="E4821" s="4">
        <f t="shared" si="382"/>
        <v>5.7895863245955859E-3</v>
      </c>
      <c r="F4821" s="4">
        <f t="shared" si="383"/>
        <v>5.7728910777452014E-3</v>
      </c>
      <c r="G4821" s="5">
        <f t="shared" si="384"/>
        <v>4.5339302246980431</v>
      </c>
      <c r="H4821" s="5">
        <f>EXP(SUM($F$3:F4821))</f>
        <v>4.5339302246980235</v>
      </c>
    </row>
    <row r="4822" spans="1:8" x14ac:dyDescent="0.25">
      <c r="A4822" s="3" t="str">
        <f t="shared" si="380"/>
        <v>32012</v>
      </c>
      <c r="B4822" s="13">
        <f t="shared" si="381"/>
        <v>2012</v>
      </c>
      <c r="C4822" s="3">
        <v>40984</v>
      </c>
      <c r="D4822" s="1">
        <v>123.65252700000001</v>
      </c>
      <c r="E4822" s="4">
        <f t="shared" si="382"/>
        <v>1.384498141330015E-3</v>
      </c>
      <c r="F4822" s="4">
        <f t="shared" si="383"/>
        <v>1.3835406074790065E-3</v>
      </c>
      <c r="G4822" s="5">
        <f t="shared" si="384"/>
        <v>4.5402074426670573</v>
      </c>
      <c r="H4822" s="5">
        <f>EXP(SUM($F$3:F4822))</f>
        <v>4.5402074426670369</v>
      </c>
    </row>
    <row r="4823" spans="1:8" x14ac:dyDescent="0.25">
      <c r="A4823" s="3" t="str">
        <f t="shared" si="380"/>
        <v>32012</v>
      </c>
      <c r="B4823" s="13">
        <f t="shared" si="381"/>
        <v>2012</v>
      </c>
      <c r="C4823" s="3">
        <v>40987</v>
      </c>
      <c r="D4823" s="1">
        <v>124.137299</v>
      </c>
      <c r="E4823" s="4">
        <f t="shared" si="382"/>
        <v>3.9204374691024224E-3</v>
      </c>
      <c r="F4823" s="4">
        <f t="shared" si="383"/>
        <v>3.9127725807402989E-3</v>
      </c>
      <c r="G4823" s="5">
        <f t="shared" si="384"/>
        <v>4.5580070420427869</v>
      </c>
      <c r="H4823" s="5">
        <f>EXP(SUM($F$3:F4823))</f>
        <v>4.5580070420427674</v>
      </c>
    </row>
    <row r="4824" spans="1:8" x14ac:dyDescent="0.25">
      <c r="A4824" s="3" t="str">
        <f t="shared" si="380"/>
        <v>32012</v>
      </c>
      <c r="B4824" s="13">
        <f t="shared" si="381"/>
        <v>2012</v>
      </c>
      <c r="C4824" s="3">
        <v>40988</v>
      </c>
      <c r="D4824" s="1">
        <v>123.77591700000001</v>
      </c>
      <c r="E4824" s="4">
        <f t="shared" si="382"/>
        <v>-2.911147599562236E-3</v>
      </c>
      <c r="F4824" s="4">
        <f t="shared" si="383"/>
        <v>-2.9153932315116693E-3</v>
      </c>
      <c r="G4824" s="5">
        <f t="shared" si="384"/>
        <v>4.544738010783556</v>
      </c>
      <c r="H4824" s="5">
        <f>EXP(SUM($F$3:F4824))</f>
        <v>4.5447380107835373</v>
      </c>
    </row>
    <row r="4825" spans="1:8" x14ac:dyDescent="0.25">
      <c r="A4825" s="3" t="str">
        <f t="shared" si="380"/>
        <v>32012</v>
      </c>
      <c r="B4825" s="13">
        <f t="shared" si="381"/>
        <v>2012</v>
      </c>
      <c r="C4825" s="3">
        <v>40989</v>
      </c>
      <c r="D4825" s="1">
        <v>123.57321899999999</v>
      </c>
      <c r="E4825" s="4">
        <f t="shared" si="382"/>
        <v>-1.637620668970774E-3</v>
      </c>
      <c r="F4825" s="4">
        <f t="shared" si="383"/>
        <v>-1.6389630354233654E-3</v>
      </c>
      <c r="G4825" s="5">
        <f t="shared" si="384"/>
        <v>4.5372954538820398</v>
      </c>
      <c r="H4825" s="5">
        <f>EXP(SUM($F$3:F4825))</f>
        <v>4.5372954538820203</v>
      </c>
    </row>
    <row r="4826" spans="1:8" x14ac:dyDescent="0.25">
      <c r="A4826" s="3" t="str">
        <f t="shared" si="380"/>
        <v>32012</v>
      </c>
      <c r="B4826" s="13">
        <f t="shared" si="381"/>
        <v>2012</v>
      </c>
      <c r="C4826" s="3">
        <v>40990</v>
      </c>
      <c r="D4826" s="1">
        <v>122.683052</v>
      </c>
      <c r="E4826" s="4">
        <f t="shared" si="382"/>
        <v>-7.2035592113206537E-3</v>
      </c>
      <c r="F4826" s="4">
        <f t="shared" si="383"/>
        <v>-7.2296301216555909E-3</v>
      </c>
      <c r="G4826" s="5">
        <f t="shared" si="384"/>
        <v>4.5046107774207442</v>
      </c>
      <c r="H4826" s="5">
        <f>EXP(SUM($F$3:F4826))</f>
        <v>4.5046107774207247</v>
      </c>
    </row>
    <row r="4827" spans="1:8" x14ac:dyDescent="0.25">
      <c r="A4827" s="3" t="str">
        <f t="shared" si="380"/>
        <v>32012</v>
      </c>
      <c r="B4827" s="13">
        <f t="shared" si="381"/>
        <v>2012</v>
      </c>
      <c r="C4827" s="3">
        <v>40991</v>
      </c>
      <c r="D4827" s="1">
        <v>123.079651</v>
      </c>
      <c r="E4827" s="4">
        <f t="shared" si="382"/>
        <v>3.2327122086919235E-3</v>
      </c>
      <c r="F4827" s="4">
        <f t="shared" si="383"/>
        <v>3.2274982284230037E-3</v>
      </c>
      <c r="G4827" s="5">
        <f t="shared" si="384"/>
        <v>4.5191728876763175</v>
      </c>
      <c r="H4827" s="5">
        <f>EXP(SUM($F$3:F4827))</f>
        <v>4.519172887676298</v>
      </c>
    </row>
    <row r="4828" spans="1:8" x14ac:dyDescent="0.25">
      <c r="A4828" s="3" t="str">
        <f t="shared" si="380"/>
        <v>32012</v>
      </c>
      <c r="B4828" s="13">
        <f t="shared" si="381"/>
        <v>2012</v>
      </c>
      <c r="C4828" s="3">
        <v>40994</v>
      </c>
      <c r="D4828" s="1">
        <v>124.807137</v>
      </c>
      <c r="E4828" s="4">
        <f t="shared" si="382"/>
        <v>1.4035512661634053E-2</v>
      </c>
      <c r="F4828" s="4">
        <f t="shared" si="383"/>
        <v>1.3937926904474816E-2</v>
      </c>
      <c r="G4828" s="5">
        <f t="shared" si="384"/>
        <v>4.5826017959614118</v>
      </c>
      <c r="H4828" s="5">
        <f>EXP(SUM($F$3:F4828))</f>
        <v>4.5826017959613923</v>
      </c>
    </row>
    <row r="4829" spans="1:8" x14ac:dyDescent="0.25">
      <c r="A4829" s="3" t="str">
        <f t="shared" si="380"/>
        <v>32012</v>
      </c>
      <c r="B4829" s="13">
        <f t="shared" si="381"/>
        <v>2012</v>
      </c>
      <c r="C4829" s="3">
        <v>40995</v>
      </c>
      <c r="D4829" s="1">
        <v>124.419304</v>
      </c>
      <c r="E4829" s="4">
        <f t="shared" si="382"/>
        <v>-3.1074585101651397E-3</v>
      </c>
      <c r="F4829" s="4">
        <f t="shared" si="383"/>
        <v>-3.1122966849126696E-3</v>
      </c>
      <c r="G4829" s="5">
        <f t="shared" si="384"/>
        <v>4.5683615510118534</v>
      </c>
      <c r="H4829" s="5">
        <f>EXP(SUM($F$3:F4829))</f>
        <v>4.5683615510118338</v>
      </c>
    </row>
    <row r="4830" spans="1:8" x14ac:dyDescent="0.25">
      <c r="A4830" s="3" t="str">
        <f t="shared" si="380"/>
        <v>32012</v>
      </c>
      <c r="B4830" s="13">
        <f t="shared" si="381"/>
        <v>2012</v>
      </c>
      <c r="C4830" s="3">
        <v>40996</v>
      </c>
      <c r="D4830" s="1">
        <v>123.802376</v>
      </c>
      <c r="E4830" s="4">
        <f t="shared" si="382"/>
        <v>-4.9584588577991084E-3</v>
      </c>
      <c r="F4830" s="4">
        <f t="shared" si="383"/>
        <v>-4.9707928033875647E-3</v>
      </c>
      <c r="G4830" s="5">
        <f t="shared" si="384"/>
        <v>4.5457095182136094</v>
      </c>
      <c r="H4830" s="5">
        <f>EXP(SUM($F$3:F4830))</f>
        <v>4.5457095182135907</v>
      </c>
    </row>
    <row r="4831" spans="1:8" x14ac:dyDescent="0.25">
      <c r="A4831" s="3" t="str">
        <f t="shared" si="380"/>
        <v>32012</v>
      </c>
      <c r="B4831" s="13">
        <f t="shared" si="381"/>
        <v>2012</v>
      </c>
      <c r="C4831" s="3">
        <v>40997</v>
      </c>
      <c r="D4831" s="1">
        <v>123.59086600000001</v>
      </c>
      <c r="E4831" s="4">
        <f t="shared" si="382"/>
        <v>-1.7084486326820469E-3</v>
      </c>
      <c r="F4831" s="4">
        <f t="shared" si="383"/>
        <v>-1.7099096953848234E-3</v>
      </c>
      <c r="G4831" s="5">
        <f t="shared" si="384"/>
        <v>4.5379434070026479</v>
      </c>
      <c r="H4831" s="5">
        <f>EXP(SUM($F$3:F4831))</f>
        <v>4.5379434070026292</v>
      </c>
    </row>
    <row r="4832" spans="1:8" x14ac:dyDescent="0.25">
      <c r="A4832" s="3" t="str">
        <f t="shared" si="380"/>
        <v>32012</v>
      </c>
      <c r="B4832" s="13">
        <f t="shared" si="381"/>
        <v>2012</v>
      </c>
      <c r="C4832" s="3">
        <v>40998</v>
      </c>
      <c r="D4832" s="1">
        <v>124.10200500000001</v>
      </c>
      <c r="E4832" s="4">
        <f t="shared" si="382"/>
        <v>4.1357344320251954E-3</v>
      </c>
      <c r="F4832" s="4">
        <f t="shared" si="383"/>
        <v>4.1272057890941417E-3</v>
      </c>
      <c r="G4832" s="5">
        <f t="shared" si="384"/>
        <v>4.5567111358015708</v>
      </c>
      <c r="H4832" s="5">
        <f>EXP(SUM($F$3:F4832))</f>
        <v>4.5567111358015522</v>
      </c>
    </row>
    <row r="4833" spans="1:8" x14ac:dyDescent="0.25">
      <c r="A4833" s="3" t="str">
        <f t="shared" si="380"/>
        <v>42012</v>
      </c>
      <c r="B4833" s="13">
        <f t="shared" si="381"/>
        <v>2012</v>
      </c>
      <c r="C4833" s="3">
        <v>41001</v>
      </c>
      <c r="D4833" s="1">
        <v>125.00984200000001</v>
      </c>
      <c r="E4833" s="4">
        <f t="shared" si="382"/>
        <v>7.3152484522711614E-3</v>
      </c>
      <c r="F4833" s="4">
        <f t="shared" si="383"/>
        <v>7.2886217971915345E-3</v>
      </c>
      <c r="G4833" s="5">
        <f t="shared" si="384"/>
        <v>4.5900446098851901</v>
      </c>
      <c r="H4833" s="5">
        <f>EXP(SUM($F$3:F4833))</f>
        <v>4.5900446098851706</v>
      </c>
    </row>
    <row r="4834" spans="1:8" x14ac:dyDescent="0.25">
      <c r="A4834" s="3" t="str">
        <f t="shared" si="380"/>
        <v>42012</v>
      </c>
      <c r="B4834" s="13">
        <f t="shared" si="381"/>
        <v>2012</v>
      </c>
      <c r="C4834" s="3">
        <v>41002</v>
      </c>
      <c r="D4834" s="1">
        <v>124.498611</v>
      </c>
      <c r="E4834" s="4">
        <f t="shared" si="382"/>
        <v>-4.0895260070803463E-3</v>
      </c>
      <c r="F4834" s="4">
        <f t="shared" si="383"/>
        <v>-4.0979109867643497E-3</v>
      </c>
      <c r="G4834" s="5">
        <f t="shared" si="384"/>
        <v>4.5712735030794054</v>
      </c>
      <c r="H4834" s="5">
        <f>EXP(SUM($F$3:F4834))</f>
        <v>4.5712735030793867</v>
      </c>
    </row>
    <row r="4835" spans="1:8" x14ac:dyDescent="0.25">
      <c r="A4835" s="3" t="str">
        <f t="shared" si="380"/>
        <v>42012</v>
      </c>
      <c r="B4835" s="13">
        <f t="shared" si="381"/>
        <v>2012</v>
      </c>
      <c r="C4835" s="3">
        <v>41003</v>
      </c>
      <c r="D4835" s="1">
        <v>123.26477800000001</v>
      </c>
      <c r="E4835" s="4">
        <f t="shared" si="382"/>
        <v>-9.9104157876909182E-3</v>
      </c>
      <c r="F4835" s="4">
        <f t="shared" si="383"/>
        <v>-9.9598508440508805E-3</v>
      </c>
      <c r="G4835" s="5">
        <f t="shared" si="384"/>
        <v>4.5259702819846339</v>
      </c>
      <c r="H4835" s="5">
        <f>EXP(SUM($F$3:F4835))</f>
        <v>4.5259702819846162</v>
      </c>
    </row>
    <row r="4836" spans="1:8" x14ac:dyDescent="0.25">
      <c r="A4836" s="3" t="str">
        <f t="shared" si="380"/>
        <v>42012</v>
      </c>
      <c r="B4836" s="13">
        <f t="shared" si="381"/>
        <v>2012</v>
      </c>
      <c r="C4836" s="3">
        <v>41004</v>
      </c>
      <c r="D4836" s="1">
        <v>123.203064</v>
      </c>
      <c r="E4836" s="4">
        <f t="shared" si="382"/>
        <v>-5.0066207883003866E-4</v>
      </c>
      <c r="F4836" s="4">
        <f t="shared" si="383"/>
        <v>-5.0078745193674772E-4</v>
      </c>
      <c r="G4836" s="5">
        <f t="shared" si="384"/>
        <v>4.5237043002945327</v>
      </c>
      <c r="H4836" s="5">
        <f>EXP(SUM($F$3:F4836))</f>
        <v>4.523704300294515</v>
      </c>
    </row>
    <row r="4837" spans="1:8" x14ac:dyDescent="0.25">
      <c r="A4837" s="3" t="str">
        <f t="shared" si="380"/>
        <v>42012</v>
      </c>
      <c r="B4837" s="13">
        <f t="shared" si="381"/>
        <v>2012</v>
      </c>
      <c r="C4837" s="3">
        <v>41008</v>
      </c>
      <c r="D4837" s="1">
        <v>121.819382</v>
      </c>
      <c r="E4837" s="4">
        <f t="shared" si="382"/>
        <v>-1.1230905750850395E-2</v>
      </c>
      <c r="F4837" s="4">
        <f t="shared" si="383"/>
        <v>-1.1294448583173399E-2</v>
      </c>
      <c r="G4837" s="5">
        <f t="shared" si="384"/>
        <v>4.4728990036532084</v>
      </c>
      <c r="H4837" s="5">
        <f>EXP(SUM($F$3:F4837))</f>
        <v>4.4728990036531906</v>
      </c>
    </row>
    <row r="4838" spans="1:8" x14ac:dyDescent="0.25">
      <c r="A4838" s="3" t="str">
        <f t="shared" si="380"/>
        <v>42012</v>
      </c>
      <c r="B4838" s="13">
        <f t="shared" si="381"/>
        <v>2012</v>
      </c>
      <c r="C4838" s="3">
        <v>41009</v>
      </c>
      <c r="D4838" s="1">
        <v>119.77462</v>
      </c>
      <c r="E4838" s="4">
        <f t="shared" si="382"/>
        <v>-1.6785194329749675E-2</v>
      </c>
      <c r="F4838" s="4">
        <f t="shared" si="383"/>
        <v>-1.6927662188026899E-2</v>
      </c>
      <c r="G4838" s="5">
        <f t="shared" si="384"/>
        <v>4.3978205246595454</v>
      </c>
      <c r="H4838" s="5">
        <f>EXP(SUM($F$3:F4838))</f>
        <v>4.3978205246595277</v>
      </c>
    </row>
    <row r="4839" spans="1:8" x14ac:dyDescent="0.25">
      <c r="A4839" s="3" t="str">
        <f t="shared" si="380"/>
        <v>42012</v>
      </c>
      <c r="B4839" s="13">
        <f t="shared" si="381"/>
        <v>2012</v>
      </c>
      <c r="C4839" s="3">
        <v>41010</v>
      </c>
      <c r="D4839" s="1">
        <v>120.744125</v>
      </c>
      <c r="E4839" s="4">
        <f t="shared" si="382"/>
        <v>8.0944109862339797E-3</v>
      </c>
      <c r="F4839" s="4">
        <f t="shared" si="383"/>
        <v>8.0618269558868378E-3</v>
      </c>
      <c r="G4839" s="5">
        <f t="shared" si="384"/>
        <v>4.4334182914298346</v>
      </c>
      <c r="H4839" s="5">
        <f>EXP(SUM($F$3:F4839))</f>
        <v>4.4334182914298168</v>
      </c>
    </row>
    <row r="4840" spans="1:8" x14ac:dyDescent="0.25">
      <c r="A4840" s="3" t="str">
        <f t="shared" si="380"/>
        <v>42012</v>
      </c>
      <c r="B4840" s="13">
        <f t="shared" si="381"/>
        <v>2012</v>
      </c>
      <c r="C4840" s="3">
        <v>41011</v>
      </c>
      <c r="D4840" s="1">
        <v>122.321716</v>
      </c>
      <c r="E4840" s="4">
        <f t="shared" si="382"/>
        <v>1.3065571513313889E-2</v>
      </c>
      <c r="F4840" s="4">
        <f t="shared" si="383"/>
        <v>1.2980953194663488E-2</v>
      </c>
      <c r="G4840" s="5">
        <f t="shared" si="384"/>
        <v>4.4913434351649446</v>
      </c>
      <c r="H4840" s="5">
        <f>EXP(SUM($F$3:F4840))</f>
        <v>4.491343435164926</v>
      </c>
    </row>
    <row r="4841" spans="1:8" x14ac:dyDescent="0.25">
      <c r="A4841" s="3" t="str">
        <f t="shared" si="380"/>
        <v>42012</v>
      </c>
      <c r="B4841" s="13">
        <f t="shared" si="381"/>
        <v>2012</v>
      </c>
      <c r="C4841" s="3">
        <v>41012</v>
      </c>
      <c r="D4841" s="1">
        <v>120.86750000000001</v>
      </c>
      <c r="E4841" s="4">
        <f t="shared" si="382"/>
        <v>-1.1888453232621332E-2</v>
      </c>
      <c r="F4841" s="4">
        <f t="shared" si="383"/>
        <v>-1.1959686020758019E-2</v>
      </c>
      <c r="G4841" s="5">
        <f t="shared" si="384"/>
        <v>4.4379483087843452</v>
      </c>
      <c r="H4841" s="5">
        <f>EXP(SUM($F$3:F4841))</f>
        <v>4.4379483087843274</v>
      </c>
    </row>
    <row r="4842" spans="1:8" x14ac:dyDescent="0.25">
      <c r="A4842" s="3" t="str">
        <f t="shared" si="380"/>
        <v>42012</v>
      </c>
      <c r="B4842" s="13">
        <f t="shared" si="381"/>
        <v>2012</v>
      </c>
      <c r="C4842" s="3">
        <v>41015</v>
      </c>
      <c r="D4842" s="1">
        <v>120.788185</v>
      </c>
      <c r="E4842" s="4">
        <f t="shared" si="382"/>
        <v>-6.5621444970742626E-4</v>
      </c>
      <c r="F4842" s="4">
        <f t="shared" si="383"/>
        <v>-6.5642985264826508E-4</v>
      </c>
      <c r="G4842" s="5">
        <f t="shared" si="384"/>
        <v>4.4350360629770664</v>
      </c>
      <c r="H4842" s="5">
        <f>EXP(SUM($F$3:F4842))</f>
        <v>4.4350360629770478</v>
      </c>
    </row>
    <row r="4843" spans="1:8" x14ac:dyDescent="0.25">
      <c r="A4843" s="3" t="str">
        <f t="shared" si="380"/>
        <v>42012</v>
      </c>
      <c r="B4843" s="13">
        <f t="shared" si="381"/>
        <v>2012</v>
      </c>
      <c r="C4843" s="3">
        <v>41016</v>
      </c>
      <c r="D4843" s="1">
        <v>122.577324</v>
      </c>
      <c r="E4843" s="4">
        <f t="shared" si="382"/>
        <v>1.4812202037806976E-2</v>
      </c>
      <c r="F4843" s="4">
        <f t="shared" si="383"/>
        <v>1.4703572752103293E-2</v>
      </c>
      <c r="G4843" s="5">
        <f t="shared" si="384"/>
        <v>4.5007287131868425</v>
      </c>
      <c r="H4843" s="5">
        <f>EXP(SUM($F$3:F4843))</f>
        <v>4.5007287131868239</v>
      </c>
    </row>
    <row r="4844" spans="1:8" x14ac:dyDescent="0.25">
      <c r="A4844" s="3" t="str">
        <f t="shared" si="380"/>
        <v>42012</v>
      </c>
      <c r="B4844" s="13">
        <f t="shared" si="381"/>
        <v>2012</v>
      </c>
      <c r="C4844" s="3">
        <v>41017</v>
      </c>
      <c r="D4844" s="1">
        <v>122.16308600000001</v>
      </c>
      <c r="E4844" s="4">
        <f t="shared" si="382"/>
        <v>-3.3794015604386995E-3</v>
      </c>
      <c r="F4844" s="4">
        <f t="shared" si="383"/>
        <v>-3.3851246352416381E-3</v>
      </c>
      <c r="G4844" s="5">
        <f t="shared" si="384"/>
        <v>4.4855189435503879</v>
      </c>
      <c r="H4844" s="5">
        <f>EXP(SUM($F$3:F4844))</f>
        <v>4.4855189435503684</v>
      </c>
    </row>
    <row r="4845" spans="1:8" x14ac:dyDescent="0.25">
      <c r="A4845" s="3" t="str">
        <f t="shared" si="380"/>
        <v>42012</v>
      </c>
      <c r="B4845" s="13">
        <f t="shared" si="381"/>
        <v>2012</v>
      </c>
      <c r="C4845" s="3">
        <v>41018</v>
      </c>
      <c r="D4845" s="1">
        <v>121.37869999999999</v>
      </c>
      <c r="E4845" s="4">
        <f t="shared" si="382"/>
        <v>-6.4208102928901001E-3</v>
      </c>
      <c r="F4845" s="4">
        <f t="shared" si="383"/>
        <v>-6.44151235890304E-3</v>
      </c>
      <c r="G4845" s="5">
        <f t="shared" si="384"/>
        <v>4.4567182773486858</v>
      </c>
      <c r="H4845" s="5">
        <f>EXP(SUM($F$3:F4845))</f>
        <v>4.4567182773486671</v>
      </c>
    </row>
    <row r="4846" spans="1:8" x14ac:dyDescent="0.25">
      <c r="A4846" s="3" t="str">
        <f t="shared" si="380"/>
        <v>42012</v>
      </c>
      <c r="B4846" s="13">
        <f t="shared" si="381"/>
        <v>2012</v>
      </c>
      <c r="C4846" s="3">
        <v>41019</v>
      </c>
      <c r="D4846" s="1">
        <v>121.58139799999999</v>
      </c>
      <c r="E4846" s="4">
        <f t="shared" si="382"/>
        <v>1.6699635108960997E-3</v>
      </c>
      <c r="F4846" s="4">
        <f t="shared" si="383"/>
        <v>1.668570672276415E-3</v>
      </c>
      <c r="G4846" s="5">
        <f t="shared" si="384"/>
        <v>4.4641608342502019</v>
      </c>
      <c r="H4846" s="5">
        <f>EXP(SUM($F$3:F4846))</f>
        <v>4.4641608342501824</v>
      </c>
    </row>
    <row r="4847" spans="1:8" x14ac:dyDescent="0.25">
      <c r="A4847" s="3" t="str">
        <f t="shared" si="380"/>
        <v>42012</v>
      </c>
      <c r="B4847" s="13">
        <f t="shared" si="381"/>
        <v>2012</v>
      </c>
      <c r="C4847" s="3">
        <v>41022</v>
      </c>
      <c r="D4847" s="1">
        <v>120.55901299999999</v>
      </c>
      <c r="E4847" s="4">
        <f t="shared" si="382"/>
        <v>-8.4090577737887529E-3</v>
      </c>
      <c r="F4847" s="4">
        <f t="shared" si="383"/>
        <v>-8.4446133664405985E-3</v>
      </c>
      <c r="G4847" s="5">
        <f t="shared" si="384"/>
        <v>4.4266214478835071</v>
      </c>
      <c r="H4847" s="5">
        <f>EXP(SUM($F$3:F4847))</f>
        <v>4.4266214478834875</v>
      </c>
    </row>
    <row r="4848" spans="1:8" x14ac:dyDescent="0.25">
      <c r="A4848" s="3" t="str">
        <f t="shared" si="380"/>
        <v>42012</v>
      </c>
      <c r="B4848" s="13">
        <f t="shared" si="381"/>
        <v>2012</v>
      </c>
      <c r="C4848" s="3">
        <v>41023</v>
      </c>
      <c r="D4848" s="1">
        <v>121.017296</v>
      </c>
      <c r="E4848" s="4">
        <f t="shared" si="382"/>
        <v>3.801316787489073E-3</v>
      </c>
      <c r="F4848" s="4">
        <f t="shared" si="383"/>
        <v>3.794110040474869E-3</v>
      </c>
      <c r="G4848" s="5">
        <f t="shared" si="384"/>
        <v>4.4434484383052055</v>
      </c>
      <c r="H4848" s="5">
        <f>EXP(SUM($F$3:F4848))</f>
        <v>4.443448438305186</v>
      </c>
    </row>
    <row r="4849" spans="1:8" x14ac:dyDescent="0.25">
      <c r="A4849" s="3" t="str">
        <f t="shared" si="380"/>
        <v>42012</v>
      </c>
      <c r="B4849" s="13">
        <f t="shared" si="381"/>
        <v>2012</v>
      </c>
      <c r="C4849" s="3">
        <v>41024</v>
      </c>
      <c r="D4849" s="1">
        <v>122.674232</v>
      </c>
      <c r="E4849" s="4">
        <f t="shared" si="382"/>
        <v>1.3691728825274696E-2</v>
      </c>
      <c r="F4849" s="4">
        <f t="shared" si="383"/>
        <v>1.3598843981861213E-2</v>
      </c>
      <c r="G4849" s="5">
        <f t="shared" si="384"/>
        <v>4.5042869293715704</v>
      </c>
      <c r="H4849" s="5">
        <f>EXP(SUM($F$3:F4849))</f>
        <v>4.5042869293715517</v>
      </c>
    </row>
    <row r="4850" spans="1:8" x14ac:dyDescent="0.25">
      <c r="A4850" s="3" t="str">
        <f t="shared" si="380"/>
        <v>42012</v>
      </c>
      <c r="B4850" s="13">
        <f t="shared" si="381"/>
        <v>2012</v>
      </c>
      <c r="C4850" s="3">
        <v>41025</v>
      </c>
      <c r="D4850" s="1">
        <v>123.52919</v>
      </c>
      <c r="E4850" s="4">
        <f t="shared" si="382"/>
        <v>6.9693364780958333E-3</v>
      </c>
      <c r="F4850" s="4">
        <f t="shared" si="383"/>
        <v>6.9451629034844005E-3</v>
      </c>
      <c r="G4850" s="5">
        <f t="shared" si="384"/>
        <v>4.5356788205762495</v>
      </c>
      <c r="H4850" s="5">
        <f>EXP(SUM($F$3:F4850))</f>
        <v>4.5356788205762308</v>
      </c>
    </row>
    <row r="4851" spans="1:8" x14ac:dyDescent="0.25">
      <c r="A4851" s="3" t="str">
        <f t="shared" si="380"/>
        <v>42012</v>
      </c>
      <c r="B4851" s="13">
        <f t="shared" si="381"/>
        <v>2012</v>
      </c>
      <c r="C4851" s="3">
        <v>41026</v>
      </c>
      <c r="D4851" s="1">
        <v>123.73187299999999</v>
      </c>
      <c r="E4851" s="4">
        <f t="shared" si="382"/>
        <v>1.6407700884299992E-3</v>
      </c>
      <c r="F4851" s="4">
        <f t="shared" si="383"/>
        <v>1.6394254957658139E-3</v>
      </c>
      <c r="G4851" s="5">
        <f t="shared" si="384"/>
        <v>4.5431208267157768</v>
      </c>
      <c r="H4851" s="5">
        <f>EXP(SUM($F$3:F4851))</f>
        <v>4.5431208267157581</v>
      </c>
    </row>
    <row r="4852" spans="1:8" x14ac:dyDescent="0.25">
      <c r="A4852" s="3" t="str">
        <f t="shared" si="380"/>
        <v>42012</v>
      </c>
      <c r="B4852" s="13">
        <f t="shared" si="381"/>
        <v>2012</v>
      </c>
      <c r="C4852" s="3">
        <v>41029</v>
      </c>
      <c r="D4852" s="1">
        <v>123.273567</v>
      </c>
      <c r="E4852" s="4">
        <f t="shared" si="382"/>
        <v>-3.7040253969160553E-3</v>
      </c>
      <c r="F4852" s="4">
        <f t="shared" si="383"/>
        <v>-3.7109022856856798E-3</v>
      </c>
      <c r="G4852" s="5">
        <f t="shared" si="384"/>
        <v>4.5262929917923636</v>
      </c>
      <c r="H4852" s="5">
        <f>EXP(SUM($F$3:F4852))</f>
        <v>4.5262929917923458</v>
      </c>
    </row>
    <row r="4853" spans="1:8" x14ac:dyDescent="0.25">
      <c r="A4853" s="3" t="str">
        <f t="shared" si="380"/>
        <v>52012</v>
      </c>
      <c r="B4853" s="13">
        <f t="shared" si="381"/>
        <v>2012</v>
      </c>
      <c r="C4853" s="3">
        <v>41030</v>
      </c>
      <c r="D4853" s="1">
        <v>124.040329</v>
      </c>
      <c r="E4853" s="4">
        <f t="shared" si="382"/>
        <v>6.2200033523813758E-3</v>
      </c>
      <c r="F4853" s="4">
        <f t="shared" si="383"/>
        <v>6.2007389732621236E-3</v>
      </c>
      <c r="G4853" s="5">
        <f t="shared" si="384"/>
        <v>4.5544465493751725</v>
      </c>
      <c r="H4853" s="5">
        <f>EXP(SUM($F$3:F4853))</f>
        <v>4.5544465493751538</v>
      </c>
    </row>
    <row r="4854" spans="1:8" x14ac:dyDescent="0.25">
      <c r="A4854" s="3" t="str">
        <f t="shared" si="380"/>
        <v>52012</v>
      </c>
      <c r="B4854" s="13">
        <f t="shared" si="381"/>
        <v>2012</v>
      </c>
      <c r="C4854" s="3">
        <v>41031</v>
      </c>
      <c r="D4854" s="1">
        <v>123.67018899999999</v>
      </c>
      <c r="E4854" s="4">
        <f t="shared" si="382"/>
        <v>-2.9840294925370658E-3</v>
      </c>
      <c r="F4854" s="4">
        <f t="shared" si="383"/>
        <v>-2.988490585442143E-3</v>
      </c>
      <c r="G4854" s="5">
        <f t="shared" si="384"/>
        <v>4.5408559465496534</v>
      </c>
      <c r="H4854" s="5">
        <f>EXP(SUM($F$3:F4854))</f>
        <v>4.5408559465496356</v>
      </c>
    </row>
    <row r="4855" spans="1:8" x14ac:dyDescent="0.25">
      <c r="A4855" s="3" t="str">
        <f t="shared" si="380"/>
        <v>52012</v>
      </c>
      <c r="B4855" s="13">
        <f t="shared" si="381"/>
        <v>2012</v>
      </c>
      <c r="C4855" s="3">
        <v>41032</v>
      </c>
      <c r="D4855" s="1">
        <v>122.727127</v>
      </c>
      <c r="E4855" s="4">
        <f t="shared" si="382"/>
        <v>-7.6256210783344214E-3</v>
      </c>
      <c r="F4855" s="4">
        <f t="shared" si="383"/>
        <v>-7.6548447874994902E-3</v>
      </c>
      <c r="G4855" s="5">
        <f t="shared" si="384"/>
        <v>4.5062290997299641</v>
      </c>
      <c r="H4855" s="5">
        <f>EXP(SUM($F$3:F4855))</f>
        <v>4.5062290997299463</v>
      </c>
    </row>
    <row r="4856" spans="1:8" x14ac:dyDescent="0.25">
      <c r="A4856" s="3" t="str">
        <f t="shared" si="380"/>
        <v>52012</v>
      </c>
      <c r="B4856" s="13">
        <f t="shared" si="381"/>
        <v>2012</v>
      </c>
      <c r="C4856" s="3">
        <v>41033</v>
      </c>
      <c r="D4856" s="1">
        <v>120.744125</v>
      </c>
      <c r="E4856" s="4">
        <f t="shared" si="382"/>
        <v>-1.6157813259981224E-2</v>
      </c>
      <c r="F4856" s="4">
        <f t="shared" si="383"/>
        <v>-1.6289774121272697E-2</v>
      </c>
      <c r="G4856" s="5">
        <f t="shared" si="384"/>
        <v>4.4334182914298337</v>
      </c>
      <c r="H4856" s="5">
        <f>EXP(SUM($F$3:F4856))</f>
        <v>4.4334182914298168</v>
      </c>
    </row>
    <row r="4857" spans="1:8" x14ac:dyDescent="0.25">
      <c r="A4857" s="3" t="str">
        <f t="shared" si="380"/>
        <v>52012</v>
      </c>
      <c r="B4857" s="13">
        <f t="shared" si="381"/>
        <v>2012</v>
      </c>
      <c r="C4857" s="3">
        <v>41036</v>
      </c>
      <c r="D4857" s="1">
        <v>120.832268</v>
      </c>
      <c r="E4857" s="4">
        <f t="shared" si="382"/>
        <v>7.2999825043251754E-4</v>
      </c>
      <c r="F4857" s="4">
        <f t="shared" si="383"/>
        <v>7.2973193131014777E-4</v>
      </c>
      <c r="G4857" s="5">
        <f t="shared" si="384"/>
        <v>4.4366546790260131</v>
      </c>
      <c r="H4857" s="5">
        <f>EXP(SUM($F$3:F4857))</f>
        <v>4.4366546790259962</v>
      </c>
    </row>
    <row r="4858" spans="1:8" x14ac:dyDescent="0.25">
      <c r="A4858" s="3" t="str">
        <f t="shared" si="380"/>
        <v>52012</v>
      </c>
      <c r="B4858" s="13">
        <f t="shared" si="381"/>
        <v>2012</v>
      </c>
      <c r="C4858" s="3">
        <v>41037</v>
      </c>
      <c r="D4858" s="1">
        <v>120.347542</v>
      </c>
      <c r="E4858" s="4">
        <f t="shared" si="382"/>
        <v>-4.0115608853753537E-3</v>
      </c>
      <c r="F4858" s="4">
        <f t="shared" si="383"/>
        <v>-4.019628779538105E-3</v>
      </c>
      <c r="G4858" s="5">
        <f t="shared" si="384"/>
        <v>4.4188567686537148</v>
      </c>
      <c r="H4858" s="5">
        <f>EXP(SUM($F$3:F4858))</f>
        <v>4.418856768653697</v>
      </c>
    </row>
    <row r="4859" spans="1:8" x14ac:dyDescent="0.25">
      <c r="A4859" s="3" t="str">
        <f t="shared" si="380"/>
        <v>52012</v>
      </c>
      <c r="B4859" s="13">
        <f t="shared" si="381"/>
        <v>2012</v>
      </c>
      <c r="C4859" s="3">
        <v>41038</v>
      </c>
      <c r="D4859" s="1">
        <v>119.633629</v>
      </c>
      <c r="E4859" s="4">
        <f t="shared" si="382"/>
        <v>-5.9320945665845004E-3</v>
      </c>
      <c r="F4859" s="4">
        <f t="shared" si="383"/>
        <v>-5.9497593335808806E-3</v>
      </c>
      <c r="G4859" s="5">
        <f t="shared" si="384"/>
        <v>4.3926436924258692</v>
      </c>
      <c r="H4859" s="5">
        <f>EXP(SUM($F$3:F4859))</f>
        <v>4.3926436924258514</v>
      </c>
    </row>
    <row r="4860" spans="1:8" x14ac:dyDescent="0.25">
      <c r="A4860" s="3" t="str">
        <f t="shared" si="380"/>
        <v>52012</v>
      </c>
      <c r="B4860" s="13">
        <f t="shared" si="381"/>
        <v>2012</v>
      </c>
      <c r="C4860" s="3">
        <v>41039</v>
      </c>
      <c r="D4860" s="1">
        <v>119.880402</v>
      </c>
      <c r="E4860" s="4">
        <f t="shared" si="382"/>
        <v>2.0627393991368148E-3</v>
      </c>
      <c r="F4860" s="4">
        <f t="shared" si="383"/>
        <v>2.0606148732829114E-3</v>
      </c>
      <c r="G4860" s="5">
        <f t="shared" si="384"/>
        <v>4.4017045716366061</v>
      </c>
      <c r="H4860" s="5">
        <f>EXP(SUM($F$3:F4860))</f>
        <v>4.4017045716365883</v>
      </c>
    </row>
    <row r="4861" spans="1:8" x14ac:dyDescent="0.25">
      <c r="A4861" s="3" t="str">
        <f t="shared" si="380"/>
        <v>52012</v>
      </c>
      <c r="B4861" s="13">
        <f t="shared" si="381"/>
        <v>2012</v>
      </c>
      <c r="C4861" s="3">
        <v>41040</v>
      </c>
      <c r="D4861" s="1">
        <v>119.51907300000001</v>
      </c>
      <c r="E4861" s="4">
        <f t="shared" si="382"/>
        <v>-3.0140789818171587E-3</v>
      </c>
      <c r="F4861" s="4">
        <f t="shared" si="383"/>
        <v>-3.0186304658605875E-3</v>
      </c>
      <c r="G4861" s="5">
        <f t="shared" si="384"/>
        <v>4.3884374864030677</v>
      </c>
      <c r="H4861" s="5">
        <f>EXP(SUM($F$3:F4861))</f>
        <v>4.38843748640305</v>
      </c>
    </row>
    <row r="4862" spans="1:8" x14ac:dyDescent="0.25">
      <c r="A4862" s="3" t="str">
        <f t="shared" si="380"/>
        <v>52012</v>
      </c>
      <c r="B4862" s="13">
        <f t="shared" si="381"/>
        <v>2012</v>
      </c>
      <c r="C4862" s="3">
        <v>41043</v>
      </c>
      <c r="D4862" s="1">
        <v>118.197014</v>
      </c>
      <c r="E4862" s="4">
        <f t="shared" si="382"/>
        <v>-1.1061489742310915E-2</v>
      </c>
      <c r="F4862" s="4">
        <f t="shared" si="383"/>
        <v>-1.1123122944774872E-2</v>
      </c>
      <c r="G4862" s="5">
        <f t="shared" si="384"/>
        <v>4.3398948301624474</v>
      </c>
      <c r="H4862" s="5">
        <f>EXP(SUM($F$3:F4862))</f>
        <v>4.3398948301624305</v>
      </c>
    </row>
    <row r="4863" spans="1:8" x14ac:dyDescent="0.25">
      <c r="A4863" s="3" t="str">
        <f t="shared" si="380"/>
        <v>52012</v>
      </c>
      <c r="B4863" s="13">
        <f t="shared" si="381"/>
        <v>2012</v>
      </c>
      <c r="C4863" s="3">
        <v>41044</v>
      </c>
      <c r="D4863" s="1">
        <v>117.518379</v>
      </c>
      <c r="E4863" s="4">
        <f t="shared" si="382"/>
        <v>-5.7415579043308407E-3</v>
      </c>
      <c r="F4863" s="4">
        <f t="shared" si="383"/>
        <v>-5.7581040119344404E-3</v>
      </c>
      <c r="G4863" s="5">
        <f t="shared" si="384"/>
        <v>4.3149770726963634</v>
      </c>
      <c r="H4863" s="5">
        <f>EXP(SUM($F$3:F4863))</f>
        <v>4.3149770726963457</v>
      </c>
    </row>
    <row r="4864" spans="1:8" x14ac:dyDescent="0.25">
      <c r="A4864" s="3" t="str">
        <f t="shared" si="380"/>
        <v>52012</v>
      </c>
      <c r="B4864" s="13">
        <f t="shared" si="381"/>
        <v>2012</v>
      </c>
      <c r="C4864" s="3">
        <v>41045</v>
      </c>
      <c r="D4864" s="1">
        <v>117.068924</v>
      </c>
      <c r="E4864" s="4">
        <f t="shared" si="382"/>
        <v>-3.8245507113402466E-3</v>
      </c>
      <c r="F4864" s="4">
        <f t="shared" si="383"/>
        <v>-3.8318830065391641E-3</v>
      </c>
      <c r="G4864" s="5">
        <f t="shared" si="384"/>
        <v>4.2984742240635656</v>
      </c>
      <c r="H4864" s="5">
        <f>EXP(SUM($F$3:F4864))</f>
        <v>4.2984742240635487</v>
      </c>
    </row>
    <row r="4865" spans="1:8" x14ac:dyDescent="0.25">
      <c r="A4865" s="3" t="str">
        <f t="shared" si="380"/>
        <v>52012</v>
      </c>
      <c r="B4865" s="13">
        <f t="shared" si="381"/>
        <v>2012</v>
      </c>
      <c r="C4865" s="3">
        <v>41046</v>
      </c>
      <c r="D4865" s="1">
        <v>115.332649</v>
      </c>
      <c r="E4865" s="4">
        <f t="shared" si="382"/>
        <v>-1.4831220281822932E-2</v>
      </c>
      <c r="F4865" s="4">
        <f t="shared" si="383"/>
        <v>-1.4942302521084654E-2</v>
      </c>
      <c r="G4865" s="5">
        <f t="shared" si="384"/>
        <v>4.2347226059707408</v>
      </c>
      <c r="H4865" s="5">
        <f>EXP(SUM($F$3:F4865))</f>
        <v>4.2347226059707239</v>
      </c>
    </row>
    <row r="4866" spans="1:8" x14ac:dyDescent="0.25">
      <c r="A4866" s="3" t="str">
        <f t="shared" si="380"/>
        <v>52012</v>
      </c>
      <c r="B4866" s="13">
        <f t="shared" si="381"/>
        <v>2012</v>
      </c>
      <c r="C4866" s="3">
        <v>41047</v>
      </c>
      <c r="D4866" s="1">
        <v>114.34556600000001</v>
      </c>
      <c r="E4866" s="4">
        <f t="shared" si="382"/>
        <v>-8.5585739039081288E-3</v>
      </c>
      <c r="F4866" s="4">
        <f t="shared" si="383"/>
        <v>-8.5954088176809582E-3</v>
      </c>
      <c r="G4866" s="5">
        <f t="shared" si="384"/>
        <v>4.1984794195849897</v>
      </c>
      <c r="H4866" s="5">
        <f>EXP(SUM($F$3:F4866))</f>
        <v>4.1984794195849737</v>
      </c>
    </row>
    <row r="4867" spans="1:8" x14ac:dyDescent="0.25">
      <c r="A4867" s="3" t="str">
        <f t="shared" si="380"/>
        <v>52012</v>
      </c>
      <c r="B4867" s="13">
        <f t="shared" si="381"/>
        <v>2012</v>
      </c>
      <c r="C4867" s="3">
        <v>41050</v>
      </c>
      <c r="D4867" s="1">
        <v>116.31094400000001</v>
      </c>
      <c r="E4867" s="4">
        <f t="shared" si="382"/>
        <v>1.7188056072064972E-2</v>
      </c>
      <c r="F4867" s="4">
        <f t="shared" si="383"/>
        <v>1.7042012530772293E-2</v>
      </c>
      <c r="G4867" s="5">
        <f t="shared" si="384"/>
        <v>4.2706431192662277</v>
      </c>
      <c r="H4867" s="5">
        <f>EXP(SUM($F$3:F4867))</f>
        <v>4.27064311926621</v>
      </c>
    </row>
    <row r="4868" spans="1:8" x14ac:dyDescent="0.25">
      <c r="A4868" s="3" t="str">
        <f t="shared" ref="A4868:A4931" si="385">MONTH(C4868)&amp;YEAR(C4868)</f>
        <v>52012</v>
      </c>
      <c r="B4868" s="13">
        <f t="shared" ref="B4868:B4931" si="386">YEAR(C4868)</f>
        <v>2012</v>
      </c>
      <c r="C4868" s="3">
        <v>41051</v>
      </c>
      <c r="D4868" s="1">
        <v>116.513649</v>
      </c>
      <c r="E4868" s="4">
        <f t="shared" si="382"/>
        <v>1.7427852704900992E-3</v>
      </c>
      <c r="F4868" s="4">
        <f t="shared" si="383"/>
        <v>1.7412683823916834E-3</v>
      </c>
      <c r="G4868" s="5">
        <f t="shared" si="384"/>
        <v>4.2780859331900052</v>
      </c>
      <c r="H4868" s="5">
        <f>EXP(SUM($F$3:F4868))</f>
        <v>4.2780859331899874</v>
      </c>
    </row>
    <row r="4869" spans="1:8" x14ac:dyDescent="0.25">
      <c r="A4869" s="3" t="str">
        <f t="shared" si="385"/>
        <v>52012</v>
      </c>
      <c r="B4869" s="13">
        <f t="shared" si="386"/>
        <v>2012</v>
      </c>
      <c r="C4869" s="3">
        <v>41052</v>
      </c>
      <c r="D4869" s="1">
        <v>116.575363</v>
      </c>
      <c r="E4869" s="4">
        <f t="shared" ref="E4869:E4932" si="387">D4869/D4868-1</f>
        <v>5.2967184986196791E-4</v>
      </c>
      <c r="F4869" s="4">
        <f t="shared" ref="F4869:F4932" si="388">LN(1+E4869)</f>
        <v>5.2953162324157713E-4</v>
      </c>
      <c r="G4869" s="5">
        <f t="shared" ref="G4869:G4932" si="389">(1+E4869)*G4868</f>
        <v>4.2803519148801064</v>
      </c>
      <c r="H4869" s="5">
        <f>EXP(SUM($F$3:F4869))</f>
        <v>4.2803519148800886</v>
      </c>
    </row>
    <row r="4870" spans="1:8" x14ac:dyDescent="0.25">
      <c r="A4870" s="3" t="str">
        <f t="shared" si="385"/>
        <v>52012</v>
      </c>
      <c r="B4870" s="13">
        <f t="shared" si="386"/>
        <v>2012</v>
      </c>
      <c r="C4870" s="3">
        <v>41053</v>
      </c>
      <c r="D4870" s="1">
        <v>116.80450399999999</v>
      </c>
      <c r="E4870" s="4">
        <f t="shared" si="387"/>
        <v>1.9656040015934018E-3</v>
      </c>
      <c r="F4870" s="4">
        <f t="shared" si="388"/>
        <v>1.9636747297571491E-3</v>
      </c>
      <c r="G4870" s="5">
        <f t="shared" si="389"/>
        <v>4.2887653917322224</v>
      </c>
      <c r="H4870" s="5">
        <f>EXP(SUM($F$3:F4870))</f>
        <v>4.2887653917322046</v>
      </c>
    </row>
    <row r="4871" spans="1:8" x14ac:dyDescent="0.25">
      <c r="A4871" s="3" t="str">
        <f t="shared" si="385"/>
        <v>52012</v>
      </c>
      <c r="B4871" s="13">
        <f t="shared" si="386"/>
        <v>2012</v>
      </c>
      <c r="C4871" s="3">
        <v>41054</v>
      </c>
      <c r="D4871" s="1">
        <v>116.42553700000001</v>
      </c>
      <c r="E4871" s="4">
        <f t="shared" si="387"/>
        <v>-3.2444553679196186E-3</v>
      </c>
      <c r="F4871" s="4">
        <f t="shared" si="388"/>
        <v>-3.2497300252536925E-3</v>
      </c>
      <c r="G4871" s="5">
        <f t="shared" si="389"/>
        <v>4.2748506838352691</v>
      </c>
      <c r="H4871" s="5">
        <f>EXP(SUM($F$3:F4871))</f>
        <v>4.2748506838352514</v>
      </c>
    </row>
    <row r="4872" spans="1:8" x14ac:dyDescent="0.25">
      <c r="A4872" s="3" t="str">
        <f t="shared" si="385"/>
        <v>52012</v>
      </c>
      <c r="B4872" s="13">
        <f t="shared" si="386"/>
        <v>2012</v>
      </c>
      <c r="C4872" s="3">
        <v>41058</v>
      </c>
      <c r="D4872" s="1">
        <v>117.835655</v>
      </c>
      <c r="E4872" s="4">
        <f t="shared" si="387"/>
        <v>1.2111758608422729E-2</v>
      </c>
      <c r="F4872" s="4">
        <f t="shared" si="388"/>
        <v>1.2038998175486287E-2</v>
      </c>
      <c r="G4872" s="5">
        <f t="shared" si="389"/>
        <v>4.326626643404933</v>
      </c>
      <c r="H4872" s="5">
        <f>EXP(SUM($F$3:F4872))</f>
        <v>4.3266266434049152</v>
      </c>
    </row>
    <row r="4873" spans="1:8" x14ac:dyDescent="0.25">
      <c r="A4873" s="3" t="str">
        <f t="shared" si="385"/>
        <v>52012</v>
      </c>
      <c r="B4873" s="13">
        <f t="shared" si="386"/>
        <v>2012</v>
      </c>
      <c r="C4873" s="3">
        <v>41059</v>
      </c>
      <c r="D4873" s="1">
        <v>116.125893</v>
      </c>
      <c r="E4873" s="4">
        <f t="shared" si="387"/>
        <v>-1.450971694433234E-2</v>
      </c>
      <c r="F4873" s="4">
        <f t="shared" si="388"/>
        <v>-1.4616012351043303E-2</v>
      </c>
      <c r="G4873" s="5">
        <f t="shared" si="389"/>
        <v>4.2638485154853205</v>
      </c>
      <c r="H4873" s="5">
        <f>EXP(SUM($F$3:F4873))</f>
        <v>4.2638485154853027</v>
      </c>
    </row>
    <row r="4874" spans="1:8" x14ac:dyDescent="0.25">
      <c r="A4874" s="3" t="str">
        <f t="shared" si="385"/>
        <v>52012</v>
      </c>
      <c r="B4874" s="13">
        <f t="shared" si="386"/>
        <v>2012</v>
      </c>
      <c r="C4874" s="3">
        <v>41060</v>
      </c>
      <c r="D4874" s="1">
        <v>115.870277</v>
      </c>
      <c r="E4874" s="4">
        <f t="shared" si="387"/>
        <v>-2.2011972816433634E-3</v>
      </c>
      <c r="F4874" s="4">
        <f t="shared" si="388"/>
        <v>-2.2036234773905646E-3</v>
      </c>
      <c r="G4874" s="5">
        <f t="shared" si="389"/>
        <v>4.2544629437236949</v>
      </c>
      <c r="H4874" s="5">
        <f>EXP(SUM($F$3:F4874))</f>
        <v>4.2544629437236781</v>
      </c>
    </row>
    <row r="4875" spans="1:8" x14ac:dyDescent="0.25">
      <c r="A4875" s="3" t="str">
        <f t="shared" si="385"/>
        <v>62012</v>
      </c>
      <c r="B4875" s="13">
        <f t="shared" si="386"/>
        <v>2012</v>
      </c>
      <c r="C4875" s="3">
        <v>41061</v>
      </c>
      <c r="D4875" s="1">
        <v>112.95302599999999</v>
      </c>
      <c r="E4875" s="4">
        <f t="shared" si="387"/>
        <v>-2.5176870855327382E-2</v>
      </c>
      <c r="F4875" s="4">
        <f t="shared" si="388"/>
        <v>-2.549923044581345E-2</v>
      </c>
      <c r="G4875" s="5">
        <f t="shared" si="389"/>
        <v>4.1473488796307878</v>
      </c>
      <c r="H4875" s="5">
        <f>EXP(SUM($F$3:F4875))</f>
        <v>4.1473488796307709</v>
      </c>
    </row>
    <row r="4876" spans="1:8" x14ac:dyDescent="0.25">
      <c r="A4876" s="3" t="str">
        <f t="shared" si="385"/>
        <v>62012</v>
      </c>
      <c r="B4876" s="13">
        <f t="shared" si="386"/>
        <v>2012</v>
      </c>
      <c r="C4876" s="3">
        <v>41064</v>
      </c>
      <c r="D4876" s="1">
        <v>112.90014600000001</v>
      </c>
      <c r="E4876" s="4">
        <f t="shared" si="387"/>
        <v>-4.6815921514120618E-4</v>
      </c>
      <c r="F4876" s="4">
        <f t="shared" si="388"/>
        <v>-4.6826883588120853E-4</v>
      </c>
      <c r="G4876" s="5">
        <f t="shared" si="389"/>
        <v>4.145407260034383</v>
      </c>
      <c r="H4876" s="5">
        <f>EXP(SUM($F$3:F4876))</f>
        <v>4.1454072600343661</v>
      </c>
    </row>
    <row r="4877" spans="1:8" x14ac:dyDescent="0.25">
      <c r="A4877" s="3" t="str">
        <f t="shared" si="385"/>
        <v>62012</v>
      </c>
      <c r="B4877" s="13">
        <f t="shared" si="386"/>
        <v>2012</v>
      </c>
      <c r="C4877" s="3">
        <v>41065</v>
      </c>
      <c r="D4877" s="1">
        <v>113.75505099999999</v>
      </c>
      <c r="E4877" s="4">
        <f t="shared" si="387"/>
        <v>7.5722222715282062E-3</v>
      </c>
      <c r="F4877" s="4">
        <f t="shared" si="388"/>
        <v>7.5436969062327658E-3</v>
      </c>
      <c r="G4877" s="5">
        <f t="shared" si="389"/>
        <v>4.1767972052133704</v>
      </c>
      <c r="H4877" s="5">
        <f>EXP(SUM($F$3:F4877))</f>
        <v>4.1767972052133526</v>
      </c>
    </row>
    <row r="4878" spans="1:8" x14ac:dyDescent="0.25">
      <c r="A4878" s="3" t="str">
        <f t="shared" si="385"/>
        <v>62012</v>
      </c>
      <c r="B4878" s="13">
        <f t="shared" si="386"/>
        <v>2012</v>
      </c>
      <c r="C4878" s="3">
        <v>41066</v>
      </c>
      <c r="D4878" s="1">
        <v>116.31094400000001</v>
      </c>
      <c r="E4878" s="4">
        <f t="shared" si="387"/>
        <v>2.2468391315652481E-2</v>
      </c>
      <c r="F4878" s="4">
        <f t="shared" si="388"/>
        <v>2.2219695318272659E-2</v>
      </c>
      <c r="G4878" s="5">
        <f t="shared" si="389"/>
        <v>4.2706431192662277</v>
      </c>
      <c r="H4878" s="5">
        <f>EXP(SUM($F$3:F4878))</f>
        <v>4.27064311926621</v>
      </c>
    </row>
    <row r="4879" spans="1:8" x14ac:dyDescent="0.25">
      <c r="A4879" s="3" t="str">
        <f t="shared" si="385"/>
        <v>62012</v>
      </c>
      <c r="B4879" s="13">
        <f t="shared" si="386"/>
        <v>2012</v>
      </c>
      <c r="C4879" s="3">
        <v>41067</v>
      </c>
      <c r="D4879" s="1">
        <v>116.38145400000001</v>
      </c>
      <c r="E4879" s="4">
        <f t="shared" si="387"/>
        <v>6.0621982399178265E-4</v>
      </c>
      <c r="F4879" s="4">
        <f t="shared" si="388"/>
        <v>6.060361469829627E-4</v>
      </c>
      <c r="G4879" s="5">
        <f t="shared" si="389"/>
        <v>4.2732320677863207</v>
      </c>
      <c r="H4879" s="5">
        <f>EXP(SUM($F$3:F4879))</f>
        <v>4.2732320677863038</v>
      </c>
    </row>
    <row r="4880" spans="1:8" x14ac:dyDescent="0.25">
      <c r="A4880" s="3" t="str">
        <f t="shared" si="385"/>
        <v>62012</v>
      </c>
      <c r="B4880" s="13">
        <f t="shared" si="386"/>
        <v>2012</v>
      </c>
      <c r="C4880" s="3">
        <v>41068</v>
      </c>
      <c r="D4880" s="1">
        <v>117.306877</v>
      </c>
      <c r="E4880" s="4">
        <f t="shared" si="387"/>
        <v>7.9516363492073694E-3</v>
      </c>
      <c r="F4880" s="4">
        <f t="shared" si="388"/>
        <v>7.9201886858145838E-3</v>
      </c>
      <c r="G4880" s="5">
        <f t="shared" si="389"/>
        <v>4.3072112552251287</v>
      </c>
      <c r="H4880" s="5">
        <f>EXP(SUM($F$3:F4880))</f>
        <v>4.3072112552251127</v>
      </c>
    </row>
    <row r="4881" spans="1:8" x14ac:dyDescent="0.25">
      <c r="A4881" s="3" t="str">
        <f t="shared" si="385"/>
        <v>62012</v>
      </c>
      <c r="B4881" s="13">
        <f t="shared" si="386"/>
        <v>2012</v>
      </c>
      <c r="C4881" s="3">
        <v>41071</v>
      </c>
      <c r="D4881" s="1">
        <v>115.817413</v>
      </c>
      <c r="E4881" s="4">
        <f t="shared" si="387"/>
        <v>-1.269715841126684E-2</v>
      </c>
      <c r="F4881" s="4">
        <f t="shared" si="388"/>
        <v>-1.2778456227749495E-2</v>
      </c>
      <c r="G4881" s="5">
        <f t="shared" si="389"/>
        <v>4.2525219116067436</v>
      </c>
      <c r="H4881" s="5">
        <f>EXP(SUM($F$3:F4881))</f>
        <v>4.2525219116067277</v>
      </c>
    </row>
    <row r="4882" spans="1:8" x14ac:dyDescent="0.25">
      <c r="A4882" s="3" t="str">
        <f t="shared" si="385"/>
        <v>62012</v>
      </c>
      <c r="B4882" s="13">
        <f t="shared" si="386"/>
        <v>2012</v>
      </c>
      <c r="C4882" s="3">
        <v>41072</v>
      </c>
      <c r="D4882" s="1">
        <v>117.14823199999999</v>
      </c>
      <c r="E4882" s="4">
        <f t="shared" si="387"/>
        <v>1.1490664188812394E-2</v>
      </c>
      <c r="F4882" s="4">
        <f t="shared" si="388"/>
        <v>1.1425147913086634E-2</v>
      </c>
      <c r="G4882" s="5">
        <f t="shared" si="389"/>
        <v>4.3013862128485831</v>
      </c>
      <c r="H4882" s="5">
        <f>EXP(SUM($F$3:F4882))</f>
        <v>4.3013862128485671</v>
      </c>
    </row>
    <row r="4883" spans="1:8" x14ac:dyDescent="0.25">
      <c r="A4883" s="3" t="str">
        <f t="shared" si="385"/>
        <v>62012</v>
      </c>
      <c r="B4883" s="13">
        <f t="shared" si="386"/>
        <v>2012</v>
      </c>
      <c r="C4883" s="3">
        <v>41073</v>
      </c>
      <c r="D4883" s="1">
        <v>116.399117</v>
      </c>
      <c r="E4883" s="4">
        <f t="shared" si="387"/>
        <v>-6.3945907438022198E-3</v>
      </c>
      <c r="F4883" s="4">
        <f t="shared" si="388"/>
        <v>-6.4151237193140658E-3</v>
      </c>
      <c r="G4883" s="5">
        <f t="shared" si="389"/>
        <v>4.2738806083863832</v>
      </c>
      <c r="H4883" s="5">
        <f>EXP(SUM($F$3:F4883))</f>
        <v>4.2738806083863681</v>
      </c>
    </row>
    <row r="4884" spans="1:8" x14ac:dyDescent="0.25">
      <c r="A4884" s="3" t="str">
        <f t="shared" si="385"/>
        <v>62012</v>
      </c>
      <c r="B4884" s="13">
        <f t="shared" si="386"/>
        <v>2012</v>
      </c>
      <c r="C4884" s="3">
        <v>41074</v>
      </c>
      <c r="D4884" s="1">
        <v>117.63298</v>
      </c>
      <c r="E4884" s="4">
        <f t="shared" si="387"/>
        <v>1.0600278007263597E-2</v>
      </c>
      <c r="F4884" s="4">
        <f t="shared" si="388"/>
        <v>1.0544488966929177E-2</v>
      </c>
      <c r="G4884" s="5">
        <f t="shared" si="389"/>
        <v>4.3191849310051316</v>
      </c>
      <c r="H4884" s="5">
        <f>EXP(SUM($F$3:F4884))</f>
        <v>4.3191849310051165</v>
      </c>
    </row>
    <row r="4885" spans="1:8" x14ac:dyDescent="0.25">
      <c r="A4885" s="3" t="str">
        <f t="shared" si="385"/>
        <v>62012</v>
      </c>
      <c r="B4885" s="13">
        <f t="shared" si="386"/>
        <v>2012</v>
      </c>
      <c r="C4885" s="3">
        <v>41075</v>
      </c>
      <c r="D4885" s="1">
        <v>118.836021</v>
      </c>
      <c r="E4885" s="4">
        <f t="shared" si="387"/>
        <v>1.0227072373750978E-2</v>
      </c>
      <c r="F4885" s="4">
        <f t="shared" si="388"/>
        <v>1.0175129716436873E-2</v>
      </c>
      <c r="G4885" s="5">
        <f t="shared" si="389"/>
        <v>4.3633575478901356</v>
      </c>
      <c r="H4885" s="5">
        <f>EXP(SUM($F$3:F4885))</f>
        <v>4.3633575478901214</v>
      </c>
    </row>
    <row r="4886" spans="1:8" x14ac:dyDescent="0.25">
      <c r="A4886" s="3" t="str">
        <f t="shared" si="385"/>
        <v>62012</v>
      </c>
      <c r="B4886" s="13">
        <f t="shared" si="386"/>
        <v>2012</v>
      </c>
      <c r="C4886" s="3">
        <v>41078</v>
      </c>
      <c r="D4886" s="1">
        <v>119.066391</v>
      </c>
      <c r="E4886" s="4">
        <f t="shared" si="387"/>
        <v>1.9385536309735052E-3</v>
      </c>
      <c r="F4886" s="4">
        <f t="shared" si="388"/>
        <v>1.9366770607134385E-3</v>
      </c>
      <c r="G4886" s="5">
        <f t="shared" si="389"/>
        <v>4.3718161505078337</v>
      </c>
      <c r="H4886" s="5">
        <f>EXP(SUM($F$3:F4886))</f>
        <v>4.3718161505078195</v>
      </c>
    </row>
    <row r="4887" spans="1:8" x14ac:dyDescent="0.25">
      <c r="A4887" s="3" t="str">
        <f t="shared" si="385"/>
        <v>62012</v>
      </c>
      <c r="B4887" s="13">
        <f t="shared" si="386"/>
        <v>2012</v>
      </c>
      <c r="C4887" s="3">
        <v>41079</v>
      </c>
      <c r="D4887" s="1">
        <v>120.218018</v>
      </c>
      <c r="E4887" s="4">
        <f t="shared" si="387"/>
        <v>9.6721416541465377E-3</v>
      </c>
      <c r="F4887" s="4">
        <f t="shared" si="388"/>
        <v>9.6256659315983577E-3</v>
      </c>
      <c r="G4887" s="5">
        <f t="shared" si="389"/>
        <v>4.4141009756014311</v>
      </c>
      <c r="H4887" s="5">
        <f>EXP(SUM($F$3:F4887))</f>
        <v>4.414100975601416</v>
      </c>
    </row>
    <row r="4888" spans="1:8" x14ac:dyDescent="0.25">
      <c r="A4888" s="3" t="str">
        <f t="shared" si="385"/>
        <v>62012</v>
      </c>
      <c r="B4888" s="13">
        <f t="shared" si="386"/>
        <v>2012</v>
      </c>
      <c r="C4888" s="3">
        <v>41080</v>
      </c>
      <c r="D4888" s="1">
        <v>120.023155</v>
      </c>
      <c r="E4888" s="4">
        <f t="shared" si="387"/>
        <v>-1.6209134307970663E-3</v>
      </c>
      <c r="F4888" s="4">
        <f t="shared" si="388"/>
        <v>-1.6222285322746916E-3</v>
      </c>
      <c r="G4888" s="5">
        <f t="shared" si="389"/>
        <v>4.4069461000451842</v>
      </c>
      <c r="H4888" s="5">
        <f>EXP(SUM($F$3:F4888))</f>
        <v>4.4069461000451691</v>
      </c>
    </row>
    <row r="4889" spans="1:8" x14ac:dyDescent="0.25">
      <c r="A4889" s="3" t="str">
        <f t="shared" si="385"/>
        <v>62012</v>
      </c>
      <c r="B4889" s="13">
        <f t="shared" si="386"/>
        <v>2012</v>
      </c>
      <c r="C4889" s="3">
        <v>41081</v>
      </c>
      <c r="D4889" s="1">
        <v>117.329994</v>
      </c>
      <c r="E4889" s="4">
        <f t="shared" si="387"/>
        <v>-2.2438678603307838E-2</v>
      </c>
      <c r="F4889" s="4">
        <f t="shared" si="388"/>
        <v>-2.2694256203599862E-2</v>
      </c>
      <c r="G4889" s="5">
        <f t="shared" si="389"/>
        <v>4.3080600528841693</v>
      </c>
      <c r="H4889" s="5">
        <f>EXP(SUM($F$3:F4889))</f>
        <v>4.3080600528841551</v>
      </c>
    </row>
    <row r="4890" spans="1:8" x14ac:dyDescent="0.25">
      <c r="A4890" s="3" t="str">
        <f t="shared" si="385"/>
        <v>62012</v>
      </c>
      <c r="B4890" s="13">
        <f t="shared" si="386"/>
        <v>2012</v>
      </c>
      <c r="C4890" s="3">
        <v>41082</v>
      </c>
      <c r="D4890" s="1">
        <v>118.23362</v>
      </c>
      <c r="E4890" s="4">
        <f t="shared" si="387"/>
        <v>7.7015771431814262E-3</v>
      </c>
      <c r="F4890" s="4">
        <f t="shared" si="388"/>
        <v>7.6720713949681779E-3</v>
      </c>
      <c r="G4890" s="5">
        <f t="shared" si="389"/>
        <v>4.341238909718915</v>
      </c>
      <c r="H4890" s="5">
        <f>EXP(SUM($F$3:F4890))</f>
        <v>4.3412389097189008</v>
      </c>
    </row>
    <row r="4891" spans="1:8" x14ac:dyDescent="0.25">
      <c r="A4891" s="3" t="str">
        <f t="shared" si="385"/>
        <v>62012</v>
      </c>
      <c r="B4891" s="13">
        <f t="shared" si="386"/>
        <v>2012</v>
      </c>
      <c r="C4891" s="3">
        <v>41085</v>
      </c>
      <c r="D4891" s="1">
        <v>116.33776899999999</v>
      </c>
      <c r="E4891" s="4">
        <f t="shared" si="387"/>
        <v>-1.6034787736347811E-2</v>
      </c>
      <c r="F4891" s="4">
        <f t="shared" si="388"/>
        <v>-1.6164735945426841E-2</v>
      </c>
      <c r="G4891" s="5">
        <f t="shared" si="389"/>
        <v>4.2716280652887981</v>
      </c>
      <c r="H4891" s="5">
        <f>EXP(SUM($F$3:F4891))</f>
        <v>4.2716280652887839</v>
      </c>
    </row>
    <row r="4892" spans="1:8" x14ac:dyDescent="0.25">
      <c r="A4892" s="3" t="str">
        <f t="shared" si="385"/>
        <v>62012</v>
      </c>
      <c r="B4892" s="13">
        <f t="shared" si="386"/>
        <v>2012</v>
      </c>
      <c r="C4892" s="3">
        <v>41086</v>
      </c>
      <c r="D4892" s="1">
        <v>116.922478</v>
      </c>
      <c r="E4892" s="4">
        <f t="shared" si="387"/>
        <v>5.025960227929005E-3</v>
      </c>
      <c r="F4892" s="4">
        <f t="shared" si="388"/>
        <v>5.0133722499888381E-3</v>
      </c>
      <c r="G4892" s="5">
        <f t="shared" si="389"/>
        <v>4.2930970980534449</v>
      </c>
      <c r="H4892" s="5">
        <f>EXP(SUM($F$3:F4892))</f>
        <v>4.2930970980534306</v>
      </c>
    </row>
    <row r="4893" spans="1:8" x14ac:dyDescent="0.25">
      <c r="A4893" s="3" t="str">
        <f t="shared" si="385"/>
        <v>62012</v>
      </c>
      <c r="B4893" s="13">
        <f t="shared" si="386"/>
        <v>2012</v>
      </c>
      <c r="C4893" s="3">
        <v>41087</v>
      </c>
      <c r="D4893" s="1">
        <v>117.97669999999999</v>
      </c>
      <c r="E4893" s="4">
        <f t="shared" si="387"/>
        <v>9.0164185538386121E-3</v>
      </c>
      <c r="F4893" s="4">
        <f t="shared" si="388"/>
        <v>8.9760133439772023E-3</v>
      </c>
      <c r="G4893" s="5">
        <f t="shared" si="389"/>
        <v>4.3318054583817647</v>
      </c>
      <c r="H4893" s="5">
        <f>EXP(SUM($F$3:F4893))</f>
        <v>4.3318054583817496</v>
      </c>
    </row>
    <row r="4894" spans="1:8" x14ac:dyDescent="0.25">
      <c r="A4894" s="3" t="str">
        <f t="shared" si="385"/>
        <v>62012</v>
      </c>
      <c r="B4894" s="13">
        <f t="shared" si="386"/>
        <v>2012</v>
      </c>
      <c r="C4894" s="3">
        <v>41088</v>
      </c>
      <c r="D4894" s="1">
        <v>117.64005299999999</v>
      </c>
      <c r="E4894" s="4">
        <f t="shared" si="387"/>
        <v>-2.8535041241194437E-3</v>
      </c>
      <c r="F4894" s="4">
        <f t="shared" si="388"/>
        <v>-2.8575831284978308E-3</v>
      </c>
      <c r="G4894" s="5">
        <f t="shared" si="389"/>
        <v>4.319444633641389</v>
      </c>
      <c r="H4894" s="5">
        <f>EXP(SUM($F$3:F4894))</f>
        <v>4.3194446336413748</v>
      </c>
    </row>
    <row r="4895" spans="1:8" x14ac:dyDescent="0.25">
      <c r="A4895" s="3" t="str">
        <f t="shared" si="385"/>
        <v>62012</v>
      </c>
      <c r="B4895" s="13">
        <f t="shared" si="386"/>
        <v>2012</v>
      </c>
      <c r="C4895" s="3">
        <v>41089</v>
      </c>
      <c r="D4895" s="1">
        <v>120.57242599999999</v>
      </c>
      <c r="E4895" s="4">
        <f t="shared" si="387"/>
        <v>2.4926654869834142E-2</v>
      </c>
      <c r="F4895" s="4">
        <f t="shared" si="388"/>
        <v>2.4621053805550672E-2</v>
      </c>
      <c r="G4895" s="5">
        <f t="shared" si="389"/>
        <v>4.427113939253525</v>
      </c>
      <c r="H4895" s="5">
        <f>EXP(SUM($F$3:F4895))</f>
        <v>4.4271139392535099</v>
      </c>
    </row>
    <row r="4896" spans="1:8" x14ac:dyDescent="0.25">
      <c r="A4896" s="3" t="str">
        <f t="shared" si="385"/>
        <v>72012</v>
      </c>
      <c r="B4896" s="13">
        <f t="shared" si="386"/>
        <v>2012</v>
      </c>
      <c r="C4896" s="3">
        <v>41092</v>
      </c>
      <c r="D4896" s="1">
        <v>120.935631</v>
      </c>
      <c r="E4896" s="4">
        <f t="shared" si="387"/>
        <v>3.0123388244673865E-3</v>
      </c>
      <c r="F4896" s="4">
        <f t="shared" si="388"/>
        <v>3.0078108228417501E-3</v>
      </c>
      <c r="G4896" s="5">
        <f t="shared" si="389"/>
        <v>4.4404499064530789</v>
      </c>
      <c r="H4896" s="5">
        <f>EXP(SUM($F$3:F4896))</f>
        <v>4.4404499064530647</v>
      </c>
    </row>
    <row r="4897" spans="1:8" x14ac:dyDescent="0.25">
      <c r="A4897" s="3" t="str">
        <f t="shared" si="385"/>
        <v>72012</v>
      </c>
      <c r="B4897" s="13">
        <f t="shared" si="386"/>
        <v>2012</v>
      </c>
      <c r="C4897" s="3">
        <v>41093</v>
      </c>
      <c r="D4897" s="1">
        <v>121.73294799999999</v>
      </c>
      <c r="E4897" s="4">
        <f t="shared" si="387"/>
        <v>6.5929039556587021E-3</v>
      </c>
      <c r="F4897" s="4">
        <f t="shared" si="388"/>
        <v>6.5712658177489724E-3</v>
      </c>
      <c r="G4897" s="5">
        <f t="shared" si="389"/>
        <v>4.4697253662062382</v>
      </c>
      <c r="H4897" s="5">
        <f>EXP(SUM($F$3:F4897))</f>
        <v>4.4697253662062231</v>
      </c>
    </row>
    <row r="4898" spans="1:8" x14ac:dyDescent="0.25">
      <c r="A4898" s="3" t="str">
        <f t="shared" si="385"/>
        <v>72012</v>
      </c>
      <c r="B4898" s="13">
        <f t="shared" si="386"/>
        <v>2012</v>
      </c>
      <c r="C4898" s="3">
        <v>41095</v>
      </c>
      <c r="D4898" s="1">
        <v>121.183685</v>
      </c>
      <c r="E4898" s="4">
        <f t="shared" si="387"/>
        <v>-4.5120323546259389E-3</v>
      </c>
      <c r="F4898" s="4">
        <f t="shared" si="388"/>
        <v>-4.5222422959097022E-3</v>
      </c>
      <c r="G4898" s="5">
        <f t="shared" si="389"/>
        <v>4.4495578207376232</v>
      </c>
      <c r="H4898" s="5">
        <f>EXP(SUM($F$3:F4898))</f>
        <v>4.4495578207376081</v>
      </c>
    </row>
    <row r="4899" spans="1:8" x14ac:dyDescent="0.25">
      <c r="A4899" s="3" t="str">
        <f t="shared" si="385"/>
        <v>72012</v>
      </c>
      <c r="B4899" s="13">
        <f t="shared" si="386"/>
        <v>2012</v>
      </c>
      <c r="C4899" s="3">
        <v>41096</v>
      </c>
      <c r="D4899" s="1">
        <v>120.03203600000001</v>
      </c>
      <c r="E4899" s="4">
        <f t="shared" si="387"/>
        <v>-9.5033337202115042E-3</v>
      </c>
      <c r="F4899" s="4">
        <f t="shared" si="388"/>
        <v>-9.5487785435028182E-3</v>
      </c>
      <c r="G4899" s="5">
        <f t="shared" si="389"/>
        <v>4.4072721878597765</v>
      </c>
      <c r="H4899" s="5">
        <f>EXP(SUM($F$3:F4899))</f>
        <v>4.4072721878597614</v>
      </c>
    </row>
    <row r="4900" spans="1:8" x14ac:dyDescent="0.25">
      <c r="A4900" s="3" t="str">
        <f t="shared" si="385"/>
        <v>72012</v>
      </c>
      <c r="B4900" s="13">
        <f t="shared" si="386"/>
        <v>2012</v>
      </c>
      <c r="C4900" s="3">
        <v>41099</v>
      </c>
      <c r="D4900" s="1">
        <v>119.881432</v>
      </c>
      <c r="E4900" s="4">
        <f t="shared" si="387"/>
        <v>-1.2546983706916981E-3</v>
      </c>
      <c r="F4900" s="4">
        <f t="shared" si="388"/>
        <v>-1.2554861637231077E-3</v>
      </c>
      <c r="G4900" s="5">
        <f t="shared" si="389"/>
        <v>4.4017423906264739</v>
      </c>
      <c r="H4900" s="5">
        <f>EXP(SUM($F$3:F4900))</f>
        <v>4.4017423906264597</v>
      </c>
    </row>
    <row r="4901" spans="1:8" x14ac:dyDescent="0.25">
      <c r="A4901" s="3" t="str">
        <f t="shared" si="385"/>
        <v>72012</v>
      </c>
      <c r="B4901" s="13">
        <f t="shared" si="386"/>
        <v>2012</v>
      </c>
      <c r="C4901" s="3">
        <v>41100</v>
      </c>
      <c r="D4901" s="1">
        <v>118.836021</v>
      </c>
      <c r="E4901" s="4">
        <f t="shared" si="387"/>
        <v>-8.7203746448407671E-3</v>
      </c>
      <c r="F4901" s="4">
        <f t="shared" si="388"/>
        <v>-8.7586196144527739E-3</v>
      </c>
      <c r="G4901" s="5">
        <f t="shared" si="389"/>
        <v>4.3633575478901339</v>
      </c>
      <c r="H4901" s="5">
        <f>EXP(SUM($F$3:F4901))</f>
        <v>4.3633575478901196</v>
      </c>
    </row>
    <row r="4902" spans="1:8" x14ac:dyDescent="0.25">
      <c r="A4902" s="3" t="str">
        <f t="shared" si="385"/>
        <v>72012</v>
      </c>
      <c r="B4902" s="13">
        <f t="shared" si="386"/>
        <v>2012</v>
      </c>
      <c r="C4902" s="3">
        <v>41101</v>
      </c>
      <c r="D4902" s="1">
        <v>118.853737</v>
      </c>
      <c r="E4902" s="4">
        <f t="shared" si="387"/>
        <v>1.4907937720320952E-4</v>
      </c>
      <c r="F4902" s="4">
        <f t="shared" si="388"/>
        <v>1.4906826597714526E-4</v>
      </c>
      <c r="G4902" s="5">
        <f t="shared" si="389"/>
        <v>4.364008034515888</v>
      </c>
      <c r="H4902" s="5">
        <f>EXP(SUM($F$3:F4902))</f>
        <v>4.3640080345158738</v>
      </c>
    </row>
    <row r="4903" spans="1:8" x14ac:dyDescent="0.25">
      <c r="A4903" s="3" t="str">
        <f t="shared" si="385"/>
        <v>72012</v>
      </c>
      <c r="B4903" s="13">
        <f t="shared" si="386"/>
        <v>2012</v>
      </c>
      <c r="C4903" s="3">
        <v>41102</v>
      </c>
      <c r="D4903" s="1">
        <v>118.27789300000001</v>
      </c>
      <c r="E4903" s="4">
        <f t="shared" si="387"/>
        <v>-4.8449801792936897E-3</v>
      </c>
      <c r="F4903" s="4">
        <f t="shared" si="388"/>
        <v>-4.8567551441389793E-3</v>
      </c>
      <c r="G4903" s="5">
        <f t="shared" si="389"/>
        <v>4.3428645020863801</v>
      </c>
      <c r="H4903" s="5">
        <f>EXP(SUM($F$3:F4903))</f>
        <v>4.3428645020863659</v>
      </c>
    </row>
    <row r="4904" spans="1:8" x14ac:dyDescent="0.25">
      <c r="A4904" s="3" t="str">
        <f t="shared" si="385"/>
        <v>72012</v>
      </c>
      <c r="B4904" s="13">
        <f t="shared" si="386"/>
        <v>2012</v>
      </c>
      <c r="C4904" s="3">
        <v>41103</v>
      </c>
      <c r="D4904" s="1">
        <v>120.262306</v>
      </c>
      <c r="E4904" s="4">
        <f t="shared" si="387"/>
        <v>1.6777547770486567E-2</v>
      </c>
      <c r="F4904" s="4">
        <f t="shared" si="388"/>
        <v>1.6638359385038902E-2</v>
      </c>
      <c r="G4904" s="5">
        <f t="shared" si="389"/>
        <v>4.4157271187308851</v>
      </c>
      <c r="H4904" s="5">
        <f>EXP(SUM($F$3:F4904))</f>
        <v>4.4157271187308709</v>
      </c>
    </row>
    <row r="4905" spans="1:8" x14ac:dyDescent="0.25">
      <c r="A4905" s="3" t="str">
        <f t="shared" si="385"/>
        <v>72012</v>
      </c>
      <c r="B4905" s="13">
        <f t="shared" si="386"/>
        <v>2012</v>
      </c>
      <c r="C4905" s="3">
        <v>41106</v>
      </c>
      <c r="D4905" s="1">
        <v>119.978859</v>
      </c>
      <c r="E4905" s="4">
        <f t="shared" si="387"/>
        <v>-2.3569064108914795E-3</v>
      </c>
      <c r="F4905" s="4">
        <f t="shared" si="388"/>
        <v>-2.3596882867466216E-3</v>
      </c>
      <c r="G4905" s="5">
        <f t="shared" si="389"/>
        <v>4.4053196631760008</v>
      </c>
      <c r="H4905" s="5">
        <f>EXP(SUM($F$3:F4905))</f>
        <v>4.4053196631759866</v>
      </c>
    </row>
    <row r="4906" spans="1:8" x14ac:dyDescent="0.25">
      <c r="A4906" s="3" t="str">
        <f t="shared" si="385"/>
        <v>72012</v>
      </c>
      <c r="B4906" s="13">
        <f t="shared" si="386"/>
        <v>2012</v>
      </c>
      <c r="C4906" s="3">
        <v>41107</v>
      </c>
      <c r="D4906" s="1">
        <v>120.80276499999999</v>
      </c>
      <c r="E4906" s="4">
        <f t="shared" si="387"/>
        <v>6.867093143467784E-3</v>
      </c>
      <c r="F4906" s="4">
        <f t="shared" si="388"/>
        <v>6.8436220502035693E-3</v>
      </c>
      <c r="G4906" s="5">
        <f t="shared" si="389"/>
        <v>4.4355714036297806</v>
      </c>
      <c r="H4906" s="5">
        <f>EXP(SUM($F$3:F4906))</f>
        <v>4.4355714036297655</v>
      </c>
    </row>
    <row r="4907" spans="1:8" x14ac:dyDescent="0.25">
      <c r="A4907" s="3" t="str">
        <f t="shared" si="385"/>
        <v>72012</v>
      </c>
      <c r="B4907" s="13">
        <f t="shared" si="386"/>
        <v>2012</v>
      </c>
      <c r="C4907" s="3">
        <v>41108</v>
      </c>
      <c r="D4907" s="1">
        <v>121.69750999999999</v>
      </c>
      <c r="E4907" s="4">
        <f t="shared" si="387"/>
        <v>7.4066599386197751E-3</v>
      </c>
      <c r="F4907" s="4">
        <f t="shared" si="388"/>
        <v>7.3793653246536925E-3</v>
      </c>
      <c r="G4907" s="5">
        <f t="shared" si="389"/>
        <v>4.4684241726499332</v>
      </c>
      <c r="H4907" s="5">
        <f>EXP(SUM($F$3:F4907))</f>
        <v>4.4684241726499181</v>
      </c>
    </row>
    <row r="4908" spans="1:8" x14ac:dyDescent="0.25">
      <c r="A4908" s="3" t="str">
        <f t="shared" si="385"/>
        <v>72012</v>
      </c>
      <c r="B4908" s="13">
        <f t="shared" si="386"/>
        <v>2012</v>
      </c>
      <c r="C4908" s="3">
        <v>41109</v>
      </c>
      <c r="D4908" s="1">
        <v>122.016441</v>
      </c>
      <c r="E4908" s="4">
        <f t="shared" si="387"/>
        <v>2.6206863229987221E-3</v>
      </c>
      <c r="F4908" s="4">
        <f t="shared" si="388"/>
        <v>2.6172583124510333E-3</v>
      </c>
      <c r="G4908" s="5">
        <f t="shared" si="389"/>
        <v>4.4801345107645538</v>
      </c>
      <c r="H4908" s="5">
        <f>EXP(SUM($F$3:F4908))</f>
        <v>4.4801345107645387</v>
      </c>
    </row>
    <row r="4909" spans="1:8" x14ac:dyDescent="0.25">
      <c r="A4909" s="3" t="str">
        <f t="shared" si="385"/>
        <v>72012</v>
      </c>
      <c r="B4909" s="13">
        <f t="shared" si="386"/>
        <v>2012</v>
      </c>
      <c r="C4909" s="3">
        <v>41110</v>
      </c>
      <c r="D4909" s="1">
        <v>120.900192</v>
      </c>
      <c r="E4909" s="4">
        <f t="shared" si="387"/>
        <v>-9.1483491146902018E-3</v>
      </c>
      <c r="F4909" s="4">
        <f t="shared" si="388"/>
        <v>-9.1904522399001484E-3</v>
      </c>
      <c r="G4909" s="5">
        <f t="shared" si="389"/>
        <v>4.4391486761793075</v>
      </c>
      <c r="H4909" s="5">
        <f>EXP(SUM($F$3:F4909))</f>
        <v>4.4391486761792924</v>
      </c>
    </row>
    <row r="4910" spans="1:8" x14ac:dyDescent="0.25">
      <c r="A4910" s="3" t="str">
        <f t="shared" si="385"/>
        <v>72012</v>
      </c>
      <c r="B4910" s="13">
        <f t="shared" si="386"/>
        <v>2012</v>
      </c>
      <c r="C4910" s="3">
        <v>41113</v>
      </c>
      <c r="D4910" s="1">
        <v>119.67765</v>
      </c>
      <c r="E4910" s="4">
        <f t="shared" si="387"/>
        <v>-1.0111993866808833E-2</v>
      </c>
      <c r="F4910" s="4">
        <f t="shared" si="388"/>
        <v>-1.0163467370618927E-2</v>
      </c>
      <c r="G4910" s="5">
        <f t="shared" si="389"/>
        <v>4.39426003199193</v>
      </c>
      <c r="H4910" s="5">
        <f>EXP(SUM($F$3:F4910))</f>
        <v>4.3942600319919141</v>
      </c>
    </row>
    <row r="4911" spans="1:8" x14ac:dyDescent="0.25">
      <c r="A4911" s="3" t="str">
        <f t="shared" si="385"/>
        <v>72012</v>
      </c>
      <c r="B4911" s="13">
        <f t="shared" si="386"/>
        <v>2012</v>
      </c>
      <c r="C4911" s="3">
        <v>41114</v>
      </c>
      <c r="D4911" s="1">
        <v>118.64997099999999</v>
      </c>
      <c r="E4911" s="4">
        <f t="shared" si="387"/>
        <v>-8.5870586529732673E-3</v>
      </c>
      <c r="F4911" s="4">
        <f t="shared" si="388"/>
        <v>-8.624139872805121E-3</v>
      </c>
      <c r="G4911" s="5">
        <f t="shared" si="389"/>
        <v>4.3565262633607995</v>
      </c>
      <c r="H4911" s="5">
        <f>EXP(SUM($F$3:F4911))</f>
        <v>4.3565262633607835</v>
      </c>
    </row>
    <row r="4912" spans="1:8" x14ac:dyDescent="0.25">
      <c r="A4912" s="3" t="str">
        <f t="shared" si="385"/>
        <v>72012</v>
      </c>
      <c r="B4912" s="13">
        <f t="shared" si="386"/>
        <v>2012</v>
      </c>
      <c r="C4912" s="3">
        <v>41115</v>
      </c>
      <c r="D4912" s="1">
        <v>118.676582</v>
      </c>
      <c r="E4912" s="4">
        <f t="shared" si="387"/>
        <v>2.2428155502884906E-4</v>
      </c>
      <c r="F4912" s="4">
        <f t="shared" si="388"/>
        <v>2.2425640768087326E-4</v>
      </c>
      <c r="G4912" s="5">
        <f t="shared" si="389"/>
        <v>4.3575033518456703</v>
      </c>
      <c r="H4912" s="5">
        <f>EXP(SUM($F$3:F4912))</f>
        <v>4.3575033518456543</v>
      </c>
    </row>
    <row r="4913" spans="1:8" x14ac:dyDescent="0.25">
      <c r="A4913" s="3" t="str">
        <f t="shared" si="385"/>
        <v>72012</v>
      </c>
      <c r="B4913" s="13">
        <f t="shared" si="386"/>
        <v>2012</v>
      </c>
      <c r="C4913" s="3">
        <v>41116</v>
      </c>
      <c r="D4913" s="1">
        <v>120.63442999999999</v>
      </c>
      <c r="E4913" s="4">
        <f t="shared" si="387"/>
        <v>1.6497340646362657E-2</v>
      </c>
      <c r="F4913" s="4">
        <f t="shared" si="388"/>
        <v>1.6362737896282932E-2</v>
      </c>
      <c r="G4913" s="5">
        <f t="shared" si="389"/>
        <v>4.429390569008735</v>
      </c>
      <c r="H4913" s="5">
        <f>EXP(SUM($F$3:F4913))</f>
        <v>4.429390569008719</v>
      </c>
    </row>
    <row r="4914" spans="1:8" x14ac:dyDescent="0.25">
      <c r="A4914" s="3" t="str">
        <f t="shared" si="385"/>
        <v>72012</v>
      </c>
      <c r="B4914" s="13">
        <f t="shared" si="386"/>
        <v>2012</v>
      </c>
      <c r="C4914" s="3">
        <v>41117</v>
      </c>
      <c r="D4914" s="1">
        <v>122.858025</v>
      </c>
      <c r="E4914" s="4">
        <f t="shared" si="387"/>
        <v>1.8432507203789195E-2</v>
      </c>
      <c r="F4914" s="4">
        <f t="shared" si="388"/>
        <v>1.8264687629664628E-2</v>
      </c>
      <c r="G4914" s="5">
        <f t="shared" si="389"/>
        <v>4.5110353425803842</v>
      </c>
      <c r="H4914" s="5">
        <f>EXP(SUM($F$3:F4914))</f>
        <v>4.5110353425803682</v>
      </c>
    </row>
    <row r="4915" spans="1:8" x14ac:dyDescent="0.25">
      <c r="A4915" s="3" t="str">
        <f t="shared" si="385"/>
        <v>72012</v>
      </c>
      <c r="B4915" s="13">
        <f t="shared" si="386"/>
        <v>2012</v>
      </c>
      <c r="C4915" s="3">
        <v>41120</v>
      </c>
      <c r="D4915" s="1">
        <v>122.858025</v>
      </c>
      <c r="E4915" s="4">
        <f t="shared" si="387"/>
        <v>0</v>
      </c>
      <c r="F4915" s="4">
        <f t="shared" si="388"/>
        <v>0</v>
      </c>
      <c r="G4915" s="5">
        <f t="shared" si="389"/>
        <v>4.5110353425803842</v>
      </c>
      <c r="H4915" s="5">
        <f>EXP(SUM($F$3:F4915))</f>
        <v>4.5110353425803682</v>
      </c>
    </row>
    <row r="4916" spans="1:8" x14ac:dyDescent="0.25">
      <c r="A4916" s="3" t="str">
        <f t="shared" si="385"/>
        <v>72012</v>
      </c>
      <c r="B4916" s="13">
        <f t="shared" si="386"/>
        <v>2012</v>
      </c>
      <c r="C4916" s="3">
        <v>41121</v>
      </c>
      <c r="D4916" s="1">
        <v>121.998711</v>
      </c>
      <c r="E4916" s="4">
        <f t="shared" si="387"/>
        <v>-6.9943660578948297E-3</v>
      </c>
      <c r="F4916" s="4">
        <f t="shared" si="388"/>
        <v>-7.018941295350461E-3</v>
      </c>
      <c r="G4916" s="5">
        <f t="shared" si="389"/>
        <v>4.4794835100942763</v>
      </c>
      <c r="H4916" s="5">
        <f>EXP(SUM($F$3:F4916))</f>
        <v>4.4794835100942603</v>
      </c>
    </row>
    <row r="4917" spans="1:8" x14ac:dyDescent="0.25">
      <c r="A4917" s="3" t="str">
        <f t="shared" si="385"/>
        <v>82012</v>
      </c>
      <c r="B4917" s="13">
        <f t="shared" si="386"/>
        <v>2012</v>
      </c>
      <c r="C4917" s="3">
        <v>41122</v>
      </c>
      <c r="D4917" s="1">
        <v>121.892426</v>
      </c>
      <c r="E4917" s="4">
        <f t="shared" si="387"/>
        <v>-8.711977292940043E-4</v>
      </c>
      <c r="F4917" s="4">
        <f t="shared" si="388"/>
        <v>-8.7157744258869292E-4</v>
      </c>
      <c r="G4917" s="5">
        <f t="shared" si="389"/>
        <v>4.4755809942318718</v>
      </c>
      <c r="H4917" s="5">
        <f>EXP(SUM($F$3:F4917))</f>
        <v>4.4755809942318558</v>
      </c>
    </row>
    <row r="4918" spans="1:8" x14ac:dyDescent="0.25">
      <c r="A4918" s="3" t="str">
        <f t="shared" si="385"/>
        <v>82012</v>
      </c>
      <c r="B4918" s="13">
        <f t="shared" si="386"/>
        <v>2012</v>
      </c>
      <c r="C4918" s="3">
        <v>41123</v>
      </c>
      <c r="D4918" s="1">
        <v>121.050804</v>
      </c>
      <c r="E4918" s="4">
        <f t="shared" si="387"/>
        <v>-6.9046291686737371E-3</v>
      </c>
      <c r="F4918" s="4">
        <f t="shared" si="388"/>
        <v>-6.9285764155518183E-3</v>
      </c>
      <c r="G4918" s="5">
        <f t="shared" si="389"/>
        <v>4.4446787671523369</v>
      </c>
      <c r="H4918" s="5">
        <f>EXP(SUM($F$3:F4918))</f>
        <v>4.4446787671523209</v>
      </c>
    </row>
    <row r="4919" spans="1:8" x14ac:dyDescent="0.25">
      <c r="A4919" s="3" t="str">
        <f t="shared" si="385"/>
        <v>82012</v>
      </c>
      <c r="B4919" s="13">
        <f t="shared" si="386"/>
        <v>2012</v>
      </c>
      <c r="C4919" s="3">
        <v>41124</v>
      </c>
      <c r="D4919" s="1">
        <v>123.45162999999999</v>
      </c>
      <c r="E4919" s="4">
        <f t="shared" si="387"/>
        <v>1.9833209864512646E-2</v>
      </c>
      <c r="F4919" s="4">
        <f t="shared" si="388"/>
        <v>1.9639094184695428E-2</v>
      </c>
      <c r="G4919" s="5">
        <f t="shared" si="389"/>
        <v>4.5328310139216121</v>
      </c>
      <c r="H4919" s="5">
        <f>EXP(SUM($F$3:F4919))</f>
        <v>4.5328310139215962</v>
      </c>
    </row>
    <row r="4920" spans="1:8" x14ac:dyDescent="0.25">
      <c r="A4920" s="3" t="str">
        <f t="shared" si="385"/>
        <v>82012</v>
      </c>
      <c r="B4920" s="13">
        <f t="shared" si="386"/>
        <v>2012</v>
      </c>
      <c r="C4920" s="3">
        <v>41127</v>
      </c>
      <c r="D4920" s="1">
        <v>123.690811</v>
      </c>
      <c r="E4920" s="4">
        <f t="shared" si="387"/>
        <v>1.9374470794755183E-3</v>
      </c>
      <c r="F4920" s="4">
        <f t="shared" si="388"/>
        <v>1.9355726495646503E-3</v>
      </c>
      <c r="G4920" s="5">
        <f t="shared" si="389"/>
        <v>4.5416131341312909</v>
      </c>
      <c r="H4920" s="5">
        <f>EXP(SUM($F$3:F4920))</f>
        <v>4.541613134131274</v>
      </c>
    </row>
    <row r="4921" spans="1:8" x14ac:dyDescent="0.25">
      <c r="A4921" s="3" t="str">
        <f t="shared" si="385"/>
        <v>82012</v>
      </c>
      <c r="B4921" s="13">
        <f t="shared" si="386"/>
        <v>2012</v>
      </c>
      <c r="C4921" s="3">
        <v>41128</v>
      </c>
      <c r="D4921" s="1">
        <v>124.31096599999999</v>
      </c>
      <c r="E4921" s="4">
        <f t="shared" si="387"/>
        <v>5.0137515874157934E-3</v>
      </c>
      <c r="F4921" s="4">
        <f t="shared" si="388"/>
        <v>5.001224588983339E-3</v>
      </c>
      <c r="G4921" s="5">
        <f t="shared" si="389"/>
        <v>4.5643836541919702</v>
      </c>
      <c r="H4921" s="5">
        <f>EXP(SUM($F$3:F4921))</f>
        <v>4.5643836541919542</v>
      </c>
    </row>
    <row r="4922" spans="1:8" x14ac:dyDescent="0.25">
      <c r="A4922" s="3" t="str">
        <f t="shared" si="385"/>
        <v>82012</v>
      </c>
      <c r="B4922" s="13">
        <f t="shared" si="386"/>
        <v>2012</v>
      </c>
      <c r="C4922" s="3">
        <v>41129</v>
      </c>
      <c r="D4922" s="1">
        <v>124.461555</v>
      </c>
      <c r="E4922" s="4">
        <f t="shared" si="387"/>
        <v>1.2113895084686632E-3</v>
      </c>
      <c r="F4922" s="4">
        <f t="shared" si="388"/>
        <v>1.2106563682172571E-3</v>
      </c>
      <c r="G4922" s="5">
        <f t="shared" si="389"/>
        <v>4.5699129006632839</v>
      </c>
      <c r="H4922" s="5">
        <f>EXP(SUM($F$3:F4922))</f>
        <v>4.5699129006632679</v>
      </c>
    </row>
    <row r="4923" spans="1:8" x14ac:dyDescent="0.25">
      <c r="A4923" s="3" t="str">
        <f t="shared" si="385"/>
        <v>82012</v>
      </c>
      <c r="B4923" s="13">
        <f t="shared" si="386"/>
        <v>2012</v>
      </c>
      <c r="C4923" s="3">
        <v>41130</v>
      </c>
      <c r="D4923" s="1">
        <v>124.567863</v>
      </c>
      <c r="E4923" s="4">
        <f t="shared" si="387"/>
        <v>8.54143273398833E-4</v>
      </c>
      <c r="F4923" s="4">
        <f t="shared" si="388"/>
        <v>8.5377870061657671E-4</v>
      </c>
      <c r="G4923" s="5">
        <f t="shared" si="389"/>
        <v>4.573816261027404</v>
      </c>
      <c r="H4923" s="5">
        <f>EXP(SUM($F$3:F4923))</f>
        <v>4.573816261027388</v>
      </c>
    </row>
    <row r="4924" spans="1:8" x14ac:dyDescent="0.25">
      <c r="A4924" s="3" t="str">
        <f t="shared" si="385"/>
        <v>82012</v>
      </c>
      <c r="B4924" s="13">
        <f t="shared" si="386"/>
        <v>2012</v>
      </c>
      <c r="C4924" s="3">
        <v>41131</v>
      </c>
      <c r="D4924" s="1">
        <v>124.771629</v>
      </c>
      <c r="E4924" s="4">
        <f t="shared" si="387"/>
        <v>1.635783059070306E-3</v>
      </c>
      <c r="F4924" s="4">
        <f t="shared" si="388"/>
        <v>1.6344466231764372E-3</v>
      </c>
      <c r="G4924" s="5">
        <f t="shared" si="389"/>
        <v>4.5812980321824925</v>
      </c>
      <c r="H4924" s="5">
        <f>EXP(SUM($F$3:F4924))</f>
        <v>4.5812980321824766</v>
      </c>
    </row>
    <row r="4925" spans="1:8" x14ac:dyDescent="0.25">
      <c r="A4925" s="3" t="str">
        <f t="shared" si="385"/>
        <v>82012</v>
      </c>
      <c r="B4925" s="13">
        <f t="shared" si="386"/>
        <v>2012</v>
      </c>
      <c r="C4925" s="3">
        <v>41134</v>
      </c>
      <c r="D4925" s="1">
        <v>124.709641</v>
      </c>
      <c r="E4925" s="4">
        <f t="shared" si="387"/>
        <v>-4.9681165900306024E-4</v>
      </c>
      <c r="F4925" s="4">
        <f t="shared" si="388"/>
        <v>-4.969351108052106E-4</v>
      </c>
      <c r="G4925" s="5">
        <f t="shared" si="389"/>
        <v>4.5790219899067361</v>
      </c>
      <c r="H4925" s="5">
        <f>EXP(SUM($F$3:F4925))</f>
        <v>4.5790219899067202</v>
      </c>
    </row>
    <row r="4926" spans="1:8" x14ac:dyDescent="0.25">
      <c r="A4926" s="3" t="str">
        <f t="shared" si="385"/>
        <v>82012</v>
      </c>
      <c r="B4926" s="13">
        <f t="shared" si="386"/>
        <v>2012</v>
      </c>
      <c r="C4926" s="3">
        <v>41135</v>
      </c>
      <c r="D4926" s="1">
        <v>124.72730300000001</v>
      </c>
      <c r="E4926" s="4">
        <f t="shared" si="387"/>
        <v>1.4162497669278906E-4</v>
      </c>
      <c r="F4926" s="4">
        <f t="shared" si="388"/>
        <v>1.4161494882256419E-4</v>
      </c>
      <c r="G4926" s="5">
        <f t="shared" si="389"/>
        <v>4.5796704937893322</v>
      </c>
      <c r="H4926" s="5">
        <f>EXP(SUM($F$3:F4926))</f>
        <v>4.5796704937893162</v>
      </c>
    </row>
    <row r="4927" spans="1:8" x14ac:dyDescent="0.25">
      <c r="A4927" s="3" t="str">
        <f t="shared" si="385"/>
        <v>82012</v>
      </c>
      <c r="B4927" s="13">
        <f t="shared" si="386"/>
        <v>2012</v>
      </c>
      <c r="C4927" s="3">
        <v>41136</v>
      </c>
      <c r="D4927" s="1">
        <v>124.86906399999999</v>
      </c>
      <c r="E4927" s="4">
        <f t="shared" si="387"/>
        <v>1.1365675083985227E-3</v>
      </c>
      <c r="F4927" s="4">
        <f t="shared" si="388"/>
        <v>1.1359221045317025E-3</v>
      </c>
      <c r="G4927" s="5">
        <f t="shared" si="389"/>
        <v>4.5848755984717444</v>
      </c>
      <c r="H4927" s="5">
        <f>EXP(SUM($F$3:F4927))</f>
        <v>4.5848755984717293</v>
      </c>
    </row>
    <row r="4928" spans="1:8" x14ac:dyDescent="0.25">
      <c r="A4928" s="3" t="str">
        <f t="shared" si="385"/>
        <v>82012</v>
      </c>
      <c r="B4928" s="13">
        <f t="shared" si="386"/>
        <v>2012</v>
      </c>
      <c r="C4928" s="3">
        <v>41137</v>
      </c>
      <c r="D4928" s="1">
        <v>125.79042099999999</v>
      </c>
      <c r="E4928" s="4">
        <f t="shared" si="387"/>
        <v>7.3785849792227243E-3</v>
      </c>
      <c r="F4928" s="4">
        <f t="shared" si="388"/>
        <v>7.3514963897687606E-3</v>
      </c>
      <c r="G4928" s="5">
        <f t="shared" si="389"/>
        <v>4.6187054926942333</v>
      </c>
      <c r="H4928" s="5">
        <f>EXP(SUM($F$3:F4928))</f>
        <v>4.6187054926942173</v>
      </c>
    </row>
    <row r="4929" spans="1:8" x14ac:dyDescent="0.25">
      <c r="A4929" s="3" t="str">
        <f t="shared" si="385"/>
        <v>82012</v>
      </c>
      <c r="B4929" s="13">
        <f t="shared" si="386"/>
        <v>2012</v>
      </c>
      <c r="C4929" s="3">
        <v>41138</v>
      </c>
      <c r="D4929" s="1">
        <v>125.958763</v>
      </c>
      <c r="E4929" s="4">
        <f t="shared" si="387"/>
        <v>1.3382736035203457E-3</v>
      </c>
      <c r="F4929" s="4">
        <f t="shared" si="388"/>
        <v>1.3373789135391059E-3</v>
      </c>
      <c r="G4929" s="5">
        <f t="shared" si="389"/>
        <v>4.6248865843375402</v>
      </c>
      <c r="H4929" s="5">
        <f>EXP(SUM($F$3:F4929))</f>
        <v>4.6248865843375242</v>
      </c>
    </row>
    <row r="4930" spans="1:8" x14ac:dyDescent="0.25">
      <c r="A4930" s="3" t="str">
        <f t="shared" si="385"/>
        <v>82012</v>
      </c>
      <c r="B4930" s="13">
        <f t="shared" si="386"/>
        <v>2012</v>
      </c>
      <c r="C4930" s="3">
        <v>41141</v>
      </c>
      <c r="D4930" s="1">
        <v>125.967613</v>
      </c>
      <c r="E4930" s="4">
        <f t="shared" si="387"/>
        <v>7.0261090131529258E-5</v>
      </c>
      <c r="F4930" s="4">
        <f t="shared" si="388"/>
        <v>7.0258621936747386E-5</v>
      </c>
      <c r="G4930" s="5">
        <f t="shared" si="389"/>
        <v>4.6252115339106901</v>
      </c>
      <c r="H4930" s="5">
        <f>EXP(SUM($F$3:F4930))</f>
        <v>4.625211533910675</v>
      </c>
    </row>
    <row r="4931" spans="1:8" x14ac:dyDescent="0.25">
      <c r="A4931" s="3" t="str">
        <f t="shared" si="385"/>
        <v>82012</v>
      </c>
      <c r="B4931" s="13">
        <f t="shared" si="386"/>
        <v>2012</v>
      </c>
      <c r="C4931" s="3">
        <v>41142</v>
      </c>
      <c r="D4931" s="1">
        <v>125.586647</v>
      </c>
      <c r="E4931" s="4">
        <f t="shared" si="387"/>
        <v>-3.024317052034653E-3</v>
      </c>
      <c r="F4931" s="4">
        <f t="shared" si="388"/>
        <v>-3.0288995404478014E-3</v>
      </c>
      <c r="G4931" s="5">
        <f t="shared" si="389"/>
        <v>4.6112234277994162</v>
      </c>
      <c r="H4931" s="5">
        <f>EXP(SUM($F$3:F4931))</f>
        <v>4.611223427799402</v>
      </c>
    </row>
    <row r="4932" spans="1:8" x14ac:dyDescent="0.25">
      <c r="A4932" s="3" t="str">
        <f t="shared" ref="A4932:A4995" si="390">MONTH(C4932)&amp;YEAR(C4932)</f>
        <v>82012</v>
      </c>
      <c r="B4932" s="13">
        <f t="shared" ref="B4932:B4995" si="391">YEAR(C4932)</f>
        <v>2012</v>
      </c>
      <c r="C4932" s="3">
        <v>41143</v>
      </c>
      <c r="D4932" s="1">
        <v>125.63986199999999</v>
      </c>
      <c r="E4932" s="4">
        <f t="shared" si="387"/>
        <v>4.2373135417816954E-4</v>
      </c>
      <c r="F4932" s="4">
        <f t="shared" si="388"/>
        <v>4.2364160539993189E-4</v>
      </c>
      <c r="G4932" s="5">
        <f t="shared" si="389"/>
        <v>4.6131773477468956</v>
      </c>
      <c r="H4932" s="5">
        <f>EXP(SUM($F$3:F4932))</f>
        <v>4.6131773477468814</v>
      </c>
    </row>
    <row r="4933" spans="1:8" x14ac:dyDescent="0.25">
      <c r="A4933" s="3" t="str">
        <f t="shared" si="390"/>
        <v>82012</v>
      </c>
      <c r="B4933" s="13">
        <f t="shared" si="391"/>
        <v>2012</v>
      </c>
      <c r="C4933" s="3">
        <v>41144</v>
      </c>
      <c r="D4933" s="1">
        <v>124.612167</v>
      </c>
      <c r="E4933" s="4">
        <f t="shared" ref="E4933:E4996" si="392">D4933/D4932-1</f>
        <v>-8.1796890225810381E-3</v>
      </c>
      <c r="F4933" s="4">
        <f t="shared" ref="F4933:F4996" si="393">LN(1+E4933)</f>
        <v>-8.2133262323581258E-3</v>
      </c>
      <c r="G4933" s="5">
        <f t="shared" ref="G4933:G4996" si="394">(1+E4933)*G4932</f>
        <v>4.5754429916363106</v>
      </c>
      <c r="H4933" s="5">
        <f>EXP(SUM($F$3:F4933))</f>
        <v>4.5754429916362973</v>
      </c>
    </row>
    <row r="4934" spans="1:8" x14ac:dyDescent="0.25">
      <c r="A4934" s="3" t="str">
        <f t="shared" si="390"/>
        <v>82012</v>
      </c>
      <c r="B4934" s="13">
        <f t="shared" si="391"/>
        <v>2012</v>
      </c>
      <c r="C4934" s="3">
        <v>41145</v>
      </c>
      <c r="D4934" s="1">
        <v>125.365211</v>
      </c>
      <c r="E4934" s="4">
        <f t="shared" si="392"/>
        <v>6.0431017141369114E-3</v>
      </c>
      <c r="F4934" s="4">
        <f t="shared" si="393"/>
        <v>6.0249154060011776E-3</v>
      </c>
      <c r="G4934" s="5">
        <f t="shared" si="394"/>
        <v>4.6030928590220039</v>
      </c>
      <c r="H4934" s="5">
        <f>EXP(SUM($F$3:F4934))</f>
        <v>4.6030928590219906</v>
      </c>
    </row>
    <row r="4935" spans="1:8" x14ac:dyDescent="0.25">
      <c r="A4935" s="3" t="str">
        <f t="shared" si="390"/>
        <v>82012</v>
      </c>
      <c r="B4935" s="13">
        <f t="shared" si="391"/>
        <v>2012</v>
      </c>
      <c r="C4935" s="3">
        <v>41148</v>
      </c>
      <c r="D4935" s="1">
        <v>125.391777</v>
      </c>
      <c r="E4935" s="4">
        <f t="shared" si="392"/>
        <v>2.1190886840205536E-4</v>
      </c>
      <c r="F4935" s="4">
        <f t="shared" si="393"/>
        <v>2.118864188892462E-4</v>
      </c>
      <c r="G4935" s="5">
        <f t="shared" si="394"/>
        <v>4.6040682952209089</v>
      </c>
      <c r="H4935" s="5">
        <f>EXP(SUM($F$3:F4935))</f>
        <v>4.6040682952208947</v>
      </c>
    </row>
    <row r="4936" spans="1:8" x14ac:dyDescent="0.25">
      <c r="A4936" s="3" t="str">
        <f t="shared" si="390"/>
        <v>82012</v>
      </c>
      <c r="B4936" s="13">
        <f t="shared" si="391"/>
        <v>2012</v>
      </c>
      <c r="C4936" s="3">
        <v>41149</v>
      </c>
      <c r="D4936" s="1">
        <v>125.267731</v>
      </c>
      <c r="E4936" s="4">
        <f t="shared" si="392"/>
        <v>-9.8926742221705499E-4</v>
      </c>
      <c r="F4936" s="4">
        <f t="shared" si="393"/>
        <v>-9.8975707018854526E-4</v>
      </c>
      <c r="G4936" s="5">
        <f t="shared" si="394"/>
        <v>4.5995136404467845</v>
      </c>
      <c r="H4936" s="5">
        <f>EXP(SUM($F$3:F4936))</f>
        <v>4.5995136404467711</v>
      </c>
    </row>
    <row r="4937" spans="1:8" x14ac:dyDescent="0.25">
      <c r="A4937" s="3" t="str">
        <f t="shared" si="390"/>
        <v>82012</v>
      </c>
      <c r="B4937" s="13">
        <f t="shared" si="391"/>
        <v>2012</v>
      </c>
      <c r="C4937" s="3">
        <v>41150</v>
      </c>
      <c r="D4937" s="1">
        <v>125.365211</v>
      </c>
      <c r="E4937" s="4">
        <f t="shared" si="392"/>
        <v>7.7817327113560708E-4</v>
      </c>
      <c r="F4937" s="4">
        <f t="shared" si="393"/>
        <v>7.7787065129925428E-4</v>
      </c>
      <c r="G4937" s="5">
        <f t="shared" si="394"/>
        <v>4.6030928590220039</v>
      </c>
      <c r="H4937" s="5">
        <f>EXP(SUM($F$3:F4937))</f>
        <v>4.6030928590219906</v>
      </c>
    </row>
    <row r="4938" spans="1:8" x14ac:dyDescent="0.25">
      <c r="A4938" s="3" t="str">
        <f t="shared" si="390"/>
        <v>82012</v>
      </c>
      <c r="B4938" s="13">
        <f t="shared" si="391"/>
        <v>2012</v>
      </c>
      <c r="C4938" s="3">
        <v>41151</v>
      </c>
      <c r="D4938" s="1">
        <v>124.461555</v>
      </c>
      <c r="E4938" s="4">
        <f t="shared" si="392"/>
        <v>-7.2081879238411473E-3</v>
      </c>
      <c r="F4938" s="4">
        <f t="shared" si="393"/>
        <v>-7.2342924301818656E-3</v>
      </c>
      <c r="G4938" s="5">
        <f t="shared" si="394"/>
        <v>4.5699129006632822</v>
      </c>
      <c r="H4938" s="5">
        <f>EXP(SUM($F$3:F4938))</f>
        <v>4.5699129006632688</v>
      </c>
    </row>
    <row r="4939" spans="1:8" x14ac:dyDescent="0.25">
      <c r="A4939" s="3" t="str">
        <f t="shared" si="390"/>
        <v>82012</v>
      </c>
      <c r="B4939" s="13">
        <f t="shared" si="391"/>
        <v>2012</v>
      </c>
      <c r="C4939" s="3">
        <v>41152</v>
      </c>
      <c r="D4939" s="1">
        <v>125.05513000000001</v>
      </c>
      <c r="E4939" s="4">
        <f t="shared" si="392"/>
        <v>4.7691433712202524E-3</v>
      </c>
      <c r="F4939" s="4">
        <f t="shared" si="393"/>
        <v>4.7578070357571518E-3</v>
      </c>
      <c r="G4939" s="5">
        <f t="shared" si="394"/>
        <v>4.5917074704805341</v>
      </c>
      <c r="H4939" s="5">
        <f>EXP(SUM($F$3:F4939))</f>
        <v>4.5917074704805216</v>
      </c>
    </row>
    <row r="4940" spans="1:8" x14ac:dyDescent="0.25">
      <c r="A4940" s="3" t="str">
        <f t="shared" si="390"/>
        <v>92012</v>
      </c>
      <c r="B4940" s="13">
        <f t="shared" si="391"/>
        <v>2012</v>
      </c>
      <c r="C4940" s="3">
        <v>41156</v>
      </c>
      <c r="D4940" s="1">
        <v>124.93995700000001</v>
      </c>
      <c r="E4940" s="4">
        <f t="shared" si="392"/>
        <v>-9.2097781194577788E-4</v>
      </c>
      <c r="F4940" s="4">
        <f t="shared" si="393"/>
        <v>-9.2140217258198623E-4</v>
      </c>
      <c r="G4940" s="5">
        <f t="shared" si="394"/>
        <v>4.5874786097812761</v>
      </c>
      <c r="H4940" s="5">
        <f>EXP(SUM($F$3:F4940))</f>
        <v>4.5874786097812628</v>
      </c>
    </row>
    <row r="4941" spans="1:8" x14ac:dyDescent="0.25">
      <c r="A4941" s="3" t="str">
        <f t="shared" si="390"/>
        <v>92012</v>
      </c>
      <c r="B4941" s="13">
        <f t="shared" si="391"/>
        <v>2012</v>
      </c>
      <c r="C4941" s="3">
        <v>41157</v>
      </c>
      <c r="D4941" s="1">
        <v>124.83364899999999</v>
      </c>
      <c r="E4941" s="4">
        <f t="shared" si="392"/>
        <v>-8.5087271160189104E-4</v>
      </c>
      <c r="F4941" s="4">
        <f t="shared" si="393"/>
        <v>-8.5123490925820809E-4</v>
      </c>
      <c r="G4941" s="5">
        <f t="shared" si="394"/>
        <v>4.583575249417156</v>
      </c>
      <c r="H4941" s="5">
        <f>EXP(SUM($F$3:F4941))</f>
        <v>4.5835752494171427</v>
      </c>
    </row>
    <row r="4942" spans="1:8" x14ac:dyDescent="0.25">
      <c r="A4942" s="3" t="str">
        <f t="shared" si="390"/>
        <v>92012</v>
      </c>
      <c r="B4942" s="13">
        <f t="shared" si="391"/>
        <v>2012</v>
      </c>
      <c r="C4942" s="3">
        <v>41158</v>
      </c>
      <c r="D4942" s="1">
        <v>127.367363</v>
      </c>
      <c r="E4942" s="4">
        <f t="shared" si="392"/>
        <v>2.0296723041397291E-2</v>
      </c>
      <c r="F4942" s="4">
        <f t="shared" si="393"/>
        <v>2.0093489934087497E-2</v>
      </c>
      <c r="G4942" s="5">
        <f t="shared" si="394"/>
        <v>4.6766068067939797</v>
      </c>
      <c r="H4942" s="5">
        <f>EXP(SUM($F$3:F4942))</f>
        <v>4.6766068067939655</v>
      </c>
    </row>
    <row r="4943" spans="1:8" x14ac:dyDescent="0.25">
      <c r="A4943" s="3" t="str">
        <f t="shared" si="390"/>
        <v>92012</v>
      </c>
      <c r="B4943" s="13">
        <f t="shared" si="391"/>
        <v>2012</v>
      </c>
      <c r="C4943" s="3">
        <v>41159</v>
      </c>
      <c r="D4943" s="1">
        <v>127.86341899999999</v>
      </c>
      <c r="E4943" s="4">
        <f t="shared" si="392"/>
        <v>3.8946868987150829E-3</v>
      </c>
      <c r="F4943" s="4">
        <f t="shared" si="393"/>
        <v>3.8871222406504863E-3</v>
      </c>
      <c r="G4943" s="5">
        <f t="shared" si="394"/>
        <v>4.694820726054842</v>
      </c>
      <c r="H4943" s="5">
        <f>EXP(SUM($F$3:F4943))</f>
        <v>4.6948207260548278</v>
      </c>
    </row>
    <row r="4944" spans="1:8" x14ac:dyDescent="0.25">
      <c r="A4944" s="3" t="str">
        <f t="shared" si="390"/>
        <v>92012</v>
      </c>
      <c r="B4944" s="13">
        <f t="shared" si="391"/>
        <v>2012</v>
      </c>
      <c r="C4944" s="3">
        <v>41162</v>
      </c>
      <c r="D4944" s="1">
        <v>127.137024</v>
      </c>
      <c r="E4944" s="4">
        <f t="shared" si="392"/>
        <v>-5.6810228107539995E-3</v>
      </c>
      <c r="F4944" s="4">
        <f t="shared" si="393"/>
        <v>-5.6972211989159685E-3</v>
      </c>
      <c r="G4944" s="5">
        <f t="shared" si="394"/>
        <v>4.6681493424177241</v>
      </c>
      <c r="H4944" s="5">
        <f>EXP(SUM($F$3:F4944))</f>
        <v>4.6681493424177098</v>
      </c>
    </row>
    <row r="4945" spans="1:8" x14ac:dyDescent="0.25">
      <c r="A4945" s="3" t="str">
        <f t="shared" si="390"/>
        <v>92012</v>
      </c>
      <c r="B4945" s="13">
        <f t="shared" si="391"/>
        <v>2012</v>
      </c>
      <c r="C4945" s="3">
        <v>41163</v>
      </c>
      <c r="D4945" s="1">
        <v>127.49134100000001</v>
      </c>
      <c r="E4945" s="4">
        <f t="shared" si="392"/>
        <v>2.7868907801398279E-3</v>
      </c>
      <c r="F4945" s="4">
        <f t="shared" si="393"/>
        <v>2.7830146000200006E-3</v>
      </c>
      <c r="G4945" s="5">
        <f t="shared" si="394"/>
        <v>4.6811589647804235</v>
      </c>
      <c r="H4945" s="5">
        <f>EXP(SUM($F$3:F4945))</f>
        <v>4.6811589647804102</v>
      </c>
    </row>
    <row r="4946" spans="1:8" x14ac:dyDescent="0.25">
      <c r="A4946" s="3" t="str">
        <f t="shared" si="390"/>
        <v>92012</v>
      </c>
      <c r="B4946" s="13">
        <f t="shared" si="391"/>
        <v>2012</v>
      </c>
      <c r="C4946" s="3">
        <v>41164</v>
      </c>
      <c r="D4946" s="1">
        <v>127.91662599999999</v>
      </c>
      <c r="E4946" s="4">
        <f t="shared" si="392"/>
        <v>3.3357951737285063E-3</v>
      </c>
      <c r="F4946" s="4">
        <f t="shared" si="393"/>
        <v>3.330243751187875E-3</v>
      </c>
      <c r="G4946" s="5">
        <f t="shared" si="394"/>
        <v>4.6967743522625938</v>
      </c>
      <c r="H4946" s="5">
        <f>EXP(SUM($F$3:F4946))</f>
        <v>4.6967743522625804</v>
      </c>
    </row>
    <row r="4947" spans="1:8" x14ac:dyDescent="0.25">
      <c r="A4947" s="3" t="str">
        <f t="shared" si="390"/>
        <v>92012</v>
      </c>
      <c r="B4947" s="13">
        <f t="shared" si="391"/>
        <v>2012</v>
      </c>
      <c r="C4947" s="3">
        <v>41165</v>
      </c>
      <c r="D4947" s="1">
        <v>129.86561599999999</v>
      </c>
      <c r="E4947" s="4">
        <f t="shared" si="392"/>
        <v>1.5236408752682395E-2</v>
      </c>
      <c r="F4947" s="4">
        <f t="shared" si="393"/>
        <v>1.5121500400530084E-2</v>
      </c>
      <c r="G4947" s="5">
        <f t="shared" si="394"/>
        <v>4.7683363261127818</v>
      </c>
      <c r="H4947" s="5">
        <f>EXP(SUM($F$3:F4947))</f>
        <v>4.7683363261127685</v>
      </c>
    </row>
    <row r="4948" spans="1:8" x14ac:dyDescent="0.25">
      <c r="A4948" s="3" t="str">
        <f t="shared" si="390"/>
        <v>92012</v>
      </c>
      <c r="B4948" s="13">
        <f t="shared" si="391"/>
        <v>2012</v>
      </c>
      <c r="C4948" s="3">
        <v>41166</v>
      </c>
      <c r="D4948" s="1">
        <v>130.44148300000001</v>
      </c>
      <c r="E4948" s="4">
        <f t="shared" si="392"/>
        <v>4.4343300231217686E-3</v>
      </c>
      <c r="F4948" s="4">
        <f t="shared" si="393"/>
        <v>4.4245273499202795E-3</v>
      </c>
      <c r="G4948" s="5">
        <f t="shared" si="394"/>
        <v>4.7894807030440054</v>
      </c>
      <c r="H4948" s="5">
        <f>EXP(SUM($F$3:F4948))</f>
        <v>4.789480703043993</v>
      </c>
    </row>
    <row r="4949" spans="1:8" x14ac:dyDescent="0.25">
      <c r="A4949" s="3" t="str">
        <f t="shared" si="390"/>
        <v>92012</v>
      </c>
      <c r="B4949" s="13">
        <f t="shared" si="391"/>
        <v>2012</v>
      </c>
      <c r="C4949" s="3">
        <v>41169</v>
      </c>
      <c r="D4949" s="1">
        <v>129.998459</v>
      </c>
      <c r="E4949" s="4">
        <f t="shared" si="392"/>
        <v>-3.3963428643325466E-3</v>
      </c>
      <c r="F4949" s="4">
        <f t="shared" si="393"/>
        <v>-3.4021235292164319E-3</v>
      </c>
      <c r="G4949" s="5">
        <f t="shared" si="394"/>
        <v>4.7732139844343635</v>
      </c>
      <c r="H4949" s="5">
        <f>EXP(SUM($F$3:F4949))</f>
        <v>4.7732139844343502</v>
      </c>
    </row>
    <row r="4950" spans="1:8" x14ac:dyDescent="0.25">
      <c r="A4950" s="3" t="str">
        <f t="shared" si="390"/>
        <v>92012</v>
      </c>
      <c r="B4950" s="13">
        <f t="shared" si="391"/>
        <v>2012</v>
      </c>
      <c r="C4950" s="3">
        <v>41170</v>
      </c>
      <c r="D4950" s="1">
        <v>129.892166</v>
      </c>
      <c r="E4950" s="4">
        <f t="shared" si="392"/>
        <v>-8.1764815381379918E-4</v>
      </c>
      <c r="F4950" s="4">
        <f t="shared" si="393"/>
        <v>-8.1798261038981235E-4</v>
      </c>
      <c r="G4950" s="5">
        <f t="shared" si="394"/>
        <v>4.7693111748322323</v>
      </c>
      <c r="H4950" s="5">
        <f>EXP(SUM($F$3:F4950))</f>
        <v>4.7693111748322199</v>
      </c>
    </row>
    <row r="4951" spans="1:8" x14ac:dyDescent="0.25">
      <c r="A4951" s="3" t="str">
        <f t="shared" si="390"/>
        <v>92012</v>
      </c>
      <c r="B4951" s="13">
        <f t="shared" si="391"/>
        <v>2012</v>
      </c>
      <c r="C4951" s="3">
        <v>41171</v>
      </c>
      <c r="D4951" s="1">
        <v>129.963043</v>
      </c>
      <c r="E4951" s="4">
        <f t="shared" si="392"/>
        <v>5.4566031334024601E-4</v>
      </c>
      <c r="F4951" s="4">
        <f t="shared" si="393"/>
        <v>5.4551149488522431E-4</v>
      </c>
      <c r="G4951" s="5">
        <f t="shared" si="394"/>
        <v>4.7719135986623087</v>
      </c>
      <c r="H4951" s="5">
        <f>EXP(SUM($F$3:F4951))</f>
        <v>4.7719135986622954</v>
      </c>
    </row>
    <row r="4952" spans="1:8" x14ac:dyDescent="0.25">
      <c r="A4952" s="3" t="str">
        <f t="shared" si="390"/>
        <v>92012</v>
      </c>
      <c r="B4952" s="13">
        <f t="shared" si="391"/>
        <v>2012</v>
      </c>
      <c r="C4952" s="3">
        <v>41172</v>
      </c>
      <c r="D4952" s="1">
        <v>129.97193899999999</v>
      </c>
      <c r="E4952" s="4">
        <f t="shared" si="392"/>
        <v>6.8450228577709993E-5</v>
      </c>
      <c r="F4952" s="4">
        <f t="shared" si="393"/>
        <v>6.8447885967714669E-5</v>
      </c>
      <c r="G4952" s="5">
        <f t="shared" si="394"/>
        <v>4.7722402372388899</v>
      </c>
      <c r="H4952" s="5">
        <f>EXP(SUM($F$3:F4952))</f>
        <v>4.7722402372388766</v>
      </c>
    </row>
    <row r="4953" spans="1:8" x14ac:dyDescent="0.25">
      <c r="A4953" s="3" t="str">
        <f t="shared" si="390"/>
        <v>92012</v>
      </c>
      <c r="B4953" s="13">
        <f t="shared" si="391"/>
        <v>2012</v>
      </c>
      <c r="C4953" s="3">
        <v>41173</v>
      </c>
      <c r="D4953" s="1">
        <v>129.91760300000001</v>
      </c>
      <c r="E4953" s="4">
        <f t="shared" si="392"/>
        <v>-4.1805947051365422E-4</v>
      </c>
      <c r="F4953" s="4">
        <f t="shared" si="393"/>
        <v>-4.1814688173700604E-4</v>
      </c>
      <c r="G4953" s="5">
        <f t="shared" si="394"/>
        <v>4.7702451570121456</v>
      </c>
      <c r="H4953" s="5">
        <f>EXP(SUM($F$3:F4953))</f>
        <v>4.7702451570121323</v>
      </c>
    </row>
    <row r="4954" spans="1:8" x14ac:dyDescent="0.25">
      <c r="A4954" s="3" t="str">
        <f t="shared" si="390"/>
        <v>92012</v>
      </c>
      <c r="B4954" s="13">
        <f t="shared" si="391"/>
        <v>2012</v>
      </c>
      <c r="C4954" s="3">
        <v>41176</v>
      </c>
      <c r="D4954" s="1">
        <v>129.721664</v>
      </c>
      <c r="E4954" s="4">
        <f t="shared" si="392"/>
        <v>-1.5081789955746494E-3</v>
      </c>
      <c r="F4954" s="4">
        <f t="shared" si="393"/>
        <v>-1.5093174423142803E-3</v>
      </c>
      <c r="G4954" s="5">
        <f t="shared" si="394"/>
        <v>4.7630507734625978</v>
      </c>
      <c r="H4954" s="5">
        <f>EXP(SUM($F$3:F4954))</f>
        <v>4.7630507734625853</v>
      </c>
    </row>
    <row r="4955" spans="1:8" x14ac:dyDescent="0.25">
      <c r="A4955" s="3" t="str">
        <f t="shared" si="390"/>
        <v>92012</v>
      </c>
      <c r="B4955" s="13">
        <f t="shared" si="391"/>
        <v>2012</v>
      </c>
      <c r="C4955" s="3">
        <v>41177</v>
      </c>
      <c r="D4955" s="1">
        <v>128.341171</v>
      </c>
      <c r="E4955" s="4">
        <f t="shared" si="392"/>
        <v>-1.0641961854574999E-2</v>
      </c>
      <c r="F4955" s="4">
        <f t="shared" si="393"/>
        <v>-1.0698992503498497E-2</v>
      </c>
      <c r="G4955" s="5">
        <f t="shared" si="394"/>
        <v>4.712362568820005</v>
      </c>
      <c r="H4955" s="5">
        <f>EXP(SUM($F$3:F4955))</f>
        <v>4.7123625688199917</v>
      </c>
    </row>
    <row r="4956" spans="1:8" x14ac:dyDescent="0.25">
      <c r="A4956" s="3" t="str">
        <f t="shared" si="390"/>
        <v>92012</v>
      </c>
      <c r="B4956" s="13">
        <f t="shared" si="391"/>
        <v>2012</v>
      </c>
      <c r="C4956" s="3">
        <v>41178</v>
      </c>
      <c r="D4956" s="1">
        <v>127.61972</v>
      </c>
      <c r="E4956" s="4">
        <f t="shared" si="392"/>
        <v>-5.6213527925501605E-3</v>
      </c>
      <c r="F4956" s="4">
        <f t="shared" si="393"/>
        <v>-5.6372120577677784E-3</v>
      </c>
      <c r="G4956" s="5">
        <f t="shared" si="394"/>
        <v>4.6858727163342602</v>
      </c>
      <c r="H4956" s="5">
        <f>EXP(SUM($F$3:F4956))</f>
        <v>4.6858727163342468</v>
      </c>
    </row>
    <row r="4957" spans="1:8" x14ac:dyDescent="0.25">
      <c r="A4957" s="3" t="str">
        <f t="shared" si="390"/>
        <v>92012</v>
      </c>
      <c r="B4957" s="13">
        <f t="shared" si="391"/>
        <v>2012</v>
      </c>
      <c r="C4957" s="3">
        <v>41179</v>
      </c>
      <c r="D4957" s="1">
        <v>128.82212799999999</v>
      </c>
      <c r="E4957" s="4">
        <f t="shared" si="392"/>
        <v>9.4218040910918344E-3</v>
      </c>
      <c r="F4957" s="4">
        <f t="shared" si="393"/>
        <v>9.3776957320294025E-3</v>
      </c>
      <c r="G4957" s="5">
        <f t="shared" si="394"/>
        <v>4.7300220910633541</v>
      </c>
      <c r="H4957" s="5">
        <f>EXP(SUM($F$3:F4957))</f>
        <v>4.7300220910633417</v>
      </c>
    </row>
    <row r="4958" spans="1:8" x14ac:dyDescent="0.25">
      <c r="A4958" s="3" t="str">
        <f t="shared" si="390"/>
        <v>92012</v>
      </c>
      <c r="B4958" s="13">
        <f t="shared" si="391"/>
        <v>2012</v>
      </c>
      <c r="C4958" s="3">
        <v>41180</v>
      </c>
      <c r="D4958" s="1">
        <v>128.22541799999999</v>
      </c>
      <c r="E4958" s="4">
        <f t="shared" si="392"/>
        <v>-4.6320458236802642E-3</v>
      </c>
      <c r="F4958" s="4">
        <f t="shared" si="393"/>
        <v>-4.6428069916109203E-3</v>
      </c>
      <c r="G4958" s="5">
        <f t="shared" si="394"/>
        <v>4.7081124119905287</v>
      </c>
      <c r="H4958" s="5">
        <f>EXP(SUM($F$3:F4958))</f>
        <v>4.7081124119905162</v>
      </c>
    </row>
    <row r="4959" spans="1:8" x14ac:dyDescent="0.25">
      <c r="A4959" s="3" t="str">
        <f t="shared" si="390"/>
        <v>102012</v>
      </c>
      <c r="B4959" s="13">
        <f t="shared" si="391"/>
        <v>2012</v>
      </c>
      <c r="C4959" s="3">
        <v>41183</v>
      </c>
      <c r="D4959" s="1">
        <v>128.563828</v>
      </c>
      <c r="E4959" s="4">
        <f t="shared" si="392"/>
        <v>2.63918032226651E-3</v>
      </c>
      <c r="F4959" s="4">
        <f t="shared" si="393"/>
        <v>2.6357038013135338E-3</v>
      </c>
      <c r="G4959" s="5">
        <f t="shared" si="394"/>
        <v>4.7205379696232725</v>
      </c>
      <c r="H4959" s="5">
        <f>EXP(SUM($F$3:F4959))</f>
        <v>4.720537969623261</v>
      </c>
    </row>
    <row r="4960" spans="1:8" x14ac:dyDescent="0.25">
      <c r="A4960" s="3" t="str">
        <f t="shared" si="390"/>
        <v>102012</v>
      </c>
      <c r="B4960" s="13">
        <f t="shared" si="391"/>
        <v>2012</v>
      </c>
      <c r="C4960" s="3">
        <v>41184</v>
      </c>
      <c r="D4960" s="1">
        <v>128.69743299999999</v>
      </c>
      <c r="E4960" s="4">
        <f t="shared" si="392"/>
        <v>1.0392114335611158E-3</v>
      </c>
      <c r="F4960" s="4">
        <f t="shared" si="393"/>
        <v>1.0386718271703571E-3</v>
      </c>
      <c r="G4960" s="5">
        <f t="shared" si="394"/>
        <v>4.7254436066538643</v>
      </c>
      <c r="H4960" s="5">
        <f>EXP(SUM($F$3:F4960))</f>
        <v>4.7254436066538528</v>
      </c>
    </row>
    <row r="4961" spans="1:8" x14ac:dyDescent="0.25">
      <c r="A4961" s="3" t="str">
        <f t="shared" si="390"/>
        <v>102012</v>
      </c>
      <c r="B4961" s="13">
        <f t="shared" si="391"/>
        <v>2012</v>
      </c>
      <c r="C4961" s="3">
        <v>41185</v>
      </c>
      <c r="D4961" s="1">
        <v>129.22287</v>
      </c>
      <c r="E4961" s="4">
        <f t="shared" si="392"/>
        <v>4.0827310052098387E-3</v>
      </c>
      <c r="F4961" s="4">
        <f t="shared" si="393"/>
        <v>4.0744192743400074E-3</v>
      </c>
      <c r="G4961" s="5">
        <f t="shared" si="394"/>
        <v>4.7447363217801204</v>
      </c>
      <c r="H4961" s="5">
        <f>EXP(SUM($F$3:F4961))</f>
        <v>4.7447363217801088</v>
      </c>
    </row>
    <row r="4962" spans="1:8" x14ac:dyDescent="0.25">
      <c r="A4962" s="3" t="str">
        <f t="shared" si="390"/>
        <v>102012</v>
      </c>
      <c r="B4962" s="13">
        <f t="shared" si="391"/>
        <v>2012</v>
      </c>
      <c r="C4962" s="3">
        <v>41186</v>
      </c>
      <c r="D4962" s="1">
        <v>130.14915500000001</v>
      </c>
      <c r="E4962" s="4">
        <f t="shared" si="392"/>
        <v>7.1681196989357154E-3</v>
      </c>
      <c r="F4962" s="4">
        <f t="shared" si="393"/>
        <v>7.1425508432952237E-3</v>
      </c>
      <c r="G4962" s="5">
        <f t="shared" si="394"/>
        <v>4.7787471596745279</v>
      </c>
      <c r="H4962" s="5">
        <f>EXP(SUM($F$3:F4962))</f>
        <v>4.7787471596745172</v>
      </c>
    </row>
    <row r="4963" spans="1:8" x14ac:dyDescent="0.25">
      <c r="A4963" s="3" t="str">
        <f t="shared" si="390"/>
        <v>102012</v>
      </c>
      <c r="B4963" s="13">
        <f t="shared" si="391"/>
        <v>2012</v>
      </c>
      <c r="C4963" s="3">
        <v>41187</v>
      </c>
      <c r="D4963" s="1">
        <v>130.15806599999999</v>
      </c>
      <c r="E4963" s="4">
        <f t="shared" si="392"/>
        <v>6.8467597811094905E-5</v>
      </c>
      <c r="F4963" s="4">
        <f t="shared" si="393"/>
        <v>6.846525401210214E-5</v>
      </c>
      <c r="G4963" s="5">
        <f t="shared" si="394"/>
        <v>4.7790743490130971</v>
      </c>
      <c r="H4963" s="5">
        <f>EXP(SUM($F$3:F4963))</f>
        <v>4.7790743490130865</v>
      </c>
    </row>
    <row r="4964" spans="1:8" x14ac:dyDescent="0.25">
      <c r="A4964" s="3" t="str">
        <f t="shared" si="390"/>
        <v>102012</v>
      </c>
      <c r="B4964" s="13">
        <f t="shared" si="391"/>
        <v>2012</v>
      </c>
      <c r="C4964" s="3">
        <v>41190</v>
      </c>
      <c r="D4964" s="1">
        <v>129.71275299999999</v>
      </c>
      <c r="E4964" s="4">
        <f t="shared" si="392"/>
        <v>-3.4213246530568897E-3</v>
      </c>
      <c r="F4964" s="4">
        <f t="shared" si="393"/>
        <v>-3.4271907679918581E-3</v>
      </c>
      <c r="G4964" s="5">
        <f t="shared" si="394"/>
        <v>4.7627235841240267</v>
      </c>
      <c r="H4964" s="5">
        <f>EXP(SUM($F$3:F4964))</f>
        <v>4.7627235841240161</v>
      </c>
    </row>
    <row r="4965" spans="1:8" x14ac:dyDescent="0.25">
      <c r="A4965" s="3" t="str">
        <f t="shared" si="390"/>
        <v>102012</v>
      </c>
      <c r="B4965" s="13">
        <f t="shared" si="391"/>
        <v>2012</v>
      </c>
      <c r="C4965" s="3">
        <v>41191</v>
      </c>
      <c r="D4965" s="1">
        <v>128.430252</v>
      </c>
      <c r="E4965" s="4">
        <f t="shared" si="392"/>
        <v>-9.8872390750969208E-3</v>
      </c>
      <c r="F4965" s="4">
        <f t="shared" si="393"/>
        <v>-9.9364424154607701E-3</v>
      </c>
      <c r="G4965" s="5">
        <f t="shared" si="394"/>
        <v>4.7156333973991904</v>
      </c>
      <c r="H4965" s="5">
        <f>EXP(SUM($F$3:F4965))</f>
        <v>4.7156333973991789</v>
      </c>
    </row>
    <row r="4966" spans="1:8" x14ac:dyDescent="0.25">
      <c r="A4966" s="3" t="str">
        <f t="shared" si="390"/>
        <v>102012</v>
      </c>
      <c r="B4966" s="13">
        <f t="shared" si="391"/>
        <v>2012</v>
      </c>
      <c r="C4966" s="3">
        <v>41192</v>
      </c>
      <c r="D4966" s="1">
        <v>127.610855</v>
      </c>
      <c r="E4966" s="4">
        <f t="shared" si="392"/>
        <v>-6.3800933755078226E-3</v>
      </c>
      <c r="F4966" s="4">
        <f t="shared" si="393"/>
        <v>-6.4005331561013288E-3</v>
      </c>
      <c r="G4966" s="5">
        <f t="shared" si="394"/>
        <v>4.6855472159991205</v>
      </c>
      <c r="H4966" s="5">
        <f>EXP(SUM($F$3:F4966))</f>
        <v>4.6855472159991098</v>
      </c>
    </row>
    <row r="4967" spans="1:8" x14ac:dyDescent="0.25">
      <c r="A4967" s="3" t="str">
        <f t="shared" si="390"/>
        <v>102012</v>
      </c>
      <c r="B4967" s="13">
        <f t="shared" si="391"/>
        <v>2012</v>
      </c>
      <c r="C4967" s="3">
        <v>41193</v>
      </c>
      <c r="D4967" s="1">
        <v>127.682114</v>
      </c>
      <c r="E4967" s="4">
        <f t="shared" si="392"/>
        <v>5.5840860873468401E-4</v>
      </c>
      <c r="F4967" s="4">
        <f t="shared" si="393"/>
        <v>5.5825275666425563E-4</v>
      </c>
      <c r="G4967" s="5">
        <f t="shared" si="394"/>
        <v>4.6881636659011674</v>
      </c>
      <c r="H4967" s="5">
        <f>EXP(SUM($F$3:F4967))</f>
        <v>4.6881636659011567</v>
      </c>
    </row>
    <row r="4968" spans="1:8" x14ac:dyDescent="0.25">
      <c r="A4968" s="3" t="str">
        <f t="shared" si="390"/>
        <v>102012</v>
      </c>
      <c r="B4968" s="13">
        <f t="shared" si="391"/>
        <v>2012</v>
      </c>
      <c r="C4968" s="3">
        <v>41194</v>
      </c>
      <c r="D4968" s="1">
        <v>127.263519</v>
      </c>
      <c r="E4968" s="4">
        <f t="shared" si="392"/>
        <v>-3.2784153307486852E-3</v>
      </c>
      <c r="F4968" s="4">
        <f t="shared" si="393"/>
        <v>-3.2838011087220581E-3</v>
      </c>
      <c r="G4968" s="5">
        <f t="shared" si="394"/>
        <v>4.6727939182658185</v>
      </c>
      <c r="H4968" s="5">
        <f>EXP(SUM($F$3:F4968))</f>
        <v>4.6727939182658078</v>
      </c>
    </row>
    <row r="4969" spans="1:8" x14ac:dyDescent="0.25">
      <c r="A4969" s="3" t="str">
        <f t="shared" si="390"/>
        <v>102012</v>
      </c>
      <c r="B4969" s="13">
        <f t="shared" si="391"/>
        <v>2012</v>
      </c>
      <c r="C4969" s="3">
        <v>41197</v>
      </c>
      <c r="D4969" s="1">
        <v>128.32337999999999</v>
      </c>
      <c r="E4969" s="4">
        <f t="shared" si="392"/>
        <v>8.3280818283830715E-3</v>
      </c>
      <c r="F4969" s="4">
        <f t="shared" si="393"/>
        <v>8.2935946970499677E-3</v>
      </c>
      <c r="G4969" s="5">
        <f t="shared" si="394"/>
        <v>4.7117093283843072</v>
      </c>
      <c r="H4969" s="5">
        <f>EXP(SUM($F$3:F4969))</f>
        <v>4.7117093283842957</v>
      </c>
    </row>
    <row r="4970" spans="1:8" x14ac:dyDescent="0.25">
      <c r="A4970" s="3" t="str">
        <f t="shared" si="390"/>
        <v>102012</v>
      </c>
      <c r="B4970" s="13">
        <f t="shared" si="391"/>
        <v>2012</v>
      </c>
      <c r="C4970" s="3">
        <v>41198</v>
      </c>
      <c r="D4970" s="1">
        <v>129.62370300000001</v>
      </c>
      <c r="E4970" s="4">
        <f t="shared" si="392"/>
        <v>1.0133172926087397E-2</v>
      </c>
      <c r="F4970" s="4">
        <f t="shared" si="393"/>
        <v>1.0082176543407817E-2</v>
      </c>
      <c r="G4970" s="5">
        <f t="shared" si="394"/>
        <v>4.7594538937862847</v>
      </c>
      <c r="H4970" s="5">
        <f>EXP(SUM($F$3:F4970))</f>
        <v>4.7594538937862731</v>
      </c>
    </row>
    <row r="4971" spans="1:8" x14ac:dyDescent="0.25">
      <c r="A4971" s="3" t="str">
        <f t="shared" si="390"/>
        <v>102012</v>
      </c>
      <c r="B4971" s="13">
        <f t="shared" si="391"/>
        <v>2012</v>
      </c>
      <c r="C4971" s="3">
        <v>41199</v>
      </c>
      <c r="D4971" s="1">
        <v>130.21148700000001</v>
      </c>
      <c r="E4971" s="4">
        <f t="shared" si="392"/>
        <v>4.5345410322061852E-3</v>
      </c>
      <c r="F4971" s="4">
        <f t="shared" si="393"/>
        <v>4.5242909755407101E-3</v>
      </c>
      <c r="G4971" s="5">
        <f t="shared" si="394"/>
        <v>4.781035832758552</v>
      </c>
      <c r="H4971" s="5">
        <f>EXP(SUM($F$3:F4971))</f>
        <v>4.7810358327585405</v>
      </c>
    </row>
    <row r="4972" spans="1:8" x14ac:dyDescent="0.25">
      <c r="A4972" s="3" t="str">
        <f t="shared" si="390"/>
        <v>102012</v>
      </c>
      <c r="B4972" s="13">
        <f t="shared" si="391"/>
        <v>2012</v>
      </c>
      <c r="C4972" s="3">
        <v>41200</v>
      </c>
      <c r="D4972" s="1">
        <v>129.87307699999999</v>
      </c>
      <c r="E4972" s="4">
        <f t="shared" si="392"/>
        <v>-2.5989258536001092E-3</v>
      </c>
      <c r="F4972" s="4">
        <f t="shared" si="393"/>
        <v>-2.6023089242340988E-3</v>
      </c>
      <c r="G4972" s="5">
        <f t="shared" si="394"/>
        <v>4.7686102751258073</v>
      </c>
      <c r="H4972" s="5">
        <f>EXP(SUM($F$3:F4972))</f>
        <v>4.7686102751257957</v>
      </c>
    </row>
    <row r="4973" spans="1:8" x14ac:dyDescent="0.25">
      <c r="A4973" s="3" t="str">
        <f t="shared" si="390"/>
        <v>102012</v>
      </c>
      <c r="B4973" s="13">
        <f t="shared" si="391"/>
        <v>2012</v>
      </c>
      <c r="C4973" s="3">
        <v>41201</v>
      </c>
      <c r="D4973" s="1">
        <v>127.708817</v>
      </c>
      <c r="E4973" s="4">
        <f t="shared" si="392"/>
        <v>-1.666442383589628E-2</v>
      </c>
      <c r="F4973" s="4">
        <f t="shared" si="393"/>
        <v>-1.6804837474131116E-2</v>
      </c>
      <c r="G4973" s="5">
        <f t="shared" si="394"/>
        <v>4.6891441323929008</v>
      </c>
      <c r="H4973" s="5">
        <f>EXP(SUM($F$3:F4973))</f>
        <v>4.6891441323928893</v>
      </c>
    </row>
    <row r="4974" spans="1:8" x14ac:dyDescent="0.25">
      <c r="A4974" s="3" t="str">
        <f t="shared" si="390"/>
        <v>102012</v>
      </c>
      <c r="B4974" s="13">
        <f t="shared" si="391"/>
        <v>2012</v>
      </c>
      <c r="C4974" s="3">
        <v>41204</v>
      </c>
      <c r="D4974" s="1">
        <v>127.726624</v>
      </c>
      <c r="E4974" s="4">
        <f t="shared" si="392"/>
        <v>1.3943438220098692E-4</v>
      </c>
      <c r="F4974" s="4">
        <f t="shared" si="393"/>
        <v>1.3942466213104782E-4</v>
      </c>
      <c r="G4974" s="5">
        <f t="shared" si="394"/>
        <v>4.6897979603080522</v>
      </c>
      <c r="H4974" s="5">
        <f>EXP(SUM($F$3:F4974))</f>
        <v>4.6897979603080406</v>
      </c>
    </row>
    <row r="4975" spans="1:8" x14ac:dyDescent="0.25">
      <c r="A4975" s="3" t="str">
        <f t="shared" si="390"/>
        <v>102012</v>
      </c>
      <c r="B4975" s="13">
        <f t="shared" si="391"/>
        <v>2012</v>
      </c>
      <c r="C4975" s="3">
        <v>41205</v>
      </c>
      <c r="D4975" s="1">
        <v>125.95423099999999</v>
      </c>
      <c r="E4975" s="4">
        <f t="shared" si="392"/>
        <v>-1.3876456955442595E-2</v>
      </c>
      <c r="F4975" s="4">
        <f t="shared" si="393"/>
        <v>-1.3973635023107372E-2</v>
      </c>
      <c r="G4975" s="5">
        <f t="shared" si="394"/>
        <v>4.6247201807821154</v>
      </c>
      <c r="H4975" s="5">
        <f>EXP(SUM($F$3:F4975))</f>
        <v>4.6247201807821039</v>
      </c>
    </row>
    <row r="4976" spans="1:8" x14ac:dyDescent="0.25">
      <c r="A4976" s="3" t="str">
        <f t="shared" si="390"/>
        <v>102012</v>
      </c>
      <c r="B4976" s="13">
        <f t="shared" si="391"/>
        <v>2012</v>
      </c>
      <c r="C4976" s="3">
        <v>41206</v>
      </c>
      <c r="D4976" s="1">
        <v>125.598015</v>
      </c>
      <c r="E4976" s="4">
        <f t="shared" si="392"/>
        <v>-2.8281384211696903E-3</v>
      </c>
      <c r="F4976" s="4">
        <f t="shared" si="393"/>
        <v>-2.8321451608270174E-3</v>
      </c>
      <c r="G4976" s="5">
        <f t="shared" si="394"/>
        <v>4.6116408319516866</v>
      </c>
      <c r="H4976" s="5">
        <f>EXP(SUM($F$3:F4976))</f>
        <v>4.6116408319516742</v>
      </c>
    </row>
    <row r="4977" spans="1:8" x14ac:dyDescent="0.25">
      <c r="A4977" s="3" t="str">
        <f t="shared" si="390"/>
        <v>102012</v>
      </c>
      <c r="B4977" s="13">
        <f t="shared" si="391"/>
        <v>2012</v>
      </c>
      <c r="C4977" s="3">
        <v>41207</v>
      </c>
      <c r="D4977" s="1">
        <v>125.963173</v>
      </c>
      <c r="E4977" s="4">
        <f t="shared" si="392"/>
        <v>2.9073548654410253E-3</v>
      </c>
      <c r="F4977" s="4">
        <f t="shared" si="393"/>
        <v>2.9031366831416723E-3</v>
      </c>
      <c r="G4977" s="5">
        <f t="shared" si="394"/>
        <v>4.625048508362128</v>
      </c>
      <c r="H4977" s="5">
        <f>EXP(SUM($F$3:F4977))</f>
        <v>4.6250485083621156</v>
      </c>
    </row>
    <row r="4978" spans="1:8" x14ac:dyDescent="0.25">
      <c r="A4978" s="3" t="str">
        <f t="shared" si="390"/>
        <v>102012</v>
      </c>
      <c r="B4978" s="13">
        <f t="shared" si="391"/>
        <v>2012</v>
      </c>
      <c r="C4978" s="3">
        <v>41208</v>
      </c>
      <c r="D4978" s="1">
        <v>125.891907</v>
      </c>
      <c r="E4978" s="4">
        <f t="shared" si="392"/>
        <v>-5.6576853617362755E-4</v>
      </c>
      <c r="F4978" s="4">
        <f t="shared" si="393"/>
        <v>-5.6592864358389434E-4</v>
      </c>
      <c r="G4978" s="5">
        <f t="shared" si="394"/>
        <v>4.6224318014378198</v>
      </c>
      <c r="H4978" s="5">
        <f>EXP(SUM($F$3:F4978))</f>
        <v>4.6224318014378065</v>
      </c>
    </row>
    <row r="4979" spans="1:8" x14ac:dyDescent="0.25">
      <c r="A4979" s="3" t="str">
        <f t="shared" si="390"/>
        <v>102012</v>
      </c>
      <c r="B4979" s="13">
        <f t="shared" si="391"/>
        <v>2012</v>
      </c>
      <c r="C4979" s="3">
        <v>41213</v>
      </c>
      <c r="D4979" s="1">
        <v>125.891907</v>
      </c>
      <c r="E4979" s="4">
        <f t="shared" si="392"/>
        <v>0</v>
      </c>
      <c r="F4979" s="4">
        <f t="shared" si="393"/>
        <v>0</v>
      </c>
      <c r="G4979" s="5">
        <f t="shared" si="394"/>
        <v>4.6224318014378198</v>
      </c>
      <c r="H4979" s="5">
        <f>EXP(SUM($F$3:F4979))</f>
        <v>4.6224318014378065</v>
      </c>
    </row>
    <row r="4980" spans="1:8" x14ac:dyDescent="0.25">
      <c r="A4980" s="3" t="str">
        <f t="shared" si="390"/>
        <v>112012</v>
      </c>
      <c r="B4980" s="13">
        <f t="shared" si="391"/>
        <v>2012</v>
      </c>
      <c r="C4980" s="3">
        <v>41214</v>
      </c>
      <c r="D4980" s="1">
        <v>127.21006800000001</v>
      </c>
      <c r="E4980" s="4">
        <f t="shared" si="392"/>
        <v>1.0470577747305088E-2</v>
      </c>
      <c r="F4980" s="4">
        <f t="shared" si="393"/>
        <v>1.0416140908505333E-2</v>
      </c>
      <c r="G4980" s="5">
        <f t="shared" si="394"/>
        <v>4.6708313329963902</v>
      </c>
      <c r="H4980" s="5">
        <f>EXP(SUM($F$3:F4980))</f>
        <v>4.6708313329963769</v>
      </c>
    </row>
    <row r="4981" spans="1:8" x14ac:dyDescent="0.25">
      <c r="A4981" s="3" t="str">
        <f t="shared" si="390"/>
        <v>112012</v>
      </c>
      <c r="B4981" s="13">
        <f t="shared" si="391"/>
        <v>2012</v>
      </c>
      <c r="C4981" s="3">
        <v>41215</v>
      </c>
      <c r="D4981" s="1">
        <v>126.078934</v>
      </c>
      <c r="E4981" s="4">
        <f t="shared" si="392"/>
        <v>-8.8918590940459952E-3</v>
      </c>
      <c r="F4981" s="4">
        <f t="shared" si="393"/>
        <v>-8.9316275925602987E-3</v>
      </c>
      <c r="G4981" s="5">
        <f t="shared" si="394"/>
        <v>4.6292989589313311</v>
      </c>
      <c r="H4981" s="5">
        <f>EXP(SUM($F$3:F4981))</f>
        <v>4.6292989589313178</v>
      </c>
    </row>
    <row r="4982" spans="1:8" x14ac:dyDescent="0.25">
      <c r="A4982" s="3" t="str">
        <f t="shared" si="390"/>
        <v>112012</v>
      </c>
      <c r="B4982" s="13">
        <f t="shared" si="391"/>
        <v>2012</v>
      </c>
      <c r="C4982" s="3">
        <v>41218</v>
      </c>
      <c r="D4982" s="1">
        <v>126.33725699999999</v>
      </c>
      <c r="E4982" s="4">
        <f t="shared" si="392"/>
        <v>2.0488989857734285E-3</v>
      </c>
      <c r="F4982" s="4">
        <f t="shared" si="393"/>
        <v>2.0468028549317178E-3</v>
      </c>
      <c r="G4982" s="5">
        <f t="shared" si="394"/>
        <v>4.6387839248731275</v>
      </c>
      <c r="H4982" s="5">
        <f>EXP(SUM($F$3:F4982))</f>
        <v>4.6387839248731133</v>
      </c>
    </row>
    <row r="4983" spans="1:8" x14ac:dyDescent="0.25">
      <c r="A4983" s="3" t="str">
        <f t="shared" si="390"/>
        <v>112012</v>
      </c>
      <c r="B4983" s="13">
        <f t="shared" si="391"/>
        <v>2012</v>
      </c>
      <c r="C4983" s="3">
        <v>41219</v>
      </c>
      <c r="D4983" s="1">
        <v>127.325851</v>
      </c>
      <c r="E4983" s="4">
        <f t="shared" si="392"/>
        <v>7.8250392914578359E-3</v>
      </c>
      <c r="F4983" s="4">
        <f t="shared" si="393"/>
        <v>7.7945824523009037E-3</v>
      </c>
      <c r="G4983" s="5">
        <f t="shared" si="394"/>
        <v>4.6750825913498426</v>
      </c>
      <c r="H4983" s="5">
        <f>EXP(SUM($F$3:F4983))</f>
        <v>4.6750825913498284</v>
      </c>
    </row>
    <row r="4984" spans="1:8" x14ac:dyDescent="0.25">
      <c r="A4984" s="3" t="str">
        <f t="shared" si="390"/>
        <v>112012</v>
      </c>
      <c r="B4984" s="13">
        <f t="shared" si="391"/>
        <v>2012</v>
      </c>
      <c r="C4984" s="3">
        <v>41220</v>
      </c>
      <c r="D4984" s="1">
        <v>124.440155</v>
      </c>
      <c r="E4984" s="4">
        <f t="shared" si="392"/>
        <v>-2.2663865800512051E-2</v>
      </c>
      <c r="F4984" s="4">
        <f t="shared" si="393"/>
        <v>-2.2924638822959857E-2</v>
      </c>
      <c r="G4984" s="5">
        <f t="shared" si="394"/>
        <v>4.5691271468931793</v>
      </c>
      <c r="H4984" s="5">
        <f>EXP(SUM($F$3:F4984))</f>
        <v>4.569127146893166</v>
      </c>
    </row>
    <row r="4985" spans="1:8" x14ac:dyDescent="0.25">
      <c r="A4985" s="3" t="str">
        <f t="shared" si="390"/>
        <v>112012</v>
      </c>
      <c r="B4985" s="13">
        <f t="shared" si="391"/>
        <v>2012</v>
      </c>
      <c r="C4985" s="3">
        <v>41221</v>
      </c>
      <c r="D4985" s="1">
        <v>122.943893</v>
      </c>
      <c r="E4985" s="4">
        <f t="shared" si="392"/>
        <v>-1.2023948379042082E-2</v>
      </c>
      <c r="F4985" s="4">
        <f t="shared" si="393"/>
        <v>-1.2096820778087198E-2</v>
      </c>
      <c r="G4985" s="5">
        <f t="shared" si="394"/>
        <v>4.5141881979416558</v>
      </c>
      <c r="H4985" s="5">
        <f>EXP(SUM($F$3:F4985))</f>
        <v>4.5141881979416434</v>
      </c>
    </row>
    <row r="4986" spans="1:8" x14ac:dyDescent="0.25">
      <c r="A4986" s="3" t="str">
        <f t="shared" si="390"/>
        <v>112012</v>
      </c>
      <c r="B4986" s="13">
        <f t="shared" si="391"/>
        <v>2012</v>
      </c>
      <c r="C4986" s="3">
        <v>41222</v>
      </c>
      <c r="D4986" s="1">
        <v>123.050781</v>
      </c>
      <c r="E4986" s="4">
        <f t="shared" si="392"/>
        <v>8.6940471292873411E-4</v>
      </c>
      <c r="F4986" s="4">
        <f t="shared" si="393"/>
        <v>8.6902699955930464E-4</v>
      </c>
      <c r="G4986" s="5">
        <f t="shared" si="394"/>
        <v>4.5181128544359934</v>
      </c>
      <c r="H4986" s="5">
        <f>EXP(SUM($F$3:F4986))</f>
        <v>4.518112854435981</v>
      </c>
    </row>
    <row r="4987" spans="1:8" x14ac:dyDescent="0.25">
      <c r="A4987" s="3" t="str">
        <f t="shared" si="390"/>
        <v>112012</v>
      </c>
      <c r="B4987" s="13">
        <f t="shared" si="391"/>
        <v>2012</v>
      </c>
      <c r="C4987" s="3">
        <v>41225</v>
      </c>
      <c r="D4987" s="1">
        <v>123.14872699999999</v>
      </c>
      <c r="E4987" s="4">
        <f t="shared" si="392"/>
        <v>7.9598031970218308E-4</v>
      </c>
      <c r="F4987" s="4">
        <f t="shared" si="393"/>
        <v>7.9566369537418884E-4</v>
      </c>
      <c r="G4987" s="5">
        <f t="shared" si="394"/>
        <v>4.5217091833503176</v>
      </c>
      <c r="H4987" s="5">
        <f>EXP(SUM($F$3:F4987))</f>
        <v>4.5217091833503051</v>
      </c>
    </row>
    <row r="4988" spans="1:8" x14ac:dyDescent="0.25">
      <c r="A4988" s="3" t="str">
        <f t="shared" si="390"/>
        <v>112012</v>
      </c>
      <c r="B4988" s="13">
        <f t="shared" si="391"/>
        <v>2012</v>
      </c>
      <c r="C4988" s="3">
        <v>41226</v>
      </c>
      <c r="D4988" s="1">
        <v>122.721237</v>
      </c>
      <c r="E4988" s="4">
        <f t="shared" si="392"/>
        <v>-3.4713310515990248E-3</v>
      </c>
      <c r="F4988" s="4">
        <f t="shared" si="393"/>
        <v>-3.477370100977365E-3</v>
      </c>
      <c r="G4988" s="5">
        <f t="shared" si="394"/>
        <v>4.5060128338558529</v>
      </c>
      <c r="H4988" s="5">
        <f>EXP(SUM($F$3:F4988))</f>
        <v>4.5060128338558405</v>
      </c>
    </row>
    <row r="4989" spans="1:8" x14ac:dyDescent="0.25">
      <c r="A4989" s="3" t="str">
        <f t="shared" si="390"/>
        <v>112012</v>
      </c>
      <c r="B4989" s="13">
        <f t="shared" si="391"/>
        <v>2012</v>
      </c>
      <c r="C4989" s="3">
        <v>41227</v>
      </c>
      <c r="D4989" s="1">
        <v>121.064644</v>
      </c>
      <c r="E4989" s="4">
        <f t="shared" si="392"/>
        <v>-1.3498829057598249E-2</v>
      </c>
      <c r="F4989" s="4">
        <f t="shared" si="393"/>
        <v>-1.359076655372265E-2</v>
      </c>
      <c r="G4989" s="5">
        <f t="shared" si="394"/>
        <v>4.4451869368802885</v>
      </c>
      <c r="H4989" s="5">
        <f>EXP(SUM($F$3:F4989))</f>
        <v>4.4451869368802761</v>
      </c>
    </row>
    <row r="4990" spans="1:8" x14ac:dyDescent="0.25">
      <c r="A4990" s="3" t="str">
        <f t="shared" si="390"/>
        <v>112012</v>
      </c>
      <c r="B4990" s="13">
        <f t="shared" si="391"/>
        <v>2012</v>
      </c>
      <c r="C4990" s="3">
        <v>41228</v>
      </c>
      <c r="D4990" s="1">
        <v>120.859756</v>
      </c>
      <c r="E4990" s="4">
        <f t="shared" si="392"/>
        <v>-1.6923851029537751E-3</v>
      </c>
      <c r="F4990" s="4">
        <f t="shared" si="393"/>
        <v>-1.6938188044338135E-3</v>
      </c>
      <c r="G4990" s="5">
        <f t="shared" si="394"/>
        <v>4.4376639687284678</v>
      </c>
      <c r="H4990" s="5">
        <f>EXP(SUM($F$3:F4990))</f>
        <v>4.4376639687284554</v>
      </c>
    </row>
    <row r="4991" spans="1:8" x14ac:dyDescent="0.25">
      <c r="A4991" s="3" t="str">
        <f t="shared" si="390"/>
        <v>112012</v>
      </c>
      <c r="B4991" s="13">
        <f t="shared" si="391"/>
        <v>2012</v>
      </c>
      <c r="C4991" s="3">
        <v>41229</v>
      </c>
      <c r="D4991" s="1">
        <v>121.456512</v>
      </c>
      <c r="E4991" s="4">
        <f t="shared" si="392"/>
        <v>4.9375906401796232E-3</v>
      </c>
      <c r="F4991" s="4">
        <f t="shared" si="393"/>
        <v>4.9254407173317865E-3</v>
      </c>
      <c r="G4991" s="5">
        <f t="shared" si="394"/>
        <v>4.4595753368047237</v>
      </c>
      <c r="H4991" s="5">
        <f>EXP(SUM($F$3:F4991))</f>
        <v>4.4595753368047122</v>
      </c>
    </row>
    <row r="4992" spans="1:8" x14ac:dyDescent="0.25">
      <c r="A4992" s="3" t="str">
        <f t="shared" si="390"/>
        <v>112012</v>
      </c>
      <c r="B4992" s="13">
        <f t="shared" si="391"/>
        <v>2012</v>
      </c>
      <c r="C4992" s="3">
        <v>41232</v>
      </c>
      <c r="D4992" s="1">
        <v>123.91469600000001</v>
      </c>
      <c r="E4992" s="4">
        <f t="shared" si="392"/>
        <v>2.0239211216604103E-2</v>
      </c>
      <c r="F4992" s="4">
        <f t="shared" si="393"/>
        <v>2.0037120601067809E-2</v>
      </c>
      <c r="G4992" s="5">
        <f t="shared" si="394"/>
        <v>4.5498336239826731</v>
      </c>
      <c r="H4992" s="5">
        <f>EXP(SUM($F$3:F4992))</f>
        <v>4.5498336239826607</v>
      </c>
    </row>
    <row r="4993" spans="1:8" x14ac:dyDescent="0.25">
      <c r="A4993" s="3" t="str">
        <f t="shared" si="390"/>
        <v>112012</v>
      </c>
      <c r="B4993" s="13">
        <f t="shared" si="391"/>
        <v>2012</v>
      </c>
      <c r="C4993" s="3">
        <v>41233</v>
      </c>
      <c r="D4993" s="1">
        <v>123.96814000000001</v>
      </c>
      <c r="E4993" s="4">
        <f t="shared" si="392"/>
        <v>4.3129670430697153E-4</v>
      </c>
      <c r="F4993" s="4">
        <f t="shared" si="393"/>
        <v>4.312037226175686E-4</v>
      </c>
      <c r="G4993" s="5">
        <f t="shared" si="394"/>
        <v>4.5517959522298419</v>
      </c>
      <c r="H4993" s="5">
        <f>EXP(SUM($F$3:F4993))</f>
        <v>4.5517959522298295</v>
      </c>
    </row>
    <row r="4994" spans="1:8" x14ac:dyDescent="0.25">
      <c r="A4994" s="3" t="str">
        <f t="shared" si="390"/>
        <v>112012</v>
      </c>
      <c r="B4994" s="13">
        <f t="shared" si="391"/>
        <v>2012</v>
      </c>
      <c r="C4994" s="3">
        <v>41234</v>
      </c>
      <c r="D4994" s="1">
        <v>124.199669</v>
      </c>
      <c r="E4994" s="4">
        <f t="shared" si="392"/>
        <v>1.8676492201947781E-3</v>
      </c>
      <c r="F4994" s="4">
        <f t="shared" si="393"/>
        <v>1.8659073318769556E-3</v>
      </c>
      <c r="G4994" s="5">
        <f t="shared" si="394"/>
        <v>4.5602971103905094</v>
      </c>
      <c r="H4994" s="5">
        <f>EXP(SUM($F$3:F4994))</f>
        <v>4.560297110390497</v>
      </c>
    </row>
    <row r="4995" spans="1:8" x14ac:dyDescent="0.25">
      <c r="A4995" s="3" t="str">
        <f t="shared" si="390"/>
        <v>112012</v>
      </c>
      <c r="B4995" s="13">
        <f t="shared" si="391"/>
        <v>2012</v>
      </c>
      <c r="C4995" s="3">
        <v>41236</v>
      </c>
      <c r="D4995" s="1">
        <v>125.891907</v>
      </c>
      <c r="E4995" s="4">
        <f t="shared" si="392"/>
        <v>1.3625140981655903E-2</v>
      </c>
      <c r="F4995" s="4">
        <f t="shared" si="393"/>
        <v>1.3533153369175609E-2</v>
      </c>
      <c r="G4995" s="5">
        <f t="shared" si="394"/>
        <v>4.6224318014378181</v>
      </c>
      <c r="H4995" s="5">
        <f>EXP(SUM($F$3:F4995))</f>
        <v>4.6224318014378056</v>
      </c>
    </row>
    <row r="4996" spans="1:8" x14ac:dyDescent="0.25">
      <c r="A4996" s="3" t="str">
        <f t="shared" ref="A4996:A5059" si="395">MONTH(C4996)&amp;YEAR(C4996)</f>
        <v>112012</v>
      </c>
      <c r="B4996" s="13">
        <f t="shared" ref="B4996:B5059" si="396">YEAR(C4996)</f>
        <v>2012</v>
      </c>
      <c r="C4996" s="3">
        <v>41239</v>
      </c>
      <c r="D4996" s="1">
        <v>125.62473300000001</v>
      </c>
      <c r="E4996" s="4">
        <f t="shared" si="392"/>
        <v>-2.1222492086008238E-3</v>
      </c>
      <c r="F4996" s="4">
        <f t="shared" si="393"/>
        <v>-2.1245043706947641E-3</v>
      </c>
      <c r="G4996" s="5">
        <f t="shared" si="394"/>
        <v>4.6126218492054054</v>
      </c>
      <c r="H4996" s="5">
        <f>EXP(SUM($F$3:F4996))</f>
        <v>4.612621849205393</v>
      </c>
    </row>
    <row r="4997" spans="1:8" x14ac:dyDescent="0.25">
      <c r="A4997" s="3" t="str">
        <f t="shared" si="395"/>
        <v>112012</v>
      </c>
      <c r="B4997" s="13">
        <f t="shared" si="396"/>
        <v>2012</v>
      </c>
      <c r="C4997" s="3">
        <v>41240</v>
      </c>
      <c r="D4997" s="1">
        <v>124.983459</v>
      </c>
      <c r="E4997" s="4">
        <f t="shared" ref="E4997:E5060" si="397">D4997/D4996-1</f>
        <v>-5.1046795060651906E-3</v>
      </c>
      <c r="F4997" s="4">
        <f t="shared" ref="F4997:F5060" si="398">LN(1+E4997)</f>
        <v>-5.1177528917684826E-3</v>
      </c>
      <c r="G4997" s="5">
        <f t="shared" ref="G4997:G5060" si="399">(1+E4997)*G4996</f>
        <v>4.5890758929825379</v>
      </c>
      <c r="H4997" s="5">
        <f>EXP(SUM($F$3:F4997))</f>
        <v>4.5890758929825255</v>
      </c>
    </row>
    <row r="4998" spans="1:8" x14ac:dyDescent="0.25">
      <c r="A4998" s="3" t="str">
        <f t="shared" si="395"/>
        <v>112012</v>
      </c>
      <c r="B4998" s="13">
        <f t="shared" si="396"/>
        <v>2012</v>
      </c>
      <c r="C4998" s="3">
        <v>41241</v>
      </c>
      <c r="D4998" s="1">
        <v>125.98989899999999</v>
      </c>
      <c r="E4998" s="4">
        <f t="shared" si="397"/>
        <v>8.0525855825448467E-3</v>
      </c>
      <c r="F4998" s="4">
        <f t="shared" si="398"/>
        <v>8.0203365251133741E-3</v>
      </c>
      <c r="G4998" s="5">
        <f t="shared" si="399"/>
        <v>4.6260298193555736</v>
      </c>
      <c r="H4998" s="5">
        <f>EXP(SUM($F$3:F4998))</f>
        <v>4.6260298193555611</v>
      </c>
    </row>
    <row r="4999" spans="1:8" x14ac:dyDescent="0.25">
      <c r="A4999" s="3" t="str">
        <f t="shared" si="395"/>
        <v>112012</v>
      </c>
      <c r="B4999" s="13">
        <f t="shared" si="396"/>
        <v>2012</v>
      </c>
      <c r="C4999" s="3">
        <v>41242</v>
      </c>
      <c r="D4999" s="1">
        <v>126.577682</v>
      </c>
      <c r="E4999" s="4">
        <f t="shared" si="397"/>
        <v>4.6653184474734211E-3</v>
      </c>
      <c r="F4999" s="4">
        <f t="shared" si="398"/>
        <v>4.6544695785650878E-3</v>
      </c>
      <c r="G4999" s="5">
        <f t="shared" si="399"/>
        <v>4.6476117216103754</v>
      </c>
      <c r="H4999" s="5">
        <f>EXP(SUM($F$3:F4999))</f>
        <v>4.647611721610363</v>
      </c>
    </row>
    <row r="5000" spans="1:8" x14ac:dyDescent="0.25">
      <c r="A5000" s="3" t="str">
        <f t="shared" si="395"/>
        <v>112012</v>
      </c>
      <c r="B5000" s="13">
        <f t="shared" si="396"/>
        <v>2012</v>
      </c>
      <c r="C5000" s="3">
        <v>41243</v>
      </c>
      <c r="D5000" s="1">
        <v>126.604416</v>
      </c>
      <c r="E5000" s="4">
        <f t="shared" si="397"/>
        <v>2.1120626936443898E-4</v>
      </c>
      <c r="F5000" s="4">
        <f t="shared" si="398"/>
        <v>2.1118396846033481E-4</v>
      </c>
      <c r="G5000" s="5">
        <f t="shared" si="399"/>
        <v>4.6485933263435513</v>
      </c>
      <c r="H5000" s="5">
        <f>EXP(SUM($F$3:F5000))</f>
        <v>4.6485933263435388</v>
      </c>
    </row>
    <row r="5001" spans="1:8" x14ac:dyDescent="0.25">
      <c r="A5001" s="3" t="str">
        <f t="shared" si="395"/>
        <v>122012</v>
      </c>
      <c r="B5001" s="13">
        <f t="shared" si="396"/>
        <v>2012</v>
      </c>
      <c r="C5001" s="3">
        <v>41246</v>
      </c>
      <c r="D5001" s="1">
        <v>125.98099499999999</v>
      </c>
      <c r="E5001" s="4">
        <f t="shared" si="397"/>
        <v>-4.9241647305573455E-3</v>
      </c>
      <c r="F5001" s="4">
        <f t="shared" si="398"/>
        <v>-4.9363283766641593E-3</v>
      </c>
      <c r="G5001" s="5">
        <f t="shared" si="399"/>
        <v>4.6257028870392665</v>
      </c>
      <c r="H5001" s="5">
        <f>EXP(SUM($F$3:F5001))</f>
        <v>4.625702887039254</v>
      </c>
    </row>
    <row r="5002" spans="1:8" x14ac:dyDescent="0.25">
      <c r="A5002" s="3" t="str">
        <f t="shared" si="395"/>
        <v>122012</v>
      </c>
      <c r="B5002" s="13">
        <f t="shared" si="396"/>
        <v>2012</v>
      </c>
      <c r="C5002" s="3">
        <v>41247</v>
      </c>
      <c r="D5002" s="1">
        <v>125.802834</v>
      </c>
      <c r="E5002" s="4">
        <f t="shared" si="397"/>
        <v>-1.4141894973919156E-3</v>
      </c>
      <c r="F5002" s="4">
        <f t="shared" si="398"/>
        <v>-1.4151904071211592E-3</v>
      </c>
      <c r="G5002" s="5">
        <f t="shared" si="399"/>
        <v>4.6191612665983603</v>
      </c>
      <c r="H5002" s="5">
        <f>EXP(SUM($F$3:F5002))</f>
        <v>4.6191612665983479</v>
      </c>
    </row>
    <row r="5003" spans="1:8" x14ac:dyDescent="0.25">
      <c r="A5003" s="3" t="str">
        <f t="shared" si="395"/>
        <v>122012</v>
      </c>
      <c r="B5003" s="13">
        <f t="shared" si="396"/>
        <v>2012</v>
      </c>
      <c r="C5003" s="3">
        <v>41248</v>
      </c>
      <c r="D5003" s="1">
        <v>126.025475</v>
      </c>
      <c r="E5003" s="4">
        <f t="shared" si="397"/>
        <v>1.7697614029903441E-3</v>
      </c>
      <c r="F5003" s="4">
        <f t="shared" si="398"/>
        <v>1.7681972204932114E-3</v>
      </c>
      <c r="G5003" s="5">
        <f t="shared" si="399"/>
        <v>4.6273360799221743</v>
      </c>
      <c r="H5003" s="5">
        <f>EXP(SUM($F$3:F5003))</f>
        <v>4.6273360799221619</v>
      </c>
    </row>
    <row r="5004" spans="1:8" x14ac:dyDescent="0.25">
      <c r="A5004" s="3" t="str">
        <f t="shared" si="395"/>
        <v>122012</v>
      </c>
      <c r="B5004" s="13">
        <f t="shared" si="396"/>
        <v>2012</v>
      </c>
      <c r="C5004" s="3">
        <v>41249</v>
      </c>
      <c r="D5004" s="1">
        <v>126.45302599999999</v>
      </c>
      <c r="E5004" s="4">
        <f t="shared" si="397"/>
        <v>3.392575985133206E-3</v>
      </c>
      <c r="F5004" s="4">
        <f t="shared" si="398"/>
        <v>3.3868341818968032E-3</v>
      </c>
      <c r="G5004" s="5">
        <f t="shared" si="399"/>
        <v>4.6430346691820583</v>
      </c>
      <c r="H5004" s="5">
        <f>EXP(SUM($F$3:F5004))</f>
        <v>4.6430346691820459</v>
      </c>
    </row>
    <row r="5005" spans="1:8" x14ac:dyDescent="0.25">
      <c r="A5005" s="3" t="str">
        <f t="shared" si="395"/>
        <v>122012</v>
      </c>
      <c r="B5005" s="13">
        <f t="shared" si="396"/>
        <v>2012</v>
      </c>
      <c r="C5005" s="3">
        <v>41250</v>
      </c>
      <c r="D5005" s="1">
        <v>126.836006</v>
      </c>
      <c r="E5005" s="4">
        <f t="shared" si="397"/>
        <v>3.0286345223562439E-3</v>
      </c>
      <c r="F5005" s="4">
        <f t="shared" si="398"/>
        <v>3.0240574480161386E-3</v>
      </c>
      <c r="G5005" s="5">
        <f t="shared" si="399"/>
        <v>4.6570967242696399</v>
      </c>
      <c r="H5005" s="5">
        <f>EXP(SUM($F$3:F5005))</f>
        <v>4.6570967242696275</v>
      </c>
    </row>
    <row r="5006" spans="1:8" x14ac:dyDescent="0.25">
      <c r="A5006" s="3" t="str">
        <f t="shared" si="395"/>
        <v>122012</v>
      </c>
      <c r="B5006" s="13">
        <f t="shared" si="396"/>
        <v>2012</v>
      </c>
      <c r="C5006" s="3">
        <v>41253</v>
      </c>
      <c r="D5006" s="1">
        <v>126.889442</v>
      </c>
      <c r="E5006" s="4">
        <f t="shared" si="397"/>
        <v>4.2129992645789649E-4</v>
      </c>
      <c r="F5006" s="4">
        <f t="shared" si="398"/>
        <v>4.212112045620239E-4</v>
      </c>
      <c r="G5006" s="5">
        <f t="shared" si="399"/>
        <v>4.659058758777082</v>
      </c>
      <c r="H5006" s="5">
        <f>EXP(SUM($F$3:F5006))</f>
        <v>4.6590587587770695</v>
      </c>
    </row>
    <row r="5007" spans="1:8" x14ac:dyDescent="0.25">
      <c r="A5007" s="3" t="str">
        <f t="shared" si="395"/>
        <v>122012</v>
      </c>
      <c r="B5007" s="13">
        <f t="shared" si="396"/>
        <v>2012</v>
      </c>
      <c r="C5007" s="3">
        <v>41254</v>
      </c>
      <c r="D5007" s="1">
        <v>127.753372</v>
      </c>
      <c r="E5007" s="4">
        <f t="shared" si="397"/>
        <v>6.8085254878809121E-3</v>
      </c>
      <c r="F5007" s="4">
        <f t="shared" si="398"/>
        <v>6.7854521492905374E-3</v>
      </c>
      <c r="G5007" s="5">
        <f t="shared" si="399"/>
        <v>4.6907800790857506</v>
      </c>
      <c r="H5007" s="5">
        <f>EXP(SUM($F$3:F5007))</f>
        <v>4.6907800790857381</v>
      </c>
    </row>
    <row r="5008" spans="1:8" x14ac:dyDescent="0.25">
      <c r="A5008" s="3" t="str">
        <f t="shared" si="395"/>
        <v>122012</v>
      </c>
      <c r="B5008" s="13">
        <f t="shared" si="396"/>
        <v>2012</v>
      </c>
      <c r="C5008" s="3">
        <v>41255</v>
      </c>
      <c r="D5008" s="1">
        <v>127.815704</v>
      </c>
      <c r="E5008" s="4">
        <f t="shared" si="397"/>
        <v>4.8790884361160636E-4</v>
      </c>
      <c r="F5008" s="4">
        <f t="shared" si="398"/>
        <v>4.8778985479399348E-4</v>
      </c>
      <c r="G5008" s="5">
        <f t="shared" si="399"/>
        <v>4.6930687521697738</v>
      </c>
      <c r="H5008" s="5">
        <f>EXP(SUM($F$3:F5008))</f>
        <v>4.6930687521697605</v>
      </c>
    </row>
    <row r="5009" spans="1:8" x14ac:dyDescent="0.25">
      <c r="A5009" s="3" t="str">
        <f t="shared" si="395"/>
        <v>122012</v>
      </c>
      <c r="B5009" s="13">
        <f t="shared" si="396"/>
        <v>2012</v>
      </c>
      <c r="C5009" s="3">
        <v>41256</v>
      </c>
      <c r="D5009" s="1">
        <v>127.031944</v>
      </c>
      <c r="E5009" s="4">
        <f t="shared" si="397"/>
        <v>-6.1319538638225923E-3</v>
      </c>
      <c r="F5009" s="4">
        <f t="shared" si="398"/>
        <v>-6.1508315036914426E-3</v>
      </c>
      <c r="G5009" s="5">
        <f t="shared" si="399"/>
        <v>4.6642910711017214</v>
      </c>
      <c r="H5009" s="5">
        <f>EXP(SUM($F$3:F5009))</f>
        <v>4.6642910711017089</v>
      </c>
    </row>
    <row r="5010" spans="1:8" x14ac:dyDescent="0.25">
      <c r="A5010" s="3" t="str">
        <f t="shared" si="395"/>
        <v>122012</v>
      </c>
      <c r="B5010" s="13">
        <f t="shared" si="396"/>
        <v>2012</v>
      </c>
      <c r="C5010" s="3">
        <v>41257</v>
      </c>
      <c r="D5010" s="1">
        <v>126.55989099999999</v>
      </c>
      <c r="E5010" s="4">
        <f t="shared" si="397"/>
        <v>-3.7160180749497007E-3</v>
      </c>
      <c r="F5010" s="4">
        <f t="shared" si="398"/>
        <v>-3.7229396225006966E-3</v>
      </c>
      <c r="G5010" s="5">
        <f t="shared" si="399"/>
        <v>4.6469584811746811</v>
      </c>
      <c r="H5010" s="5">
        <f>EXP(SUM($F$3:F5010))</f>
        <v>4.6469584811746687</v>
      </c>
    </row>
    <row r="5011" spans="1:8" x14ac:dyDescent="0.25">
      <c r="A5011" s="3" t="str">
        <f t="shared" si="395"/>
        <v>122012</v>
      </c>
      <c r="B5011" s="13">
        <f t="shared" si="396"/>
        <v>2012</v>
      </c>
      <c r="C5011" s="3">
        <v>41260</v>
      </c>
      <c r="D5011" s="1">
        <v>128.04727199999999</v>
      </c>
      <c r="E5011" s="4">
        <f t="shared" si="397"/>
        <v>1.1752388440347206E-2</v>
      </c>
      <c r="F5011" s="4">
        <f t="shared" si="398"/>
        <v>1.1683865473149008E-2</v>
      </c>
      <c r="G5011" s="5">
        <f t="shared" si="399"/>
        <v>4.7015713423116114</v>
      </c>
      <c r="H5011" s="5">
        <f>EXP(SUM($F$3:F5011))</f>
        <v>4.701571342311599</v>
      </c>
    </row>
    <row r="5012" spans="1:8" x14ac:dyDescent="0.25">
      <c r="A5012" s="3" t="str">
        <f t="shared" si="395"/>
        <v>122012</v>
      </c>
      <c r="B5012" s="13">
        <f t="shared" si="396"/>
        <v>2012</v>
      </c>
      <c r="C5012" s="3">
        <v>41261</v>
      </c>
      <c r="D5012" s="1">
        <v>129.47228999999999</v>
      </c>
      <c r="E5012" s="4">
        <f t="shared" si="397"/>
        <v>1.1128843104130981E-2</v>
      </c>
      <c r="F5012" s="4">
        <f t="shared" si="398"/>
        <v>1.1067373168764921E-2</v>
      </c>
      <c r="G5012" s="5">
        <f t="shared" si="399"/>
        <v>4.7538943921230761</v>
      </c>
      <c r="H5012" s="5">
        <f>EXP(SUM($F$3:F5012))</f>
        <v>4.7538943921230636</v>
      </c>
    </row>
    <row r="5013" spans="1:8" x14ac:dyDescent="0.25">
      <c r="A5013" s="3" t="str">
        <f t="shared" si="395"/>
        <v>122012</v>
      </c>
      <c r="B5013" s="13">
        <f t="shared" si="396"/>
        <v>2012</v>
      </c>
      <c r="C5013" s="3">
        <v>41262</v>
      </c>
      <c r="D5013" s="1">
        <v>128.51040599999999</v>
      </c>
      <c r="E5013" s="4">
        <f t="shared" si="397"/>
        <v>-7.4292653663575736E-3</v>
      </c>
      <c r="F5013" s="4">
        <f t="shared" si="398"/>
        <v>-7.4569998080323881E-3</v>
      </c>
      <c r="G5013" s="5">
        <f t="shared" si="399"/>
        <v>4.7185764491603548</v>
      </c>
      <c r="H5013" s="5">
        <f>EXP(SUM($F$3:F5013))</f>
        <v>4.7185764491603415</v>
      </c>
    </row>
    <row r="5014" spans="1:8" x14ac:dyDescent="0.25">
      <c r="A5014" s="3" t="str">
        <f t="shared" si="395"/>
        <v>122012</v>
      </c>
      <c r="B5014" s="13">
        <f t="shared" si="396"/>
        <v>2012</v>
      </c>
      <c r="C5014" s="3">
        <v>41263</v>
      </c>
      <c r="D5014" s="1">
        <v>129.249619</v>
      </c>
      <c r="E5014" s="4">
        <f t="shared" si="397"/>
        <v>5.7521645367768492E-3</v>
      </c>
      <c r="F5014" s="4">
        <f t="shared" si="398"/>
        <v>5.735684007290881E-3</v>
      </c>
      <c r="G5014" s="5">
        <f t="shared" si="399"/>
        <v>4.7457184772752852</v>
      </c>
      <c r="H5014" s="5">
        <f>EXP(SUM($F$3:F5014))</f>
        <v>4.7457184772752719</v>
      </c>
    </row>
    <row r="5015" spans="1:8" x14ac:dyDescent="0.25">
      <c r="A5015" s="3" t="str">
        <f t="shared" si="395"/>
        <v>122012</v>
      </c>
      <c r="B5015" s="13">
        <f t="shared" si="396"/>
        <v>2012</v>
      </c>
      <c r="C5015" s="3">
        <v>41264</v>
      </c>
      <c r="D5015" s="1">
        <v>128.07638499999999</v>
      </c>
      <c r="E5015" s="4">
        <f t="shared" si="397"/>
        <v>-9.077272405731529E-3</v>
      </c>
      <c r="F5015" s="4">
        <f t="shared" si="398"/>
        <v>-9.1187218655840972E-3</v>
      </c>
      <c r="G5015" s="5">
        <f t="shared" si="399"/>
        <v>4.7026402978961439</v>
      </c>
      <c r="H5015" s="5">
        <f>EXP(SUM($F$3:F5015))</f>
        <v>4.7026402978961306</v>
      </c>
    </row>
    <row r="5016" spans="1:8" x14ac:dyDescent="0.25">
      <c r="A5016" s="3" t="str">
        <f t="shared" si="395"/>
        <v>122012</v>
      </c>
      <c r="B5016" s="13">
        <f t="shared" si="396"/>
        <v>2012</v>
      </c>
      <c r="C5016" s="3">
        <v>41267</v>
      </c>
      <c r="D5016" s="1">
        <v>127.68177799999999</v>
      </c>
      <c r="E5016" s="4">
        <f t="shared" si="397"/>
        <v>-3.081028559636434E-3</v>
      </c>
      <c r="F5016" s="4">
        <f t="shared" si="398"/>
        <v>-3.0857846998440198E-3</v>
      </c>
      <c r="G5016" s="5">
        <f t="shared" si="399"/>
        <v>4.6881513288326291</v>
      </c>
      <c r="H5016" s="5">
        <f>EXP(SUM($F$3:F5016))</f>
        <v>4.6881513288326158</v>
      </c>
    </row>
    <row r="5017" spans="1:8" x14ac:dyDescent="0.25">
      <c r="A5017" s="3" t="str">
        <f t="shared" si="395"/>
        <v>122012</v>
      </c>
      <c r="B5017" s="13">
        <f t="shared" si="396"/>
        <v>2012</v>
      </c>
      <c r="C5017" s="3">
        <v>41269</v>
      </c>
      <c r="D5017" s="1">
        <v>127.14360000000001</v>
      </c>
      <c r="E5017" s="4">
        <f t="shared" si="397"/>
        <v>-4.2149945624972984E-3</v>
      </c>
      <c r="F5017" s="4">
        <f t="shared" si="398"/>
        <v>-4.2239026927040606E-3</v>
      </c>
      <c r="G5017" s="5">
        <f t="shared" si="399"/>
        <v>4.6683907964734352</v>
      </c>
      <c r="H5017" s="5">
        <f>EXP(SUM($F$3:F5017))</f>
        <v>4.6683907964734219</v>
      </c>
    </row>
    <row r="5018" spans="1:8" x14ac:dyDescent="0.25">
      <c r="A5018" s="3" t="str">
        <f t="shared" si="395"/>
        <v>122012</v>
      </c>
      <c r="B5018" s="13">
        <f t="shared" si="396"/>
        <v>2012</v>
      </c>
      <c r="C5018" s="3">
        <v>41270</v>
      </c>
      <c r="D5018" s="1">
        <v>126.973145</v>
      </c>
      <c r="E5018" s="4">
        <f t="shared" si="397"/>
        <v>-1.3406494703627203E-3</v>
      </c>
      <c r="F5018" s="4">
        <f t="shared" si="398"/>
        <v>-1.3415489448738091E-3</v>
      </c>
      <c r="G5018" s="5">
        <f t="shared" si="399"/>
        <v>4.6621321208246966</v>
      </c>
      <c r="H5018" s="5">
        <f>EXP(SUM($F$3:F5018))</f>
        <v>4.6621321208246833</v>
      </c>
    </row>
    <row r="5019" spans="1:8" x14ac:dyDescent="0.25">
      <c r="A5019" s="3" t="str">
        <f t="shared" si="395"/>
        <v>122012</v>
      </c>
      <c r="B5019" s="13">
        <f t="shared" si="396"/>
        <v>2012</v>
      </c>
      <c r="C5019" s="3">
        <v>41271</v>
      </c>
      <c r="D5019" s="1">
        <v>125.600807</v>
      </c>
      <c r="E5019" s="4">
        <f t="shared" si="397"/>
        <v>-1.0808096467957884E-2</v>
      </c>
      <c r="F5019" s="4">
        <f t="shared" si="398"/>
        <v>-1.0866928232866523E-2</v>
      </c>
      <c r="G5019" s="5">
        <f t="shared" si="399"/>
        <v>4.6117433471164579</v>
      </c>
      <c r="H5019" s="5">
        <f>EXP(SUM($F$3:F5019))</f>
        <v>4.6117433471164446</v>
      </c>
    </row>
    <row r="5020" spans="1:8" x14ac:dyDescent="0.25">
      <c r="A5020" s="3" t="str">
        <f t="shared" si="395"/>
        <v>122012</v>
      </c>
      <c r="B5020" s="13">
        <f t="shared" si="396"/>
        <v>2012</v>
      </c>
      <c r="C5020" s="3">
        <v>41274</v>
      </c>
      <c r="D5020" s="1">
        <v>127.73558</v>
      </c>
      <c r="E5020" s="4">
        <f t="shared" si="397"/>
        <v>1.6996491113309364E-2</v>
      </c>
      <c r="F5020" s="4">
        <f t="shared" si="398"/>
        <v>1.6853666827736678E-2</v>
      </c>
      <c r="G5020" s="5">
        <f t="shared" si="399"/>
        <v>4.6901268019325864</v>
      </c>
      <c r="H5020" s="5">
        <f>EXP(SUM($F$3:F5020))</f>
        <v>4.690126801932573</v>
      </c>
    </row>
    <row r="5021" spans="1:8" x14ac:dyDescent="0.25">
      <c r="A5021" s="3" t="str">
        <f t="shared" si="395"/>
        <v>12013</v>
      </c>
      <c r="B5021" s="13">
        <f t="shared" si="396"/>
        <v>2013</v>
      </c>
      <c r="C5021" s="3">
        <v>41276</v>
      </c>
      <c r="D5021" s="1">
        <v>131.00943000000001</v>
      </c>
      <c r="E5021" s="4">
        <f t="shared" si="397"/>
        <v>2.5629898889565572E-2</v>
      </c>
      <c r="F5021" s="4">
        <f t="shared" si="398"/>
        <v>2.5306959342770011E-2</v>
      </c>
      <c r="G5021" s="5">
        <f t="shared" si="399"/>
        <v>4.8103342776453601</v>
      </c>
      <c r="H5021" s="5">
        <f>EXP(SUM($F$3:F5021))</f>
        <v>4.8103342776453459</v>
      </c>
    </row>
    <row r="5022" spans="1:8" x14ac:dyDescent="0.25">
      <c r="A5022" s="3" t="str">
        <f t="shared" si="395"/>
        <v>12013</v>
      </c>
      <c r="B5022" s="13">
        <f t="shared" si="396"/>
        <v>2013</v>
      </c>
      <c r="C5022" s="3">
        <v>41277</v>
      </c>
      <c r="D5022" s="1">
        <v>130.71347</v>
      </c>
      <c r="E5022" s="4">
        <f t="shared" si="397"/>
        <v>-2.2590740223814576E-3</v>
      </c>
      <c r="F5022" s="4">
        <f t="shared" si="398"/>
        <v>-2.2616295796215064E-3</v>
      </c>
      <c r="G5022" s="5">
        <f t="shared" si="399"/>
        <v>4.7994673764397602</v>
      </c>
      <c r="H5022" s="5">
        <f>EXP(SUM($F$3:F5022))</f>
        <v>4.7994673764397451</v>
      </c>
    </row>
    <row r="5023" spans="1:8" x14ac:dyDescent="0.25">
      <c r="A5023" s="3" t="str">
        <f t="shared" si="395"/>
        <v>12013</v>
      </c>
      <c r="B5023" s="13">
        <f t="shared" si="396"/>
        <v>2013</v>
      </c>
      <c r="C5023" s="3">
        <v>41278</v>
      </c>
      <c r="D5023" s="1">
        <v>131.287521</v>
      </c>
      <c r="E5023" s="4">
        <f t="shared" si="397"/>
        <v>4.3916744005036978E-3</v>
      </c>
      <c r="F5023" s="4">
        <f t="shared" si="398"/>
        <v>4.3820591396018646E-3</v>
      </c>
      <c r="G5023" s="5">
        <f t="shared" si="399"/>
        <v>4.820545074452923</v>
      </c>
      <c r="H5023" s="5">
        <f>EXP(SUM($F$3:F5023))</f>
        <v>4.8205450744529079</v>
      </c>
    </row>
    <row r="5024" spans="1:8" x14ac:dyDescent="0.25">
      <c r="A5024" s="3" t="str">
        <f t="shared" si="395"/>
        <v>12013</v>
      </c>
      <c r="B5024" s="13">
        <f t="shared" si="396"/>
        <v>2013</v>
      </c>
      <c r="C5024" s="3">
        <v>41281</v>
      </c>
      <c r="D5024" s="1">
        <v>130.928741</v>
      </c>
      <c r="E5024" s="4">
        <f t="shared" si="397"/>
        <v>-2.7327806730389481E-3</v>
      </c>
      <c r="F5024" s="4">
        <f t="shared" si="398"/>
        <v>-2.736521535000255E-3</v>
      </c>
      <c r="G5024" s="5">
        <f t="shared" si="399"/>
        <v>4.807371582039945</v>
      </c>
      <c r="H5024" s="5">
        <f>EXP(SUM($F$3:F5024))</f>
        <v>4.8073715820399308</v>
      </c>
    </row>
    <row r="5025" spans="1:8" x14ac:dyDescent="0.25">
      <c r="A5025" s="3" t="str">
        <f t="shared" si="395"/>
        <v>12013</v>
      </c>
      <c r="B5025" s="13">
        <f t="shared" si="396"/>
        <v>2013</v>
      </c>
      <c r="C5025" s="3">
        <v>41282</v>
      </c>
      <c r="D5025" s="1">
        <v>130.55201700000001</v>
      </c>
      <c r="E5025" s="4">
        <f t="shared" si="397"/>
        <v>-2.8773208779270254E-3</v>
      </c>
      <c r="F5025" s="4">
        <f t="shared" si="398"/>
        <v>-2.8814683232421547E-3</v>
      </c>
      <c r="G5025" s="5">
        <f t="shared" si="399"/>
        <v>4.793539231418988</v>
      </c>
      <c r="H5025" s="5">
        <f>EXP(SUM($F$3:F5025))</f>
        <v>4.7935392314189746</v>
      </c>
    </row>
    <row r="5026" spans="1:8" x14ac:dyDescent="0.25">
      <c r="A5026" s="3" t="str">
        <f t="shared" si="395"/>
        <v>12013</v>
      </c>
      <c r="B5026" s="13">
        <f t="shared" si="396"/>
        <v>2013</v>
      </c>
      <c r="C5026" s="3">
        <v>41283</v>
      </c>
      <c r="D5026" s="1">
        <v>130.883881</v>
      </c>
      <c r="E5026" s="4">
        <f t="shared" si="397"/>
        <v>2.5420059193723699E-3</v>
      </c>
      <c r="F5026" s="4">
        <f t="shared" si="398"/>
        <v>2.5387804872140742E-3</v>
      </c>
      <c r="G5026" s="5">
        <f t="shared" si="399"/>
        <v>4.8057244365199985</v>
      </c>
      <c r="H5026" s="5">
        <f>EXP(SUM($F$3:F5026))</f>
        <v>4.8057244365199852</v>
      </c>
    </row>
    <row r="5027" spans="1:8" x14ac:dyDescent="0.25">
      <c r="A5027" s="3" t="str">
        <f t="shared" si="395"/>
        <v>12013</v>
      </c>
      <c r="B5027" s="13">
        <f t="shared" si="396"/>
        <v>2013</v>
      </c>
      <c r="C5027" s="3">
        <v>41284</v>
      </c>
      <c r="D5027" s="1">
        <v>131.92433199999999</v>
      </c>
      <c r="E5027" s="4">
        <f t="shared" si="397"/>
        <v>7.9494204484966691E-3</v>
      </c>
      <c r="F5027" s="4">
        <f t="shared" si="398"/>
        <v>7.9179902637211697E-3</v>
      </c>
      <c r="G5027" s="5">
        <f t="shared" si="399"/>
        <v>4.843927160625511</v>
      </c>
      <c r="H5027" s="5">
        <f>EXP(SUM($F$3:F5027))</f>
        <v>4.8439271606254977</v>
      </c>
    </row>
    <row r="5028" spans="1:8" x14ac:dyDescent="0.25">
      <c r="A5028" s="3" t="str">
        <f t="shared" si="395"/>
        <v>12013</v>
      </c>
      <c r="B5028" s="13">
        <f t="shared" si="396"/>
        <v>2013</v>
      </c>
      <c r="C5028" s="3">
        <v>41285</v>
      </c>
      <c r="D5028" s="1">
        <v>131.91537500000001</v>
      </c>
      <c r="E5028" s="4">
        <f t="shared" si="397"/>
        <v>-6.7894980889326995E-5</v>
      </c>
      <c r="F5028" s="4">
        <f t="shared" si="398"/>
        <v>-6.7897285857873102E-5</v>
      </c>
      <c r="G5028" s="5">
        <f t="shared" si="399"/>
        <v>4.8435982822835113</v>
      </c>
      <c r="H5028" s="5">
        <f>EXP(SUM($F$3:F5028))</f>
        <v>4.8435982822834971</v>
      </c>
    </row>
    <row r="5029" spans="1:8" x14ac:dyDescent="0.25">
      <c r="A5029" s="3" t="str">
        <f t="shared" si="395"/>
        <v>12013</v>
      </c>
      <c r="B5029" s="13">
        <f t="shared" si="396"/>
        <v>2013</v>
      </c>
      <c r="C5029" s="3">
        <v>41288</v>
      </c>
      <c r="D5029" s="1">
        <v>131.82569899999999</v>
      </c>
      <c r="E5029" s="4">
        <f t="shared" si="397"/>
        <v>-6.7979945476426273E-4</v>
      </c>
      <c r="F5029" s="4">
        <f t="shared" si="398"/>
        <v>-6.8003062318499295E-4</v>
      </c>
      <c r="G5029" s="5">
        <f t="shared" si="399"/>
        <v>4.8403056068121177</v>
      </c>
      <c r="H5029" s="5">
        <f>EXP(SUM($F$3:F5029))</f>
        <v>4.8403056068121044</v>
      </c>
    </row>
    <row r="5030" spans="1:8" x14ac:dyDescent="0.25">
      <c r="A5030" s="3" t="str">
        <f t="shared" si="395"/>
        <v>12013</v>
      </c>
      <c r="B5030" s="13">
        <f t="shared" si="396"/>
        <v>2013</v>
      </c>
      <c r="C5030" s="3">
        <v>41289</v>
      </c>
      <c r="D5030" s="1">
        <v>131.91537500000001</v>
      </c>
      <c r="E5030" s="4">
        <f t="shared" si="397"/>
        <v>6.8026189643055623E-4</v>
      </c>
      <c r="F5030" s="4">
        <f t="shared" si="398"/>
        <v>6.800306231849961E-4</v>
      </c>
      <c r="G5030" s="5">
        <f t="shared" si="399"/>
        <v>4.8435982822835113</v>
      </c>
      <c r="H5030" s="5">
        <f>EXP(SUM($F$3:F5030))</f>
        <v>4.8435982822834971</v>
      </c>
    </row>
    <row r="5031" spans="1:8" x14ac:dyDescent="0.25">
      <c r="A5031" s="3" t="str">
        <f t="shared" si="395"/>
        <v>12013</v>
      </c>
      <c r="B5031" s="13">
        <f t="shared" si="396"/>
        <v>2013</v>
      </c>
      <c r="C5031" s="3">
        <v>41290</v>
      </c>
      <c r="D5031" s="1">
        <v>131.89747600000001</v>
      </c>
      <c r="E5031" s="4">
        <f t="shared" si="397"/>
        <v>-1.3568547259934505E-4</v>
      </c>
      <c r="F5031" s="4">
        <f t="shared" si="398"/>
        <v>-1.3569467870584834E-4</v>
      </c>
      <c r="G5031" s="5">
        <f t="shared" si="399"/>
        <v>4.8429410763614982</v>
      </c>
      <c r="H5031" s="5">
        <f>EXP(SUM($F$3:F5031))</f>
        <v>4.842941076361484</v>
      </c>
    </row>
    <row r="5032" spans="1:8" x14ac:dyDescent="0.25">
      <c r="A5032" s="3" t="str">
        <f t="shared" si="395"/>
        <v>12013</v>
      </c>
      <c r="B5032" s="13">
        <f t="shared" si="396"/>
        <v>2013</v>
      </c>
      <c r="C5032" s="3">
        <v>41291</v>
      </c>
      <c r="D5032" s="1">
        <v>132.749573</v>
      </c>
      <c r="E5032" s="4">
        <f t="shared" si="397"/>
        <v>6.4602979969077268E-3</v>
      </c>
      <c r="F5032" s="4">
        <f t="shared" si="398"/>
        <v>6.4395197130616673E-3</v>
      </c>
      <c r="G5032" s="5">
        <f t="shared" si="399"/>
        <v>4.8742279188962589</v>
      </c>
      <c r="H5032" s="5">
        <f>EXP(SUM($F$3:F5032))</f>
        <v>4.8742279188962438</v>
      </c>
    </row>
    <row r="5033" spans="1:8" x14ac:dyDescent="0.25">
      <c r="A5033" s="3" t="str">
        <f t="shared" si="395"/>
        <v>12013</v>
      </c>
      <c r="B5033" s="13">
        <f t="shared" si="396"/>
        <v>2013</v>
      </c>
      <c r="C5033" s="3">
        <v>41292</v>
      </c>
      <c r="D5033" s="1">
        <v>133.045547</v>
      </c>
      <c r="E5033" s="4">
        <f t="shared" si="397"/>
        <v>2.2295664935962911E-3</v>
      </c>
      <c r="F5033" s="4">
        <f t="shared" si="398"/>
        <v>2.2270846984219464E-3</v>
      </c>
      <c r="G5033" s="5">
        <f t="shared" si="399"/>
        <v>4.8850953341463814</v>
      </c>
      <c r="H5033" s="5">
        <f>EXP(SUM($F$3:F5033))</f>
        <v>4.8850953341463672</v>
      </c>
    </row>
    <row r="5034" spans="1:8" x14ac:dyDescent="0.25">
      <c r="A5034" s="3" t="str">
        <f t="shared" si="395"/>
        <v>12013</v>
      </c>
      <c r="B5034" s="13">
        <f t="shared" si="396"/>
        <v>2013</v>
      </c>
      <c r="C5034" s="3">
        <v>41296</v>
      </c>
      <c r="D5034" s="1">
        <v>133.76310699999999</v>
      </c>
      <c r="E5034" s="4">
        <f t="shared" si="397"/>
        <v>5.3933409736741655E-3</v>
      </c>
      <c r="F5034" s="4">
        <f t="shared" si="398"/>
        <v>5.3788489936859706E-3</v>
      </c>
      <c r="G5034" s="5">
        <f t="shared" si="399"/>
        <v>4.9114423189723375</v>
      </c>
      <c r="H5034" s="5">
        <f>EXP(SUM($F$3:F5034))</f>
        <v>4.9114423189723224</v>
      </c>
    </row>
    <row r="5035" spans="1:8" x14ac:dyDescent="0.25">
      <c r="A5035" s="3" t="str">
        <f t="shared" si="395"/>
        <v>12013</v>
      </c>
      <c r="B5035" s="13">
        <f t="shared" si="396"/>
        <v>2013</v>
      </c>
      <c r="C5035" s="3">
        <v>41297</v>
      </c>
      <c r="D5035" s="1">
        <v>133.97837799999999</v>
      </c>
      <c r="E5035" s="4">
        <f t="shared" si="397"/>
        <v>1.6093450939353993E-3</v>
      </c>
      <c r="F5035" s="4">
        <f t="shared" si="398"/>
        <v>1.6080514858416294E-3</v>
      </c>
      <c r="G5035" s="5">
        <f t="shared" si="399"/>
        <v>4.9193465245725223</v>
      </c>
      <c r="H5035" s="5">
        <f>EXP(SUM($F$3:F5035))</f>
        <v>4.9193465245725081</v>
      </c>
    </row>
    <row r="5036" spans="1:8" x14ac:dyDescent="0.25">
      <c r="A5036" s="3" t="str">
        <f t="shared" si="395"/>
        <v>12013</v>
      </c>
      <c r="B5036" s="13">
        <f t="shared" si="396"/>
        <v>2013</v>
      </c>
      <c r="C5036" s="3">
        <v>41298</v>
      </c>
      <c r="D5036" s="1">
        <v>134.014252</v>
      </c>
      <c r="E5036" s="4">
        <f t="shared" si="397"/>
        <v>2.6775962312375334E-4</v>
      </c>
      <c r="F5036" s="4">
        <f t="shared" si="398"/>
        <v>2.6772378191360888E-4</v>
      </c>
      <c r="G5036" s="5">
        <f t="shared" si="399"/>
        <v>4.9206637269439568</v>
      </c>
      <c r="H5036" s="5">
        <f>EXP(SUM($F$3:F5036))</f>
        <v>4.9206637269439417</v>
      </c>
    </row>
    <row r="5037" spans="1:8" x14ac:dyDescent="0.25">
      <c r="A5037" s="3" t="str">
        <f t="shared" si="395"/>
        <v>12013</v>
      </c>
      <c r="B5037" s="13">
        <f t="shared" si="396"/>
        <v>2013</v>
      </c>
      <c r="C5037" s="3">
        <v>41299</v>
      </c>
      <c r="D5037" s="1">
        <v>134.76769999999999</v>
      </c>
      <c r="E5037" s="4">
        <f t="shared" si="397"/>
        <v>5.6221483070322265E-3</v>
      </c>
      <c r="F5037" s="4">
        <f t="shared" si="398"/>
        <v>5.6064030185704033E-3</v>
      </c>
      <c r="G5037" s="5">
        <f t="shared" si="399"/>
        <v>4.9483284281858699</v>
      </c>
      <c r="H5037" s="5">
        <f>EXP(SUM($F$3:F5037))</f>
        <v>4.9483284281858539</v>
      </c>
    </row>
    <row r="5038" spans="1:8" x14ac:dyDescent="0.25">
      <c r="A5038" s="3" t="str">
        <f t="shared" si="395"/>
        <v>12013</v>
      </c>
      <c r="B5038" s="13">
        <f t="shared" si="396"/>
        <v>2013</v>
      </c>
      <c r="C5038" s="3">
        <v>41302</v>
      </c>
      <c r="D5038" s="1">
        <v>134.60626199999999</v>
      </c>
      <c r="E5038" s="4">
        <f t="shared" si="397"/>
        <v>-1.197898309461376E-3</v>
      </c>
      <c r="F5038" s="4">
        <f t="shared" si="398"/>
        <v>-1.1986163631354158E-3</v>
      </c>
      <c r="G5038" s="5">
        <f t="shared" si="399"/>
        <v>4.9424008339270866</v>
      </c>
      <c r="H5038" s="5">
        <f>EXP(SUM($F$3:F5038))</f>
        <v>4.9424008339270706</v>
      </c>
    </row>
    <row r="5039" spans="1:8" x14ac:dyDescent="0.25">
      <c r="A5039" s="3" t="str">
        <f t="shared" si="395"/>
        <v>12013</v>
      </c>
      <c r="B5039" s="13">
        <f t="shared" si="396"/>
        <v>2013</v>
      </c>
      <c r="C5039" s="3">
        <v>41303</v>
      </c>
      <c r="D5039" s="1">
        <v>135.13549800000001</v>
      </c>
      <c r="E5039" s="4">
        <f t="shared" si="397"/>
        <v>3.9317338743127817E-3</v>
      </c>
      <c r="F5039" s="4">
        <f t="shared" si="398"/>
        <v>3.9240248087396542E-3</v>
      </c>
      <c r="G5039" s="5">
        <f t="shared" si="399"/>
        <v>4.9618330387062697</v>
      </c>
      <c r="H5039" s="5">
        <f>EXP(SUM($F$3:F5039))</f>
        <v>4.9618330387062528</v>
      </c>
    </row>
    <row r="5040" spans="1:8" x14ac:dyDescent="0.25">
      <c r="A5040" s="3" t="str">
        <f t="shared" si="395"/>
        <v>12013</v>
      </c>
      <c r="B5040" s="13">
        <f t="shared" si="396"/>
        <v>2013</v>
      </c>
      <c r="C5040" s="3">
        <v>41304</v>
      </c>
      <c r="D5040" s="1">
        <v>134.60626199999999</v>
      </c>
      <c r="E5040" s="4">
        <f t="shared" si="397"/>
        <v>-3.9163358838550932E-3</v>
      </c>
      <c r="F5040" s="4">
        <f t="shared" si="398"/>
        <v>-3.9240248087397053E-3</v>
      </c>
      <c r="G5040" s="5">
        <f t="shared" si="399"/>
        <v>4.9424008339270866</v>
      </c>
      <c r="H5040" s="5">
        <f>EXP(SUM($F$3:F5040))</f>
        <v>4.9424008339270697</v>
      </c>
    </row>
    <row r="5041" spans="1:8" x14ac:dyDescent="0.25">
      <c r="A5041" s="3" t="str">
        <f t="shared" si="395"/>
        <v>12013</v>
      </c>
      <c r="B5041" s="13">
        <f t="shared" si="396"/>
        <v>2013</v>
      </c>
      <c r="C5041" s="3">
        <v>41305</v>
      </c>
      <c r="D5041" s="1">
        <v>134.27439899999999</v>
      </c>
      <c r="E5041" s="4">
        <f t="shared" si="397"/>
        <v>-2.4654350776043277E-3</v>
      </c>
      <c r="F5041" s="4">
        <f t="shared" si="398"/>
        <v>-2.4684792671958076E-3</v>
      </c>
      <c r="G5041" s="5">
        <f t="shared" si="399"/>
        <v>4.9302156655435416</v>
      </c>
      <c r="H5041" s="5">
        <f>EXP(SUM($F$3:F5041))</f>
        <v>4.9302156655435248</v>
      </c>
    </row>
    <row r="5042" spans="1:8" x14ac:dyDescent="0.25">
      <c r="A5042" s="3" t="str">
        <f t="shared" si="395"/>
        <v>22013</v>
      </c>
      <c r="B5042" s="13">
        <f t="shared" si="396"/>
        <v>2013</v>
      </c>
      <c r="C5042" s="3">
        <v>41306</v>
      </c>
      <c r="D5042" s="1">
        <v>135.65571600000001</v>
      </c>
      <c r="E5042" s="4">
        <f t="shared" si="397"/>
        <v>1.0287270025316042E-2</v>
      </c>
      <c r="F5042" s="4">
        <f t="shared" si="398"/>
        <v>1.0234716179467271E-2</v>
      </c>
      <c r="G5042" s="5">
        <f t="shared" si="399"/>
        <v>4.980934125378031</v>
      </c>
      <c r="H5042" s="5">
        <f>EXP(SUM($F$3:F5042))</f>
        <v>4.9809341253780142</v>
      </c>
    </row>
    <row r="5043" spans="1:8" x14ac:dyDescent="0.25">
      <c r="A5043" s="3" t="str">
        <f t="shared" si="395"/>
        <v>22013</v>
      </c>
      <c r="B5043" s="13">
        <f t="shared" si="396"/>
        <v>2013</v>
      </c>
      <c r="C5043" s="3">
        <v>41309</v>
      </c>
      <c r="D5043" s="1">
        <v>134.130875</v>
      </c>
      <c r="E5043" s="4">
        <f t="shared" si="397"/>
        <v>-1.1240521556791672E-2</v>
      </c>
      <c r="F5043" s="4">
        <f t="shared" si="398"/>
        <v>-1.1304173657262478E-2</v>
      </c>
      <c r="G5043" s="5">
        <f t="shared" si="399"/>
        <v>4.9249458279687603</v>
      </c>
      <c r="H5043" s="5">
        <f>EXP(SUM($F$3:F5043))</f>
        <v>4.9249458279687435</v>
      </c>
    </row>
    <row r="5044" spans="1:8" x14ac:dyDescent="0.25">
      <c r="A5044" s="3" t="str">
        <f t="shared" si="395"/>
        <v>22013</v>
      </c>
      <c r="B5044" s="13">
        <f t="shared" si="396"/>
        <v>2013</v>
      </c>
      <c r="C5044" s="3">
        <v>41310</v>
      </c>
      <c r="D5044" s="1">
        <v>135.48529099999999</v>
      </c>
      <c r="E5044" s="4">
        <f t="shared" si="397"/>
        <v>1.0097719857564469E-2</v>
      </c>
      <c r="F5044" s="4">
        <f t="shared" si="398"/>
        <v>1.0047078507185118E-2</v>
      </c>
      <c r="G5044" s="5">
        <f t="shared" si="399"/>
        <v>4.9746765512532694</v>
      </c>
      <c r="H5044" s="5">
        <f>EXP(SUM($F$3:F5044))</f>
        <v>4.9746765512532525</v>
      </c>
    </row>
    <row r="5045" spans="1:8" x14ac:dyDescent="0.25">
      <c r="A5045" s="3" t="str">
        <f t="shared" si="395"/>
        <v>22013</v>
      </c>
      <c r="B5045" s="13">
        <f t="shared" si="396"/>
        <v>2013</v>
      </c>
      <c r="C5045" s="3">
        <v>41311</v>
      </c>
      <c r="D5045" s="1">
        <v>135.58390800000001</v>
      </c>
      <c r="E5045" s="4">
        <f t="shared" si="397"/>
        <v>7.278797519061353E-4</v>
      </c>
      <c r="F5045" s="4">
        <f t="shared" si="398"/>
        <v>7.2761497591511588E-4</v>
      </c>
      <c r="G5045" s="5">
        <f t="shared" si="399"/>
        <v>4.9782975175872091</v>
      </c>
      <c r="H5045" s="5">
        <f>EXP(SUM($F$3:F5045))</f>
        <v>4.9782975175871922</v>
      </c>
    </row>
    <row r="5046" spans="1:8" x14ac:dyDescent="0.25">
      <c r="A5046" s="3" t="str">
        <f t="shared" si="395"/>
        <v>22013</v>
      </c>
      <c r="B5046" s="13">
        <f t="shared" si="396"/>
        <v>2013</v>
      </c>
      <c r="C5046" s="3">
        <v>41312</v>
      </c>
      <c r="D5046" s="1">
        <v>135.40450999999999</v>
      </c>
      <c r="E5046" s="4">
        <f t="shared" si="397"/>
        <v>-1.323151122034516E-3</v>
      </c>
      <c r="F5046" s="4">
        <f t="shared" si="398"/>
        <v>-1.3240272594070941E-3</v>
      </c>
      <c r="G5046" s="5">
        <f t="shared" si="399"/>
        <v>4.9717104776409915</v>
      </c>
      <c r="H5046" s="5">
        <f>EXP(SUM($F$3:F5046))</f>
        <v>4.9717104776409755</v>
      </c>
    </row>
    <row r="5047" spans="1:8" x14ac:dyDescent="0.25">
      <c r="A5047" s="3" t="str">
        <f t="shared" si="395"/>
        <v>22013</v>
      </c>
      <c r="B5047" s="13">
        <f t="shared" si="396"/>
        <v>2013</v>
      </c>
      <c r="C5047" s="3">
        <v>41313</v>
      </c>
      <c r="D5047" s="1">
        <v>136.15795900000001</v>
      </c>
      <c r="E5047" s="4">
        <f t="shared" si="397"/>
        <v>5.5644306086999329E-3</v>
      </c>
      <c r="F5047" s="4">
        <f t="shared" si="398"/>
        <v>5.5490063563678783E-3</v>
      </c>
      <c r="G5047" s="5">
        <f t="shared" si="399"/>
        <v>4.999375215600371</v>
      </c>
      <c r="H5047" s="5">
        <f>EXP(SUM($F$3:F5047))</f>
        <v>4.999375215600355</v>
      </c>
    </row>
    <row r="5048" spans="1:8" x14ac:dyDescent="0.25">
      <c r="A5048" s="3" t="str">
        <f t="shared" si="395"/>
        <v>22013</v>
      </c>
      <c r="B5048" s="13">
        <f t="shared" si="396"/>
        <v>2013</v>
      </c>
      <c r="C5048" s="3">
        <v>41316</v>
      </c>
      <c r="D5048" s="1">
        <v>136.13111900000001</v>
      </c>
      <c r="E5048" s="4">
        <f t="shared" si="397"/>
        <v>-1.9712398891047478E-4</v>
      </c>
      <c r="F5048" s="4">
        <f t="shared" si="398"/>
        <v>-1.9714342039762689E-4</v>
      </c>
      <c r="G5048" s="5">
        <f t="shared" si="399"/>
        <v>4.9983897188158117</v>
      </c>
      <c r="H5048" s="5">
        <f>EXP(SUM($F$3:F5048))</f>
        <v>4.9983897188157966</v>
      </c>
    </row>
    <row r="5049" spans="1:8" x14ac:dyDescent="0.25">
      <c r="A5049" s="3" t="str">
        <f t="shared" si="395"/>
        <v>22013</v>
      </c>
      <c r="B5049" s="13">
        <f t="shared" si="396"/>
        <v>2013</v>
      </c>
      <c r="C5049" s="3">
        <v>41317</v>
      </c>
      <c r="D5049" s="1">
        <v>136.35533100000001</v>
      </c>
      <c r="E5049" s="4">
        <f t="shared" si="397"/>
        <v>1.6470297287425328E-3</v>
      </c>
      <c r="F5049" s="4">
        <f t="shared" si="398"/>
        <v>1.6456748627445628E-3</v>
      </c>
      <c r="G5049" s="5">
        <f t="shared" si="399"/>
        <v>5.0066222152785427</v>
      </c>
      <c r="H5049" s="5">
        <f>EXP(SUM($F$3:F5049))</f>
        <v>5.0066222152785267</v>
      </c>
    </row>
    <row r="5050" spans="1:8" x14ac:dyDescent="0.25">
      <c r="A5050" s="3" t="str">
        <f t="shared" si="395"/>
        <v>22013</v>
      </c>
      <c r="B5050" s="13">
        <f t="shared" si="396"/>
        <v>2013</v>
      </c>
      <c r="C5050" s="3">
        <v>41318</v>
      </c>
      <c r="D5050" s="1">
        <v>136.47193899999999</v>
      </c>
      <c r="E5050" s="4">
        <f t="shared" si="397"/>
        <v>8.5517741876905973E-4</v>
      </c>
      <c r="F5050" s="4">
        <f t="shared" si="398"/>
        <v>8.5481196289850401E-4</v>
      </c>
      <c r="G5050" s="5">
        <f t="shared" si="399"/>
        <v>5.0109037655413564</v>
      </c>
      <c r="H5050" s="5">
        <f>EXP(SUM($F$3:F5050))</f>
        <v>5.0109037655413404</v>
      </c>
    </row>
    <row r="5051" spans="1:8" x14ac:dyDescent="0.25">
      <c r="A5051" s="3" t="str">
        <f t="shared" si="395"/>
        <v>22013</v>
      </c>
      <c r="B5051" s="13">
        <f t="shared" si="396"/>
        <v>2013</v>
      </c>
      <c r="C5051" s="3">
        <v>41319</v>
      </c>
      <c r="D5051" s="1">
        <v>136.59747300000001</v>
      </c>
      <c r="E5051" s="4">
        <f t="shared" si="397"/>
        <v>9.1985210234324377E-4</v>
      </c>
      <c r="F5051" s="4">
        <f t="shared" si="398"/>
        <v>9.1942929765680582E-4</v>
      </c>
      <c r="G5051" s="5">
        <f t="shared" si="399"/>
        <v>5.0155130559047292</v>
      </c>
      <c r="H5051" s="5">
        <f>EXP(SUM($F$3:F5051))</f>
        <v>5.0155130559047141</v>
      </c>
    </row>
    <row r="5052" spans="1:8" x14ac:dyDescent="0.25">
      <c r="A5052" s="3" t="str">
        <f t="shared" si="395"/>
        <v>22013</v>
      </c>
      <c r="B5052" s="13">
        <f t="shared" si="396"/>
        <v>2013</v>
      </c>
      <c r="C5052" s="3">
        <v>41320</v>
      </c>
      <c r="D5052" s="1">
        <v>136.43604999999999</v>
      </c>
      <c r="E5052" s="4">
        <f t="shared" si="397"/>
        <v>-1.1817422127567978E-3</v>
      </c>
      <c r="F5052" s="4">
        <f t="shared" si="398"/>
        <v>-1.1824410206803019E-3</v>
      </c>
      <c r="G5052" s="5">
        <f t="shared" si="399"/>
        <v>5.0095860124079339</v>
      </c>
      <c r="H5052" s="5">
        <f>EXP(SUM($F$3:F5052))</f>
        <v>5.0095860124079188</v>
      </c>
    </row>
    <row r="5053" spans="1:8" x14ac:dyDescent="0.25">
      <c r="A5053" s="3" t="str">
        <f t="shared" si="395"/>
        <v>22013</v>
      </c>
      <c r="B5053" s="13">
        <f t="shared" si="396"/>
        <v>2013</v>
      </c>
      <c r="C5053" s="3">
        <v>41324</v>
      </c>
      <c r="D5053" s="1">
        <v>137.45855700000001</v>
      </c>
      <c r="E5053" s="4">
        <f t="shared" si="397"/>
        <v>7.4944048878577973E-3</v>
      </c>
      <c r="F5053" s="4">
        <f t="shared" si="398"/>
        <v>7.4664613620971446E-3</v>
      </c>
      <c r="G5053" s="5">
        <f t="shared" si="399"/>
        <v>5.0471298783054683</v>
      </c>
      <c r="H5053" s="5">
        <f>EXP(SUM($F$3:F5053))</f>
        <v>5.0471298783054532</v>
      </c>
    </row>
    <row r="5054" spans="1:8" x14ac:dyDescent="0.25">
      <c r="A5054" s="3" t="str">
        <f t="shared" si="395"/>
        <v>22013</v>
      </c>
      <c r="B5054" s="13">
        <f t="shared" si="396"/>
        <v>2013</v>
      </c>
      <c r="C5054" s="3">
        <v>41325</v>
      </c>
      <c r="D5054" s="1">
        <v>135.74539200000001</v>
      </c>
      <c r="E5054" s="4">
        <f t="shared" si="397"/>
        <v>-1.2463138253371864E-2</v>
      </c>
      <c r="F5054" s="4">
        <f t="shared" si="398"/>
        <v>-1.2541454552529842E-2</v>
      </c>
      <c r="G5054" s="5">
        <f t="shared" si="399"/>
        <v>4.9842268008494237</v>
      </c>
      <c r="H5054" s="5">
        <f>EXP(SUM($F$3:F5054))</f>
        <v>4.9842268008494086</v>
      </c>
    </row>
    <row r="5055" spans="1:8" x14ac:dyDescent="0.25">
      <c r="A5055" s="3" t="str">
        <f t="shared" si="395"/>
        <v>22013</v>
      </c>
      <c r="B5055" s="13">
        <f t="shared" si="396"/>
        <v>2013</v>
      </c>
      <c r="C5055" s="3">
        <v>41326</v>
      </c>
      <c r="D5055" s="1">
        <v>134.920197</v>
      </c>
      <c r="E5055" s="4">
        <f t="shared" si="397"/>
        <v>-6.0789908802209025E-3</v>
      </c>
      <c r="F5055" s="4">
        <f t="shared" si="398"/>
        <v>-6.0975431696258311E-3</v>
      </c>
      <c r="G5055" s="5">
        <f t="shared" si="399"/>
        <v>4.9539277315821071</v>
      </c>
      <c r="H5055" s="5">
        <f>EXP(SUM($F$3:F5055))</f>
        <v>4.9539277315820929</v>
      </c>
    </row>
    <row r="5056" spans="1:8" x14ac:dyDescent="0.25">
      <c r="A5056" s="3" t="str">
        <f t="shared" si="395"/>
        <v>22013</v>
      </c>
      <c r="B5056" s="13">
        <f t="shared" si="396"/>
        <v>2013</v>
      </c>
      <c r="C5056" s="3">
        <v>41327</v>
      </c>
      <c r="D5056" s="1">
        <v>136.23869300000001</v>
      </c>
      <c r="E5056" s="4">
        <f t="shared" si="397"/>
        <v>9.7724138366030999E-3</v>
      </c>
      <c r="F5056" s="4">
        <f t="shared" si="398"/>
        <v>9.7249726268639775E-3</v>
      </c>
      <c r="G5056" s="5">
        <f t="shared" si="399"/>
        <v>5.002339563491752</v>
      </c>
      <c r="H5056" s="5">
        <f>EXP(SUM($F$3:F5056))</f>
        <v>5.0023395634917378</v>
      </c>
    </row>
    <row r="5057" spans="1:8" x14ac:dyDescent="0.25">
      <c r="A5057" s="3" t="str">
        <f t="shared" si="395"/>
        <v>22013</v>
      </c>
      <c r="B5057" s="13">
        <f t="shared" si="396"/>
        <v>2013</v>
      </c>
      <c r="C5057" s="3">
        <v>41330</v>
      </c>
      <c r="D5057" s="1">
        <v>133.64648399999999</v>
      </c>
      <c r="E5057" s="4">
        <f t="shared" si="397"/>
        <v>-1.9026966149770841E-2</v>
      </c>
      <c r="F5057" s="4">
        <f t="shared" si="398"/>
        <v>-1.9210308224527479E-2</v>
      </c>
      <c r="G5057" s="5">
        <f t="shared" si="399"/>
        <v>4.9071602179475349</v>
      </c>
      <c r="H5057" s="5">
        <f>EXP(SUM($F$3:F5057))</f>
        <v>4.9071602179475216</v>
      </c>
    </row>
    <row r="5058" spans="1:8" x14ac:dyDescent="0.25">
      <c r="A5058" s="3" t="str">
        <f t="shared" si="395"/>
        <v>22013</v>
      </c>
      <c r="B5058" s="13">
        <f t="shared" si="396"/>
        <v>2013</v>
      </c>
      <c r="C5058" s="3">
        <v>41331</v>
      </c>
      <c r="D5058" s="1">
        <v>134.56144699999999</v>
      </c>
      <c r="E5058" s="4">
        <f t="shared" si="397"/>
        <v>6.846143442127417E-3</v>
      </c>
      <c r="F5058" s="4">
        <f t="shared" si="398"/>
        <v>6.8228150147622724E-3</v>
      </c>
      <c r="G5058" s="5">
        <f t="shared" si="399"/>
        <v>4.9407553406931051</v>
      </c>
      <c r="H5058" s="5">
        <f>EXP(SUM($F$3:F5058))</f>
        <v>4.9407553406930909</v>
      </c>
    </row>
    <row r="5059" spans="1:8" x14ac:dyDescent="0.25">
      <c r="A5059" s="3" t="str">
        <f t="shared" si="395"/>
        <v>22013</v>
      </c>
      <c r="B5059" s="13">
        <f t="shared" si="396"/>
        <v>2013</v>
      </c>
      <c r="C5059" s="3">
        <v>41332</v>
      </c>
      <c r="D5059" s="1">
        <v>136.25668300000001</v>
      </c>
      <c r="E5059" s="4">
        <f t="shared" si="397"/>
        <v>1.2598229565709218E-2</v>
      </c>
      <c r="F5059" s="4">
        <f t="shared" si="398"/>
        <v>1.2519532147747885E-2</v>
      </c>
      <c r="G5059" s="5">
        <f t="shared" si="399"/>
        <v>5.0030001107031605</v>
      </c>
      <c r="H5059" s="5">
        <f>EXP(SUM($F$3:F5059))</f>
        <v>5.0030001107031463</v>
      </c>
    </row>
    <row r="5060" spans="1:8" x14ac:dyDescent="0.25">
      <c r="A5060" s="3" t="str">
        <f t="shared" ref="A5060:A5123" si="400">MONTH(C5060)&amp;YEAR(C5060)</f>
        <v>22013</v>
      </c>
      <c r="B5060" s="13">
        <f t="shared" ref="B5060:B5123" si="401">YEAR(C5060)</f>
        <v>2013</v>
      </c>
      <c r="C5060" s="3">
        <v>41333</v>
      </c>
      <c r="D5060" s="1">
        <v>135.987595</v>
      </c>
      <c r="E5060" s="4">
        <f t="shared" si="397"/>
        <v>-1.974860932142386E-3</v>
      </c>
      <c r="F5060" s="4">
        <f t="shared" si="398"/>
        <v>-1.9768135411707475E-3</v>
      </c>
      <c r="G5060" s="5">
        <f t="shared" si="399"/>
        <v>4.9931198812410287</v>
      </c>
      <c r="H5060" s="5">
        <f>EXP(SUM($F$3:F5060))</f>
        <v>4.9931198812410145</v>
      </c>
    </row>
    <row r="5061" spans="1:8" x14ac:dyDescent="0.25">
      <c r="A5061" s="3" t="str">
        <f t="shared" si="400"/>
        <v>32013</v>
      </c>
      <c r="B5061" s="13">
        <f t="shared" si="401"/>
        <v>2013</v>
      </c>
      <c r="C5061" s="3">
        <v>41334</v>
      </c>
      <c r="D5061" s="1">
        <v>136.43604999999999</v>
      </c>
      <c r="E5061" s="4">
        <f t="shared" ref="E5061:E5124" si="402">D5061/D5060-1</f>
        <v>3.2977640350209114E-3</v>
      </c>
      <c r="F5061" s="4">
        <f t="shared" ref="F5061:F5124" si="403">LN(1+E5061)</f>
        <v>3.2923383363824485E-3</v>
      </c>
      <c r="G5061" s="5">
        <f t="shared" ref="G5061:G5124" si="404">(1+E5061)*G5060</f>
        <v>5.009586012407933</v>
      </c>
      <c r="H5061" s="5">
        <f>EXP(SUM($F$3:F5061))</f>
        <v>5.0095860124079188</v>
      </c>
    </row>
    <row r="5062" spans="1:8" x14ac:dyDescent="0.25">
      <c r="A5062" s="3" t="str">
        <f t="shared" si="400"/>
        <v>32013</v>
      </c>
      <c r="B5062" s="13">
        <f t="shared" si="401"/>
        <v>2013</v>
      </c>
      <c r="C5062" s="3">
        <v>41337</v>
      </c>
      <c r="D5062" s="1">
        <v>137.162567</v>
      </c>
      <c r="E5062" s="4">
        <f t="shared" si="402"/>
        <v>5.3249636001628797E-3</v>
      </c>
      <c r="F5062" s="4">
        <f t="shared" si="403"/>
        <v>5.3108361115412131E-3</v>
      </c>
      <c r="G5062" s="5">
        <f t="shared" si="404"/>
        <v>5.0362618755758906</v>
      </c>
      <c r="H5062" s="5">
        <f>EXP(SUM($F$3:F5062))</f>
        <v>5.0362618755758763</v>
      </c>
    </row>
    <row r="5063" spans="1:8" x14ac:dyDescent="0.25">
      <c r="A5063" s="3" t="str">
        <f t="shared" si="400"/>
        <v>32013</v>
      </c>
      <c r="B5063" s="13">
        <f t="shared" si="401"/>
        <v>2013</v>
      </c>
      <c r="C5063" s="3">
        <v>41338</v>
      </c>
      <c r="D5063" s="1">
        <v>138.391403</v>
      </c>
      <c r="E5063" s="4">
        <f t="shared" si="402"/>
        <v>8.9589749366532079E-3</v>
      </c>
      <c r="F5063" s="4">
        <f t="shared" si="403"/>
        <v>8.9190814137007288E-3</v>
      </c>
      <c r="G5063" s="5">
        <f t="shared" si="404"/>
        <v>5.0813816194935972</v>
      </c>
      <c r="H5063" s="5">
        <f>EXP(SUM($F$3:F5063))</f>
        <v>5.081381619493583</v>
      </c>
    </row>
    <row r="5064" spans="1:8" x14ac:dyDescent="0.25">
      <c r="A5064" s="3" t="str">
        <f t="shared" si="400"/>
        <v>32013</v>
      </c>
      <c r="B5064" s="13">
        <f t="shared" si="401"/>
        <v>2013</v>
      </c>
      <c r="C5064" s="3">
        <v>41339</v>
      </c>
      <c r="D5064" s="1">
        <v>138.57974200000001</v>
      </c>
      <c r="E5064" s="4">
        <f t="shared" si="402"/>
        <v>1.3609154609119933E-3</v>
      </c>
      <c r="F5064" s="4">
        <f t="shared" si="403"/>
        <v>1.359990254789201E-3</v>
      </c>
      <c r="G5064" s="5">
        <f t="shared" si="404"/>
        <v>5.0882969503023601</v>
      </c>
      <c r="H5064" s="5">
        <f>EXP(SUM($F$3:F5064))</f>
        <v>5.0882969503023459</v>
      </c>
    </row>
    <row r="5065" spans="1:8" x14ac:dyDescent="0.25">
      <c r="A5065" s="3" t="str">
        <f t="shared" si="400"/>
        <v>32013</v>
      </c>
      <c r="B5065" s="13">
        <f t="shared" si="401"/>
        <v>2013</v>
      </c>
      <c r="C5065" s="3">
        <v>41340</v>
      </c>
      <c r="D5065" s="1">
        <v>138.83088699999999</v>
      </c>
      <c r="E5065" s="4">
        <f t="shared" si="402"/>
        <v>1.8122778724756206E-3</v>
      </c>
      <c r="F5065" s="4">
        <f t="shared" si="403"/>
        <v>1.8106376782915184E-3</v>
      </c>
      <c r="G5065" s="5">
        <f t="shared" si="404"/>
        <v>5.0975183582739785</v>
      </c>
      <c r="H5065" s="5">
        <f>EXP(SUM($F$3:F5065))</f>
        <v>5.0975183582739643</v>
      </c>
    </row>
    <row r="5066" spans="1:8" x14ac:dyDescent="0.25">
      <c r="A5066" s="3" t="str">
        <f t="shared" si="400"/>
        <v>32013</v>
      </c>
      <c r="B5066" s="13">
        <f t="shared" si="401"/>
        <v>2013</v>
      </c>
      <c r="C5066" s="3">
        <v>41341</v>
      </c>
      <c r="D5066" s="1">
        <v>139.42291299999999</v>
      </c>
      <c r="E5066" s="4">
        <f t="shared" si="402"/>
        <v>4.2643680580964904E-3</v>
      </c>
      <c r="F5066" s="4">
        <f t="shared" si="403"/>
        <v>4.2553014071810939E-3</v>
      </c>
      <c r="G5066" s="5">
        <f t="shared" si="404"/>
        <v>5.1192560527365627</v>
      </c>
      <c r="H5066" s="5">
        <f>EXP(SUM($F$3:F5066))</f>
        <v>5.1192560527365485</v>
      </c>
    </row>
    <row r="5067" spans="1:8" x14ac:dyDescent="0.25">
      <c r="A5067" s="3" t="str">
        <f t="shared" si="400"/>
        <v>32013</v>
      </c>
      <c r="B5067" s="13">
        <f t="shared" si="401"/>
        <v>2013</v>
      </c>
      <c r="C5067" s="3">
        <v>41344</v>
      </c>
      <c r="D5067" s="1">
        <v>139.95211800000001</v>
      </c>
      <c r="E5067" s="4">
        <f t="shared" si="402"/>
        <v>3.795681704054088E-3</v>
      </c>
      <c r="F5067" s="4">
        <f t="shared" si="403"/>
        <v>3.7884962809013752E-3</v>
      </c>
      <c r="G5067" s="5">
        <f t="shared" si="404"/>
        <v>5.1386871192743033</v>
      </c>
      <c r="H5067" s="5">
        <f>EXP(SUM($F$3:F5067))</f>
        <v>5.1386871192742891</v>
      </c>
    </row>
    <row r="5068" spans="1:8" x14ac:dyDescent="0.25">
      <c r="A5068" s="3" t="str">
        <f t="shared" si="400"/>
        <v>32013</v>
      </c>
      <c r="B5068" s="13">
        <f t="shared" si="401"/>
        <v>2013</v>
      </c>
      <c r="C5068" s="3">
        <v>41345</v>
      </c>
      <c r="D5068" s="1">
        <v>139.63819899999999</v>
      </c>
      <c r="E5068" s="4">
        <f t="shared" si="402"/>
        <v>-2.2430457251102487E-3</v>
      </c>
      <c r="F5068" s="4">
        <f t="shared" si="403"/>
        <v>-2.2455651202901586E-3</v>
      </c>
      <c r="G5068" s="5">
        <f t="shared" si="404"/>
        <v>5.1271608090987364</v>
      </c>
      <c r="H5068" s="5">
        <f>EXP(SUM($F$3:F5068))</f>
        <v>5.1271608090987213</v>
      </c>
    </row>
    <row r="5069" spans="1:8" x14ac:dyDescent="0.25">
      <c r="A5069" s="3" t="str">
        <f t="shared" si="400"/>
        <v>32013</v>
      </c>
      <c r="B5069" s="13">
        <f t="shared" si="401"/>
        <v>2013</v>
      </c>
      <c r="C5069" s="3">
        <v>41346</v>
      </c>
      <c r="D5069" s="1">
        <v>139.83552599999999</v>
      </c>
      <c r="E5069" s="4">
        <f t="shared" si="402"/>
        <v>1.4131305145235196E-3</v>
      </c>
      <c r="F5069" s="4">
        <f t="shared" si="403"/>
        <v>1.4121329852467706E-3</v>
      </c>
      <c r="G5069" s="5">
        <f t="shared" si="404"/>
        <v>5.1344061564909431</v>
      </c>
      <c r="H5069" s="5">
        <f>EXP(SUM($F$3:F5069))</f>
        <v>5.134406156490928</v>
      </c>
    </row>
    <row r="5070" spans="1:8" x14ac:dyDescent="0.25">
      <c r="A5070" s="3" t="str">
        <f t="shared" si="400"/>
        <v>32013</v>
      </c>
      <c r="B5070" s="13">
        <f t="shared" si="401"/>
        <v>2013</v>
      </c>
      <c r="C5070" s="3">
        <v>41347</v>
      </c>
      <c r="D5070" s="1">
        <v>140.580017</v>
      </c>
      <c r="E5070" s="4">
        <f t="shared" si="402"/>
        <v>5.3240476243499035E-3</v>
      </c>
      <c r="F5070" s="4">
        <f t="shared" si="403"/>
        <v>5.3099249870158854E-3</v>
      </c>
      <c r="G5070" s="5">
        <f t="shared" si="404"/>
        <v>5.1617419793908565</v>
      </c>
      <c r="H5070" s="5">
        <f>EXP(SUM($F$3:F5070))</f>
        <v>5.1617419793908406</v>
      </c>
    </row>
    <row r="5071" spans="1:8" x14ac:dyDescent="0.25">
      <c r="A5071" s="3" t="str">
        <f t="shared" si="400"/>
        <v>32013</v>
      </c>
      <c r="B5071" s="13">
        <f t="shared" si="401"/>
        <v>2013</v>
      </c>
      <c r="C5071" s="3">
        <v>41348</v>
      </c>
      <c r="D5071" s="1">
        <v>140.39437899999999</v>
      </c>
      <c r="E5071" s="4">
        <f t="shared" si="402"/>
        <v>-1.320514849560861E-3</v>
      </c>
      <c r="F5071" s="4">
        <f t="shared" si="403"/>
        <v>-1.3213874976092184E-3</v>
      </c>
      <c r="G5071" s="5">
        <f t="shared" si="404"/>
        <v>5.1549258224574697</v>
      </c>
      <c r="H5071" s="5">
        <f>EXP(SUM($F$3:F5071))</f>
        <v>5.1549258224574537</v>
      </c>
    </row>
    <row r="5072" spans="1:8" x14ac:dyDescent="0.25">
      <c r="A5072" s="3" t="str">
        <f t="shared" si="400"/>
        <v>32013</v>
      </c>
      <c r="B5072" s="13">
        <f t="shared" si="401"/>
        <v>2013</v>
      </c>
      <c r="C5072" s="3">
        <v>41351</v>
      </c>
      <c r="D5072" s="1">
        <v>139.61958300000001</v>
      </c>
      <c r="E5072" s="4">
        <f t="shared" si="402"/>
        <v>-5.5187109734641249E-3</v>
      </c>
      <c r="F5072" s="4">
        <f t="shared" si="403"/>
        <v>-5.533995318059582E-3</v>
      </c>
      <c r="G5072" s="5">
        <f t="shared" si="404"/>
        <v>5.1264772767536799</v>
      </c>
      <c r="H5072" s="5">
        <f>EXP(SUM($F$3:F5072))</f>
        <v>5.1264772767536639</v>
      </c>
    </row>
    <row r="5073" spans="1:8" x14ac:dyDescent="0.25">
      <c r="A5073" s="3" t="str">
        <f t="shared" si="400"/>
        <v>32013</v>
      </c>
      <c r="B5073" s="13">
        <f t="shared" si="401"/>
        <v>2013</v>
      </c>
      <c r="C5073" s="3">
        <v>41352</v>
      </c>
      <c r="D5073" s="1">
        <v>139.29522700000001</v>
      </c>
      <c r="E5073" s="4">
        <f t="shared" si="402"/>
        <v>-2.3231411599330398E-3</v>
      </c>
      <c r="F5073" s="4">
        <f t="shared" si="403"/>
        <v>-2.3258438389721623E-3</v>
      </c>
      <c r="G5073" s="5">
        <f t="shared" si="404"/>
        <v>5.1145677463865917</v>
      </c>
      <c r="H5073" s="5">
        <f>EXP(SUM($F$3:F5073))</f>
        <v>5.1145677463865766</v>
      </c>
    </row>
    <row r="5074" spans="1:8" x14ac:dyDescent="0.25">
      <c r="A5074" s="3" t="str">
        <f t="shared" si="400"/>
        <v>32013</v>
      </c>
      <c r="B5074" s="13">
        <f t="shared" si="401"/>
        <v>2013</v>
      </c>
      <c r="C5074" s="3">
        <v>41353</v>
      </c>
      <c r="D5074" s="1">
        <v>140.26823400000001</v>
      </c>
      <c r="E5074" s="4">
        <f t="shared" si="402"/>
        <v>6.9852142169952725E-3</v>
      </c>
      <c r="F5074" s="4">
        <f t="shared" si="403"/>
        <v>6.9609306266381213E-3</v>
      </c>
      <c r="G5074" s="5">
        <f t="shared" si="404"/>
        <v>5.150294097722437</v>
      </c>
      <c r="H5074" s="5">
        <f>EXP(SUM($F$3:F5074))</f>
        <v>5.150294097722421</v>
      </c>
    </row>
    <row r="5075" spans="1:8" x14ac:dyDescent="0.25">
      <c r="A5075" s="3" t="str">
        <f t="shared" si="400"/>
        <v>32013</v>
      </c>
      <c r="B5075" s="13">
        <f t="shared" si="401"/>
        <v>2013</v>
      </c>
      <c r="C5075" s="3">
        <v>41354</v>
      </c>
      <c r="D5075" s="1">
        <v>139.06999200000001</v>
      </c>
      <c r="E5075" s="4">
        <f t="shared" si="402"/>
        <v>-8.5425043563319702E-3</v>
      </c>
      <c r="F5075" s="4">
        <f t="shared" si="403"/>
        <v>-8.5792006818044084E-3</v>
      </c>
      <c r="G5075" s="5">
        <f t="shared" si="404"/>
        <v>5.1062976879562525</v>
      </c>
      <c r="H5075" s="5">
        <f>EXP(SUM($F$3:F5075))</f>
        <v>5.1062976879562365</v>
      </c>
    </row>
    <row r="5076" spans="1:8" x14ac:dyDescent="0.25">
      <c r="A5076" s="3" t="str">
        <f t="shared" si="400"/>
        <v>32013</v>
      </c>
      <c r="B5076" s="13">
        <f t="shared" si="401"/>
        <v>2013</v>
      </c>
      <c r="C5076" s="3">
        <v>41355</v>
      </c>
      <c r="D5076" s="1">
        <v>140.18718000000001</v>
      </c>
      <c r="E5076" s="4">
        <f t="shared" si="402"/>
        <v>8.0332786673347201E-3</v>
      </c>
      <c r="F5076" s="4">
        <f t="shared" si="403"/>
        <v>8.0011836551358833E-3</v>
      </c>
      <c r="G5076" s="5">
        <f t="shared" si="404"/>
        <v>5.1473180002419721</v>
      </c>
      <c r="H5076" s="5">
        <f>EXP(SUM($F$3:F5076))</f>
        <v>5.1473180002419561</v>
      </c>
    </row>
    <row r="5077" spans="1:8" x14ac:dyDescent="0.25">
      <c r="A5077" s="3" t="str">
        <f t="shared" si="400"/>
        <v>32013</v>
      </c>
      <c r="B5077" s="13">
        <f t="shared" si="401"/>
        <v>2013</v>
      </c>
      <c r="C5077" s="3">
        <v>41358</v>
      </c>
      <c r="D5077" s="1">
        <v>139.60157799999999</v>
      </c>
      <c r="E5077" s="4">
        <f t="shared" si="402"/>
        <v>-4.1772863966592633E-3</v>
      </c>
      <c r="F5077" s="4">
        <f t="shared" si="403"/>
        <v>-4.18603563135254E-3</v>
      </c>
      <c r="G5077" s="5">
        <f t="shared" si="404"/>
        <v>5.1258161787802816</v>
      </c>
      <c r="H5077" s="5">
        <f>EXP(SUM($F$3:F5077))</f>
        <v>5.1258161787802656</v>
      </c>
    </row>
    <row r="5078" spans="1:8" x14ac:dyDescent="0.25">
      <c r="A5078" s="3" t="str">
        <f t="shared" si="400"/>
        <v>32013</v>
      </c>
      <c r="B5078" s="13">
        <f t="shared" si="401"/>
        <v>2013</v>
      </c>
      <c r="C5078" s="3">
        <v>41359</v>
      </c>
      <c r="D5078" s="1">
        <v>140.71871899999999</v>
      </c>
      <c r="E5078" s="4">
        <f t="shared" si="402"/>
        <v>8.0023522370213929E-3</v>
      </c>
      <c r="F5078" s="4">
        <f t="shared" si="403"/>
        <v>7.9705032149277114E-3</v>
      </c>
      <c r="G5078" s="5">
        <f t="shared" si="404"/>
        <v>5.1668347653451043</v>
      </c>
      <c r="H5078" s="5">
        <f>EXP(SUM($F$3:F5078))</f>
        <v>5.1668347653450892</v>
      </c>
    </row>
    <row r="5079" spans="1:8" x14ac:dyDescent="0.25">
      <c r="A5079" s="3" t="str">
        <f t="shared" si="400"/>
        <v>32013</v>
      </c>
      <c r="B5079" s="13">
        <f t="shared" si="401"/>
        <v>2013</v>
      </c>
      <c r="C5079" s="3">
        <v>41360</v>
      </c>
      <c r="D5079" s="1">
        <v>140.71871899999999</v>
      </c>
      <c r="E5079" s="4">
        <f t="shared" si="402"/>
        <v>0</v>
      </c>
      <c r="F5079" s="4">
        <f t="shared" si="403"/>
        <v>0</v>
      </c>
      <c r="G5079" s="5">
        <f t="shared" si="404"/>
        <v>5.1668347653451043</v>
      </c>
      <c r="H5079" s="5">
        <f>EXP(SUM($F$3:F5079))</f>
        <v>5.1668347653450892</v>
      </c>
    </row>
    <row r="5080" spans="1:8" x14ac:dyDescent="0.25">
      <c r="A5080" s="3" t="str">
        <f t="shared" si="400"/>
        <v>32013</v>
      </c>
      <c r="B5080" s="13">
        <f t="shared" si="401"/>
        <v>2013</v>
      </c>
      <c r="C5080" s="3">
        <v>41361</v>
      </c>
      <c r="D5080" s="1">
        <v>141.15115399999999</v>
      </c>
      <c r="E5080" s="4">
        <f t="shared" si="402"/>
        <v>3.0730453138931857E-3</v>
      </c>
      <c r="F5080" s="4">
        <f t="shared" si="403"/>
        <v>3.0683331614463991E-3</v>
      </c>
      <c r="G5080" s="5">
        <f t="shared" si="404"/>
        <v>5.1827126827084085</v>
      </c>
      <c r="H5080" s="5">
        <f>EXP(SUM($F$3:F5080))</f>
        <v>5.1827126827083934</v>
      </c>
    </row>
    <row r="5081" spans="1:8" x14ac:dyDescent="0.25">
      <c r="A5081" s="3" t="str">
        <f t="shared" si="400"/>
        <v>42013</v>
      </c>
      <c r="B5081" s="13">
        <f t="shared" si="401"/>
        <v>2013</v>
      </c>
      <c r="C5081" s="3">
        <v>41365</v>
      </c>
      <c r="D5081" s="1">
        <v>140.59260599999999</v>
      </c>
      <c r="E5081" s="4">
        <f t="shared" si="402"/>
        <v>-3.9570912753572607E-3</v>
      </c>
      <c r="F5081" s="4">
        <f t="shared" si="403"/>
        <v>-3.9649412766624599E-3</v>
      </c>
      <c r="G5081" s="5">
        <f t="shared" si="404"/>
        <v>5.1622042155689796</v>
      </c>
      <c r="H5081" s="5">
        <f>EXP(SUM($F$3:F5081))</f>
        <v>5.1622042155689645</v>
      </c>
    </row>
    <row r="5082" spans="1:8" x14ac:dyDescent="0.25">
      <c r="A5082" s="3" t="str">
        <f t="shared" si="400"/>
        <v>42013</v>
      </c>
      <c r="B5082" s="13">
        <f t="shared" si="401"/>
        <v>2013</v>
      </c>
      <c r="C5082" s="3">
        <v>41366</v>
      </c>
      <c r="D5082" s="1">
        <v>141.286316</v>
      </c>
      <c r="E5082" s="4">
        <f t="shared" si="402"/>
        <v>4.9341855147062574E-3</v>
      </c>
      <c r="F5082" s="4">
        <f t="shared" si="403"/>
        <v>4.9220523166250679E-3</v>
      </c>
      <c r="G5082" s="5">
        <f t="shared" si="404"/>
        <v>5.1876754888333956</v>
      </c>
      <c r="H5082" s="5">
        <f>EXP(SUM($F$3:F5082))</f>
        <v>5.1876754888333805</v>
      </c>
    </row>
    <row r="5083" spans="1:8" x14ac:dyDescent="0.25">
      <c r="A5083" s="3" t="str">
        <f t="shared" si="400"/>
        <v>42013</v>
      </c>
      <c r="B5083" s="13">
        <f t="shared" si="401"/>
        <v>2013</v>
      </c>
      <c r="C5083" s="3">
        <v>41367</v>
      </c>
      <c r="D5083" s="1">
        <v>139.85382100000001</v>
      </c>
      <c r="E5083" s="4">
        <f t="shared" si="402"/>
        <v>-1.0138950753022624E-2</v>
      </c>
      <c r="F5083" s="4">
        <f t="shared" si="403"/>
        <v>-1.0190700000069816E-2</v>
      </c>
      <c r="G5083" s="5">
        <f t="shared" si="404"/>
        <v>5.1350779025294511</v>
      </c>
      <c r="H5083" s="5">
        <f>EXP(SUM($F$3:F5083))</f>
        <v>5.1350779025294369</v>
      </c>
    </row>
    <row r="5084" spans="1:8" x14ac:dyDescent="0.25">
      <c r="A5084" s="3" t="str">
        <f t="shared" si="400"/>
        <v>42013</v>
      </c>
      <c r="B5084" s="13">
        <f t="shared" si="401"/>
        <v>2013</v>
      </c>
      <c r="C5084" s="3">
        <v>41368</v>
      </c>
      <c r="D5084" s="1">
        <v>140.42141699999999</v>
      </c>
      <c r="E5084" s="4">
        <f t="shared" si="402"/>
        <v>4.0584947621844503E-3</v>
      </c>
      <c r="F5084" s="4">
        <f t="shared" si="403"/>
        <v>4.050281287712793E-3</v>
      </c>
      <c r="G5084" s="5">
        <f t="shared" si="404"/>
        <v>5.1559185893002759</v>
      </c>
      <c r="H5084" s="5">
        <f>EXP(SUM($F$3:F5084))</f>
        <v>5.1559185893002617</v>
      </c>
    </row>
    <row r="5085" spans="1:8" x14ac:dyDescent="0.25">
      <c r="A5085" s="3" t="str">
        <f t="shared" si="400"/>
        <v>42013</v>
      </c>
      <c r="B5085" s="13">
        <f t="shared" si="401"/>
        <v>2013</v>
      </c>
      <c r="C5085" s="3">
        <v>41369</v>
      </c>
      <c r="D5085" s="1">
        <v>139.79075599999999</v>
      </c>
      <c r="E5085" s="4">
        <f t="shared" si="402"/>
        <v>-4.4912023640952814E-3</v>
      </c>
      <c r="F5085" s="4">
        <f t="shared" si="403"/>
        <v>-4.5013181127119715E-3</v>
      </c>
      <c r="G5085" s="5">
        <f t="shared" si="404"/>
        <v>5.1327623155429274</v>
      </c>
      <c r="H5085" s="5">
        <f>EXP(SUM($F$3:F5085))</f>
        <v>5.1327623155429132</v>
      </c>
    </row>
    <row r="5086" spans="1:8" x14ac:dyDescent="0.25">
      <c r="A5086" s="3" t="str">
        <f t="shared" si="400"/>
        <v>42013</v>
      </c>
      <c r="B5086" s="13">
        <f t="shared" si="401"/>
        <v>2013</v>
      </c>
      <c r="C5086" s="3">
        <v>41372</v>
      </c>
      <c r="D5086" s="1">
        <v>140.73674</v>
      </c>
      <c r="E5086" s="4">
        <f t="shared" si="402"/>
        <v>6.7671427429722986E-3</v>
      </c>
      <c r="F5086" s="4">
        <f t="shared" si="403"/>
        <v>6.7443484097416788E-3</v>
      </c>
      <c r="G5086" s="5">
        <f t="shared" si="404"/>
        <v>5.1674964507979553</v>
      </c>
      <c r="H5086" s="5">
        <f>EXP(SUM($F$3:F5086))</f>
        <v>5.1674964507979402</v>
      </c>
    </row>
    <row r="5087" spans="1:8" x14ac:dyDescent="0.25">
      <c r="A5087" s="3" t="str">
        <f t="shared" si="400"/>
        <v>42013</v>
      </c>
      <c r="B5087" s="13">
        <f t="shared" si="401"/>
        <v>2013</v>
      </c>
      <c r="C5087" s="3">
        <v>41373</v>
      </c>
      <c r="D5087" s="1">
        <v>141.22326699999999</v>
      </c>
      <c r="E5087" s="4">
        <f t="shared" si="402"/>
        <v>3.4570006382128593E-3</v>
      </c>
      <c r="F5087" s="4">
        <f t="shared" si="403"/>
        <v>3.4510389472685887E-3</v>
      </c>
      <c r="G5087" s="5">
        <f t="shared" si="404"/>
        <v>5.1853604893263263</v>
      </c>
      <c r="H5087" s="5">
        <f>EXP(SUM($F$3:F5087))</f>
        <v>5.1853604893263112</v>
      </c>
    </row>
    <row r="5088" spans="1:8" x14ac:dyDescent="0.25">
      <c r="A5088" s="3" t="str">
        <f t="shared" si="400"/>
        <v>42013</v>
      </c>
      <c r="B5088" s="13">
        <f t="shared" si="401"/>
        <v>2013</v>
      </c>
      <c r="C5088" s="3">
        <v>41374</v>
      </c>
      <c r="D5088" s="1">
        <v>142.953079</v>
      </c>
      <c r="E5088" s="4">
        <f t="shared" si="402"/>
        <v>1.2248774842462895E-2</v>
      </c>
      <c r="F5088" s="4">
        <f t="shared" si="403"/>
        <v>1.2174365598418432E-2</v>
      </c>
      <c r="G5088" s="5">
        <f t="shared" si="404"/>
        <v>5.2488748024370881</v>
      </c>
      <c r="H5088" s="5">
        <f>EXP(SUM($F$3:F5088))</f>
        <v>5.2488748024370722</v>
      </c>
    </row>
    <row r="5089" spans="1:8" x14ac:dyDescent="0.25">
      <c r="A5089" s="3" t="str">
        <f t="shared" si="400"/>
        <v>42013</v>
      </c>
      <c r="B5089" s="13">
        <f t="shared" si="401"/>
        <v>2013</v>
      </c>
      <c r="C5089" s="3">
        <v>41375</v>
      </c>
      <c r="D5089" s="1">
        <v>143.42157</v>
      </c>
      <c r="E5089" s="4">
        <f t="shared" si="402"/>
        <v>3.2772361622235291E-3</v>
      </c>
      <c r="F5089" s="4">
        <f t="shared" si="403"/>
        <v>3.2718777278369611E-3</v>
      </c>
      <c r="G5089" s="5">
        <f t="shared" si="404"/>
        <v>5.2660766047506185</v>
      </c>
      <c r="H5089" s="5">
        <f>EXP(SUM($F$3:F5089))</f>
        <v>5.2660766047506025</v>
      </c>
    </row>
    <row r="5090" spans="1:8" x14ac:dyDescent="0.25">
      <c r="A5090" s="3" t="str">
        <f t="shared" si="400"/>
        <v>42013</v>
      </c>
      <c r="B5090" s="13">
        <f t="shared" si="401"/>
        <v>2013</v>
      </c>
      <c r="C5090" s="3">
        <v>41376</v>
      </c>
      <c r="D5090" s="1">
        <v>143.07019</v>
      </c>
      <c r="E5090" s="4">
        <f t="shared" si="402"/>
        <v>-2.4499801529156429E-3</v>
      </c>
      <c r="F5090" s="4">
        <f t="shared" si="403"/>
        <v>-2.4529862652379183E-3</v>
      </c>
      <c r="G5090" s="5">
        <f t="shared" si="404"/>
        <v>5.2531748215852456</v>
      </c>
      <c r="H5090" s="5">
        <f>EXP(SUM($F$3:F5090))</f>
        <v>5.2531748215852305</v>
      </c>
    </row>
    <row r="5091" spans="1:8" x14ac:dyDescent="0.25">
      <c r="A5091" s="3" t="str">
        <f t="shared" si="400"/>
        <v>42013</v>
      </c>
      <c r="B5091" s="13">
        <f t="shared" si="401"/>
        <v>2013</v>
      </c>
      <c r="C5091" s="3">
        <v>41379</v>
      </c>
      <c r="D5091" s="1">
        <v>139.75473</v>
      </c>
      <c r="E5091" s="4">
        <f t="shared" si="402"/>
        <v>-2.3173660424998355E-2</v>
      </c>
      <c r="F5091" s="4">
        <f t="shared" si="403"/>
        <v>-2.3446391382322605E-2</v>
      </c>
      <c r="G5091" s="5">
        <f t="shared" si="404"/>
        <v>5.1314395321166781</v>
      </c>
      <c r="H5091" s="5">
        <f>EXP(SUM($F$3:F5091))</f>
        <v>5.131439532116663</v>
      </c>
    </row>
    <row r="5092" spans="1:8" x14ac:dyDescent="0.25">
      <c r="A5092" s="3" t="str">
        <f t="shared" si="400"/>
        <v>42013</v>
      </c>
      <c r="B5092" s="13">
        <f t="shared" si="401"/>
        <v>2013</v>
      </c>
      <c r="C5092" s="3">
        <v>41380</v>
      </c>
      <c r="D5092" s="1">
        <v>141.817871</v>
      </c>
      <c r="E5092" s="4">
        <f t="shared" si="402"/>
        <v>1.4762584422008507E-2</v>
      </c>
      <c r="F5092" s="4">
        <f t="shared" si="403"/>
        <v>1.4654678159857297E-2</v>
      </c>
      <c r="G5092" s="5">
        <f t="shared" si="404"/>
        <v>5.2071928414159823</v>
      </c>
      <c r="H5092" s="5">
        <f>EXP(SUM($F$3:F5092))</f>
        <v>5.2071928414159672</v>
      </c>
    </row>
    <row r="5093" spans="1:8" x14ac:dyDescent="0.25">
      <c r="A5093" s="3" t="str">
        <f t="shared" si="400"/>
        <v>42013</v>
      </c>
      <c r="B5093" s="13">
        <f t="shared" si="401"/>
        <v>2013</v>
      </c>
      <c r="C5093" s="3">
        <v>41381</v>
      </c>
      <c r="D5093" s="1">
        <v>139.745712</v>
      </c>
      <c r="E5093" s="4">
        <f t="shared" si="402"/>
        <v>-1.4611409587441893E-2</v>
      </c>
      <c r="F5093" s="4">
        <f t="shared" si="403"/>
        <v>-1.4719207574827753E-2</v>
      </c>
      <c r="G5093" s="5">
        <f t="shared" si="404"/>
        <v>5.1311084140092582</v>
      </c>
      <c r="H5093" s="5">
        <f>EXP(SUM($F$3:F5093))</f>
        <v>5.131108414009244</v>
      </c>
    </row>
    <row r="5094" spans="1:8" x14ac:dyDescent="0.25">
      <c r="A5094" s="3" t="str">
        <f t="shared" si="400"/>
        <v>42013</v>
      </c>
      <c r="B5094" s="13">
        <f t="shared" si="401"/>
        <v>2013</v>
      </c>
      <c r="C5094" s="3">
        <v>41382</v>
      </c>
      <c r="D5094" s="1">
        <v>138.87176500000001</v>
      </c>
      <c r="E5094" s="4">
        <f t="shared" si="402"/>
        <v>-6.2538376848371158E-3</v>
      </c>
      <c r="F5094" s="4">
        <f t="shared" si="403"/>
        <v>-6.2734748422719859E-3</v>
      </c>
      <c r="G5094" s="5">
        <f t="shared" si="404"/>
        <v>5.0990192948447426</v>
      </c>
      <c r="H5094" s="5">
        <f>EXP(SUM($F$3:F5094))</f>
        <v>5.0990192948447284</v>
      </c>
    </row>
    <row r="5095" spans="1:8" x14ac:dyDescent="0.25">
      <c r="A5095" s="3" t="str">
        <f t="shared" si="400"/>
        <v>42013</v>
      </c>
      <c r="B5095" s="13">
        <f t="shared" si="401"/>
        <v>2013</v>
      </c>
      <c r="C5095" s="3">
        <v>41383</v>
      </c>
      <c r="D5095" s="1">
        <v>140.079025</v>
      </c>
      <c r="E5095" s="4">
        <f t="shared" si="402"/>
        <v>8.6933438197460688E-3</v>
      </c>
      <c r="F5095" s="4">
        <f t="shared" si="403"/>
        <v>8.6557742859339776E-3</v>
      </c>
      <c r="G5095" s="5">
        <f t="shared" si="404"/>
        <v>5.143346822718347</v>
      </c>
      <c r="H5095" s="5">
        <f>EXP(SUM($F$3:F5095))</f>
        <v>5.1433468227183319</v>
      </c>
    </row>
    <row r="5096" spans="1:8" x14ac:dyDescent="0.25">
      <c r="A5096" s="3" t="str">
        <f t="shared" si="400"/>
        <v>42013</v>
      </c>
      <c r="B5096" s="13">
        <f t="shared" si="401"/>
        <v>2013</v>
      </c>
      <c r="C5096" s="3">
        <v>41386</v>
      </c>
      <c r="D5096" s="1">
        <v>140.700729</v>
      </c>
      <c r="E5096" s="4">
        <f t="shared" si="402"/>
        <v>4.4382376305089899E-3</v>
      </c>
      <c r="F5096" s="4">
        <f t="shared" si="403"/>
        <v>4.4284176986165045E-3</v>
      </c>
      <c r="G5096" s="5">
        <f t="shared" si="404"/>
        <v>5.166174218133694</v>
      </c>
      <c r="H5096" s="5">
        <f>EXP(SUM($F$3:F5096))</f>
        <v>5.1661742181336789</v>
      </c>
    </row>
    <row r="5097" spans="1:8" x14ac:dyDescent="0.25">
      <c r="A5097" s="3" t="str">
        <f t="shared" si="400"/>
        <v>42013</v>
      </c>
      <c r="B5097" s="13">
        <f t="shared" si="401"/>
        <v>2013</v>
      </c>
      <c r="C5097" s="3">
        <v>41387</v>
      </c>
      <c r="D5097" s="1">
        <v>142.15119899999999</v>
      </c>
      <c r="E5097" s="4">
        <f t="shared" si="402"/>
        <v>1.030890181102051E-2</v>
      </c>
      <c r="F5097" s="4">
        <f t="shared" si="403"/>
        <v>1.0256127469864436E-2</v>
      </c>
      <c r="G5097" s="5">
        <f t="shared" si="404"/>
        <v>5.2194318008870599</v>
      </c>
      <c r="H5097" s="5">
        <f>EXP(SUM($F$3:F5097))</f>
        <v>5.2194318008870448</v>
      </c>
    </row>
    <row r="5098" spans="1:8" x14ac:dyDescent="0.25">
      <c r="A5098" s="3" t="str">
        <f t="shared" si="400"/>
        <v>42013</v>
      </c>
      <c r="B5098" s="13">
        <f t="shared" si="401"/>
        <v>2013</v>
      </c>
      <c r="C5098" s="3">
        <v>41388</v>
      </c>
      <c r="D5098" s="1">
        <v>142.24131800000001</v>
      </c>
      <c r="E5098" s="4">
        <f t="shared" si="402"/>
        <v>6.3396580988395179E-4</v>
      </c>
      <c r="F5098" s="4">
        <f t="shared" si="403"/>
        <v>6.3376493845249701E-4</v>
      </c>
      <c r="G5098" s="5">
        <f t="shared" si="404"/>
        <v>5.2227407421958434</v>
      </c>
      <c r="H5098" s="5">
        <f>EXP(SUM($F$3:F5098))</f>
        <v>5.2227407421958283</v>
      </c>
    </row>
    <row r="5099" spans="1:8" x14ac:dyDescent="0.25">
      <c r="A5099" s="3" t="str">
        <f t="shared" si="400"/>
        <v>42013</v>
      </c>
      <c r="B5099" s="13">
        <f t="shared" si="401"/>
        <v>2013</v>
      </c>
      <c r="C5099" s="3">
        <v>41389</v>
      </c>
      <c r="D5099" s="1">
        <v>142.81793200000001</v>
      </c>
      <c r="E5099" s="4">
        <f t="shared" si="402"/>
        <v>4.0537728988141453E-3</v>
      </c>
      <c r="F5099" s="4">
        <f t="shared" si="403"/>
        <v>4.0455784994809247E-3</v>
      </c>
      <c r="G5099" s="5">
        <f t="shared" si="404"/>
        <v>5.243912547074089</v>
      </c>
      <c r="H5099" s="5">
        <f>EXP(SUM($F$3:F5099))</f>
        <v>5.2439125470740739</v>
      </c>
    </row>
    <row r="5100" spans="1:8" x14ac:dyDescent="0.25">
      <c r="A5100" s="3" t="str">
        <f t="shared" si="400"/>
        <v>42013</v>
      </c>
      <c r="B5100" s="13">
        <f t="shared" si="401"/>
        <v>2013</v>
      </c>
      <c r="C5100" s="3">
        <v>41390</v>
      </c>
      <c r="D5100" s="1">
        <v>142.56564299999999</v>
      </c>
      <c r="E5100" s="4">
        <f t="shared" si="402"/>
        <v>-1.7665078640126675E-3</v>
      </c>
      <c r="F5100" s="4">
        <f t="shared" si="403"/>
        <v>-1.7680699789594384E-3</v>
      </c>
      <c r="G5100" s="5">
        <f t="shared" si="404"/>
        <v>5.2346491343214883</v>
      </c>
      <c r="H5100" s="5">
        <f>EXP(SUM($F$3:F5100))</f>
        <v>5.2346491343214723</v>
      </c>
    </row>
    <row r="5101" spans="1:8" x14ac:dyDescent="0.25">
      <c r="A5101" s="3" t="str">
        <f t="shared" si="400"/>
        <v>42013</v>
      </c>
      <c r="B5101" s="13">
        <f t="shared" si="401"/>
        <v>2013</v>
      </c>
      <c r="C5101" s="3">
        <v>41393</v>
      </c>
      <c r="D5101" s="1">
        <v>143.52065999999999</v>
      </c>
      <c r="E5101" s="4">
        <f t="shared" si="402"/>
        <v>6.6987878699498182E-3</v>
      </c>
      <c r="F5101" s="4">
        <f t="shared" si="403"/>
        <v>6.6764506896864577E-3</v>
      </c>
      <c r="G5101" s="5">
        <f t="shared" si="404"/>
        <v>5.2697149384459241</v>
      </c>
      <c r="H5101" s="5">
        <f>EXP(SUM($F$3:F5101))</f>
        <v>5.2697149384459081</v>
      </c>
    </row>
    <row r="5102" spans="1:8" x14ac:dyDescent="0.25">
      <c r="A5102" s="3" t="str">
        <f t="shared" si="400"/>
        <v>42013</v>
      </c>
      <c r="B5102" s="13">
        <f t="shared" si="401"/>
        <v>2013</v>
      </c>
      <c r="C5102" s="3">
        <v>41394</v>
      </c>
      <c r="D5102" s="1">
        <v>143.86299099999999</v>
      </c>
      <c r="E5102" s="4">
        <f t="shared" si="402"/>
        <v>2.38523847368044E-3</v>
      </c>
      <c r="F5102" s="4">
        <f t="shared" si="403"/>
        <v>2.3823983078109789E-3</v>
      </c>
      <c r="G5102" s="5">
        <f t="shared" si="404"/>
        <v>5.2822844652624337</v>
      </c>
      <c r="H5102" s="5">
        <f>EXP(SUM($F$3:F5102))</f>
        <v>5.2822844652624186</v>
      </c>
    </row>
    <row r="5103" spans="1:8" x14ac:dyDescent="0.25">
      <c r="A5103" s="3" t="str">
        <f t="shared" si="400"/>
        <v>52013</v>
      </c>
      <c r="B5103" s="13">
        <f t="shared" si="401"/>
        <v>2013</v>
      </c>
      <c r="C5103" s="3">
        <v>41395</v>
      </c>
      <c r="D5103" s="1">
        <v>142.60169999999999</v>
      </c>
      <c r="E5103" s="4">
        <f t="shared" si="402"/>
        <v>-8.7673069441466245E-3</v>
      </c>
      <c r="F5103" s="4">
        <f t="shared" si="403"/>
        <v>-8.8059659021694041E-3</v>
      </c>
      <c r="G5103" s="5">
        <f t="shared" si="404"/>
        <v>5.2359730559891808</v>
      </c>
      <c r="H5103" s="5">
        <f>EXP(SUM($F$3:F5103))</f>
        <v>5.2359730559891657</v>
      </c>
    </row>
    <row r="5104" spans="1:8" x14ac:dyDescent="0.25">
      <c r="A5104" s="3" t="str">
        <f t="shared" si="400"/>
        <v>52013</v>
      </c>
      <c r="B5104" s="13">
        <f t="shared" si="401"/>
        <v>2013</v>
      </c>
      <c r="C5104" s="3">
        <v>41396</v>
      </c>
      <c r="D5104" s="1">
        <v>143.926086</v>
      </c>
      <c r="E5104" s="4">
        <f t="shared" si="402"/>
        <v>9.2873086365730106E-3</v>
      </c>
      <c r="F5104" s="4">
        <f t="shared" si="403"/>
        <v>9.2444467623092469E-3</v>
      </c>
      <c r="G5104" s="5">
        <f t="shared" si="404"/>
        <v>5.2846011537729325</v>
      </c>
      <c r="H5104" s="5">
        <f>EXP(SUM($F$3:F5104))</f>
        <v>5.2846011537729174</v>
      </c>
    </row>
    <row r="5105" spans="1:8" x14ac:dyDescent="0.25">
      <c r="A5105" s="3" t="str">
        <f t="shared" si="400"/>
        <v>52013</v>
      </c>
      <c r="B5105" s="13">
        <f t="shared" si="401"/>
        <v>2013</v>
      </c>
      <c r="C5105" s="3">
        <v>41397</v>
      </c>
      <c r="D5105" s="1">
        <v>145.38561999999999</v>
      </c>
      <c r="E5105" s="4">
        <f t="shared" si="402"/>
        <v>1.0140857995679653E-2</v>
      </c>
      <c r="F5105" s="4">
        <f t="shared" si="403"/>
        <v>1.0089784491116562E-2</v>
      </c>
      <c r="G5105" s="5">
        <f t="shared" si="404"/>
        <v>5.3381915436371488</v>
      </c>
      <c r="H5105" s="5">
        <f>EXP(SUM($F$3:F5105))</f>
        <v>5.3381915436371328</v>
      </c>
    </row>
    <row r="5106" spans="1:8" x14ac:dyDescent="0.25">
      <c r="A5106" s="3" t="str">
        <f t="shared" si="400"/>
        <v>52013</v>
      </c>
      <c r="B5106" s="13">
        <f t="shared" si="401"/>
        <v>2013</v>
      </c>
      <c r="C5106" s="3">
        <v>41400</v>
      </c>
      <c r="D5106" s="1">
        <v>145.75502</v>
      </c>
      <c r="E5106" s="4">
        <f t="shared" si="402"/>
        <v>2.5408290035837666E-3</v>
      </c>
      <c r="F5106" s="4">
        <f t="shared" si="403"/>
        <v>2.5376065548776095E-3</v>
      </c>
      <c r="G5106" s="5">
        <f t="shared" si="404"/>
        <v>5.3517549755379079</v>
      </c>
      <c r="H5106" s="5">
        <f>EXP(SUM($F$3:F5106))</f>
        <v>5.3517549755378919</v>
      </c>
    </row>
    <row r="5107" spans="1:8" x14ac:dyDescent="0.25">
      <c r="A5107" s="3" t="str">
        <f t="shared" si="400"/>
        <v>52013</v>
      </c>
      <c r="B5107" s="13">
        <f t="shared" si="401"/>
        <v>2013</v>
      </c>
      <c r="C5107" s="3">
        <v>41401</v>
      </c>
      <c r="D5107" s="1">
        <v>146.49378999999999</v>
      </c>
      <c r="E5107" s="4">
        <f t="shared" si="402"/>
        <v>5.0685732813866569E-3</v>
      </c>
      <c r="F5107" s="4">
        <f t="shared" si="403"/>
        <v>5.0557713041165459E-3</v>
      </c>
      <c r="G5107" s="5">
        <f t="shared" si="404"/>
        <v>5.3788807378154475</v>
      </c>
      <c r="H5107" s="5">
        <f>EXP(SUM($F$3:F5107))</f>
        <v>5.3788807378154315</v>
      </c>
    </row>
    <row r="5108" spans="1:8" x14ac:dyDescent="0.25">
      <c r="A5108" s="3" t="str">
        <f t="shared" si="400"/>
        <v>52013</v>
      </c>
      <c r="B5108" s="13">
        <f t="shared" si="401"/>
        <v>2013</v>
      </c>
      <c r="C5108" s="3">
        <v>41402</v>
      </c>
      <c r="D5108" s="1">
        <v>147.160492</v>
      </c>
      <c r="E5108" s="4">
        <f t="shared" si="402"/>
        <v>4.5510598094296029E-3</v>
      </c>
      <c r="F5108" s="4">
        <f t="shared" si="403"/>
        <v>4.5407350506133405E-3</v>
      </c>
      <c r="G5108" s="5">
        <f t="shared" si="404"/>
        <v>5.4033603457610342</v>
      </c>
      <c r="H5108" s="5">
        <f>EXP(SUM($F$3:F5108))</f>
        <v>5.4033603457610182</v>
      </c>
    </row>
    <row r="5109" spans="1:8" x14ac:dyDescent="0.25">
      <c r="A5109" s="3" t="str">
        <f t="shared" si="400"/>
        <v>52013</v>
      </c>
      <c r="B5109" s="13">
        <f t="shared" si="401"/>
        <v>2013</v>
      </c>
      <c r="C5109" s="3">
        <v>41403</v>
      </c>
      <c r="D5109" s="1">
        <v>146.74603300000001</v>
      </c>
      <c r="E5109" s="4">
        <f t="shared" si="402"/>
        <v>-2.8163741121495223E-3</v>
      </c>
      <c r="F5109" s="4">
        <f t="shared" si="403"/>
        <v>-2.8203475559423958E-3</v>
      </c>
      <c r="G5109" s="5">
        <f t="shared" si="404"/>
        <v>5.3881424615646178</v>
      </c>
      <c r="H5109" s="5">
        <f>EXP(SUM($F$3:F5109))</f>
        <v>5.3881424615646019</v>
      </c>
    </row>
    <row r="5110" spans="1:8" x14ac:dyDescent="0.25">
      <c r="A5110" s="3" t="str">
        <f t="shared" si="400"/>
        <v>52013</v>
      </c>
      <c r="B5110" s="13">
        <f t="shared" si="401"/>
        <v>2013</v>
      </c>
      <c r="C5110" s="3">
        <v>41404</v>
      </c>
      <c r="D5110" s="1">
        <v>147.22357199999999</v>
      </c>
      <c r="E5110" s="4">
        <f t="shared" si="402"/>
        <v>3.2541867758699716E-3</v>
      </c>
      <c r="F5110" s="4">
        <f t="shared" si="403"/>
        <v>3.2489033691091812E-3</v>
      </c>
      <c r="G5110" s="5">
        <f t="shared" si="404"/>
        <v>5.405676483509545</v>
      </c>
      <c r="H5110" s="5">
        <f>EXP(SUM($F$3:F5110))</f>
        <v>5.405676483509529</v>
      </c>
    </row>
    <row r="5111" spans="1:8" x14ac:dyDescent="0.25">
      <c r="A5111" s="3" t="str">
        <f t="shared" si="400"/>
        <v>52013</v>
      </c>
      <c r="B5111" s="13">
        <f t="shared" si="401"/>
        <v>2013</v>
      </c>
      <c r="C5111" s="3">
        <v>41407</v>
      </c>
      <c r="D5111" s="1">
        <v>147.34066799999999</v>
      </c>
      <c r="E5111" s="4">
        <f t="shared" si="402"/>
        <v>7.9536176448713469E-4</v>
      </c>
      <c r="F5111" s="4">
        <f t="shared" si="403"/>
        <v>7.9504563193432169E-4</v>
      </c>
      <c r="G5111" s="5">
        <f t="shared" si="404"/>
        <v>5.4099759518957153</v>
      </c>
      <c r="H5111" s="5">
        <f>EXP(SUM($F$3:F5111))</f>
        <v>5.4099759518957002</v>
      </c>
    </row>
    <row r="5112" spans="1:8" x14ac:dyDescent="0.25">
      <c r="A5112" s="3" t="str">
        <f t="shared" si="400"/>
        <v>52013</v>
      </c>
      <c r="B5112" s="13">
        <f t="shared" si="401"/>
        <v>2013</v>
      </c>
      <c r="C5112" s="3">
        <v>41408</v>
      </c>
      <c r="D5112" s="1">
        <v>148.863281</v>
      </c>
      <c r="E5112" s="4">
        <f t="shared" si="402"/>
        <v>1.0333962921900142E-2</v>
      </c>
      <c r="F5112" s="4">
        <f t="shared" si="403"/>
        <v>1.0280932556719038E-2</v>
      </c>
      <c r="G5112" s="5">
        <f t="shared" si="404"/>
        <v>5.4658824427909769</v>
      </c>
      <c r="H5112" s="5">
        <f>EXP(SUM($F$3:F5112))</f>
        <v>5.4658824427909618</v>
      </c>
    </row>
    <row r="5113" spans="1:8" x14ac:dyDescent="0.25">
      <c r="A5113" s="3" t="str">
        <f t="shared" si="400"/>
        <v>52013</v>
      </c>
      <c r="B5113" s="13">
        <f t="shared" si="401"/>
        <v>2013</v>
      </c>
      <c r="C5113" s="3">
        <v>41409</v>
      </c>
      <c r="D5113" s="1">
        <v>149.6651</v>
      </c>
      <c r="E5113" s="4">
        <f t="shared" si="402"/>
        <v>5.3862778961588642E-3</v>
      </c>
      <c r="F5113" s="4">
        <f t="shared" si="403"/>
        <v>5.3718237807297148E-3</v>
      </c>
      <c r="G5113" s="5">
        <f t="shared" si="404"/>
        <v>5.4953232045755849</v>
      </c>
      <c r="H5113" s="5">
        <f>EXP(SUM($F$3:F5113))</f>
        <v>5.4953232045755689</v>
      </c>
    </row>
    <row r="5114" spans="1:8" x14ac:dyDescent="0.25">
      <c r="A5114" s="3" t="str">
        <f t="shared" si="400"/>
        <v>52013</v>
      </c>
      <c r="B5114" s="13">
        <f t="shared" si="401"/>
        <v>2013</v>
      </c>
      <c r="C5114" s="3">
        <v>41410</v>
      </c>
      <c r="D5114" s="1">
        <v>148.96238700000001</v>
      </c>
      <c r="E5114" s="4">
        <f t="shared" si="402"/>
        <v>-4.6952362307578488E-3</v>
      </c>
      <c r="F5114" s="4">
        <f t="shared" si="403"/>
        <v>-4.7062934768871377E-3</v>
      </c>
      <c r="G5114" s="5">
        <f t="shared" si="404"/>
        <v>5.469521363965737</v>
      </c>
      <c r="H5114" s="5">
        <f>EXP(SUM($F$3:F5114))</f>
        <v>5.4695213639657219</v>
      </c>
    </row>
    <row r="5115" spans="1:8" x14ac:dyDescent="0.25">
      <c r="A5115" s="3" t="str">
        <f t="shared" si="400"/>
        <v>52013</v>
      </c>
      <c r="B5115" s="13">
        <f t="shared" si="401"/>
        <v>2013</v>
      </c>
      <c r="C5115" s="3">
        <v>41411</v>
      </c>
      <c r="D5115" s="1">
        <v>150.403885</v>
      </c>
      <c r="E5115" s="4">
        <f t="shared" si="402"/>
        <v>9.6769260283133818E-3</v>
      </c>
      <c r="F5115" s="4">
        <f t="shared" si="403"/>
        <v>9.6304044626858466E-3</v>
      </c>
      <c r="G5115" s="5">
        <f t="shared" si="404"/>
        <v>5.5224495176151134</v>
      </c>
      <c r="H5115" s="5">
        <f>EXP(SUM($F$3:F5115))</f>
        <v>5.5224495176150974</v>
      </c>
    </row>
    <row r="5116" spans="1:8" x14ac:dyDescent="0.25">
      <c r="A5116" s="3" t="str">
        <f t="shared" si="400"/>
        <v>52013</v>
      </c>
      <c r="B5116" s="13">
        <f t="shared" si="401"/>
        <v>2013</v>
      </c>
      <c r="C5116" s="3">
        <v>41414</v>
      </c>
      <c r="D5116" s="1">
        <v>150.39485199999999</v>
      </c>
      <c r="E5116" s="4">
        <f t="shared" si="402"/>
        <v>-6.005828905297772E-5</v>
      </c>
      <c r="F5116" s="4">
        <f t="shared" si="403"/>
        <v>-6.0060092624233002E-5</v>
      </c>
      <c r="G5116" s="5">
        <f t="shared" si="404"/>
        <v>5.5221178487457037</v>
      </c>
      <c r="H5116" s="5">
        <f>EXP(SUM($F$3:F5116))</f>
        <v>5.5221178487456886</v>
      </c>
    </row>
    <row r="5117" spans="1:8" x14ac:dyDescent="0.25">
      <c r="A5117" s="3" t="str">
        <f t="shared" si="400"/>
        <v>52013</v>
      </c>
      <c r="B5117" s="13">
        <f t="shared" si="401"/>
        <v>2013</v>
      </c>
      <c r="C5117" s="3">
        <v>41415</v>
      </c>
      <c r="D5117" s="1">
        <v>150.61111500000001</v>
      </c>
      <c r="E5117" s="4">
        <f t="shared" si="402"/>
        <v>1.4379681027913982E-3</v>
      </c>
      <c r="F5117" s="4">
        <f t="shared" si="403"/>
        <v>1.4369352167120041E-3</v>
      </c>
      <c r="G5117" s="5">
        <f t="shared" si="404"/>
        <v>5.5300584780720552</v>
      </c>
      <c r="H5117" s="5">
        <f>EXP(SUM($F$3:F5117))</f>
        <v>5.5300584780720401</v>
      </c>
    </row>
    <row r="5118" spans="1:8" x14ac:dyDescent="0.25">
      <c r="A5118" s="3" t="str">
        <f t="shared" si="400"/>
        <v>52013</v>
      </c>
      <c r="B5118" s="13">
        <f t="shared" si="401"/>
        <v>2013</v>
      </c>
      <c r="C5118" s="3">
        <v>41416</v>
      </c>
      <c r="D5118" s="1">
        <v>149.49391199999999</v>
      </c>
      <c r="E5118" s="4">
        <f t="shared" si="402"/>
        <v>-7.4177991445054658E-3</v>
      </c>
      <c r="F5118" s="4">
        <f t="shared" si="403"/>
        <v>-7.4454478296963611E-3</v>
      </c>
      <c r="G5118" s="5">
        <f t="shared" si="404"/>
        <v>5.4890376150243467</v>
      </c>
      <c r="H5118" s="5">
        <f>EXP(SUM($F$3:F5118))</f>
        <v>5.4890376150243325</v>
      </c>
    </row>
    <row r="5119" spans="1:8" x14ac:dyDescent="0.25">
      <c r="A5119" s="3" t="str">
        <f t="shared" si="400"/>
        <v>52013</v>
      </c>
      <c r="B5119" s="13">
        <f t="shared" si="401"/>
        <v>2013</v>
      </c>
      <c r="C5119" s="3">
        <v>41417</v>
      </c>
      <c r="D5119" s="1">
        <v>149.06144699999999</v>
      </c>
      <c r="E5119" s="4">
        <f t="shared" si="402"/>
        <v>-2.8928602791531421E-3</v>
      </c>
      <c r="F5119" s="4">
        <f t="shared" si="403"/>
        <v>-2.8970526867689696E-3</v>
      </c>
      <c r="G5119" s="5">
        <f t="shared" si="404"/>
        <v>5.4731585961370657</v>
      </c>
      <c r="H5119" s="5">
        <f>EXP(SUM($F$3:F5119))</f>
        <v>5.4731585961370515</v>
      </c>
    </row>
    <row r="5120" spans="1:8" x14ac:dyDescent="0.25">
      <c r="A5120" s="3" t="str">
        <f t="shared" si="400"/>
        <v>52013</v>
      </c>
      <c r="B5120" s="13">
        <f t="shared" si="401"/>
        <v>2013</v>
      </c>
      <c r="C5120" s="3">
        <v>41418</v>
      </c>
      <c r="D5120" s="1">
        <v>148.93536399999999</v>
      </c>
      <c r="E5120" s="4">
        <f t="shared" si="402"/>
        <v>-8.4584580746749349E-4</v>
      </c>
      <c r="F5120" s="4">
        <f t="shared" si="403"/>
        <v>-8.4620373688212836E-4</v>
      </c>
      <c r="G5120" s="5">
        <f t="shared" si="404"/>
        <v>5.4685291478849187</v>
      </c>
      <c r="H5120" s="5">
        <f>EXP(SUM($F$3:F5120))</f>
        <v>5.4685291478849036</v>
      </c>
    </row>
    <row r="5121" spans="1:8" x14ac:dyDescent="0.25">
      <c r="A5121" s="3" t="str">
        <f t="shared" si="400"/>
        <v>52013</v>
      </c>
      <c r="B5121" s="13">
        <f t="shared" si="401"/>
        <v>2013</v>
      </c>
      <c r="C5121" s="3">
        <v>41422</v>
      </c>
      <c r="D5121" s="1">
        <v>149.827316</v>
      </c>
      <c r="E5121" s="4">
        <f t="shared" si="402"/>
        <v>5.9888529899454479E-3</v>
      </c>
      <c r="F5121" s="4">
        <f t="shared" si="403"/>
        <v>5.9709910892647789E-3</v>
      </c>
      <c r="G5121" s="5">
        <f t="shared" si="404"/>
        <v>5.5012793650228335</v>
      </c>
      <c r="H5121" s="5">
        <f>EXP(SUM($F$3:F5121))</f>
        <v>5.5012793650228176</v>
      </c>
    </row>
    <row r="5122" spans="1:8" x14ac:dyDescent="0.25">
      <c r="A5122" s="3" t="str">
        <f t="shared" si="400"/>
        <v>52013</v>
      </c>
      <c r="B5122" s="13">
        <f t="shared" si="401"/>
        <v>2013</v>
      </c>
      <c r="C5122" s="3">
        <v>41423</v>
      </c>
      <c r="D5122" s="1">
        <v>148.85424800000001</v>
      </c>
      <c r="E5122" s="4">
        <f t="shared" si="402"/>
        <v>-6.494596752971149E-3</v>
      </c>
      <c r="F5122" s="4">
        <f t="shared" si="403"/>
        <v>-6.5157784071393325E-3</v>
      </c>
      <c r="G5122" s="5">
        <f t="shared" si="404"/>
        <v>5.465550773921569</v>
      </c>
      <c r="H5122" s="5">
        <f>EXP(SUM($F$3:F5122))</f>
        <v>5.4655507739215539</v>
      </c>
    </row>
    <row r="5123" spans="1:8" x14ac:dyDescent="0.25">
      <c r="A5123" s="3" t="str">
        <f t="shared" si="400"/>
        <v>52013</v>
      </c>
      <c r="B5123" s="13">
        <f t="shared" si="401"/>
        <v>2013</v>
      </c>
      <c r="C5123" s="3">
        <v>41424</v>
      </c>
      <c r="D5123" s="1">
        <v>149.403839</v>
      </c>
      <c r="E5123" s="4">
        <f t="shared" si="402"/>
        <v>3.6921418594650923E-3</v>
      </c>
      <c r="F5123" s="4">
        <f t="shared" si="403"/>
        <v>3.6853426343731368E-3</v>
      </c>
      <c r="G5123" s="5">
        <f t="shared" si="404"/>
        <v>5.4857303627189964</v>
      </c>
      <c r="H5123" s="5">
        <f>EXP(SUM($F$3:F5123))</f>
        <v>5.4857303627189813</v>
      </c>
    </row>
    <row r="5124" spans="1:8" x14ac:dyDescent="0.25">
      <c r="A5124" s="3" t="str">
        <f t="shared" ref="A5124:A5187" si="405">MONTH(C5124)&amp;YEAR(C5124)</f>
        <v>52013</v>
      </c>
      <c r="B5124" s="13">
        <f t="shared" ref="B5124:B5187" si="406">YEAR(C5124)</f>
        <v>2013</v>
      </c>
      <c r="C5124" s="3">
        <v>41425</v>
      </c>
      <c r="D5124" s="1">
        <v>147.259613</v>
      </c>
      <c r="E5124" s="4">
        <f t="shared" si="402"/>
        <v>-1.4351880208379408E-2</v>
      </c>
      <c r="F5124" s="4">
        <f t="shared" si="403"/>
        <v>-1.445586455415367E-2</v>
      </c>
      <c r="G5124" s="5">
        <f t="shared" si="404"/>
        <v>5.406999817697784</v>
      </c>
      <c r="H5124" s="5">
        <f>EXP(SUM($F$3:F5124))</f>
        <v>5.4069998176977681</v>
      </c>
    </row>
    <row r="5125" spans="1:8" x14ac:dyDescent="0.25">
      <c r="A5125" s="3" t="str">
        <f t="shared" si="405"/>
        <v>62013</v>
      </c>
      <c r="B5125" s="13">
        <f t="shared" si="406"/>
        <v>2013</v>
      </c>
      <c r="C5125" s="3">
        <v>41428</v>
      </c>
      <c r="D5125" s="1">
        <v>148.07044999999999</v>
      </c>
      <c r="E5125" s="4">
        <f t="shared" ref="E5125:E5188" si="407">D5125/D5124-1</f>
        <v>5.5061736445007892E-3</v>
      </c>
      <c r="F5125" s="4">
        <f t="shared" ref="F5125:F5188" si="408">LN(1+E5125)</f>
        <v>5.4910700869079884E-3</v>
      </c>
      <c r="G5125" s="5">
        <f t="shared" ref="G5125:G5188" si="409">(1+E5125)*G5124</f>
        <v>5.4367716975898119</v>
      </c>
      <c r="H5125" s="5">
        <f>EXP(SUM($F$3:F5125))</f>
        <v>5.4367716975897959</v>
      </c>
    </row>
    <row r="5126" spans="1:8" x14ac:dyDescent="0.25">
      <c r="A5126" s="3" t="str">
        <f t="shared" si="405"/>
        <v>62013</v>
      </c>
      <c r="B5126" s="13">
        <f t="shared" si="406"/>
        <v>2013</v>
      </c>
      <c r="C5126" s="3">
        <v>41429</v>
      </c>
      <c r="D5126" s="1">
        <v>147.35870399999999</v>
      </c>
      <c r="E5126" s="4">
        <f t="shared" si="407"/>
        <v>-4.8068064897486273E-3</v>
      </c>
      <c r="F5126" s="4">
        <f t="shared" si="408"/>
        <v>-4.8183963390876182E-3</v>
      </c>
      <c r="G5126" s="5">
        <f t="shared" si="409"/>
        <v>5.4106381881105552</v>
      </c>
      <c r="H5126" s="5">
        <f>EXP(SUM($F$3:F5126))</f>
        <v>5.4106381881105401</v>
      </c>
    </row>
    <row r="5127" spans="1:8" x14ac:dyDescent="0.25">
      <c r="A5127" s="3" t="str">
        <f t="shared" si="405"/>
        <v>62013</v>
      </c>
      <c r="B5127" s="13">
        <f t="shared" si="406"/>
        <v>2013</v>
      </c>
      <c r="C5127" s="3">
        <v>41430</v>
      </c>
      <c r="D5127" s="1">
        <v>145.295502</v>
      </c>
      <c r="E5127" s="4">
        <f t="shared" si="407"/>
        <v>-1.4001222486321518E-2</v>
      </c>
      <c r="F5127" s="4">
        <f t="shared" si="408"/>
        <v>-1.4100164224409713E-2</v>
      </c>
      <c r="G5127" s="5">
        <f t="shared" si="409"/>
        <v>5.3348826390458317</v>
      </c>
      <c r="H5127" s="5">
        <f>EXP(SUM($F$3:F5127))</f>
        <v>5.3348826390458175</v>
      </c>
    </row>
    <row r="5128" spans="1:8" x14ac:dyDescent="0.25">
      <c r="A5128" s="3" t="str">
        <f t="shared" si="405"/>
        <v>62013</v>
      </c>
      <c r="B5128" s="13">
        <f t="shared" si="406"/>
        <v>2013</v>
      </c>
      <c r="C5128" s="3">
        <v>41431</v>
      </c>
      <c r="D5128" s="1">
        <v>146.61090100000001</v>
      </c>
      <c r="E5128" s="4">
        <f t="shared" si="407"/>
        <v>9.0532671823524424E-3</v>
      </c>
      <c r="F5128" s="4">
        <f t="shared" si="408"/>
        <v>9.0125320318881035E-3</v>
      </c>
      <c r="G5128" s="5">
        <f t="shared" si="409"/>
        <v>5.3831807569636068</v>
      </c>
      <c r="H5128" s="5">
        <f>EXP(SUM($F$3:F5128))</f>
        <v>5.3831807569635926</v>
      </c>
    </row>
    <row r="5129" spans="1:8" x14ac:dyDescent="0.25">
      <c r="A5129" s="3" t="str">
        <f t="shared" si="405"/>
        <v>62013</v>
      </c>
      <c r="B5129" s="13">
        <f t="shared" si="406"/>
        <v>2013</v>
      </c>
      <c r="C5129" s="3">
        <v>41432</v>
      </c>
      <c r="D5129" s="1">
        <v>148.47589099999999</v>
      </c>
      <c r="E5129" s="4">
        <f t="shared" si="407"/>
        <v>1.2720677570898786E-2</v>
      </c>
      <c r="F5129" s="4">
        <f t="shared" si="408"/>
        <v>1.2640449406661819E-2</v>
      </c>
      <c r="G5129" s="5">
        <f t="shared" si="409"/>
        <v>5.4516584636788075</v>
      </c>
      <c r="H5129" s="5">
        <f>EXP(SUM($F$3:F5129))</f>
        <v>5.4516584636787941</v>
      </c>
    </row>
    <row r="5130" spans="1:8" x14ac:dyDescent="0.25">
      <c r="A5130" s="3" t="str">
        <f t="shared" si="405"/>
        <v>62013</v>
      </c>
      <c r="B5130" s="13">
        <f t="shared" si="406"/>
        <v>2013</v>
      </c>
      <c r="C5130" s="3">
        <v>41435</v>
      </c>
      <c r="D5130" s="1">
        <v>148.47589099999999</v>
      </c>
      <c r="E5130" s="4">
        <f t="shared" si="407"/>
        <v>0</v>
      </c>
      <c r="F5130" s="4">
        <f t="shared" si="408"/>
        <v>0</v>
      </c>
      <c r="G5130" s="5">
        <f t="shared" si="409"/>
        <v>5.4516584636788075</v>
      </c>
      <c r="H5130" s="5">
        <f>EXP(SUM($F$3:F5130))</f>
        <v>5.4516584636787941</v>
      </c>
    </row>
    <row r="5131" spans="1:8" x14ac:dyDescent="0.25">
      <c r="A5131" s="3" t="str">
        <f t="shared" si="405"/>
        <v>62013</v>
      </c>
      <c r="B5131" s="13">
        <f t="shared" si="406"/>
        <v>2013</v>
      </c>
      <c r="C5131" s="3">
        <v>41436</v>
      </c>
      <c r="D5131" s="1">
        <v>146.94429</v>
      </c>
      <c r="E5131" s="4">
        <f t="shared" si="407"/>
        <v>-1.0315486168727572E-2</v>
      </c>
      <c r="F5131" s="4">
        <f t="shared" si="408"/>
        <v>-1.0369059538203839E-2</v>
      </c>
      <c r="G5131" s="5">
        <f t="shared" si="409"/>
        <v>5.395421956200102</v>
      </c>
      <c r="H5131" s="5">
        <f>EXP(SUM($F$3:F5131))</f>
        <v>5.3954219562000887</v>
      </c>
    </row>
    <row r="5132" spans="1:8" x14ac:dyDescent="0.25">
      <c r="A5132" s="3" t="str">
        <f t="shared" si="405"/>
        <v>62013</v>
      </c>
      <c r="B5132" s="13">
        <f t="shared" si="406"/>
        <v>2013</v>
      </c>
      <c r="C5132" s="3">
        <v>41437</v>
      </c>
      <c r="D5132" s="1">
        <v>145.727982</v>
      </c>
      <c r="E5132" s="4">
        <f t="shared" si="407"/>
        <v>-8.2773410249558088E-3</v>
      </c>
      <c r="F5132" s="4">
        <f t="shared" si="408"/>
        <v>-8.3117884325049716E-3</v>
      </c>
      <c r="G5132" s="5">
        <f t="shared" si="409"/>
        <v>5.3507622086950999</v>
      </c>
      <c r="H5132" s="5">
        <f>EXP(SUM($F$3:F5132))</f>
        <v>5.3507622086950866</v>
      </c>
    </row>
    <row r="5133" spans="1:8" x14ac:dyDescent="0.25">
      <c r="A5133" s="3" t="str">
        <f t="shared" si="405"/>
        <v>62013</v>
      </c>
      <c r="B5133" s="13">
        <f t="shared" si="406"/>
        <v>2013</v>
      </c>
      <c r="C5133" s="3">
        <v>41438</v>
      </c>
      <c r="D5133" s="1">
        <v>147.94429</v>
      </c>
      <c r="E5133" s="4">
        <f t="shared" si="407"/>
        <v>1.5208527350636158E-2</v>
      </c>
      <c r="F5133" s="4">
        <f t="shared" si="408"/>
        <v>1.5094037058331308E-2</v>
      </c>
      <c r="G5133" s="5">
        <f t="shared" si="409"/>
        <v>5.4321394220927894</v>
      </c>
      <c r="H5133" s="5">
        <f>EXP(SUM($F$3:F5133))</f>
        <v>5.4321394220927752</v>
      </c>
    </row>
    <row r="5134" spans="1:8" x14ac:dyDescent="0.25">
      <c r="A5134" s="3" t="str">
        <f t="shared" si="405"/>
        <v>62013</v>
      </c>
      <c r="B5134" s="13">
        <f t="shared" si="406"/>
        <v>2013</v>
      </c>
      <c r="C5134" s="3">
        <v>41439</v>
      </c>
      <c r="D5134" s="1">
        <v>147.016357</v>
      </c>
      <c r="E5134" s="4">
        <f t="shared" si="407"/>
        <v>-6.2721785342306768E-3</v>
      </c>
      <c r="F5134" s="4">
        <f t="shared" si="408"/>
        <v>-6.2919312845134993E-3</v>
      </c>
      <c r="G5134" s="5">
        <f t="shared" si="409"/>
        <v>5.3980680738145912</v>
      </c>
      <c r="H5134" s="5">
        <f>EXP(SUM($F$3:F5134))</f>
        <v>5.398068073814577</v>
      </c>
    </row>
    <row r="5135" spans="1:8" x14ac:dyDescent="0.25">
      <c r="A5135" s="3" t="str">
        <f t="shared" si="405"/>
        <v>62013</v>
      </c>
      <c r="B5135" s="13">
        <f t="shared" si="406"/>
        <v>2013</v>
      </c>
      <c r="C5135" s="3">
        <v>41442</v>
      </c>
      <c r="D5135" s="1">
        <v>148.15158099999999</v>
      </c>
      <c r="E5135" s="4">
        <f t="shared" si="407"/>
        <v>7.7217530291544545E-3</v>
      </c>
      <c r="F5135" s="4">
        <f t="shared" si="408"/>
        <v>7.6920928819398278E-3</v>
      </c>
      <c r="G5135" s="5">
        <f t="shared" si="409"/>
        <v>5.4397506223151506</v>
      </c>
      <c r="H5135" s="5">
        <f>EXP(SUM($F$3:F5135))</f>
        <v>5.4397506223151355</v>
      </c>
    </row>
    <row r="5136" spans="1:8" x14ac:dyDescent="0.25">
      <c r="A5136" s="3" t="str">
        <f t="shared" si="405"/>
        <v>62013</v>
      </c>
      <c r="B5136" s="13">
        <f t="shared" si="406"/>
        <v>2013</v>
      </c>
      <c r="C5136" s="3">
        <v>41443</v>
      </c>
      <c r="D5136" s="1">
        <v>149.322754</v>
      </c>
      <c r="E5136" s="4">
        <f t="shared" si="407"/>
        <v>7.9052345718808592E-3</v>
      </c>
      <c r="F5136" s="4">
        <f t="shared" si="408"/>
        <v>7.8741519081007936E-3</v>
      </c>
      <c r="G5136" s="5">
        <f t="shared" si="409"/>
        <v>5.4827531269970864</v>
      </c>
      <c r="H5136" s="5">
        <f>EXP(SUM($F$3:F5136))</f>
        <v>5.4827531269970713</v>
      </c>
    </row>
    <row r="5137" spans="1:8" x14ac:dyDescent="0.25">
      <c r="A5137" s="3" t="str">
        <f t="shared" si="405"/>
        <v>62013</v>
      </c>
      <c r="B5137" s="13">
        <f t="shared" si="406"/>
        <v>2013</v>
      </c>
      <c r="C5137" s="3">
        <v>41444</v>
      </c>
      <c r="D5137" s="1">
        <v>147.259613</v>
      </c>
      <c r="E5137" s="4">
        <f t="shared" si="407"/>
        <v>-1.3816655162949942E-2</v>
      </c>
      <c r="F5137" s="4">
        <f t="shared" si="408"/>
        <v>-1.3912993555110258E-2</v>
      </c>
      <c r="G5137" s="5">
        <f t="shared" si="409"/>
        <v>5.4069998176977823</v>
      </c>
      <c r="H5137" s="5">
        <f>EXP(SUM($F$3:F5137))</f>
        <v>5.4069998176977672</v>
      </c>
    </row>
    <row r="5138" spans="1:8" x14ac:dyDescent="0.25">
      <c r="A5138" s="3" t="str">
        <f t="shared" si="405"/>
        <v>62013</v>
      </c>
      <c r="B5138" s="13">
        <f t="shared" si="406"/>
        <v>2013</v>
      </c>
      <c r="C5138" s="3">
        <v>41445</v>
      </c>
      <c r="D5138" s="1">
        <v>143.61073300000001</v>
      </c>
      <c r="E5138" s="4">
        <f t="shared" si="407"/>
        <v>-2.477855214789948E-2</v>
      </c>
      <c r="F5138" s="4">
        <f t="shared" si="408"/>
        <v>-2.5090707771341064E-2</v>
      </c>
      <c r="G5138" s="5">
        <f t="shared" si="409"/>
        <v>5.2730221907512744</v>
      </c>
      <c r="H5138" s="5">
        <f>EXP(SUM($F$3:F5138))</f>
        <v>5.2730221907512593</v>
      </c>
    </row>
    <row r="5139" spans="1:8" x14ac:dyDescent="0.25">
      <c r="A5139" s="3" t="str">
        <f t="shared" si="405"/>
        <v>62013</v>
      </c>
      <c r="B5139" s="13">
        <f t="shared" si="406"/>
        <v>2013</v>
      </c>
      <c r="C5139" s="3">
        <v>41446</v>
      </c>
      <c r="D5139" s="1">
        <v>144.071777</v>
      </c>
      <c r="E5139" s="4">
        <f t="shared" si="407"/>
        <v>3.21037286259096E-3</v>
      </c>
      <c r="F5139" s="4">
        <f t="shared" si="408"/>
        <v>3.2052306183740567E-3</v>
      </c>
      <c r="G5139" s="5">
        <f t="shared" si="409"/>
        <v>5.2899505580963027</v>
      </c>
      <c r="H5139" s="5">
        <f>EXP(SUM($F$3:F5139))</f>
        <v>5.2899505580962876</v>
      </c>
    </row>
    <row r="5140" spans="1:8" x14ac:dyDescent="0.25">
      <c r="A5140" s="3" t="str">
        <f t="shared" si="405"/>
        <v>62013</v>
      </c>
      <c r="B5140" s="13">
        <f t="shared" si="406"/>
        <v>2013</v>
      </c>
      <c r="C5140" s="3">
        <v>41449</v>
      </c>
      <c r="D5140" s="1">
        <v>142.25129699999999</v>
      </c>
      <c r="E5140" s="4">
        <f t="shared" si="407"/>
        <v>-1.2635923828440032E-2</v>
      </c>
      <c r="F5140" s="4">
        <f t="shared" si="408"/>
        <v>-1.2716436063948006E-2</v>
      </c>
      <c r="G5140" s="5">
        <f t="shared" si="409"/>
        <v>5.2231071457879841</v>
      </c>
      <c r="H5140" s="5">
        <f>EXP(SUM($F$3:F5140))</f>
        <v>5.223107145787969</v>
      </c>
    </row>
    <row r="5141" spans="1:8" x14ac:dyDescent="0.25">
      <c r="A5141" s="3" t="str">
        <f t="shared" si="405"/>
        <v>62013</v>
      </c>
      <c r="B5141" s="13">
        <f t="shared" si="406"/>
        <v>2013</v>
      </c>
      <c r="C5141" s="3">
        <v>41450</v>
      </c>
      <c r="D5141" s="1">
        <v>143.61892700000001</v>
      </c>
      <c r="E5141" s="4">
        <f t="shared" si="407"/>
        <v>9.614182990542508E-3</v>
      </c>
      <c r="F5141" s="4">
        <f t="shared" si="408"/>
        <v>9.5682608346464495E-3</v>
      </c>
      <c r="G5141" s="5">
        <f t="shared" si="409"/>
        <v>5.2733230536668003</v>
      </c>
      <c r="H5141" s="5">
        <f>EXP(SUM($F$3:F5141))</f>
        <v>5.2733230536667843</v>
      </c>
    </row>
    <row r="5142" spans="1:8" x14ac:dyDescent="0.25">
      <c r="A5142" s="3" t="str">
        <f t="shared" si="405"/>
        <v>62013</v>
      </c>
      <c r="B5142" s="13">
        <f t="shared" si="406"/>
        <v>2013</v>
      </c>
      <c r="C5142" s="3">
        <v>41451</v>
      </c>
      <c r="D5142" s="1">
        <v>145.040909</v>
      </c>
      <c r="E5142" s="4">
        <f t="shared" si="407"/>
        <v>9.9010766178471155E-3</v>
      </c>
      <c r="F5142" s="4">
        <f t="shared" si="408"/>
        <v>9.8523821136212806E-3</v>
      </c>
      <c r="G5142" s="5">
        <f t="shared" si="409"/>
        <v>5.3255346292518144</v>
      </c>
      <c r="H5142" s="5">
        <f>EXP(SUM($F$3:F5142))</f>
        <v>5.3255346292517984</v>
      </c>
    </row>
    <row r="5143" spans="1:8" x14ac:dyDescent="0.25">
      <c r="A5143" s="3" t="str">
        <f t="shared" si="405"/>
        <v>62013</v>
      </c>
      <c r="B5143" s="13">
        <f t="shared" si="406"/>
        <v>2013</v>
      </c>
      <c r="C5143" s="3">
        <v>41452</v>
      </c>
      <c r="D5143" s="1">
        <v>145.89227299999999</v>
      </c>
      <c r="E5143" s="4">
        <f t="shared" si="407"/>
        <v>5.8698198037354654E-3</v>
      </c>
      <c r="F5143" s="4">
        <f t="shared" si="408"/>
        <v>5.8526595305339784E-3</v>
      </c>
      <c r="G5143" s="5">
        <f t="shared" si="409"/>
        <v>5.3567945578840757</v>
      </c>
      <c r="H5143" s="5">
        <f>EXP(SUM($F$3:F5143))</f>
        <v>5.3567945578840597</v>
      </c>
    </row>
    <row r="5144" spans="1:8" x14ac:dyDescent="0.25">
      <c r="A5144" s="3" t="str">
        <f t="shared" si="405"/>
        <v>62013</v>
      </c>
      <c r="B5144" s="13">
        <f t="shared" si="406"/>
        <v>2013</v>
      </c>
      <c r="C5144" s="3">
        <v>41453</v>
      </c>
      <c r="D5144" s="1">
        <v>145.29451</v>
      </c>
      <c r="E5144" s="4">
        <f t="shared" si="407"/>
        <v>-4.0972903342179068E-3</v>
      </c>
      <c r="F5144" s="4">
        <f t="shared" si="408"/>
        <v>-4.1057072270958223E-3</v>
      </c>
      <c r="G5144" s="5">
        <f t="shared" si="409"/>
        <v>5.3348462153196659</v>
      </c>
      <c r="H5144" s="5">
        <f>EXP(SUM($F$3:F5144))</f>
        <v>5.3348462153196508</v>
      </c>
    </row>
    <row r="5145" spans="1:8" x14ac:dyDescent="0.25">
      <c r="A5145" s="3" t="str">
        <f t="shared" si="405"/>
        <v>72013</v>
      </c>
      <c r="B5145" s="13">
        <f t="shared" si="406"/>
        <v>2013</v>
      </c>
      <c r="C5145" s="3">
        <v>41456</v>
      </c>
      <c r="D5145" s="1">
        <v>146.14582799999999</v>
      </c>
      <c r="E5145" s="4">
        <f t="shared" si="407"/>
        <v>5.8592578618421598E-3</v>
      </c>
      <c r="F5145" s="4">
        <f t="shared" si="408"/>
        <v>5.8421591684219409E-3</v>
      </c>
      <c r="G5145" s="5">
        <f t="shared" si="409"/>
        <v>5.3661044549484966</v>
      </c>
      <c r="H5145" s="5">
        <f>EXP(SUM($F$3:F5145))</f>
        <v>5.3661044549484807</v>
      </c>
    </row>
    <row r="5146" spans="1:8" x14ac:dyDescent="0.25">
      <c r="A5146" s="3" t="str">
        <f t="shared" si="405"/>
        <v>72013</v>
      </c>
      <c r="B5146" s="13">
        <f t="shared" si="406"/>
        <v>2013</v>
      </c>
      <c r="C5146" s="3">
        <v>41457</v>
      </c>
      <c r="D5146" s="1">
        <v>146.00997899999999</v>
      </c>
      <c r="E5146" s="4">
        <f t="shared" si="407"/>
        <v>-9.2954415366552912E-4</v>
      </c>
      <c r="F5146" s="4">
        <f t="shared" si="408"/>
        <v>-9.2997644774405321E-4</v>
      </c>
      <c r="G5146" s="5">
        <f t="shared" si="409"/>
        <v>5.3611164239244404</v>
      </c>
      <c r="H5146" s="5">
        <f>EXP(SUM($F$3:F5146))</f>
        <v>5.3611164239244253</v>
      </c>
    </row>
    <row r="5147" spans="1:8" x14ac:dyDescent="0.25">
      <c r="A5147" s="3" t="str">
        <f t="shared" si="405"/>
        <v>72013</v>
      </c>
      <c r="B5147" s="13">
        <f t="shared" si="406"/>
        <v>2013</v>
      </c>
      <c r="C5147" s="3">
        <v>41458</v>
      </c>
      <c r="D5147" s="1">
        <v>146.07337999999999</v>
      </c>
      <c r="E5147" s="4">
        <f t="shared" si="407"/>
        <v>4.3422374576196354E-4</v>
      </c>
      <c r="F5147" s="4">
        <f t="shared" si="408"/>
        <v>4.3412949791338728E-4</v>
      </c>
      <c r="G5147" s="5">
        <f t="shared" si="409"/>
        <v>5.3634443479795033</v>
      </c>
      <c r="H5147" s="5">
        <f>EXP(SUM($F$3:F5147))</f>
        <v>5.3634443479794873</v>
      </c>
    </row>
    <row r="5148" spans="1:8" x14ac:dyDescent="0.25">
      <c r="A5148" s="3" t="str">
        <f t="shared" si="405"/>
        <v>72013</v>
      </c>
      <c r="B5148" s="13">
        <f t="shared" si="406"/>
        <v>2013</v>
      </c>
      <c r="C5148" s="3">
        <v>41460</v>
      </c>
      <c r="D5148" s="1">
        <v>147.649338</v>
      </c>
      <c r="E5148" s="4">
        <f t="shared" si="407"/>
        <v>1.0788810391051395E-2</v>
      </c>
      <c r="F5148" s="4">
        <f t="shared" si="408"/>
        <v>1.0731026418245757E-2</v>
      </c>
      <c r="G5148" s="5">
        <f t="shared" si="409"/>
        <v>5.4213095320928106</v>
      </c>
      <c r="H5148" s="5">
        <f>EXP(SUM($F$3:F5148))</f>
        <v>5.4213095320927946</v>
      </c>
    </row>
    <row r="5149" spans="1:8" x14ac:dyDescent="0.25">
      <c r="A5149" s="3" t="str">
        <f t="shared" si="405"/>
        <v>72013</v>
      </c>
      <c r="B5149" s="13">
        <f t="shared" si="406"/>
        <v>2013</v>
      </c>
      <c r="C5149" s="3">
        <v>41463</v>
      </c>
      <c r="D5149" s="1">
        <v>148.49165300000001</v>
      </c>
      <c r="E5149" s="4">
        <f t="shared" si="407"/>
        <v>5.7048342472081348E-3</v>
      </c>
      <c r="F5149" s="4">
        <f t="shared" si="408"/>
        <v>5.6886233049183591E-3</v>
      </c>
      <c r="G5149" s="5">
        <f t="shared" si="409"/>
        <v>5.4522372043762095</v>
      </c>
      <c r="H5149" s="5">
        <f>EXP(SUM($F$3:F5149))</f>
        <v>5.4522372043761935</v>
      </c>
    </row>
    <row r="5150" spans="1:8" x14ac:dyDescent="0.25">
      <c r="A5150" s="3" t="str">
        <f t="shared" si="405"/>
        <v>72013</v>
      </c>
      <c r="B5150" s="13">
        <f t="shared" si="406"/>
        <v>2013</v>
      </c>
      <c r="C5150" s="3">
        <v>41464</v>
      </c>
      <c r="D5150" s="1">
        <v>149.56036399999999</v>
      </c>
      <c r="E5150" s="4">
        <f t="shared" si="407"/>
        <v>7.1971116113844769E-3</v>
      </c>
      <c r="F5150" s="4">
        <f t="shared" si="408"/>
        <v>7.1713360030072034E-3</v>
      </c>
      <c r="G5150" s="5">
        <f t="shared" si="409"/>
        <v>5.4914775640678481</v>
      </c>
      <c r="H5150" s="5">
        <f>EXP(SUM($F$3:F5150))</f>
        <v>5.4914775640678322</v>
      </c>
    </row>
    <row r="5151" spans="1:8" x14ac:dyDescent="0.25">
      <c r="A5151" s="3" t="str">
        <f t="shared" si="405"/>
        <v>72013</v>
      </c>
      <c r="B5151" s="13">
        <f t="shared" si="406"/>
        <v>2013</v>
      </c>
      <c r="C5151" s="3">
        <v>41465</v>
      </c>
      <c r="D5151" s="1">
        <v>149.61476099999999</v>
      </c>
      <c r="E5151" s="4">
        <f t="shared" si="407"/>
        <v>3.6371267456924983E-4</v>
      </c>
      <c r="F5151" s="4">
        <f t="shared" si="408"/>
        <v>3.6364654714819689E-4</v>
      </c>
      <c r="G5151" s="5">
        <f t="shared" si="409"/>
        <v>5.4934748840600127</v>
      </c>
      <c r="H5151" s="5">
        <f>EXP(SUM($F$3:F5151))</f>
        <v>5.4934748840599958</v>
      </c>
    </row>
    <row r="5152" spans="1:8" x14ac:dyDescent="0.25">
      <c r="A5152" s="3" t="str">
        <f t="shared" si="405"/>
        <v>72013</v>
      </c>
      <c r="B5152" s="13">
        <f t="shared" si="406"/>
        <v>2013</v>
      </c>
      <c r="C5152" s="3">
        <v>41466</v>
      </c>
      <c r="D5152" s="1">
        <v>151.65258800000001</v>
      </c>
      <c r="E5152" s="4">
        <f t="shared" si="407"/>
        <v>1.362049430403478E-2</v>
      </c>
      <c r="F5152" s="4">
        <f t="shared" si="408"/>
        <v>1.3528569141650092E-2</v>
      </c>
      <c r="G5152" s="5">
        <f t="shared" si="409"/>
        <v>5.5682987274277105</v>
      </c>
      <c r="H5152" s="5">
        <f>EXP(SUM($F$3:F5152))</f>
        <v>5.5682987274276927</v>
      </c>
    </row>
    <row r="5153" spans="1:8" x14ac:dyDescent="0.25">
      <c r="A5153" s="3" t="str">
        <f t="shared" si="405"/>
        <v>72013</v>
      </c>
      <c r="B5153" s="13">
        <f t="shared" si="406"/>
        <v>2013</v>
      </c>
      <c r="C5153" s="3">
        <v>41467</v>
      </c>
      <c r="D5153" s="1">
        <v>151.71597299999999</v>
      </c>
      <c r="E5153" s="4">
        <f t="shared" si="407"/>
        <v>4.1796187480813707E-4</v>
      </c>
      <c r="F5153" s="4">
        <f t="shared" si="408"/>
        <v>4.1787455307433025E-4</v>
      </c>
      <c r="G5153" s="5">
        <f t="shared" si="409"/>
        <v>5.5706260640033181</v>
      </c>
      <c r="H5153" s="5">
        <f>EXP(SUM($F$3:F5153))</f>
        <v>5.5706260640033003</v>
      </c>
    </row>
    <row r="5154" spans="1:8" x14ac:dyDescent="0.25">
      <c r="A5154" s="3" t="str">
        <f t="shared" si="405"/>
        <v>72013</v>
      </c>
      <c r="B5154" s="13">
        <f t="shared" si="406"/>
        <v>2013</v>
      </c>
      <c r="C5154" s="3">
        <v>41470</v>
      </c>
      <c r="D5154" s="1">
        <v>152.29567</v>
      </c>
      <c r="E5154" s="4">
        <f t="shared" si="407"/>
        <v>3.8209358483303202E-3</v>
      </c>
      <c r="F5154" s="4">
        <f t="shared" si="408"/>
        <v>3.8136546144763913E-3</v>
      </c>
      <c r="G5154" s="5">
        <f t="shared" si="409"/>
        <v>5.591911068828912</v>
      </c>
      <c r="H5154" s="5">
        <f>EXP(SUM($F$3:F5154))</f>
        <v>5.5919110688288942</v>
      </c>
    </row>
    <row r="5155" spans="1:8" x14ac:dyDescent="0.25">
      <c r="A5155" s="3" t="str">
        <f t="shared" si="405"/>
        <v>72013</v>
      </c>
      <c r="B5155" s="13">
        <f t="shared" si="406"/>
        <v>2013</v>
      </c>
      <c r="C5155" s="3">
        <v>41471</v>
      </c>
      <c r="D5155" s="1">
        <v>151.725067</v>
      </c>
      <c r="E5155" s="4">
        <f t="shared" si="407"/>
        <v>-3.7466790749861589E-3</v>
      </c>
      <c r="F5155" s="4">
        <f t="shared" si="408"/>
        <v>-3.7537154579091697E-3</v>
      </c>
      <c r="G5155" s="5">
        <f t="shared" si="409"/>
        <v>5.5709599726381471</v>
      </c>
      <c r="H5155" s="5">
        <f>EXP(SUM($F$3:F5155))</f>
        <v>5.5709599726381285</v>
      </c>
    </row>
    <row r="5156" spans="1:8" x14ac:dyDescent="0.25">
      <c r="A5156" s="3" t="str">
        <f t="shared" si="405"/>
        <v>72013</v>
      </c>
      <c r="B5156" s="13">
        <f t="shared" si="406"/>
        <v>2013</v>
      </c>
      <c r="C5156" s="3">
        <v>41472</v>
      </c>
      <c r="D5156" s="1">
        <v>152.11450199999999</v>
      </c>
      <c r="E5156" s="4">
        <f t="shared" si="407"/>
        <v>2.5667149647723431E-3</v>
      </c>
      <c r="F5156" s="4">
        <f t="shared" si="408"/>
        <v>2.5634265776169215E-3</v>
      </c>
      <c r="G5156" s="5">
        <f t="shared" si="409"/>
        <v>5.585259038968065</v>
      </c>
      <c r="H5156" s="5">
        <f>EXP(SUM($F$3:F5156))</f>
        <v>5.5852590389680463</v>
      </c>
    </row>
    <row r="5157" spans="1:8" x14ac:dyDescent="0.25">
      <c r="A5157" s="3" t="str">
        <f t="shared" si="405"/>
        <v>72013</v>
      </c>
      <c r="B5157" s="13">
        <f t="shared" si="406"/>
        <v>2013</v>
      </c>
      <c r="C5157" s="3">
        <v>41473</v>
      </c>
      <c r="D5157" s="1">
        <v>152.94776899999999</v>
      </c>
      <c r="E5157" s="4">
        <f t="shared" si="407"/>
        <v>5.4778932254599955E-3</v>
      </c>
      <c r="F5157" s="4">
        <f t="shared" si="408"/>
        <v>5.4629441365252225E-3</v>
      </c>
      <c r="G5157" s="5">
        <f t="shared" si="409"/>
        <v>5.615854491620067</v>
      </c>
      <c r="H5157" s="5">
        <f>EXP(SUM($F$3:F5157))</f>
        <v>5.6158544916200492</v>
      </c>
    </row>
    <row r="5158" spans="1:8" x14ac:dyDescent="0.25">
      <c r="A5158" s="3" t="str">
        <f t="shared" si="405"/>
        <v>72013</v>
      </c>
      <c r="B5158" s="13">
        <f t="shared" si="406"/>
        <v>2013</v>
      </c>
      <c r="C5158" s="3">
        <v>41474</v>
      </c>
      <c r="D5158" s="1">
        <v>153.21945199999999</v>
      </c>
      <c r="E5158" s="4">
        <f t="shared" si="407"/>
        <v>1.7763122782130658E-3</v>
      </c>
      <c r="F5158" s="4">
        <f t="shared" si="408"/>
        <v>1.7747365013301216E-3</v>
      </c>
      <c r="G5158" s="5">
        <f t="shared" si="409"/>
        <v>5.6258300029061896</v>
      </c>
      <c r="H5158" s="5">
        <f>EXP(SUM($F$3:F5158))</f>
        <v>5.625830002906171</v>
      </c>
    </row>
    <row r="5159" spans="1:8" x14ac:dyDescent="0.25">
      <c r="A5159" s="3" t="str">
        <f t="shared" si="405"/>
        <v>72013</v>
      </c>
      <c r="B5159" s="13">
        <f t="shared" si="406"/>
        <v>2013</v>
      </c>
      <c r="C5159" s="3">
        <v>41477</v>
      </c>
      <c r="D5159" s="1">
        <v>153.51834099999999</v>
      </c>
      <c r="E5159" s="4">
        <f t="shared" si="407"/>
        <v>1.9507248988201997E-3</v>
      </c>
      <c r="F5159" s="4">
        <f t="shared" si="408"/>
        <v>1.9488247057727246E-3</v>
      </c>
      <c r="G5159" s="5">
        <f t="shared" si="409"/>
        <v>5.6368044495693885</v>
      </c>
      <c r="H5159" s="5">
        <f>EXP(SUM($F$3:F5159))</f>
        <v>5.6368044495693699</v>
      </c>
    </row>
    <row r="5160" spans="1:8" x14ac:dyDescent="0.25">
      <c r="A5160" s="3" t="str">
        <f t="shared" si="405"/>
        <v>72013</v>
      </c>
      <c r="B5160" s="13">
        <f t="shared" si="406"/>
        <v>2013</v>
      </c>
      <c r="C5160" s="3">
        <v>41478</v>
      </c>
      <c r="D5160" s="1">
        <v>153.19227599999999</v>
      </c>
      <c r="E5160" s="4">
        <f t="shared" si="407"/>
        <v>-2.1239481737234112E-3</v>
      </c>
      <c r="F5160" s="4">
        <f t="shared" si="408"/>
        <v>-2.1262069505624402E-3</v>
      </c>
      <c r="G5160" s="5">
        <f t="shared" si="409"/>
        <v>5.6248321690530894</v>
      </c>
      <c r="H5160" s="5">
        <f>EXP(SUM($F$3:F5160))</f>
        <v>5.6248321690530698</v>
      </c>
    </row>
    <row r="5161" spans="1:8" x14ac:dyDescent="0.25">
      <c r="A5161" s="3" t="str">
        <f t="shared" si="405"/>
        <v>72013</v>
      </c>
      <c r="B5161" s="13">
        <f t="shared" si="406"/>
        <v>2013</v>
      </c>
      <c r="C5161" s="3">
        <v>41479</v>
      </c>
      <c r="D5161" s="1">
        <v>152.63073700000001</v>
      </c>
      <c r="E5161" s="4">
        <f t="shared" si="407"/>
        <v>-3.6655829827868525E-3</v>
      </c>
      <c r="F5161" s="4">
        <f t="shared" si="408"/>
        <v>-3.6723176948898796E-3</v>
      </c>
      <c r="G5161" s="5">
        <f t="shared" si="409"/>
        <v>5.6042138799731767</v>
      </c>
      <c r="H5161" s="5">
        <f>EXP(SUM($F$3:F5161))</f>
        <v>5.6042138799731571</v>
      </c>
    </row>
    <row r="5162" spans="1:8" x14ac:dyDescent="0.25">
      <c r="A5162" s="3" t="str">
        <f t="shared" si="405"/>
        <v>72013</v>
      </c>
      <c r="B5162" s="13">
        <f t="shared" si="406"/>
        <v>2013</v>
      </c>
      <c r="C5162" s="3">
        <v>41480</v>
      </c>
      <c r="D5162" s="1">
        <v>153.00212099999999</v>
      </c>
      <c r="E5162" s="4">
        <f t="shared" si="407"/>
        <v>2.4332189393803105E-3</v>
      </c>
      <c r="F5162" s="4">
        <f t="shared" si="408"/>
        <v>2.4302634554323184E-3</v>
      </c>
      <c r="G5162" s="5">
        <f t="shared" si="409"/>
        <v>5.6178501593262657</v>
      </c>
      <c r="H5162" s="5">
        <f>EXP(SUM($F$3:F5162))</f>
        <v>5.6178501593262462</v>
      </c>
    </row>
    <row r="5163" spans="1:8" x14ac:dyDescent="0.25">
      <c r="A5163" s="3" t="str">
        <f t="shared" si="405"/>
        <v>72013</v>
      </c>
      <c r="B5163" s="13">
        <f t="shared" si="406"/>
        <v>2013</v>
      </c>
      <c r="C5163" s="3">
        <v>41481</v>
      </c>
      <c r="D5163" s="1">
        <v>153.165131</v>
      </c>
      <c r="E5163" s="4">
        <f t="shared" si="407"/>
        <v>1.0654100670932642E-3</v>
      </c>
      <c r="F5163" s="4">
        <f t="shared" si="408"/>
        <v>1.064842920581057E-3</v>
      </c>
      <c r="G5163" s="5">
        <f t="shared" si="409"/>
        <v>5.6238354734414333</v>
      </c>
      <c r="H5163" s="5">
        <f>EXP(SUM($F$3:F5163))</f>
        <v>5.6238354734414138</v>
      </c>
    </row>
    <row r="5164" spans="1:8" x14ac:dyDescent="0.25">
      <c r="A5164" s="3" t="str">
        <f t="shared" si="405"/>
        <v>72013</v>
      </c>
      <c r="B5164" s="13">
        <f t="shared" si="406"/>
        <v>2013</v>
      </c>
      <c r="C5164" s="3">
        <v>41484</v>
      </c>
      <c r="D5164" s="1">
        <v>152.69416799999999</v>
      </c>
      <c r="E5164" s="4">
        <f t="shared" si="407"/>
        <v>-3.0748708725356622E-3</v>
      </c>
      <c r="F5164" s="4">
        <f t="shared" si="408"/>
        <v>-3.0796080011753144E-3</v>
      </c>
      <c r="G5164" s="5">
        <f t="shared" si="409"/>
        <v>5.6065429055522156</v>
      </c>
      <c r="H5164" s="5">
        <f>EXP(SUM($F$3:F5164))</f>
        <v>5.606542905552196</v>
      </c>
    </row>
    <row r="5165" spans="1:8" x14ac:dyDescent="0.25">
      <c r="A5165" s="3" t="str">
        <f t="shared" si="405"/>
        <v>72013</v>
      </c>
      <c r="B5165" s="13">
        <f t="shared" si="406"/>
        <v>2013</v>
      </c>
      <c r="C5165" s="3">
        <v>41485</v>
      </c>
      <c r="D5165" s="1">
        <v>152.69416799999999</v>
      </c>
      <c r="E5165" s="4">
        <f t="shared" si="407"/>
        <v>0</v>
      </c>
      <c r="F5165" s="4">
        <f t="shared" si="408"/>
        <v>0</v>
      </c>
      <c r="G5165" s="5">
        <f t="shared" si="409"/>
        <v>5.6065429055522156</v>
      </c>
      <c r="H5165" s="5">
        <f>EXP(SUM($F$3:F5165))</f>
        <v>5.606542905552196</v>
      </c>
    </row>
    <row r="5166" spans="1:8" x14ac:dyDescent="0.25">
      <c r="A5166" s="3" t="str">
        <f t="shared" si="405"/>
        <v>72013</v>
      </c>
      <c r="B5166" s="13">
        <f t="shared" si="406"/>
        <v>2013</v>
      </c>
      <c r="C5166" s="3">
        <v>41486</v>
      </c>
      <c r="D5166" s="1">
        <v>152.80285599999999</v>
      </c>
      <c r="E5166" s="4">
        <f t="shared" si="407"/>
        <v>7.1180190719521974E-4</v>
      </c>
      <c r="F5166" s="4">
        <f t="shared" si="408"/>
        <v>7.1154869636785162E-4</v>
      </c>
      <c r="G5166" s="5">
        <f t="shared" si="409"/>
        <v>5.6105336534851595</v>
      </c>
      <c r="H5166" s="5">
        <f>EXP(SUM($F$3:F5166))</f>
        <v>5.61053365348514</v>
      </c>
    </row>
    <row r="5167" spans="1:8" x14ac:dyDescent="0.25">
      <c r="A5167" s="3" t="str">
        <f t="shared" si="405"/>
        <v>82013</v>
      </c>
      <c r="B5167" s="13">
        <f t="shared" si="406"/>
        <v>2013</v>
      </c>
      <c r="C5167" s="3">
        <v>41487</v>
      </c>
      <c r="D5167" s="1">
        <v>154.56899999999999</v>
      </c>
      <c r="E5167" s="4">
        <f t="shared" si="407"/>
        <v>1.1558317993742184E-2</v>
      </c>
      <c r="F5167" s="4">
        <f t="shared" si="408"/>
        <v>1.1492030925362513E-2</v>
      </c>
      <c r="G5167" s="5">
        <f t="shared" si="409"/>
        <v>5.6753819855667329</v>
      </c>
      <c r="H5167" s="5">
        <f>EXP(SUM($F$3:F5167))</f>
        <v>5.6753819855667134</v>
      </c>
    </row>
    <row r="5168" spans="1:8" x14ac:dyDescent="0.25">
      <c r="A5168" s="3" t="str">
        <f t="shared" si="405"/>
        <v>82013</v>
      </c>
      <c r="B5168" s="13">
        <f t="shared" si="406"/>
        <v>2013</v>
      </c>
      <c r="C5168" s="3">
        <v>41488</v>
      </c>
      <c r="D5168" s="1">
        <v>154.83165</v>
      </c>
      <c r="E5168" s="4">
        <f t="shared" si="407"/>
        <v>1.6992411156182552E-3</v>
      </c>
      <c r="F5168" s="4">
        <f t="shared" si="408"/>
        <v>1.6977990388267513E-3</v>
      </c>
      <c r="G5168" s="5">
        <f t="shared" si="409"/>
        <v>5.6850258279834467</v>
      </c>
      <c r="H5168" s="5">
        <f>EXP(SUM($F$3:F5168))</f>
        <v>5.6850258279834271</v>
      </c>
    </row>
    <row r="5169" spans="1:8" x14ac:dyDescent="0.25">
      <c r="A5169" s="3" t="str">
        <f t="shared" si="405"/>
        <v>82013</v>
      </c>
      <c r="B5169" s="13">
        <f t="shared" si="406"/>
        <v>2013</v>
      </c>
      <c r="C5169" s="3">
        <v>41491</v>
      </c>
      <c r="D5169" s="1">
        <v>154.605209</v>
      </c>
      <c r="E5169" s="4">
        <f t="shared" si="407"/>
        <v>-1.4624981391078151E-3</v>
      </c>
      <c r="F5169" s="4">
        <f t="shared" si="408"/>
        <v>-1.4635686333691427E-3</v>
      </c>
      <c r="G5169" s="5">
        <f t="shared" si="409"/>
        <v>5.6767114882892411</v>
      </c>
      <c r="H5169" s="5">
        <f>EXP(SUM($F$3:F5169))</f>
        <v>5.6767114882892225</v>
      </c>
    </row>
    <row r="5170" spans="1:8" x14ac:dyDescent="0.25">
      <c r="A5170" s="3" t="str">
        <f t="shared" si="405"/>
        <v>82013</v>
      </c>
      <c r="B5170" s="13">
        <f t="shared" si="406"/>
        <v>2013</v>
      </c>
      <c r="C5170" s="3">
        <v>41492</v>
      </c>
      <c r="D5170" s="1">
        <v>153.72666899999999</v>
      </c>
      <c r="E5170" s="4">
        <f t="shared" si="407"/>
        <v>-5.6824734799201249E-3</v>
      </c>
      <c r="F5170" s="4">
        <f t="shared" si="408"/>
        <v>-5.6986801575174221E-3</v>
      </c>
      <c r="G5170" s="5">
        <f t="shared" si="409"/>
        <v>5.6444537258038796</v>
      </c>
      <c r="H5170" s="5">
        <f>EXP(SUM($F$3:F5170))</f>
        <v>5.644453725803861</v>
      </c>
    </row>
    <row r="5171" spans="1:8" x14ac:dyDescent="0.25">
      <c r="A5171" s="3" t="str">
        <f t="shared" si="405"/>
        <v>82013</v>
      </c>
      <c r="B5171" s="13">
        <f t="shared" si="406"/>
        <v>2013</v>
      </c>
      <c r="C5171" s="3">
        <v>41493</v>
      </c>
      <c r="D5171" s="1">
        <v>153.228531</v>
      </c>
      <c r="E5171" s="4">
        <f t="shared" si="407"/>
        <v>-3.2404136721390087E-3</v>
      </c>
      <c r="F5171" s="4">
        <f t="shared" si="408"/>
        <v>-3.2456751819090429E-3</v>
      </c>
      <c r="G5171" s="5">
        <f t="shared" si="409"/>
        <v>5.6261633607790289</v>
      </c>
      <c r="H5171" s="5">
        <f>EXP(SUM($F$3:F5171))</f>
        <v>5.6261633607790102</v>
      </c>
    </row>
    <row r="5172" spans="1:8" x14ac:dyDescent="0.25">
      <c r="A5172" s="3" t="str">
        <f t="shared" si="405"/>
        <v>82013</v>
      </c>
      <c r="B5172" s="13">
        <f t="shared" si="406"/>
        <v>2013</v>
      </c>
      <c r="C5172" s="3">
        <v>41494</v>
      </c>
      <c r="D5172" s="1">
        <v>153.790131</v>
      </c>
      <c r="E5172" s="4">
        <f t="shared" si="407"/>
        <v>3.6651137770158382E-3</v>
      </c>
      <c r="F5172" s="4">
        <f t="shared" si="408"/>
        <v>3.6584136137665707E-3</v>
      </c>
      <c r="G5172" s="5">
        <f t="shared" si="409"/>
        <v>5.6467838896243618</v>
      </c>
      <c r="H5172" s="5">
        <f>EXP(SUM($F$3:F5172))</f>
        <v>5.6467838896243432</v>
      </c>
    </row>
    <row r="5173" spans="1:8" x14ac:dyDescent="0.25">
      <c r="A5173" s="3" t="str">
        <f t="shared" si="405"/>
        <v>82013</v>
      </c>
      <c r="B5173" s="13">
        <f t="shared" si="406"/>
        <v>2013</v>
      </c>
      <c r="C5173" s="3">
        <v>41495</v>
      </c>
      <c r="D5173" s="1">
        <v>153.346283</v>
      </c>
      <c r="E5173" s="4">
        <f t="shared" si="407"/>
        <v>-2.8860629554962047E-3</v>
      </c>
      <c r="F5173" s="4">
        <f t="shared" si="408"/>
        <v>-2.8902356655909674E-3</v>
      </c>
      <c r="G5173" s="5">
        <f t="shared" si="409"/>
        <v>5.6304869158228241</v>
      </c>
      <c r="H5173" s="5">
        <f>EXP(SUM($F$3:F5173))</f>
        <v>5.6304869158228064</v>
      </c>
    </row>
    <row r="5174" spans="1:8" x14ac:dyDescent="0.25">
      <c r="A5174" s="3" t="str">
        <f t="shared" si="405"/>
        <v>82013</v>
      </c>
      <c r="B5174" s="13">
        <f t="shared" si="406"/>
        <v>2013</v>
      </c>
      <c r="C5174" s="3">
        <v>41498</v>
      </c>
      <c r="D5174" s="1">
        <v>153.165131</v>
      </c>
      <c r="E5174" s="4">
        <f t="shared" si="407"/>
        <v>-1.1813263188126255E-3</v>
      </c>
      <c r="F5174" s="4">
        <f t="shared" si="408"/>
        <v>-1.1820246347618993E-3</v>
      </c>
      <c r="G5174" s="5">
        <f t="shared" si="409"/>
        <v>5.6238354734414324</v>
      </c>
      <c r="H5174" s="5">
        <f>EXP(SUM($F$3:F5174))</f>
        <v>5.6238354734414147</v>
      </c>
    </row>
    <row r="5175" spans="1:8" x14ac:dyDescent="0.25">
      <c r="A5175" s="3" t="str">
        <f t="shared" si="405"/>
        <v>82013</v>
      </c>
      <c r="B5175" s="13">
        <f t="shared" si="406"/>
        <v>2013</v>
      </c>
      <c r="C5175" s="3">
        <v>41499</v>
      </c>
      <c r="D5175" s="1">
        <v>153.61799600000001</v>
      </c>
      <c r="E5175" s="4">
        <f t="shared" si="407"/>
        <v>2.9567108195140968E-3</v>
      </c>
      <c r="F5175" s="4">
        <f t="shared" si="408"/>
        <v>2.9523483470100097E-3</v>
      </c>
      <c r="G5175" s="5">
        <f t="shared" si="409"/>
        <v>5.6404635286329237</v>
      </c>
      <c r="H5175" s="5">
        <f>EXP(SUM($F$3:F5175))</f>
        <v>5.6404635286329059</v>
      </c>
    </row>
    <row r="5176" spans="1:8" x14ac:dyDescent="0.25">
      <c r="A5176" s="3" t="str">
        <f t="shared" si="405"/>
        <v>82013</v>
      </c>
      <c r="B5176" s="13">
        <f t="shared" si="406"/>
        <v>2013</v>
      </c>
      <c r="C5176" s="3">
        <v>41500</v>
      </c>
      <c r="D5176" s="1">
        <v>152.83003199999999</v>
      </c>
      <c r="E5176" s="4">
        <f t="shared" si="407"/>
        <v>-5.1293729935132371E-3</v>
      </c>
      <c r="F5176" s="4">
        <f t="shared" si="408"/>
        <v>-5.1425733863400521E-3</v>
      </c>
      <c r="G5176" s="5">
        <f t="shared" si="409"/>
        <v>5.6115314873382571</v>
      </c>
      <c r="H5176" s="5">
        <f>EXP(SUM($F$3:F5176))</f>
        <v>5.6115314873382403</v>
      </c>
    </row>
    <row r="5177" spans="1:8" x14ac:dyDescent="0.25">
      <c r="A5177" s="3" t="str">
        <f t="shared" si="405"/>
        <v>82013</v>
      </c>
      <c r="B5177" s="13">
        <f t="shared" si="406"/>
        <v>2013</v>
      </c>
      <c r="C5177" s="3">
        <v>41501</v>
      </c>
      <c r="D5177" s="1">
        <v>150.69252</v>
      </c>
      <c r="E5177" s="4">
        <f t="shared" si="407"/>
        <v>-1.3986203968078703E-2</v>
      </c>
      <c r="F5177" s="4">
        <f t="shared" si="408"/>
        <v>-1.408493255860334E-2</v>
      </c>
      <c r="G5177" s="5">
        <f t="shared" si="409"/>
        <v>5.5330474633830482</v>
      </c>
      <c r="H5177" s="5">
        <f>EXP(SUM($F$3:F5177))</f>
        <v>5.5330474633830313</v>
      </c>
    </row>
    <row r="5178" spans="1:8" x14ac:dyDescent="0.25">
      <c r="A5178" s="3" t="str">
        <f t="shared" si="405"/>
        <v>82013</v>
      </c>
      <c r="B5178" s="13">
        <f t="shared" si="406"/>
        <v>2013</v>
      </c>
      <c r="C5178" s="3">
        <v>41502</v>
      </c>
      <c r="D5178" s="1">
        <v>150.194412</v>
      </c>
      <c r="E5178" s="4">
        <f t="shared" si="407"/>
        <v>-3.3054593552487299E-3</v>
      </c>
      <c r="F5178" s="4">
        <f t="shared" si="408"/>
        <v>-3.310934454497962E-3</v>
      </c>
      <c r="G5178" s="5">
        <f t="shared" si="409"/>
        <v>5.5147581998821735</v>
      </c>
      <c r="H5178" s="5">
        <f>EXP(SUM($F$3:F5178))</f>
        <v>5.5147581998821567</v>
      </c>
    </row>
    <row r="5179" spans="1:8" x14ac:dyDescent="0.25">
      <c r="A5179" s="3" t="str">
        <f t="shared" si="405"/>
        <v>82013</v>
      </c>
      <c r="B5179" s="13">
        <f t="shared" si="406"/>
        <v>2013</v>
      </c>
      <c r="C5179" s="3">
        <v>41505</v>
      </c>
      <c r="D5179" s="1">
        <v>149.23434399999999</v>
      </c>
      <c r="E5179" s="4">
        <f t="shared" si="407"/>
        <v>-6.3921685714912746E-3</v>
      </c>
      <c r="F5179" s="4">
        <f t="shared" si="408"/>
        <v>-6.4126859614918484E-3</v>
      </c>
      <c r="G5179" s="5">
        <f t="shared" si="409"/>
        <v>5.479506935837513</v>
      </c>
      <c r="H5179" s="5">
        <f>EXP(SUM($F$3:F5179))</f>
        <v>5.4795069358374962</v>
      </c>
    </row>
    <row r="5180" spans="1:8" x14ac:dyDescent="0.25">
      <c r="A5180" s="3" t="str">
        <f t="shared" si="405"/>
        <v>82013</v>
      </c>
      <c r="B5180" s="13">
        <f t="shared" si="406"/>
        <v>2013</v>
      </c>
      <c r="C5180" s="3">
        <v>41506</v>
      </c>
      <c r="D5180" s="1">
        <v>149.96795700000001</v>
      </c>
      <c r="E5180" s="4">
        <f t="shared" si="407"/>
        <v>4.9158456447533361E-3</v>
      </c>
      <c r="F5180" s="4">
        <f t="shared" si="408"/>
        <v>4.9038023281492106E-3</v>
      </c>
      <c r="G5180" s="5">
        <f t="shared" si="409"/>
        <v>5.5064433461434454</v>
      </c>
      <c r="H5180" s="5">
        <f>EXP(SUM($F$3:F5180))</f>
        <v>5.5064433461434277</v>
      </c>
    </row>
    <row r="5181" spans="1:8" x14ac:dyDescent="0.25">
      <c r="A5181" s="3" t="str">
        <f t="shared" si="405"/>
        <v>82013</v>
      </c>
      <c r="B5181" s="13">
        <f t="shared" si="406"/>
        <v>2013</v>
      </c>
      <c r="C5181" s="3">
        <v>41507</v>
      </c>
      <c r="D5181" s="1">
        <v>149.04415900000001</v>
      </c>
      <c r="E5181" s="4">
        <f t="shared" si="407"/>
        <v>-6.1599692259594052E-3</v>
      </c>
      <c r="F5181" s="4">
        <f t="shared" si="408"/>
        <v>-6.179020111932363E-3</v>
      </c>
      <c r="G5181" s="5">
        <f t="shared" si="409"/>
        <v>5.4725238245867125</v>
      </c>
      <c r="H5181" s="5">
        <f>EXP(SUM($F$3:F5181))</f>
        <v>5.4725238245866965</v>
      </c>
    </row>
    <row r="5182" spans="1:8" x14ac:dyDescent="0.25">
      <c r="A5182" s="3" t="str">
        <f t="shared" si="405"/>
        <v>82013</v>
      </c>
      <c r="B5182" s="13">
        <f t="shared" si="406"/>
        <v>2013</v>
      </c>
      <c r="C5182" s="3">
        <v>41508</v>
      </c>
      <c r="D5182" s="1">
        <v>150.40271000000001</v>
      </c>
      <c r="E5182" s="4">
        <f t="shared" si="407"/>
        <v>9.115090514885571E-3</v>
      </c>
      <c r="F5182" s="4">
        <f t="shared" si="408"/>
        <v>9.0737988061060978E-3</v>
      </c>
      <c r="G5182" s="5">
        <f t="shared" si="409"/>
        <v>5.5224063745926886</v>
      </c>
      <c r="H5182" s="5">
        <f>EXP(SUM($F$3:F5182))</f>
        <v>5.5224063745926717</v>
      </c>
    </row>
    <row r="5183" spans="1:8" x14ac:dyDescent="0.25">
      <c r="A5183" s="3" t="str">
        <f t="shared" si="405"/>
        <v>82013</v>
      </c>
      <c r="B5183" s="13">
        <f t="shared" si="406"/>
        <v>2013</v>
      </c>
      <c r="C5183" s="3">
        <v>41509</v>
      </c>
      <c r="D5183" s="1">
        <v>150.909943</v>
      </c>
      <c r="E5183" s="4">
        <f t="shared" si="407"/>
        <v>3.3724990726562432E-3</v>
      </c>
      <c r="F5183" s="4">
        <f t="shared" si="408"/>
        <v>3.3668249513922762E-3</v>
      </c>
      <c r="G5183" s="5">
        <f t="shared" si="409"/>
        <v>5.541030684969833</v>
      </c>
      <c r="H5183" s="5">
        <f>EXP(SUM($F$3:F5183))</f>
        <v>5.5410306849698161</v>
      </c>
    </row>
    <row r="5184" spans="1:8" x14ac:dyDescent="0.25">
      <c r="A5184" s="3" t="str">
        <f t="shared" si="405"/>
        <v>82013</v>
      </c>
      <c r="B5184" s="13">
        <f t="shared" si="406"/>
        <v>2013</v>
      </c>
      <c r="C5184" s="3">
        <v>41512</v>
      </c>
      <c r="D5184" s="1">
        <v>150.34835799999999</v>
      </c>
      <c r="E5184" s="4">
        <f t="shared" si="407"/>
        <v>-3.7213253735044471E-3</v>
      </c>
      <c r="F5184" s="4">
        <f t="shared" si="408"/>
        <v>-3.728266730822544E-3</v>
      </c>
      <c r="G5184" s="5">
        <f t="shared" si="409"/>
        <v>5.5204107068864881</v>
      </c>
      <c r="H5184" s="5">
        <f>EXP(SUM($F$3:F5184))</f>
        <v>5.5204107068864712</v>
      </c>
    </row>
    <row r="5185" spans="1:8" x14ac:dyDescent="0.25">
      <c r="A5185" s="3" t="str">
        <f t="shared" si="405"/>
        <v>82013</v>
      </c>
      <c r="B5185" s="13">
        <f t="shared" si="406"/>
        <v>2013</v>
      </c>
      <c r="C5185" s="3">
        <v>41513</v>
      </c>
      <c r="D5185" s="1">
        <v>147.930115</v>
      </c>
      <c r="E5185" s="4">
        <f t="shared" si="407"/>
        <v>-1.6084266114831713E-2</v>
      </c>
      <c r="F5185" s="4">
        <f t="shared" si="408"/>
        <v>-1.6215021892441225E-2</v>
      </c>
      <c r="G5185" s="5">
        <f t="shared" si="409"/>
        <v>5.4316189520137597</v>
      </c>
      <c r="H5185" s="5">
        <f>EXP(SUM($F$3:F5185))</f>
        <v>5.4316189520137428</v>
      </c>
    </row>
    <row r="5186" spans="1:8" x14ac:dyDescent="0.25">
      <c r="A5186" s="3" t="str">
        <f t="shared" si="405"/>
        <v>82013</v>
      </c>
      <c r="B5186" s="13">
        <f t="shared" si="406"/>
        <v>2013</v>
      </c>
      <c r="C5186" s="3">
        <v>41514</v>
      </c>
      <c r="D5186" s="1">
        <v>148.45542900000001</v>
      </c>
      <c r="E5186" s="4">
        <f t="shared" si="407"/>
        <v>3.5510957319273562E-3</v>
      </c>
      <c r="F5186" s="4">
        <f t="shared" si="408"/>
        <v>3.5448054786080666E-3</v>
      </c>
      <c r="G5186" s="5">
        <f t="shared" si="409"/>
        <v>5.4509071508917115</v>
      </c>
      <c r="H5186" s="5">
        <f>EXP(SUM($F$3:F5186))</f>
        <v>5.4509071508916946</v>
      </c>
    </row>
    <row r="5187" spans="1:8" x14ac:dyDescent="0.25">
      <c r="A5187" s="3" t="str">
        <f t="shared" si="405"/>
        <v>82013</v>
      </c>
      <c r="B5187" s="13">
        <f t="shared" si="406"/>
        <v>2013</v>
      </c>
      <c r="C5187" s="3">
        <v>41515</v>
      </c>
      <c r="D5187" s="1">
        <v>148.69090299999999</v>
      </c>
      <c r="E5187" s="4">
        <f t="shared" si="407"/>
        <v>1.5861595738608791E-3</v>
      </c>
      <c r="F5187" s="4">
        <f t="shared" si="408"/>
        <v>1.5849029513910187E-3</v>
      </c>
      <c r="G5187" s="5">
        <f t="shared" si="409"/>
        <v>5.459553159455325</v>
      </c>
      <c r="H5187" s="5">
        <f>EXP(SUM($F$3:F5187))</f>
        <v>5.4595531594553082</v>
      </c>
    </row>
    <row r="5188" spans="1:8" x14ac:dyDescent="0.25">
      <c r="A5188" s="3" t="str">
        <f t="shared" ref="A5188:A5251" si="410">MONTH(C5188)&amp;YEAR(C5188)</f>
        <v>82013</v>
      </c>
      <c r="B5188" s="13">
        <f t="shared" ref="B5188:B5251" si="411">YEAR(C5188)</f>
        <v>2013</v>
      </c>
      <c r="C5188" s="3">
        <v>41516</v>
      </c>
      <c r="D5188" s="1">
        <v>148.21992499999999</v>
      </c>
      <c r="E5188" s="4">
        <f t="shared" si="407"/>
        <v>-3.1674970727698648E-3</v>
      </c>
      <c r="F5188" s="4">
        <f t="shared" si="408"/>
        <v>-3.1725242100581219E-3</v>
      </c>
      <c r="G5188" s="5">
        <f t="shared" si="409"/>
        <v>5.4422600408041184</v>
      </c>
      <c r="H5188" s="5">
        <f>EXP(SUM($F$3:F5188))</f>
        <v>5.4422600408041015</v>
      </c>
    </row>
    <row r="5189" spans="1:8" x14ac:dyDescent="0.25">
      <c r="A5189" s="3" t="str">
        <f t="shared" si="410"/>
        <v>92013</v>
      </c>
      <c r="B5189" s="13">
        <f t="shared" si="411"/>
        <v>2013</v>
      </c>
      <c r="C5189" s="3">
        <v>41520</v>
      </c>
      <c r="D5189" s="1">
        <v>148.89013700000001</v>
      </c>
      <c r="E5189" s="4">
        <f t="shared" ref="E5189:E5252" si="412">D5189/D5188-1</f>
        <v>4.5217402451123156E-3</v>
      </c>
      <c r="F5189" s="4">
        <f t="shared" ref="F5189:F5252" si="413">LN(1+E5189)</f>
        <v>4.5115478909259731E-3</v>
      </c>
      <c r="G5189" s="5">
        <f t="shared" ref="G5189:G5252" si="414">(1+E5189)*G5188</f>
        <v>5.4668685270549888</v>
      </c>
      <c r="H5189" s="5">
        <f>EXP(SUM($F$3:F5189))</f>
        <v>5.4668685270549711</v>
      </c>
    </row>
    <row r="5190" spans="1:8" x14ac:dyDescent="0.25">
      <c r="A5190" s="3" t="str">
        <f t="shared" si="410"/>
        <v>92013</v>
      </c>
      <c r="B5190" s="13">
        <f t="shared" si="411"/>
        <v>2013</v>
      </c>
      <c r="C5190" s="3">
        <v>41521</v>
      </c>
      <c r="D5190" s="1">
        <v>150.12193300000001</v>
      </c>
      <c r="E5190" s="4">
        <f t="shared" si="412"/>
        <v>8.2731873636465725E-3</v>
      </c>
      <c r="F5190" s="4">
        <f t="shared" si="413"/>
        <v>8.2391521400718582E-3</v>
      </c>
      <c r="G5190" s="5">
        <f t="shared" si="414"/>
        <v>5.5120969546717369</v>
      </c>
      <c r="H5190" s="5">
        <f>EXP(SUM($F$3:F5190))</f>
        <v>5.5120969546717191</v>
      </c>
    </row>
    <row r="5191" spans="1:8" x14ac:dyDescent="0.25">
      <c r="A5191" s="3" t="str">
        <f t="shared" si="410"/>
        <v>92013</v>
      </c>
      <c r="B5191" s="13">
        <f t="shared" si="411"/>
        <v>2013</v>
      </c>
      <c r="C5191" s="3">
        <v>41522</v>
      </c>
      <c r="D5191" s="1">
        <v>150.31214900000001</v>
      </c>
      <c r="E5191" s="4">
        <f t="shared" si="412"/>
        <v>1.2670766769302677E-3</v>
      </c>
      <c r="F5191" s="4">
        <f t="shared" si="413"/>
        <v>1.2662746127240661E-3</v>
      </c>
      <c r="G5191" s="5">
        <f t="shared" si="414"/>
        <v>5.5190812041639798</v>
      </c>
      <c r="H5191" s="5">
        <f>EXP(SUM($F$3:F5191))</f>
        <v>5.5190812041639621</v>
      </c>
    </row>
    <row r="5192" spans="1:8" x14ac:dyDescent="0.25">
      <c r="A5192" s="3" t="str">
        <f t="shared" si="410"/>
        <v>92013</v>
      </c>
      <c r="B5192" s="13">
        <f t="shared" si="411"/>
        <v>2013</v>
      </c>
      <c r="C5192" s="3">
        <v>41523</v>
      </c>
      <c r="D5192" s="1">
        <v>150.38458299999999</v>
      </c>
      <c r="E5192" s="4">
        <f t="shared" si="412"/>
        <v>4.8189052236891072E-4</v>
      </c>
      <c r="F5192" s="4">
        <f t="shared" si="413"/>
        <v>4.8177445041895422E-4</v>
      </c>
      <c r="G5192" s="5">
        <f t="shared" si="414"/>
        <v>5.5217407970884507</v>
      </c>
      <c r="H5192" s="5">
        <f>EXP(SUM($F$3:F5192))</f>
        <v>5.5217407970884329</v>
      </c>
    </row>
    <row r="5193" spans="1:8" x14ac:dyDescent="0.25">
      <c r="A5193" s="3" t="str">
        <f t="shared" si="410"/>
        <v>92013</v>
      </c>
      <c r="B5193" s="13">
        <f t="shared" si="411"/>
        <v>2013</v>
      </c>
      <c r="C5193" s="3">
        <v>41526</v>
      </c>
      <c r="D5193" s="1">
        <v>151.82466099999999</v>
      </c>
      <c r="E5193" s="4">
        <f t="shared" si="412"/>
        <v>9.5759683025486986E-3</v>
      </c>
      <c r="F5193" s="4">
        <f t="shared" si="413"/>
        <v>9.5304093346538412E-3</v>
      </c>
      <c r="G5193" s="5">
        <f t="shared" si="414"/>
        <v>5.5746168119362594</v>
      </c>
      <c r="H5193" s="5">
        <f>EXP(SUM($F$3:F5193))</f>
        <v>5.5746168119362416</v>
      </c>
    </row>
    <row r="5194" spans="1:8" x14ac:dyDescent="0.25">
      <c r="A5194" s="3" t="str">
        <f t="shared" si="410"/>
        <v>92013</v>
      </c>
      <c r="B5194" s="13">
        <f t="shared" si="411"/>
        <v>2013</v>
      </c>
      <c r="C5194" s="3">
        <v>41527</v>
      </c>
      <c r="D5194" s="1">
        <v>152.94776899999999</v>
      </c>
      <c r="E5194" s="4">
        <f t="shared" si="412"/>
        <v>7.3974016645426133E-3</v>
      </c>
      <c r="F5194" s="4">
        <f t="shared" si="413"/>
        <v>7.3701750770721382E-3</v>
      </c>
      <c r="G5194" s="5">
        <f t="shared" si="414"/>
        <v>5.6158544916200634</v>
      </c>
      <c r="H5194" s="5">
        <f>EXP(SUM($F$3:F5194))</f>
        <v>5.6158544916200448</v>
      </c>
    </row>
    <row r="5195" spans="1:8" x14ac:dyDescent="0.25">
      <c r="A5195" s="3" t="str">
        <f t="shared" si="410"/>
        <v>92013</v>
      </c>
      <c r="B5195" s="13">
        <f t="shared" si="411"/>
        <v>2013</v>
      </c>
      <c r="C5195" s="3">
        <v>41528</v>
      </c>
      <c r="D5195" s="1">
        <v>153.42778000000001</v>
      </c>
      <c r="E5195" s="4">
        <f t="shared" si="412"/>
        <v>3.1383981808850159E-3</v>
      </c>
      <c r="F5195" s="4">
        <f t="shared" si="413"/>
        <v>3.1334836890509104E-3</v>
      </c>
      <c r="G5195" s="5">
        <f t="shared" si="414"/>
        <v>5.6334792791406789</v>
      </c>
      <c r="H5195" s="5">
        <f>EXP(SUM($F$3:F5195))</f>
        <v>5.6334792791406603</v>
      </c>
    </row>
    <row r="5196" spans="1:8" x14ac:dyDescent="0.25">
      <c r="A5196" s="3" t="str">
        <f t="shared" si="410"/>
        <v>92013</v>
      </c>
      <c r="B5196" s="13">
        <f t="shared" si="411"/>
        <v>2013</v>
      </c>
      <c r="C5196" s="3">
        <v>41529</v>
      </c>
      <c r="D5196" s="1">
        <v>153.02020300000001</v>
      </c>
      <c r="E5196" s="4">
        <f t="shared" si="412"/>
        <v>-2.656474596712588E-3</v>
      </c>
      <c r="F5196" s="4">
        <f t="shared" si="413"/>
        <v>-2.6600092866177713E-3</v>
      </c>
      <c r="G5196" s="5">
        <f t="shared" si="414"/>
        <v>5.6185140845445352</v>
      </c>
      <c r="H5196" s="5">
        <f>EXP(SUM($F$3:F5196))</f>
        <v>5.6185140845445165</v>
      </c>
    </row>
    <row r="5197" spans="1:8" x14ac:dyDescent="0.25">
      <c r="A5197" s="3" t="str">
        <f t="shared" si="410"/>
        <v>92013</v>
      </c>
      <c r="B5197" s="13">
        <f t="shared" si="411"/>
        <v>2013</v>
      </c>
      <c r="C5197" s="3">
        <v>41530</v>
      </c>
      <c r="D5197" s="1">
        <v>153.364395</v>
      </c>
      <c r="E5197" s="4">
        <f t="shared" si="412"/>
        <v>2.2493239013674504E-3</v>
      </c>
      <c r="F5197" s="4">
        <f t="shared" si="413"/>
        <v>2.2467979594260634E-3</v>
      </c>
      <c r="G5197" s="5">
        <f t="shared" si="414"/>
        <v>5.6311519425650705</v>
      </c>
      <c r="H5197" s="5">
        <f>EXP(SUM($F$3:F5197))</f>
        <v>5.6311519425650518</v>
      </c>
    </row>
    <row r="5198" spans="1:8" x14ac:dyDescent="0.25">
      <c r="A5198" s="3" t="str">
        <f t="shared" si="410"/>
        <v>92013</v>
      </c>
      <c r="B5198" s="13">
        <f t="shared" si="411"/>
        <v>2013</v>
      </c>
      <c r="C5198" s="3">
        <v>41533</v>
      </c>
      <c r="D5198" s="1">
        <v>154.25198399999999</v>
      </c>
      <c r="E5198" s="4">
        <f t="shared" si="412"/>
        <v>5.787451513762365E-3</v>
      </c>
      <c r="F5198" s="4">
        <f t="shared" si="413"/>
        <v>5.7707685531855502E-3</v>
      </c>
      <c r="G5198" s="5">
        <f t="shared" si="414"/>
        <v>5.6637419613992943</v>
      </c>
      <c r="H5198" s="5">
        <f>EXP(SUM($F$3:F5198))</f>
        <v>5.6637419613992757</v>
      </c>
    </row>
    <row r="5199" spans="1:8" x14ac:dyDescent="0.25">
      <c r="A5199" s="3" t="str">
        <f t="shared" si="410"/>
        <v>92013</v>
      </c>
      <c r="B5199" s="13">
        <f t="shared" si="411"/>
        <v>2013</v>
      </c>
      <c r="C5199" s="3">
        <v>41534</v>
      </c>
      <c r="D5199" s="1">
        <v>154.94032300000001</v>
      </c>
      <c r="E5199" s="4">
        <f t="shared" si="412"/>
        <v>4.4624320682968843E-3</v>
      </c>
      <c r="F5199" s="4">
        <f t="shared" si="413"/>
        <v>4.4525049401153002E-3</v>
      </c>
      <c r="G5199" s="5">
        <f t="shared" si="414"/>
        <v>5.6890160251544009</v>
      </c>
      <c r="H5199" s="5">
        <f>EXP(SUM($F$3:F5199))</f>
        <v>5.6890160251543831</v>
      </c>
    </row>
    <row r="5200" spans="1:8" x14ac:dyDescent="0.25">
      <c r="A5200" s="3" t="str">
        <f t="shared" si="410"/>
        <v>92013</v>
      </c>
      <c r="B5200" s="13">
        <f t="shared" si="411"/>
        <v>2013</v>
      </c>
      <c r="C5200" s="3">
        <v>41535</v>
      </c>
      <c r="D5200" s="1">
        <v>156.73367300000001</v>
      </c>
      <c r="E5200" s="4">
        <f t="shared" si="412"/>
        <v>1.1574456315029069E-2</v>
      </c>
      <c r="F5200" s="4">
        <f t="shared" si="413"/>
        <v>1.1507984718897139E-2</v>
      </c>
      <c r="G5200" s="5">
        <f t="shared" si="414"/>
        <v>5.7548632926130505</v>
      </c>
      <c r="H5200" s="5">
        <f>EXP(SUM($F$3:F5200))</f>
        <v>5.7548632926130336</v>
      </c>
    </row>
    <row r="5201" spans="1:8" x14ac:dyDescent="0.25">
      <c r="A5201" s="3" t="str">
        <f t="shared" si="410"/>
        <v>92013</v>
      </c>
      <c r="B5201" s="13">
        <f t="shared" si="411"/>
        <v>2013</v>
      </c>
      <c r="C5201" s="3">
        <v>41536</v>
      </c>
      <c r="D5201" s="1">
        <v>156.471024</v>
      </c>
      <c r="E5201" s="4">
        <f t="shared" si="412"/>
        <v>-1.6757662534968576E-3</v>
      </c>
      <c r="F5201" s="4">
        <f t="shared" si="413"/>
        <v>-1.6771719203639321E-3</v>
      </c>
      <c r="G5201" s="5">
        <f t="shared" si="414"/>
        <v>5.7452194869138014</v>
      </c>
      <c r="H5201" s="5">
        <f>EXP(SUM($F$3:F5201))</f>
        <v>5.7452194869137854</v>
      </c>
    </row>
    <row r="5202" spans="1:8" x14ac:dyDescent="0.25">
      <c r="A5202" s="3" t="str">
        <f t="shared" si="410"/>
        <v>92013</v>
      </c>
      <c r="B5202" s="13">
        <f t="shared" si="411"/>
        <v>2013</v>
      </c>
      <c r="C5202" s="3">
        <v>41537</v>
      </c>
      <c r="D5202" s="1">
        <v>155.37695299999999</v>
      </c>
      <c r="E5202" s="4">
        <f t="shared" si="412"/>
        <v>-6.9921636097940443E-3</v>
      </c>
      <c r="F5202" s="4">
        <f t="shared" si="413"/>
        <v>-7.016723336475874E-3</v>
      </c>
      <c r="G5202" s="5">
        <f t="shared" si="414"/>
        <v>5.7050479722871232</v>
      </c>
      <c r="H5202" s="5">
        <f>EXP(SUM($F$3:F5202))</f>
        <v>5.7050479722871064</v>
      </c>
    </row>
    <row r="5203" spans="1:8" x14ac:dyDescent="0.25">
      <c r="A5203" s="3" t="str">
        <f t="shared" si="410"/>
        <v>92013</v>
      </c>
      <c r="B5203" s="13">
        <f t="shared" si="411"/>
        <v>2013</v>
      </c>
      <c r="C5203" s="3">
        <v>41540</v>
      </c>
      <c r="D5203" s="1">
        <v>154.657974</v>
      </c>
      <c r="E5203" s="4">
        <f t="shared" si="412"/>
        <v>-4.6273207584395237E-3</v>
      </c>
      <c r="F5203" s="4">
        <f t="shared" si="413"/>
        <v>-4.6380599490666221E-3</v>
      </c>
      <c r="G5203" s="5">
        <f t="shared" si="414"/>
        <v>5.6786488853770658</v>
      </c>
      <c r="H5203" s="5">
        <f>EXP(SUM($F$3:F5203))</f>
        <v>5.6786488853770498</v>
      </c>
    </row>
    <row r="5204" spans="1:8" x14ac:dyDescent="0.25">
      <c r="A5204" s="3" t="str">
        <f t="shared" si="410"/>
        <v>92013</v>
      </c>
      <c r="B5204" s="13">
        <f t="shared" si="411"/>
        <v>2013</v>
      </c>
      <c r="C5204" s="3">
        <v>41541</v>
      </c>
      <c r="D5204" s="1">
        <v>154.293915</v>
      </c>
      <c r="E5204" s="4">
        <f t="shared" si="412"/>
        <v>-2.3539620401338279E-3</v>
      </c>
      <c r="F5204" s="4">
        <f t="shared" si="413"/>
        <v>-2.3567369643431682E-3</v>
      </c>
      <c r="G5204" s="5">
        <f t="shared" si="414"/>
        <v>5.6652815614616401</v>
      </c>
      <c r="H5204" s="5">
        <f>EXP(SUM($F$3:F5204))</f>
        <v>5.6652815614616241</v>
      </c>
    </row>
    <row r="5205" spans="1:8" x14ac:dyDescent="0.25">
      <c r="A5205" s="3" t="str">
        <f t="shared" si="410"/>
        <v>92013</v>
      </c>
      <c r="B5205" s="13">
        <f t="shared" si="411"/>
        <v>2013</v>
      </c>
      <c r="C5205" s="3">
        <v>41542</v>
      </c>
      <c r="D5205" s="1">
        <v>153.84794600000001</v>
      </c>
      <c r="E5205" s="4">
        <f t="shared" si="412"/>
        <v>-2.8903861827602739E-3</v>
      </c>
      <c r="F5205" s="4">
        <f t="shared" si="413"/>
        <v>-2.8945714154743822E-3</v>
      </c>
      <c r="G5205" s="5">
        <f t="shared" si="414"/>
        <v>5.6489067099149448</v>
      </c>
      <c r="H5205" s="5">
        <f>EXP(SUM($F$3:F5205))</f>
        <v>5.6489067099149288</v>
      </c>
    </row>
    <row r="5206" spans="1:8" x14ac:dyDescent="0.25">
      <c r="A5206" s="3" t="str">
        <f t="shared" si="410"/>
        <v>92013</v>
      </c>
      <c r="B5206" s="13">
        <f t="shared" si="411"/>
        <v>2013</v>
      </c>
      <c r="C5206" s="3">
        <v>41543</v>
      </c>
      <c r="D5206" s="1">
        <v>154.43954500000001</v>
      </c>
      <c r="E5206" s="4">
        <f t="shared" si="412"/>
        <v>3.8453487055329916E-3</v>
      </c>
      <c r="F5206" s="4">
        <f t="shared" si="413"/>
        <v>3.8379742510531441E-3</v>
      </c>
      <c r="G5206" s="5">
        <f t="shared" si="414"/>
        <v>5.6706287260195927</v>
      </c>
      <c r="H5206" s="5">
        <f>EXP(SUM($F$3:F5206))</f>
        <v>5.6706287260195758</v>
      </c>
    </row>
    <row r="5207" spans="1:8" x14ac:dyDescent="0.25">
      <c r="A5207" s="3" t="str">
        <f t="shared" si="410"/>
        <v>92013</v>
      </c>
      <c r="B5207" s="13">
        <f t="shared" si="411"/>
        <v>2013</v>
      </c>
      <c r="C5207" s="3">
        <v>41544</v>
      </c>
      <c r="D5207" s="1">
        <v>153.72966</v>
      </c>
      <c r="E5207" s="4">
        <f t="shared" si="412"/>
        <v>-4.5965235134564075E-3</v>
      </c>
      <c r="F5207" s="4">
        <f t="shared" si="413"/>
        <v>-4.6071200114980917E-3</v>
      </c>
      <c r="G5207" s="5">
        <f t="shared" si="414"/>
        <v>5.6445635477443625</v>
      </c>
      <c r="H5207" s="5">
        <f>EXP(SUM($F$3:F5207))</f>
        <v>5.6445635477443457</v>
      </c>
    </row>
    <row r="5208" spans="1:8" x14ac:dyDescent="0.25">
      <c r="A5208" s="3" t="str">
        <f t="shared" si="410"/>
        <v>92013</v>
      </c>
      <c r="B5208" s="13">
        <f t="shared" si="411"/>
        <v>2013</v>
      </c>
      <c r="C5208" s="3">
        <v>41547</v>
      </c>
      <c r="D5208" s="1">
        <v>152.91056800000001</v>
      </c>
      <c r="E5208" s="4">
        <f t="shared" si="412"/>
        <v>-5.3281325152217951E-3</v>
      </c>
      <c r="F5208" s="4">
        <f t="shared" si="413"/>
        <v>-5.342377635729173E-3</v>
      </c>
      <c r="G5208" s="5">
        <f t="shared" si="414"/>
        <v>5.6144885651713903</v>
      </c>
      <c r="H5208" s="5">
        <f>EXP(SUM($F$3:F5208))</f>
        <v>5.6144885651713734</v>
      </c>
    </row>
    <row r="5209" spans="1:8" x14ac:dyDescent="0.25">
      <c r="A5209" s="3" t="str">
        <f t="shared" si="410"/>
        <v>102013</v>
      </c>
      <c r="B5209" s="13">
        <f t="shared" si="411"/>
        <v>2013</v>
      </c>
      <c r="C5209" s="3">
        <v>41548</v>
      </c>
      <c r="D5209" s="1">
        <v>154.12097199999999</v>
      </c>
      <c r="E5209" s="4">
        <f t="shared" si="412"/>
        <v>7.9157642001563833E-3</v>
      </c>
      <c r="F5209" s="4">
        <f t="shared" si="413"/>
        <v>7.8845988954890939E-3</v>
      </c>
      <c r="G5209" s="5">
        <f t="shared" si="414"/>
        <v>5.6589315327577614</v>
      </c>
      <c r="H5209" s="5">
        <f>EXP(SUM($F$3:F5209))</f>
        <v>5.6589315327577454</v>
      </c>
    </row>
    <row r="5210" spans="1:8" x14ac:dyDescent="0.25">
      <c r="A5210" s="3" t="str">
        <f t="shared" si="410"/>
        <v>102013</v>
      </c>
      <c r="B5210" s="13">
        <f t="shared" si="411"/>
        <v>2013</v>
      </c>
      <c r="C5210" s="3">
        <v>41549</v>
      </c>
      <c r="D5210" s="1">
        <v>153.97537199999999</v>
      </c>
      <c r="E5210" s="4">
        <f t="shared" si="412"/>
        <v>-9.4471244315796898E-4</v>
      </c>
      <c r="F5210" s="4">
        <f t="shared" si="413"/>
        <v>-9.4515896520353687E-4</v>
      </c>
      <c r="G5210" s="5">
        <f t="shared" si="414"/>
        <v>5.6535854697237857</v>
      </c>
      <c r="H5210" s="5">
        <f>EXP(SUM($F$3:F5210))</f>
        <v>5.6535854697237697</v>
      </c>
    </row>
    <row r="5211" spans="1:8" x14ac:dyDescent="0.25">
      <c r="A5211" s="3" t="str">
        <f t="shared" si="410"/>
        <v>102013</v>
      </c>
      <c r="B5211" s="13">
        <f t="shared" si="411"/>
        <v>2013</v>
      </c>
      <c r="C5211" s="3">
        <v>41550</v>
      </c>
      <c r="D5211" s="1">
        <v>152.55557300000001</v>
      </c>
      <c r="E5211" s="4">
        <f t="shared" si="412"/>
        <v>-9.2209486592439438E-3</v>
      </c>
      <c r="F5211" s="4">
        <f t="shared" si="413"/>
        <v>-9.26372476692011E-3</v>
      </c>
      <c r="G5211" s="5">
        <f t="shared" si="414"/>
        <v>5.6014540483668149</v>
      </c>
      <c r="H5211" s="5">
        <f>EXP(SUM($F$3:F5211))</f>
        <v>5.6014540483667989</v>
      </c>
    </row>
    <row r="5212" spans="1:8" x14ac:dyDescent="0.25">
      <c r="A5212" s="3" t="str">
        <f t="shared" si="410"/>
        <v>102013</v>
      </c>
      <c r="B5212" s="13">
        <f t="shared" si="411"/>
        <v>2013</v>
      </c>
      <c r="C5212" s="3">
        <v>41551</v>
      </c>
      <c r="D5212" s="1">
        <v>153.71144100000001</v>
      </c>
      <c r="E5212" s="4">
        <f t="shared" si="412"/>
        <v>7.5767012457814698E-3</v>
      </c>
      <c r="F5212" s="4">
        <f t="shared" si="413"/>
        <v>7.5481422097048818E-3</v>
      </c>
      <c r="G5212" s="5">
        <f t="shared" si="414"/>
        <v>5.6438945922332637</v>
      </c>
      <c r="H5212" s="5">
        <f>EXP(SUM($F$3:F5212))</f>
        <v>5.6438945922332469</v>
      </c>
    </row>
    <row r="5213" spans="1:8" x14ac:dyDescent="0.25">
      <c r="A5213" s="3" t="str">
        <f t="shared" si="410"/>
        <v>102013</v>
      </c>
      <c r="B5213" s="13">
        <f t="shared" si="411"/>
        <v>2013</v>
      </c>
      <c r="C5213" s="3">
        <v>41554</v>
      </c>
      <c r="D5213" s="1">
        <v>152.38261399999999</v>
      </c>
      <c r="E5213" s="4">
        <f t="shared" si="412"/>
        <v>-8.6449453037137358E-3</v>
      </c>
      <c r="F5213" s="4">
        <f t="shared" si="413"/>
        <v>-8.6825296096502084E-3</v>
      </c>
      <c r="G5213" s="5">
        <f t="shared" si="414"/>
        <v>5.5951034321834818</v>
      </c>
      <c r="H5213" s="5">
        <f>EXP(SUM($F$3:F5213))</f>
        <v>5.595103432183465</v>
      </c>
    </row>
    <row r="5214" spans="1:8" x14ac:dyDescent="0.25">
      <c r="A5214" s="3" t="str">
        <f t="shared" si="410"/>
        <v>102013</v>
      </c>
      <c r="B5214" s="13">
        <f t="shared" si="411"/>
        <v>2013</v>
      </c>
      <c r="C5214" s="3">
        <v>41555</v>
      </c>
      <c r="D5214" s="1">
        <v>150.60789500000001</v>
      </c>
      <c r="E5214" s="4">
        <f t="shared" si="412"/>
        <v>-1.1646466440062397E-2</v>
      </c>
      <c r="F5214" s="4">
        <f t="shared" si="413"/>
        <v>-1.1714817749442042E-2</v>
      </c>
      <c r="G5214" s="5">
        <f t="shared" si="414"/>
        <v>5.5299402478318793</v>
      </c>
      <c r="H5214" s="5">
        <f>EXP(SUM($F$3:F5214))</f>
        <v>5.5299402478318624</v>
      </c>
    </row>
    <row r="5215" spans="1:8" x14ac:dyDescent="0.25">
      <c r="A5215" s="3" t="str">
        <f t="shared" si="410"/>
        <v>102013</v>
      </c>
      <c r="B5215" s="13">
        <f t="shared" si="411"/>
        <v>2013</v>
      </c>
      <c r="C5215" s="3">
        <v>41556</v>
      </c>
      <c r="D5215" s="1">
        <v>150.71710200000001</v>
      </c>
      <c r="E5215" s="4">
        <f t="shared" si="412"/>
        <v>7.2510806953385298E-4</v>
      </c>
      <c r="F5215" s="4">
        <f t="shared" si="413"/>
        <v>7.248453056913841E-4</v>
      </c>
      <c r="G5215" s="5">
        <f t="shared" si="414"/>
        <v>5.5339500521296223</v>
      </c>
      <c r="H5215" s="5">
        <f>EXP(SUM($F$3:F5215))</f>
        <v>5.5339500521296054</v>
      </c>
    </row>
    <row r="5216" spans="1:8" x14ac:dyDescent="0.25">
      <c r="A5216" s="3" t="str">
        <f t="shared" si="410"/>
        <v>102013</v>
      </c>
      <c r="B5216" s="13">
        <f t="shared" si="411"/>
        <v>2013</v>
      </c>
      <c r="C5216" s="3">
        <v>41557</v>
      </c>
      <c r="D5216" s="1">
        <v>153.96624800000001</v>
      </c>
      <c r="E5216" s="4">
        <f t="shared" si="412"/>
        <v>2.1557911855284884E-2</v>
      </c>
      <c r="F5216" s="4">
        <f t="shared" si="413"/>
        <v>2.1328826625270261E-2</v>
      </c>
      <c r="G5216" s="5">
        <f t="shared" si="414"/>
        <v>5.6532504595649815</v>
      </c>
      <c r="H5216" s="5">
        <f>EXP(SUM($F$3:F5216))</f>
        <v>5.6532504595649646</v>
      </c>
    </row>
    <row r="5217" spans="1:8" x14ac:dyDescent="0.25">
      <c r="A5217" s="3" t="str">
        <f t="shared" si="410"/>
        <v>102013</v>
      </c>
      <c r="B5217" s="13">
        <f t="shared" si="411"/>
        <v>2013</v>
      </c>
      <c r="C5217" s="3">
        <v>41558</v>
      </c>
      <c r="D5217" s="1">
        <v>154.958313</v>
      </c>
      <c r="E5217" s="4">
        <f t="shared" si="412"/>
        <v>6.4433927103295652E-3</v>
      </c>
      <c r="F5217" s="4">
        <f t="shared" si="413"/>
        <v>6.4227227975841867E-3</v>
      </c>
      <c r="G5217" s="5">
        <f t="shared" si="414"/>
        <v>5.6896765723658094</v>
      </c>
      <c r="H5217" s="5">
        <f>EXP(SUM($F$3:F5217))</f>
        <v>5.6896765723657925</v>
      </c>
    </row>
    <row r="5218" spans="1:8" x14ac:dyDescent="0.25">
      <c r="A5218" s="3" t="str">
        <f t="shared" si="410"/>
        <v>102013</v>
      </c>
      <c r="B5218" s="13">
        <f t="shared" si="411"/>
        <v>2013</v>
      </c>
      <c r="C5218" s="3">
        <v>41561</v>
      </c>
      <c r="D5218" s="1">
        <v>155.57720900000001</v>
      </c>
      <c r="E5218" s="4">
        <f t="shared" si="412"/>
        <v>3.9939515861922015E-3</v>
      </c>
      <c r="F5218" s="4">
        <f t="shared" si="413"/>
        <v>3.9859969348495531E-3</v>
      </c>
      <c r="G5218" s="5">
        <f t="shared" si="414"/>
        <v>5.7124008651369307</v>
      </c>
      <c r="H5218" s="5">
        <f>EXP(SUM($F$3:F5218))</f>
        <v>5.7124008651369138</v>
      </c>
    </row>
    <row r="5219" spans="1:8" x14ac:dyDescent="0.25">
      <c r="A5219" s="3" t="str">
        <f t="shared" si="410"/>
        <v>102013</v>
      </c>
      <c r="B5219" s="13">
        <f t="shared" si="411"/>
        <v>2013</v>
      </c>
      <c r="C5219" s="3">
        <v>41562</v>
      </c>
      <c r="D5219" s="1">
        <v>154.44863900000001</v>
      </c>
      <c r="E5219" s="4">
        <f t="shared" si="412"/>
        <v>-7.2540830835960968E-3</v>
      </c>
      <c r="F5219" s="4">
        <f t="shared" si="413"/>
        <v>-7.2805218813707991E-3</v>
      </c>
      <c r="G5219" s="5">
        <f t="shared" si="414"/>
        <v>5.6709626346544209</v>
      </c>
      <c r="H5219" s="5">
        <f>EXP(SUM($F$3:F5219))</f>
        <v>5.670962634654404</v>
      </c>
    </row>
    <row r="5220" spans="1:8" x14ac:dyDescent="0.25">
      <c r="A5220" s="3" t="str">
        <f t="shared" si="410"/>
        <v>102013</v>
      </c>
      <c r="B5220" s="13">
        <f t="shared" si="411"/>
        <v>2013</v>
      </c>
      <c r="C5220" s="3">
        <v>41563</v>
      </c>
      <c r="D5220" s="1">
        <v>156.60565199999999</v>
      </c>
      <c r="E5220" s="4">
        <f t="shared" si="412"/>
        <v>1.3965891923463092E-2</v>
      </c>
      <c r="F5220" s="4">
        <f t="shared" si="413"/>
        <v>1.3869267446901555E-2</v>
      </c>
      <c r="G5220" s="5">
        <f t="shared" si="414"/>
        <v>5.7501626859120023</v>
      </c>
      <c r="H5220" s="5">
        <f>EXP(SUM($F$3:F5220))</f>
        <v>5.7501626859119854</v>
      </c>
    </row>
    <row r="5221" spans="1:8" x14ac:dyDescent="0.25">
      <c r="A5221" s="3" t="str">
        <f t="shared" si="410"/>
        <v>102013</v>
      </c>
      <c r="B5221" s="13">
        <f t="shared" si="411"/>
        <v>2013</v>
      </c>
      <c r="C5221" s="3">
        <v>41564</v>
      </c>
      <c r="D5221" s="1">
        <v>157.652252</v>
      </c>
      <c r="E5221" s="4">
        <f t="shared" si="412"/>
        <v>6.6830282728238544E-3</v>
      </c>
      <c r="F5221" s="4">
        <f t="shared" si="413"/>
        <v>6.6607958377354476E-3</v>
      </c>
      <c r="G5221" s="5">
        <f t="shared" si="414"/>
        <v>5.7885911857152887</v>
      </c>
      <c r="H5221" s="5">
        <f>EXP(SUM($F$3:F5221))</f>
        <v>5.7885911857152719</v>
      </c>
    </row>
    <row r="5222" spans="1:8" x14ac:dyDescent="0.25">
      <c r="A5222" s="3" t="str">
        <f t="shared" si="410"/>
        <v>102013</v>
      </c>
      <c r="B5222" s="13">
        <f t="shared" si="411"/>
        <v>2013</v>
      </c>
      <c r="C5222" s="3">
        <v>41565</v>
      </c>
      <c r="D5222" s="1">
        <v>158.71714800000001</v>
      </c>
      <c r="E5222" s="4">
        <f t="shared" si="412"/>
        <v>6.7547148010294045E-3</v>
      </c>
      <c r="F5222" s="4">
        <f t="shared" si="413"/>
        <v>6.7320039279606756E-3</v>
      </c>
      <c r="G5222" s="5">
        <f t="shared" si="414"/>
        <v>5.8276914682745478</v>
      </c>
      <c r="H5222" s="5">
        <f>EXP(SUM($F$3:F5222))</f>
        <v>5.8276914682745309</v>
      </c>
    </row>
    <row r="5223" spans="1:8" x14ac:dyDescent="0.25">
      <c r="A5223" s="3" t="str">
        <f t="shared" si="410"/>
        <v>102013</v>
      </c>
      <c r="B5223" s="13">
        <f t="shared" si="411"/>
        <v>2013</v>
      </c>
      <c r="C5223" s="3">
        <v>41568</v>
      </c>
      <c r="D5223" s="1">
        <v>158.72622699999999</v>
      </c>
      <c r="E5223" s="4">
        <f t="shared" si="412"/>
        <v>5.7202388742405574E-5</v>
      </c>
      <c r="F5223" s="4">
        <f t="shared" si="413"/>
        <v>5.720075274815488E-5</v>
      </c>
      <c r="G5223" s="5">
        <f t="shared" si="414"/>
        <v>5.828024826147387</v>
      </c>
      <c r="H5223" s="5">
        <f>EXP(SUM($F$3:F5223))</f>
        <v>5.8280248261473702</v>
      </c>
    </row>
    <row r="5224" spans="1:8" x14ac:dyDescent="0.25">
      <c r="A5224" s="3" t="str">
        <f t="shared" si="410"/>
        <v>102013</v>
      </c>
      <c r="B5224" s="13">
        <f t="shared" si="411"/>
        <v>2013</v>
      </c>
      <c r="C5224" s="3">
        <v>41569</v>
      </c>
      <c r="D5224" s="1">
        <v>159.645477</v>
      </c>
      <c r="E5224" s="4">
        <f t="shared" si="412"/>
        <v>5.7914184528560231E-3</v>
      </c>
      <c r="F5224" s="4">
        <f t="shared" si="413"/>
        <v>5.7747126581400125E-3</v>
      </c>
      <c r="G5224" s="5">
        <f t="shared" si="414"/>
        <v>5.8617773566692399</v>
      </c>
      <c r="H5224" s="5">
        <f>EXP(SUM($F$3:F5224))</f>
        <v>5.8617773566692231</v>
      </c>
    </row>
    <row r="5225" spans="1:8" x14ac:dyDescent="0.25">
      <c r="A5225" s="3" t="str">
        <f t="shared" si="410"/>
        <v>102013</v>
      </c>
      <c r="B5225" s="13">
        <f t="shared" si="411"/>
        <v>2013</v>
      </c>
      <c r="C5225" s="3">
        <v>41570</v>
      </c>
      <c r="D5225" s="1">
        <v>158.88095100000001</v>
      </c>
      <c r="E5225" s="4">
        <f t="shared" si="412"/>
        <v>-4.7888985918466132E-3</v>
      </c>
      <c r="F5225" s="4">
        <f t="shared" si="413"/>
        <v>-4.8004021075154528E-3</v>
      </c>
      <c r="G5225" s="5">
        <f t="shared" si="414"/>
        <v>5.8337058993401678</v>
      </c>
      <c r="H5225" s="5">
        <f>EXP(SUM($F$3:F5225))</f>
        <v>5.8337058993401509</v>
      </c>
    </row>
    <row r="5226" spans="1:8" x14ac:dyDescent="0.25">
      <c r="A5226" s="3" t="str">
        <f t="shared" si="410"/>
        <v>102013</v>
      </c>
      <c r="B5226" s="13">
        <f t="shared" si="411"/>
        <v>2013</v>
      </c>
      <c r="C5226" s="3">
        <v>41571</v>
      </c>
      <c r="D5226" s="1">
        <v>159.408829</v>
      </c>
      <c r="E5226" s="4">
        <f t="shared" si="412"/>
        <v>3.3224750775817657E-3</v>
      </c>
      <c r="F5226" s="4">
        <f t="shared" si="413"/>
        <v>3.3169678523022436E-3</v>
      </c>
      <c r="G5226" s="5">
        <f t="shared" si="414"/>
        <v>5.8530882418006671</v>
      </c>
      <c r="H5226" s="5">
        <f>EXP(SUM($F$3:F5226))</f>
        <v>5.8530882418006502</v>
      </c>
    </row>
    <row r="5227" spans="1:8" x14ac:dyDescent="0.25">
      <c r="A5227" s="3" t="str">
        <f t="shared" si="410"/>
        <v>102013</v>
      </c>
      <c r="B5227" s="13">
        <f t="shared" si="411"/>
        <v>2013</v>
      </c>
      <c r="C5227" s="3">
        <v>41572</v>
      </c>
      <c r="D5227" s="1">
        <v>160.13696300000001</v>
      </c>
      <c r="E5227" s="4">
        <f t="shared" si="412"/>
        <v>4.5677143767237638E-3</v>
      </c>
      <c r="F5227" s="4">
        <f t="shared" si="413"/>
        <v>4.5573140279326768E-3</v>
      </c>
      <c r="G5227" s="5">
        <f t="shared" si="414"/>
        <v>5.879823477110973</v>
      </c>
      <c r="H5227" s="5">
        <f>EXP(SUM($F$3:F5227))</f>
        <v>5.8798234771109561</v>
      </c>
    </row>
    <row r="5228" spans="1:8" x14ac:dyDescent="0.25">
      <c r="A5228" s="3" t="str">
        <f t="shared" si="410"/>
        <v>102013</v>
      </c>
      <c r="B5228" s="13">
        <f t="shared" si="411"/>
        <v>2013</v>
      </c>
      <c r="C5228" s="3">
        <v>41575</v>
      </c>
      <c r="D5228" s="1">
        <v>160.39176900000001</v>
      </c>
      <c r="E5228" s="4">
        <f t="shared" si="412"/>
        <v>1.5911754240025555E-3</v>
      </c>
      <c r="F5228" s="4">
        <f t="shared" si="413"/>
        <v>1.5899108456538522E-3</v>
      </c>
      <c r="G5228" s="5">
        <f t="shared" si="414"/>
        <v>5.8891793077252252</v>
      </c>
      <c r="H5228" s="5">
        <f>EXP(SUM($F$3:F5228))</f>
        <v>5.8891793077252084</v>
      </c>
    </row>
    <row r="5229" spans="1:8" x14ac:dyDescent="0.25">
      <c r="A5229" s="3" t="str">
        <f t="shared" si="410"/>
        <v>102013</v>
      </c>
      <c r="B5229" s="13">
        <f t="shared" si="411"/>
        <v>2013</v>
      </c>
      <c r="C5229" s="3">
        <v>41576</v>
      </c>
      <c r="D5229" s="1">
        <v>161.247299</v>
      </c>
      <c r="E5229" s="4">
        <f t="shared" si="412"/>
        <v>5.3340018963192737E-3</v>
      </c>
      <c r="F5229" s="4">
        <f t="shared" si="413"/>
        <v>5.3198264936115238E-3</v>
      </c>
      <c r="G5229" s="5">
        <f t="shared" si="414"/>
        <v>5.920592201320396</v>
      </c>
      <c r="H5229" s="5">
        <f>EXP(SUM($F$3:F5229))</f>
        <v>5.9205922013203791</v>
      </c>
    </row>
    <row r="5230" spans="1:8" x14ac:dyDescent="0.25">
      <c r="A5230" s="3" t="str">
        <f t="shared" si="410"/>
        <v>102013</v>
      </c>
      <c r="B5230" s="13">
        <f t="shared" si="411"/>
        <v>2013</v>
      </c>
      <c r="C5230" s="3">
        <v>41577</v>
      </c>
      <c r="D5230" s="1">
        <v>160.446381</v>
      </c>
      <c r="E5230" s="4">
        <f t="shared" si="412"/>
        <v>-4.9670165327854177E-3</v>
      </c>
      <c r="F5230" s="4">
        <f t="shared" si="413"/>
        <v>-4.9793931596863236E-3</v>
      </c>
      <c r="G5230" s="5">
        <f t="shared" si="414"/>
        <v>5.8911845219725576</v>
      </c>
      <c r="H5230" s="5">
        <f>EXP(SUM($F$3:F5230))</f>
        <v>5.8911845219725398</v>
      </c>
    </row>
    <row r="5231" spans="1:8" x14ac:dyDescent="0.25">
      <c r="A5231" s="3" t="str">
        <f t="shared" si="410"/>
        <v>102013</v>
      </c>
      <c r="B5231" s="13">
        <f t="shared" si="411"/>
        <v>2013</v>
      </c>
      <c r="C5231" s="3">
        <v>41578</v>
      </c>
      <c r="D5231" s="1">
        <v>159.99130199999999</v>
      </c>
      <c r="E5231" s="4">
        <f t="shared" si="412"/>
        <v>-2.8363307240941715E-3</v>
      </c>
      <c r="F5231" s="4">
        <f t="shared" si="413"/>
        <v>-2.8403607321767555E-3</v>
      </c>
      <c r="G5231" s="5">
        <f t="shared" si="414"/>
        <v>5.8744751743115788</v>
      </c>
      <c r="H5231" s="5">
        <f>EXP(SUM($F$3:F5231))</f>
        <v>5.8744751743115611</v>
      </c>
    </row>
    <row r="5232" spans="1:8" x14ac:dyDescent="0.25">
      <c r="A5232" s="3" t="str">
        <f t="shared" si="410"/>
        <v>112013</v>
      </c>
      <c r="B5232" s="13">
        <f t="shared" si="411"/>
        <v>2013</v>
      </c>
      <c r="C5232" s="3">
        <v>41579</v>
      </c>
      <c r="D5232" s="1">
        <v>160.373581</v>
      </c>
      <c r="E5232" s="4">
        <f t="shared" si="412"/>
        <v>2.3893736423246104E-3</v>
      </c>
      <c r="F5232" s="4">
        <f t="shared" si="413"/>
        <v>2.3865236280531501E-3</v>
      </c>
      <c r="G5232" s="5">
        <f t="shared" si="414"/>
        <v>5.8885114904555689</v>
      </c>
      <c r="H5232" s="5">
        <f>EXP(SUM($F$3:F5232))</f>
        <v>5.8885114904555511</v>
      </c>
    </row>
    <row r="5233" spans="1:8" x14ac:dyDescent="0.25">
      <c r="A5233" s="3" t="str">
        <f t="shared" si="410"/>
        <v>112013</v>
      </c>
      <c r="B5233" s="13">
        <f t="shared" si="411"/>
        <v>2013</v>
      </c>
      <c r="C5233" s="3">
        <v>41582</v>
      </c>
      <c r="D5233" s="1">
        <v>160.937836</v>
      </c>
      <c r="E5233" s="4">
        <f t="shared" si="412"/>
        <v>3.5183787534183164E-3</v>
      </c>
      <c r="F5233" s="4">
        <f t="shared" si="413"/>
        <v>3.5122037386804274E-3</v>
      </c>
      <c r="G5233" s="5">
        <f t="shared" si="414"/>
        <v>5.9092295041728473</v>
      </c>
      <c r="H5233" s="5">
        <f>EXP(SUM($F$3:F5233))</f>
        <v>5.9092295041728296</v>
      </c>
    </row>
    <row r="5234" spans="1:8" x14ac:dyDescent="0.25">
      <c r="A5234" s="3" t="str">
        <f t="shared" si="410"/>
        <v>112013</v>
      </c>
      <c r="B5234" s="13">
        <f t="shared" si="411"/>
        <v>2013</v>
      </c>
      <c r="C5234" s="3">
        <v>41583</v>
      </c>
      <c r="D5234" s="1">
        <v>160.42816199999999</v>
      </c>
      <c r="E5234" s="4">
        <f t="shared" si="412"/>
        <v>-3.1668997960182521E-3</v>
      </c>
      <c r="F5234" s="4">
        <f t="shared" si="413"/>
        <v>-3.1719250356021102E-3</v>
      </c>
      <c r="G5234" s="5">
        <f t="shared" si="414"/>
        <v>5.890515566461457</v>
      </c>
      <c r="H5234" s="5">
        <f>EXP(SUM($F$3:F5234))</f>
        <v>5.8905155664614393</v>
      </c>
    </row>
    <row r="5235" spans="1:8" x14ac:dyDescent="0.25">
      <c r="A5235" s="3" t="str">
        <f t="shared" si="410"/>
        <v>112013</v>
      </c>
      <c r="B5235" s="13">
        <f t="shared" si="411"/>
        <v>2013</v>
      </c>
      <c r="C5235" s="3">
        <v>41584</v>
      </c>
      <c r="D5235" s="1">
        <v>161.247299</v>
      </c>
      <c r="E5235" s="4">
        <f t="shared" si="412"/>
        <v>5.1059426835546873E-3</v>
      </c>
      <c r="F5235" s="4">
        <f t="shared" si="413"/>
        <v>5.0929515607316253E-3</v>
      </c>
      <c r="G5235" s="5">
        <f t="shared" si="414"/>
        <v>5.920592201320396</v>
      </c>
      <c r="H5235" s="5">
        <f>EXP(SUM($F$3:F5235))</f>
        <v>5.9205922013203782</v>
      </c>
    </row>
    <row r="5236" spans="1:8" x14ac:dyDescent="0.25">
      <c r="A5236" s="3" t="str">
        <f t="shared" si="410"/>
        <v>112013</v>
      </c>
      <c r="B5236" s="13">
        <f t="shared" si="411"/>
        <v>2013</v>
      </c>
      <c r="C5236" s="3">
        <v>41585</v>
      </c>
      <c r="D5236" s="1">
        <v>159.20860300000001</v>
      </c>
      <c r="E5236" s="4">
        <f t="shared" si="412"/>
        <v>-1.2643287748962506E-2</v>
      </c>
      <c r="F5236" s="4">
        <f t="shared" si="413"/>
        <v>-1.2723894253040543E-2</v>
      </c>
      <c r="G5236" s="5">
        <f t="shared" si="414"/>
        <v>5.8457364504748393</v>
      </c>
      <c r="H5236" s="5">
        <f>EXP(SUM($F$3:F5236))</f>
        <v>5.8457364504748206</v>
      </c>
    </row>
    <row r="5237" spans="1:8" x14ac:dyDescent="0.25">
      <c r="A5237" s="3" t="str">
        <f t="shared" si="410"/>
        <v>112013</v>
      </c>
      <c r="B5237" s="13">
        <f t="shared" si="411"/>
        <v>2013</v>
      </c>
      <c r="C5237" s="3">
        <v>41586</v>
      </c>
      <c r="D5237" s="1">
        <v>161.35652200000001</v>
      </c>
      <c r="E5237" s="4">
        <f t="shared" si="412"/>
        <v>1.3491224466054774E-2</v>
      </c>
      <c r="F5237" s="4">
        <f t="shared" si="413"/>
        <v>1.3401028230156896E-2</v>
      </c>
      <c r="G5237" s="5">
        <f t="shared" si="414"/>
        <v>5.9246025930975934</v>
      </c>
      <c r="H5237" s="5">
        <f>EXP(SUM($F$3:F5237))</f>
        <v>5.9246025930975748</v>
      </c>
    </row>
    <row r="5238" spans="1:8" x14ac:dyDescent="0.25">
      <c r="A5238" s="3" t="str">
        <f t="shared" si="410"/>
        <v>112013</v>
      </c>
      <c r="B5238" s="13">
        <f t="shared" si="411"/>
        <v>2013</v>
      </c>
      <c r="C5238" s="3">
        <v>41589</v>
      </c>
      <c r="D5238" s="1">
        <v>161.383835</v>
      </c>
      <c r="E5238" s="4">
        <f t="shared" si="412"/>
        <v>1.6927112496878394E-4</v>
      </c>
      <c r="F5238" s="4">
        <f t="shared" si="413"/>
        <v>1.6925680022839698E-4</v>
      </c>
      <c r="G5238" s="5">
        <f t="shared" si="414"/>
        <v>5.9256054572435204</v>
      </c>
      <c r="H5238" s="5">
        <f>EXP(SUM($F$3:F5238))</f>
        <v>5.9256054572435026</v>
      </c>
    </row>
    <row r="5239" spans="1:8" x14ac:dyDescent="0.25">
      <c r="A5239" s="3" t="str">
        <f t="shared" si="410"/>
        <v>112013</v>
      </c>
      <c r="B5239" s="13">
        <f t="shared" si="411"/>
        <v>2013</v>
      </c>
      <c r="C5239" s="3">
        <v>41590</v>
      </c>
      <c r="D5239" s="1">
        <v>161.05619799999999</v>
      </c>
      <c r="E5239" s="4">
        <f t="shared" si="412"/>
        <v>-2.0301723527639259E-3</v>
      </c>
      <c r="F5239" s="4">
        <f t="shared" si="413"/>
        <v>-2.0322359460946703E-3</v>
      </c>
      <c r="G5239" s="5">
        <f t="shared" si="414"/>
        <v>5.9135754568708379</v>
      </c>
      <c r="H5239" s="5">
        <f>EXP(SUM($F$3:F5239))</f>
        <v>5.9135754568708192</v>
      </c>
    </row>
    <row r="5240" spans="1:8" x14ac:dyDescent="0.25">
      <c r="A5240" s="3" t="str">
        <f t="shared" si="410"/>
        <v>112013</v>
      </c>
      <c r="B5240" s="13">
        <f t="shared" si="411"/>
        <v>2013</v>
      </c>
      <c r="C5240" s="3">
        <v>41591</v>
      </c>
      <c r="D5240" s="1">
        <v>162.348557</v>
      </c>
      <c r="E5240" s="4">
        <f t="shared" si="412"/>
        <v>8.0242736141082904E-3</v>
      </c>
      <c r="F5240" s="4">
        <f t="shared" si="413"/>
        <v>7.9922503256123299E-3</v>
      </c>
      <c r="G5240" s="5">
        <f t="shared" si="414"/>
        <v>5.9610276043744452</v>
      </c>
      <c r="H5240" s="5">
        <f>EXP(SUM($F$3:F5240))</f>
        <v>5.9610276043744257</v>
      </c>
    </row>
    <row r="5241" spans="1:8" x14ac:dyDescent="0.25">
      <c r="A5241" s="3" t="str">
        <f t="shared" si="410"/>
        <v>112013</v>
      </c>
      <c r="B5241" s="13">
        <f t="shared" si="411"/>
        <v>2013</v>
      </c>
      <c r="C5241" s="3">
        <v>41592</v>
      </c>
      <c r="D5241" s="1">
        <v>163.15853899999999</v>
      </c>
      <c r="E5241" s="4">
        <f t="shared" si="412"/>
        <v>4.9891542922675391E-3</v>
      </c>
      <c r="F5241" s="4">
        <f t="shared" si="413"/>
        <v>4.9767497038202086E-3</v>
      </c>
      <c r="G5241" s="5">
        <f t="shared" si="414"/>
        <v>5.9907680908331349</v>
      </c>
      <c r="H5241" s="5">
        <f>EXP(SUM($F$3:F5241))</f>
        <v>5.9907680908331153</v>
      </c>
    </row>
    <row r="5242" spans="1:8" x14ac:dyDescent="0.25">
      <c r="A5242" s="3" t="str">
        <f t="shared" si="410"/>
        <v>112013</v>
      </c>
      <c r="B5242" s="13">
        <f t="shared" si="411"/>
        <v>2013</v>
      </c>
      <c r="C5242" s="3">
        <v>41593</v>
      </c>
      <c r="D5242" s="1">
        <v>163.868484</v>
      </c>
      <c r="E5242" s="4">
        <f t="shared" si="412"/>
        <v>4.3512586245946228E-3</v>
      </c>
      <c r="F5242" s="4">
        <f t="shared" si="413"/>
        <v>4.3418192709257231E-3</v>
      </c>
      <c r="G5242" s="5">
        <f t="shared" si="414"/>
        <v>6.0168354721563189</v>
      </c>
      <c r="H5242" s="5">
        <f>EXP(SUM($F$3:F5242))</f>
        <v>6.0168354721562993</v>
      </c>
    </row>
    <row r="5243" spans="1:8" x14ac:dyDescent="0.25">
      <c r="A5243" s="3" t="str">
        <f t="shared" si="410"/>
        <v>112013</v>
      </c>
      <c r="B5243" s="13">
        <f t="shared" si="411"/>
        <v>2013</v>
      </c>
      <c r="C5243" s="3">
        <v>41596</v>
      </c>
      <c r="D5243" s="1">
        <v>163.29505900000001</v>
      </c>
      <c r="E5243" s="4">
        <f t="shared" si="412"/>
        <v>-3.4993000850608302E-3</v>
      </c>
      <c r="F5243" s="4">
        <f t="shared" si="413"/>
        <v>-3.5054369562887776E-3</v>
      </c>
      <c r="G5243" s="5">
        <f t="shared" si="414"/>
        <v>5.9957807592768049</v>
      </c>
      <c r="H5243" s="5">
        <f>EXP(SUM($F$3:F5243))</f>
        <v>5.9957807592767853</v>
      </c>
    </row>
    <row r="5244" spans="1:8" x14ac:dyDescent="0.25">
      <c r="A5244" s="3" t="str">
        <f t="shared" si="410"/>
        <v>112013</v>
      </c>
      <c r="B5244" s="13">
        <f t="shared" si="411"/>
        <v>2013</v>
      </c>
      <c r="C5244" s="3">
        <v>41597</v>
      </c>
      <c r="D5244" s="1">
        <v>162.94014000000001</v>
      </c>
      <c r="E5244" s="4">
        <f t="shared" si="412"/>
        <v>-2.1734827873757245E-3</v>
      </c>
      <c r="F5244" s="4">
        <f t="shared" si="413"/>
        <v>-2.1758482292088275E-3</v>
      </c>
      <c r="G5244" s="5">
        <f t="shared" si="414"/>
        <v>5.9827490329996378</v>
      </c>
      <c r="H5244" s="5">
        <f>EXP(SUM($F$3:F5244))</f>
        <v>5.9827490329996182</v>
      </c>
    </row>
    <row r="5245" spans="1:8" x14ac:dyDescent="0.25">
      <c r="A5245" s="3" t="str">
        <f t="shared" si="410"/>
        <v>112013</v>
      </c>
      <c r="B5245" s="13">
        <f t="shared" si="411"/>
        <v>2013</v>
      </c>
      <c r="C5245" s="3">
        <v>41598</v>
      </c>
      <c r="D5245" s="1">
        <v>162.43048099999999</v>
      </c>
      <c r="E5245" s="4">
        <f t="shared" si="412"/>
        <v>-3.1278910156823381E-3</v>
      </c>
      <c r="F5245" s="4">
        <f t="shared" si="413"/>
        <v>-3.1327930915603193E-3</v>
      </c>
      <c r="G5245" s="5">
        <f t="shared" si="414"/>
        <v>5.9640356460502364</v>
      </c>
      <c r="H5245" s="5">
        <f>EXP(SUM($F$3:F5245))</f>
        <v>5.9640356460502169</v>
      </c>
    </row>
    <row r="5246" spans="1:8" x14ac:dyDescent="0.25">
      <c r="A5246" s="3" t="str">
        <f t="shared" si="410"/>
        <v>112013</v>
      </c>
      <c r="B5246" s="13">
        <f t="shared" si="411"/>
        <v>2013</v>
      </c>
      <c r="C5246" s="3">
        <v>41599</v>
      </c>
      <c r="D5246" s="1">
        <v>163.74104299999999</v>
      </c>
      <c r="E5246" s="4">
        <f t="shared" si="412"/>
        <v>8.0684486799003086E-3</v>
      </c>
      <c r="F5246" s="4">
        <f t="shared" si="413"/>
        <v>8.0360727801161314E-3</v>
      </c>
      <c r="G5246" s="5">
        <f t="shared" si="414"/>
        <v>6.012156161585489</v>
      </c>
      <c r="H5246" s="5">
        <f>EXP(SUM($F$3:F5246))</f>
        <v>6.0121561615854686</v>
      </c>
    </row>
    <row r="5247" spans="1:8" x14ac:dyDescent="0.25">
      <c r="A5247" s="3" t="str">
        <f t="shared" si="410"/>
        <v>112013</v>
      </c>
      <c r="B5247" s="13">
        <f t="shared" si="411"/>
        <v>2013</v>
      </c>
      <c r="C5247" s="3">
        <v>41600</v>
      </c>
      <c r="D5247" s="1">
        <v>164.56014999999999</v>
      </c>
      <c r="E5247" s="4">
        <f t="shared" si="412"/>
        <v>5.0024537830750671E-3</v>
      </c>
      <c r="F5247" s="4">
        <f t="shared" si="413"/>
        <v>4.9899830832575058E-3</v>
      </c>
      <c r="G5247" s="5">
        <f t="shared" si="414"/>
        <v>6.0422316949204502</v>
      </c>
      <c r="H5247" s="5">
        <f>EXP(SUM($F$3:F5247))</f>
        <v>6.0422316949204307</v>
      </c>
    </row>
    <row r="5248" spans="1:8" x14ac:dyDescent="0.25">
      <c r="A5248" s="3" t="str">
        <f t="shared" si="410"/>
        <v>112013</v>
      </c>
      <c r="B5248" s="13">
        <f t="shared" si="411"/>
        <v>2013</v>
      </c>
      <c r="C5248" s="3">
        <v>41603</v>
      </c>
      <c r="D5248" s="1">
        <v>164.39630099999999</v>
      </c>
      <c r="E5248" s="4">
        <f t="shared" si="412"/>
        <v>-9.9567847987502844E-4</v>
      </c>
      <c r="F5248" s="4">
        <f t="shared" si="413"/>
        <v>-9.9617449696903565E-4</v>
      </c>
      <c r="G5248" s="5">
        <f t="shared" si="414"/>
        <v>6.0362155748513988</v>
      </c>
      <c r="H5248" s="5">
        <f>EXP(SUM($F$3:F5248))</f>
        <v>6.0362155748513793</v>
      </c>
    </row>
    <row r="5249" spans="1:8" x14ac:dyDescent="0.25">
      <c r="A5249" s="3" t="str">
        <f t="shared" si="410"/>
        <v>112013</v>
      </c>
      <c r="B5249" s="13">
        <f t="shared" si="411"/>
        <v>2013</v>
      </c>
      <c r="C5249" s="3">
        <v>41604</v>
      </c>
      <c r="D5249" s="1">
        <v>164.44181800000001</v>
      </c>
      <c r="E5249" s="4">
        <f t="shared" si="412"/>
        <v>2.7687362625039569E-4</v>
      </c>
      <c r="F5249" s="4">
        <f t="shared" si="413"/>
        <v>2.7683530382142257E-4</v>
      </c>
      <c r="G5249" s="5">
        <f t="shared" si="414"/>
        <v>6.0378868437464375</v>
      </c>
      <c r="H5249" s="5">
        <f>EXP(SUM($F$3:F5249))</f>
        <v>6.037886843746417</v>
      </c>
    </row>
    <row r="5250" spans="1:8" x14ac:dyDescent="0.25">
      <c r="A5250" s="3" t="str">
        <f t="shared" si="410"/>
        <v>112013</v>
      </c>
      <c r="B5250" s="13">
        <f t="shared" si="411"/>
        <v>2013</v>
      </c>
      <c r="C5250" s="3">
        <v>41605</v>
      </c>
      <c r="D5250" s="1">
        <v>164.84229999999999</v>
      </c>
      <c r="E5250" s="4">
        <f t="shared" si="412"/>
        <v>2.4354024108392824E-3</v>
      </c>
      <c r="F5250" s="4">
        <f t="shared" si="413"/>
        <v>2.4324416245509535E-3</v>
      </c>
      <c r="G5250" s="5">
        <f t="shared" si="414"/>
        <v>6.0525915279220719</v>
      </c>
      <c r="H5250" s="5">
        <f>EXP(SUM($F$3:F5250))</f>
        <v>6.0525915279220515</v>
      </c>
    </row>
    <row r="5251" spans="1:8" x14ac:dyDescent="0.25">
      <c r="A5251" s="3" t="str">
        <f t="shared" si="410"/>
        <v>112013</v>
      </c>
      <c r="B5251" s="13">
        <f t="shared" si="411"/>
        <v>2013</v>
      </c>
      <c r="C5251" s="3">
        <v>41607</v>
      </c>
      <c r="D5251" s="1">
        <v>164.73310900000001</v>
      </c>
      <c r="E5251" s="4">
        <f t="shared" si="412"/>
        <v>-6.6239672705359354E-4</v>
      </c>
      <c r="F5251" s="4">
        <f t="shared" si="413"/>
        <v>-6.6261620869356448E-4</v>
      </c>
      <c r="G5251" s="5">
        <f t="shared" si="414"/>
        <v>6.0485823111037842</v>
      </c>
      <c r="H5251" s="5">
        <f>EXP(SUM($F$3:F5251))</f>
        <v>6.0485823111037638</v>
      </c>
    </row>
    <row r="5252" spans="1:8" x14ac:dyDescent="0.25">
      <c r="A5252" s="3" t="str">
        <f t="shared" ref="A5252:A5315" si="415">MONTH(C5252)&amp;YEAR(C5252)</f>
        <v>122013</v>
      </c>
      <c r="B5252" s="13">
        <f t="shared" ref="B5252:B5315" si="416">YEAR(C5252)</f>
        <v>2013</v>
      </c>
      <c r="C5252" s="3">
        <v>41610</v>
      </c>
      <c r="D5252" s="1">
        <v>164.30535900000001</v>
      </c>
      <c r="E5252" s="4">
        <f t="shared" si="412"/>
        <v>-2.5966243373698461E-3</v>
      </c>
      <c r="F5252" s="4">
        <f t="shared" si="413"/>
        <v>-2.6000014136102036E-3</v>
      </c>
      <c r="G5252" s="5">
        <f t="shared" si="414"/>
        <v>6.0328764150681877</v>
      </c>
      <c r="H5252" s="5">
        <f>EXP(SUM($F$3:F5252))</f>
        <v>6.0328764150681664</v>
      </c>
    </row>
    <row r="5253" spans="1:8" x14ac:dyDescent="0.25">
      <c r="A5253" s="3" t="str">
        <f t="shared" si="415"/>
        <v>122013</v>
      </c>
      <c r="B5253" s="13">
        <f t="shared" si="416"/>
        <v>2013</v>
      </c>
      <c r="C5253" s="3">
        <v>41611</v>
      </c>
      <c r="D5253" s="1">
        <v>163.59541300000001</v>
      </c>
      <c r="E5253" s="4">
        <f t="shared" ref="E5253:E5316" si="417">D5253/D5252-1</f>
        <v>-4.3208937573363526E-3</v>
      </c>
      <c r="F5253" s="4">
        <f t="shared" ref="F5253:F5316" si="418">LN(1+E5253)</f>
        <v>-4.3302557967522448E-3</v>
      </c>
      <c r="G5253" s="5">
        <f t="shared" ref="G5253:G5316" si="419">(1+E5253)*G5252</f>
        <v>6.0068089970275382</v>
      </c>
      <c r="H5253" s="5">
        <f>EXP(SUM($F$3:F5253))</f>
        <v>6.0068089970275169</v>
      </c>
    </row>
    <row r="5254" spans="1:8" x14ac:dyDescent="0.25">
      <c r="A5254" s="3" t="str">
        <f t="shared" si="415"/>
        <v>122013</v>
      </c>
      <c r="B5254" s="13">
        <f t="shared" si="416"/>
        <v>2013</v>
      </c>
      <c r="C5254" s="3">
        <v>41612</v>
      </c>
      <c r="D5254" s="1">
        <v>163.57720900000001</v>
      </c>
      <c r="E5254" s="4">
        <f t="shared" si="417"/>
        <v>-1.1127451354642215E-4</v>
      </c>
      <c r="F5254" s="4">
        <f t="shared" si="418"/>
        <v>-1.1128070501441063E-4</v>
      </c>
      <c r="G5254" s="5">
        <f t="shared" si="419"/>
        <v>6.0061405922784274</v>
      </c>
      <c r="H5254" s="5">
        <f>EXP(SUM($F$3:F5254))</f>
        <v>6.006140592278407</v>
      </c>
    </row>
    <row r="5255" spans="1:8" x14ac:dyDescent="0.25">
      <c r="A5255" s="3" t="str">
        <f t="shared" si="415"/>
        <v>122013</v>
      </c>
      <c r="B5255" s="13">
        <f t="shared" si="416"/>
        <v>2013</v>
      </c>
      <c r="C5255" s="3">
        <v>41613</v>
      </c>
      <c r="D5255" s="1">
        <v>162.85823099999999</v>
      </c>
      <c r="E5255" s="4">
        <f t="shared" si="417"/>
        <v>-4.3953433635123274E-3</v>
      </c>
      <c r="F5255" s="4">
        <f t="shared" si="418"/>
        <v>-4.4050312833991299E-3</v>
      </c>
      <c r="G5255" s="5">
        <f t="shared" si="419"/>
        <v>5.9797415420858346</v>
      </c>
      <c r="H5255" s="5">
        <f>EXP(SUM($F$3:F5255))</f>
        <v>5.9797415420858142</v>
      </c>
    </row>
    <row r="5256" spans="1:8" x14ac:dyDescent="0.25">
      <c r="A5256" s="3" t="str">
        <f t="shared" si="415"/>
        <v>122013</v>
      </c>
      <c r="B5256" s="13">
        <f t="shared" si="416"/>
        <v>2013</v>
      </c>
      <c r="C5256" s="3">
        <v>41614</v>
      </c>
      <c r="D5256" s="1">
        <v>164.67849699999999</v>
      </c>
      <c r="E5256" s="4">
        <f t="shared" si="417"/>
        <v>1.1176997249835008E-2</v>
      </c>
      <c r="F5256" s="4">
        <f t="shared" si="418"/>
        <v>1.1114996178848004E-2</v>
      </c>
      <c r="G5256" s="5">
        <f t="shared" si="419"/>
        <v>6.0465770968564518</v>
      </c>
      <c r="H5256" s="5">
        <f>EXP(SUM($F$3:F5256))</f>
        <v>6.0465770968564305</v>
      </c>
    </row>
    <row r="5257" spans="1:8" x14ac:dyDescent="0.25">
      <c r="A5257" s="3" t="str">
        <f t="shared" si="415"/>
        <v>122013</v>
      </c>
      <c r="B5257" s="13">
        <f t="shared" si="416"/>
        <v>2013</v>
      </c>
      <c r="C5257" s="3">
        <v>41617</v>
      </c>
      <c r="D5257" s="1">
        <v>165.09712200000001</v>
      </c>
      <c r="E5257" s="4">
        <f t="shared" si="417"/>
        <v>2.5420744518940275E-3</v>
      </c>
      <c r="F5257" s="4">
        <f t="shared" si="418"/>
        <v>2.53884884596504E-3</v>
      </c>
      <c r="G5257" s="5">
        <f t="shared" si="419"/>
        <v>6.0619479460157786</v>
      </c>
      <c r="H5257" s="5">
        <f>EXP(SUM($F$3:F5257))</f>
        <v>6.0619479460157573</v>
      </c>
    </row>
    <row r="5258" spans="1:8" x14ac:dyDescent="0.25">
      <c r="A5258" s="3" t="str">
        <f t="shared" si="415"/>
        <v>122013</v>
      </c>
      <c r="B5258" s="13">
        <f t="shared" si="416"/>
        <v>2013</v>
      </c>
      <c r="C5258" s="3">
        <v>41618</v>
      </c>
      <c r="D5258" s="1">
        <v>164.50552400000001</v>
      </c>
      <c r="E5258" s="4">
        <f t="shared" si="417"/>
        <v>-3.5833332091640413E-3</v>
      </c>
      <c r="F5258" s="4">
        <f t="shared" si="418"/>
        <v>-3.5897687259415431E-3</v>
      </c>
      <c r="G5258" s="5">
        <f t="shared" si="419"/>
        <v>6.0402259666285962</v>
      </c>
      <c r="H5258" s="5">
        <f>EXP(SUM($F$3:F5258))</f>
        <v>6.040225966628574</v>
      </c>
    </row>
    <row r="5259" spans="1:8" x14ac:dyDescent="0.25">
      <c r="A5259" s="3" t="str">
        <f t="shared" si="415"/>
        <v>122013</v>
      </c>
      <c r="B5259" s="13">
        <f t="shared" si="416"/>
        <v>2013</v>
      </c>
      <c r="C5259" s="3">
        <v>41619</v>
      </c>
      <c r="D5259" s="1">
        <v>162.65801999999999</v>
      </c>
      <c r="E5259" s="4">
        <f t="shared" si="417"/>
        <v>-1.1230650224244187E-2</v>
      </c>
      <c r="F5259" s="4">
        <f t="shared" si="418"/>
        <v>-1.1294190154208865E-2</v>
      </c>
      <c r="G5259" s="5">
        <f t="shared" si="419"/>
        <v>5.972390301521993</v>
      </c>
      <c r="H5259" s="5">
        <f>EXP(SUM($F$3:F5259))</f>
        <v>5.9723903015219708</v>
      </c>
    </row>
    <row r="5260" spans="1:8" x14ac:dyDescent="0.25">
      <c r="A5260" s="3" t="str">
        <f t="shared" si="415"/>
        <v>122013</v>
      </c>
      <c r="B5260" s="13">
        <f t="shared" si="416"/>
        <v>2013</v>
      </c>
      <c r="C5260" s="3">
        <v>41620</v>
      </c>
      <c r="D5260" s="1">
        <v>162.12101699999999</v>
      </c>
      <c r="E5260" s="4">
        <f t="shared" si="417"/>
        <v>-3.3014234404180609E-3</v>
      </c>
      <c r="F5260" s="4">
        <f t="shared" si="418"/>
        <v>-3.306885163070354E-3</v>
      </c>
      <c r="G5260" s="5">
        <f t="shared" si="419"/>
        <v>5.9526729121852231</v>
      </c>
      <c r="H5260" s="5">
        <f>EXP(SUM($F$3:F5260))</f>
        <v>5.9526729121852009</v>
      </c>
    </row>
    <row r="5261" spans="1:8" x14ac:dyDescent="0.25">
      <c r="A5261" s="3" t="str">
        <f t="shared" si="415"/>
        <v>122013</v>
      </c>
      <c r="B5261" s="13">
        <f t="shared" si="416"/>
        <v>2013</v>
      </c>
      <c r="C5261" s="3">
        <v>41621</v>
      </c>
      <c r="D5261" s="1">
        <v>162.10279800000001</v>
      </c>
      <c r="E5261" s="4">
        <f t="shared" si="417"/>
        <v>-1.1237901375849013E-4</v>
      </c>
      <c r="F5261" s="4">
        <f t="shared" si="418"/>
        <v>-1.1238532875297646E-4</v>
      </c>
      <c r="G5261" s="5">
        <f t="shared" si="419"/>
        <v>5.9520039566741252</v>
      </c>
      <c r="H5261" s="5">
        <f>EXP(SUM($F$3:F5261))</f>
        <v>5.9520039566741021</v>
      </c>
    </row>
    <row r="5262" spans="1:8" x14ac:dyDescent="0.25">
      <c r="A5262" s="3" t="str">
        <f t="shared" si="415"/>
        <v>122013</v>
      </c>
      <c r="B5262" s="13">
        <f t="shared" si="416"/>
        <v>2013</v>
      </c>
      <c r="C5262" s="3">
        <v>41624</v>
      </c>
      <c r="D5262" s="1">
        <v>163.11305200000001</v>
      </c>
      <c r="E5262" s="4">
        <f t="shared" si="417"/>
        <v>6.2321811373051705E-3</v>
      </c>
      <c r="F5262" s="4">
        <f t="shared" si="418"/>
        <v>6.212841407315265E-3</v>
      </c>
      <c r="G5262" s="5">
        <f t="shared" si="419"/>
        <v>5.9890979234620758</v>
      </c>
      <c r="H5262" s="5">
        <f>EXP(SUM($F$3:F5262))</f>
        <v>5.9890979234620518</v>
      </c>
    </row>
    <row r="5263" spans="1:8" x14ac:dyDescent="0.25">
      <c r="A5263" s="3" t="str">
        <f t="shared" si="415"/>
        <v>122013</v>
      </c>
      <c r="B5263" s="13">
        <f t="shared" si="416"/>
        <v>2013</v>
      </c>
      <c r="C5263" s="3">
        <v>41625</v>
      </c>
      <c r="D5263" s="1">
        <v>162.59428399999999</v>
      </c>
      <c r="E5263" s="4">
        <f t="shared" si="417"/>
        <v>-3.1804199212704942E-3</v>
      </c>
      <c r="F5263" s="4">
        <f t="shared" si="418"/>
        <v>-3.1854882057431922E-3</v>
      </c>
      <c r="G5263" s="5">
        <f t="shared" si="419"/>
        <v>5.9700500771158573</v>
      </c>
      <c r="H5263" s="5">
        <f>EXP(SUM($F$3:F5263))</f>
        <v>5.9700500771158342</v>
      </c>
    </row>
    <row r="5264" spans="1:8" x14ac:dyDescent="0.25">
      <c r="A5264" s="3" t="str">
        <f t="shared" si="415"/>
        <v>122013</v>
      </c>
      <c r="B5264" s="13">
        <f t="shared" si="416"/>
        <v>2013</v>
      </c>
      <c r="C5264" s="3">
        <v>41626</v>
      </c>
      <c r="D5264" s="1">
        <v>165.37017800000001</v>
      </c>
      <c r="E5264" s="4">
        <f t="shared" si="417"/>
        <v>1.7072518982278684E-2</v>
      </c>
      <c r="F5264" s="4">
        <f t="shared" si="418"/>
        <v>1.69284212914519E-2</v>
      </c>
      <c r="G5264" s="5">
        <f t="shared" si="419"/>
        <v>6.0719738703825721</v>
      </c>
      <c r="H5264" s="5">
        <f>EXP(SUM($F$3:F5264))</f>
        <v>6.071973870382549</v>
      </c>
    </row>
    <row r="5265" spans="1:8" x14ac:dyDescent="0.25">
      <c r="A5265" s="3" t="str">
        <f t="shared" si="415"/>
        <v>122013</v>
      </c>
      <c r="B5265" s="13">
        <f t="shared" si="416"/>
        <v>2013</v>
      </c>
      <c r="C5265" s="3">
        <v>41627</v>
      </c>
      <c r="D5265" s="1">
        <v>165.17907700000001</v>
      </c>
      <c r="E5265" s="4">
        <f t="shared" si="417"/>
        <v>-1.1555952972367445E-3</v>
      </c>
      <c r="F5265" s="4">
        <f t="shared" si="418"/>
        <v>-1.1562635123226542E-3</v>
      </c>
      <c r="G5265" s="5">
        <f t="shared" si="419"/>
        <v>6.0649571259330139</v>
      </c>
      <c r="H5265" s="5">
        <f>EXP(SUM($F$3:F5265))</f>
        <v>6.0649571259329909</v>
      </c>
    </row>
    <row r="5266" spans="1:8" x14ac:dyDescent="0.25">
      <c r="A5266" s="3" t="str">
        <f t="shared" si="415"/>
        <v>122013</v>
      </c>
      <c r="B5266" s="13">
        <f t="shared" si="416"/>
        <v>2013</v>
      </c>
      <c r="C5266" s="3">
        <v>41628</v>
      </c>
      <c r="D5266" s="1">
        <v>166.14009100000001</v>
      </c>
      <c r="E5266" s="4">
        <f t="shared" si="417"/>
        <v>5.8180128951803578E-3</v>
      </c>
      <c r="F5266" s="4">
        <f t="shared" si="418"/>
        <v>5.801153618210539E-3</v>
      </c>
      <c r="G5266" s="5">
        <f t="shared" si="419"/>
        <v>6.1002431247004081</v>
      </c>
      <c r="H5266" s="5">
        <f>EXP(SUM($F$3:F5266))</f>
        <v>6.100243124700385</v>
      </c>
    </row>
    <row r="5267" spans="1:8" x14ac:dyDescent="0.25">
      <c r="A5267" s="3" t="str">
        <f t="shared" si="415"/>
        <v>122013</v>
      </c>
      <c r="B5267" s="13">
        <f t="shared" si="416"/>
        <v>2013</v>
      </c>
      <c r="C5267" s="3">
        <v>41631</v>
      </c>
      <c r="D5267" s="1">
        <v>167.02771000000001</v>
      </c>
      <c r="E5267" s="4">
        <f t="shared" si="417"/>
        <v>5.3425936789694983E-3</v>
      </c>
      <c r="F5267" s="4">
        <f t="shared" si="418"/>
        <v>5.3283726543110459E-3</v>
      </c>
      <c r="G5267" s="5">
        <f t="shared" si="419"/>
        <v>6.1328342450586097</v>
      </c>
      <c r="H5267" s="5">
        <f>EXP(SUM($F$3:F5267))</f>
        <v>6.1328342450585858</v>
      </c>
    </row>
    <row r="5268" spans="1:8" x14ac:dyDescent="0.25">
      <c r="A5268" s="3" t="str">
        <f t="shared" si="415"/>
        <v>122013</v>
      </c>
      <c r="B5268" s="13">
        <f t="shared" si="416"/>
        <v>2013</v>
      </c>
      <c r="C5268" s="3">
        <v>41632</v>
      </c>
      <c r="D5268" s="1">
        <v>167.393753</v>
      </c>
      <c r="E5268" s="4">
        <f t="shared" si="417"/>
        <v>2.1915106182082145E-3</v>
      </c>
      <c r="F5268" s="4">
        <f t="shared" si="418"/>
        <v>2.189112761459994E-3</v>
      </c>
      <c r="G5268" s="5">
        <f t="shared" si="419"/>
        <v>6.1462744164263663</v>
      </c>
      <c r="H5268" s="5">
        <f>EXP(SUM($F$3:F5268))</f>
        <v>6.1462744164263423</v>
      </c>
    </row>
    <row r="5269" spans="1:8" x14ac:dyDescent="0.25">
      <c r="A5269" s="3" t="str">
        <f t="shared" si="415"/>
        <v>122013</v>
      </c>
      <c r="B5269" s="13">
        <f t="shared" si="416"/>
        <v>2013</v>
      </c>
      <c r="C5269" s="3">
        <v>41634</v>
      </c>
      <c r="D5269" s="1">
        <v>168.24475100000001</v>
      </c>
      <c r="E5269" s="4">
        <f t="shared" si="417"/>
        <v>5.083809788289928E-3</v>
      </c>
      <c r="F5269" s="4">
        <f t="shared" si="418"/>
        <v>5.0709308582198975E-3</v>
      </c>
      <c r="G5269" s="5">
        <f t="shared" si="419"/>
        <v>6.1775209064661105</v>
      </c>
      <c r="H5269" s="5">
        <f>EXP(SUM($F$3:F5269))</f>
        <v>6.1775209064660874</v>
      </c>
    </row>
    <row r="5270" spans="1:8" x14ac:dyDescent="0.25">
      <c r="A5270" s="3" t="str">
        <f t="shared" si="415"/>
        <v>122013</v>
      </c>
      <c r="B5270" s="13">
        <f t="shared" si="416"/>
        <v>2013</v>
      </c>
      <c r="C5270" s="3">
        <v>41635</v>
      </c>
      <c r="D5270" s="1">
        <v>168.23559599999999</v>
      </c>
      <c r="E5270" s="4">
        <f t="shared" si="417"/>
        <v>-5.4414773391742166E-5</v>
      </c>
      <c r="F5270" s="4">
        <f t="shared" si="418"/>
        <v>-5.4416253929232786E-5</v>
      </c>
      <c r="G5270" s="5">
        <f t="shared" si="419"/>
        <v>6.1771847580658621</v>
      </c>
      <c r="H5270" s="5">
        <f>EXP(SUM($F$3:F5270))</f>
        <v>6.1771847580658381</v>
      </c>
    </row>
    <row r="5271" spans="1:8" x14ac:dyDescent="0.25">
      <c r="A5271" s="3" t="str">
        <f t="shared" si="415"/>
        <v>122013</v>
      </c>
      <c r="B5271" s="13">
        <f t="shared" si="416"/>
        <v>2013</v>
      </c>
      <c r="C5271" s="3">
        <v>41638</v>
      </c>
      <c r="D5271" s="1">
        <v>168.208145</v>
      </c>
      <c r="E5271" s="4">
        <f t="shared" si="417"/>
        <v>-1.6316998692700313E-4</v>
      </c>
      <c r="F5271" s="4">
        <f t="shared" si="418"/>
        <v>-1.6318330059760067E-4</v>
      </c>
      <c r="G5271" s="5">
        <f t="shared" si="419"/>
        <v>6.1761768269096429</v>
      </c>
      <c r="H5271" s="5">
        <f>EXP(SUM($F$3:F5271))</f>
        <v>6.1761768269096198</v>
      </c>
    </row>
    <row r="5272" spans="1:8" x14ac:dyDescent="0.25">
      <c r="A5272" s="3" t="str">
        <f t="shared" si="415"/>
        <v>122013</v>
      </c>
      <c r="B5272" s="13">
        <f t="shared" si="416"/>
        <v>2013</v>
      </c>
      <c r="C5272" s="3">
        <v>41639</v>
      </c>
      <c r="D5272" s="1">
        <v>169.004242</v>
      </c>
      <c r="E5272" s="4">
        <f t="shared" si="417"/>
        <v>4.7328088660629763E-3</v>
      </c>
      <c r="F5272" s="4">
        <f t="shared" si="418"/>
        <v>4.7216443387059917E-3</v>
      </c>
      <c r="G5272" s="5">
        <f t="shared" si="419"/>
        <v>6.2054074913544133</v>
      </c>
      <c r="H5272" s="5">
        <f>EXP(SUM($F$3:F5272))</f>
        <v>6.2054074913543902</v>
      </c>
    </row>
    <row r="5273" spans="1:8" x14ac:dyDescent="0.25">
      <c r="A5273" s="3" t="str">
        <f t="shared" si="415"/>
        <v>12014</v>
      </c>
      <c r="B5273" s="13">
        <f t="shared" si="416"/>
        <v>2014</v>
      </c>
      <c r="C5273" s="3">
        <v>41641</v>
      </c>
      <c r="D5273" s="1">
        <v>167.384567</v>
      </c>
      <c r="E5273" s="4">
        <f t="shared" si="417"/>
        <v>-9.583635184731043E-3</v>
      </c>
      <c r="F5273" s="4">
        <f t="shared" si="418"/>
        <v>-9.6298537480201361E-3</v>
      </c>
      <c r="G5273" s="5">
        <f t="shared" si="419"/>
        <v>6.1459371297846754</v>
      </c>
      <c r="H5273" s="5">
        <f>EXP(SUM($F$3:F5273))</f>
        <v>6.1459371297846523</v>
      </c>
    </row>
    <row r="5274" spans="1:8" x14ac:dyDescent="0.25">
      <c r="A5274" s="3" t="str">
        <f t="shared" si="415"/>
        <v>12014</v>
      </c>
      <c r="B5274" s="13">
        <f t="shared" si="416"/>
        <v>2014</v>
      </c>
      <c r="C5274" s="3">
        <v>41642</v>
      </c>
      <c r="D5274" s="1">
        <v>167.357147</v>
      </c>
      <c r="E5274" s="4">
        <f t="shared" si="417"/>
        <v>-1.6381438558787931E-4</v>
      </c>
      <c r="F5274" s="4">
        <f t="shared" si="418"/>
        <v>-1.6382780462985015E-4</v>
      </c>
      <c r="G5274" s="5">
        <f t="shared" si="419"/>
        <v>6.1449303368698978</v>
      </c>
      <c r="H5274" s="5">
        <f>EXP(SUM($F$3:F5274))</f>
        <v>6.1449303368698747</v>
      </c>
    </row>
    <row r="5275" spans="1:8" x14ac:dyDescent="0.25">
      <c r="A5275" s="3" t="str">
        <f t="shared" si="415"/>
        <v>12014</v>
      </c>
      <c r="B5275" s="13">
        <f t="shared" si="416"/>
        <v>2014</v>
      </c>
      <c r="C5275" s="3">
        <v>41645</v>
      </c>
      <c r="D5275" s="1">
        <v>166.87214700000001</v>
      </c>
      <c r="E5275" s="4">
        <f t="shared" si="417"/>
        <v>-2.8979939530158205E-3</v>
      </c>
      <c r="F5275" s="4">
        <f t="shared" si="418"/>
        <v>-2.9022012679732877E-3</v>
      </c>
      <c r="G5275" s="5">
        <f t="shared" si="419"/>
        <v>6.1271223659119451</v>
      </c>
      <c r="H5275" s="5">
        <f>EXP(SUM($F$3:F5275))</f>
        <v>6.1271223659119221</v>
      </c>
    </row>
    <row r="5276" spans="1:8" x14ac:dyDescent="0.25">
      <c r="A5276" s="3" t="str">
        <f t="shared" si="415"/>
        <v>12014</v>
      </c>
      <c r="B5276" s="13">
        <f t="shared" si="416"/>
        <v>2014</v>
      </c>
      <c r="C5276" s="3">
        <v>41646</v>
      </c>
      <c r="D5276" s="1">
        <v>167.89700300000001</v>
      </c>
      <c r="E5276" s="4">
        <f t="shared" si="417"/>
        <v>6.1415641760753648E-3</v>
      </c>
      <c r="F5276" s="4">
        <f t="shared" si="418"/>
        <v>6.122781634370909E-3</v>
      </c>
      <c r="G5276" s="5">
        <f t="shared" si="419"/>
        <v>6.1647524811368601</v>
      </c>
      <c r="H5276" s="5">
        <f>EXP(SUM($F$3:F5276))</f>
        <v>6.164752481136837</v>
      </c>
    </row>
    <row r="5277" spans="1:8" x14ac:dyDescent="0.25">
      <c r="A5277" s="3" t="str">
        <f t="shared" si="415"/>
        <v>12014</v>
      </c>
      <c r="B5277" s="13">
        <f t="shared" si="416"/>
        <v>2014</v>
      </c>
      <c r="C5277" s="3">
        <v>41647</v>
      </c>
      <c r="D5277" s="1">
        <v>167.933685</v>
      </c>
      <c r="E5277" s="4">
        <f t="shared" si="417"/>
        <v>2.184791827402055E-4</v>
      </c>
      <c r="F5277" s="4">
        <f t="shared" si="418"/>
        <v>2.1845531963922402E-4</v>
      </c>
      <c r="G5277" s="5">
        <f t="shared" si="419"/>
        <v>6.1660993512207343</v>
      </c>
      <c r="H5277" s="5">
        <f>EXP(SUM($F$3:F5277))</f>
        <v>6.1660993512207112</v>
      </c>
    </row>
    <row r="5278" spans="1:8" x14ac:dyDescent="0.25">
      <c r="A5278" s="3" t="str">
        <f t="shared" si="415"/>
        <v>12014</v>
      </c>
      <c r="B5278" s="13">
        <f t="shared" si="416"/>
        <v>2014</v>
      </c>
      <c r="C5278" s="3">
        <v>41648</v>
      </c>
      <c r="D5278" s="1">
        <v>168.04347200000001</v>
      </c>
      <c r="E5278" s="4">
        <f t="shared" si="417"/>
        <v>6.537521045881789E-4</v>
      </c>
      <c r="F5278" s="4">
        <f t="shared" si="418"/>
        <v>6.5353850177150949E-4</v>
      </c>
      <c r="G5278" s="5">
        <f t="shared" si="419"/>
        <v>6.1701304516486948</v>
      </c>
      <c r="H5278" s="5">
        <f>EXP(SUM($F$3:F5278))</f>
        <v>6.1701304516486708</v>
      </c>
    </row>
    <row r="5279" spans="1:8" x14ac:dyDescent="0.25">
      <c r="A5279" s="3" t="str">
        <f t="shared" si="415"/>
        <v>12014</v>
      </c>
      <c r="B5279" s="13">
        <f t="shared" si="416"/>
        <v>2014</v>
      </c>
      <c r="C5279" s="3">
        <v>41649</v>
      </c>
      <c r="D5279" s="1">
        <v>168.50100699999999</v>
      </c>
      <c r="E5279" s="4">
        <f t="shared" si="417"/>
        <v>2.7227180833300224E-3</v>
      </c>
      <c r="F5279" s="4">
        <f t="shared" si="418"/>
        <v>2.71901820075261E-3</v>
      </c>
      <c r="G5279" s="5">
        <f t="shared" si="419"/>
        <v>6.1869299774059039</v>
      </c>
      <c r="H5279" s="5">
        <f>EXP(SUM($F$3:F5279))</f>
        <v>6.1869299774058799</v>
      </c>
    </row>
    <row r="5280" spans="1:8" x14ac:dyDescent="0.25">
      <c r="A5280" s="3" t="str">
        <f t="shared" si="415"/>
        <v>12014</v>
      </c>
      <c r="B5280" s="13">
        <f t="shared" si="416"/>
        <v>2014</v>
      </c>
      <c r="C5280" s="3">
        <v>41652</v>
      </c>
      <c r="D5280" s="1">
        <v>166.259018</v>
      </c>
      <c r="E5280" s="4">
        <f t="shared" si="417"/>
        <v>-1.3305493183194961E-2</v>
      </c>
      <c r="F5280" s="4">
        <f t="shared" si="418"/>
        <v>-1.3394804361831436E-2</v>
      </c>
      <c r="G5280" s="5">
        <f t="shared" si="419"/>
        <v>6.1046098227666254</v>
      </c>
      <c r="H5280" s="5">
        <f>EXP(SUM($F$3:F5280))</f>
        <v>6.1046098227666006</v>
      </c>
    </row>
    <row r="5281" spans="1:8" x14ac:dyDescent="0.25">
      <c r="A5281" s="3" t="str">
        <f t="shared" si="415"/>
        <v>12014</v>
      </c>
      <c r="B5281" s="13">
        <f t="shared" si="416"/>
        <v>2014</v>
      </c>
      <c r="C5281" s="3">
        <v>41653</v>
      </c>
      <c r="D5281" s="1">
        <v>168.070877</v>
      </c>
      <c r="E5281" s="4">
        <f t="shared" si="417"/>
        <v>1.0897808863516767E-2</v>
      </c>
      <c r="F5281" s="4">
        <f t="shared" si="418"/>
        <v>1.08388556649083E-2</v>
      </c>
      <c r="G5281" s="5">
        <f t="shared" si="419"/>
        <v>6.1711366938014827</v>
      </c>
      <c r="H5281" s="5">
        <f>EXP(SUM($F$3:F5281))</f>
        <v>6.1711366938014587</v>
      </c>
    </row>
    <row r="5282" spans="1:8" x14ac:dyDescent="0.25">
      <c r="A5282" s="3" t="str">
        <f t="shared" si="415"/>
        <v>12014</v>
      </c>
      <c r="B5282" s="13">
        <f t="shared" si="416"/>
        <v>2014</v>
      </c>
      <c r="C5282" s="3">
        <v>41654</v>
      </c>
      <c r="D5282" s="1">
        <v>168.976868</v>
      </c>
      <c r="E5282" s="4">
        <f t="shared" si="417"/>
        <v>5.390529377674369E-3</v>
      </c>
      <c r="F5282" s="4">
        <f t="shared" si="418"/>
        <v>5.3760524763264922E-3</v>
      </c>
      <c r="G5282" s="5">
        <f t="shared" si="419"/>
        <v>6.2044023874430643</v>
      </c>
      <c r="H5282" s="5">
        <f>EXP(SUM($F$3:F5282))</f>
        <v>6.2044023874430394</v>
      </c>
    </row>
    <row r="5283" spans="1:8" x14ac:dyDescent="0.25">
      <c r="A5283" s="3" t="str">
        <f t="shared" si="415"/>
        <v>12014</v>
      </c>
      <c r="B5283" s="13">
        <f t="shared" si="416"/>
        <v>2014</v>
      </c>
      <c r="C5283" s="3">
        <v>41655</v>
      </c>
      <c r="D5283" s="1">
        <v>168.75720200000001</v>
      </c>
      <c r="E5283" s="4">
        <f t="shared" si="417"/>
        <v>-1.2999767518474536E-3</v>
      </c>
      <c r="F5283" s="4">
        <f t="shared" si="418"/>
        <v>-1.3008224546338875E-3</v>
      </c>
      <c r="G5283" s="5">
        <f t="shared" si="419"/>
        <v>6.1963368085802815</v>
      </c>
      <c r="H5283" s="5">
        <f>EXP(SUM($F$3:F5283))</f>
        <v>6.1963368085802575</v>
      </c>
    </row>
    <row r="5284" spans="1:8" x14ac:dyDescent="0.25">
      <c r="A5284" s="3" t="str">
        <f t="shared" si="415"/>
        <v>12014</v>
      </c>
      <c r="B5284" s="13">
        <f t="shared" si="416"/>
        <v>2014</v>
      </c>
      <c r="C5284" s="3">
        <v>41656</v>
      </c>
      <c r="D5284" s="1">
        <v>168.04347200000001</v>
      </c>
      <c r="E5284" s="4">
        <f t="shared" si="417"/>
        <v>-4.2293306095463334E-3</v>
      </c>
      <c r="F5284" s="4">
        <f t="shared" si="418"/>
        <v>-4.2382995255222256E-3</v>
      </c>
      <c r="G5284" s="5">
        <f t="shared" si="419"/>
        <v>6.1701304516486939</v>
      </c>
      <c r="H5284" s="5">
        <f>EXP(SUM($F$3:F5284))</f>
        <v>6.1701304516486708</v>
      </c>
    </row>
    <row r="5285" spans="1:8" x14ac:dyDescent="0.25">
      <c r="A5285" s="3" t="str">
        <f t="shared" si="415"/>
        <v>12014</v>
      </c>
      <c r="B5285" s="13">
        <f t="shared" si="416"/>
        <v>2014</v>
      </c>
      <c r="C5285" s="3">
        <v>41660</v>
      </c>
      <c r="D5285" s="1">
        <v>168.537567</v>
      </c>
      <c r="E5285" s="4">
        <f t="shared" si="417"/>
        <v>2.940280833997555E-3</v>
      </c>
      <c r="F5285" s="4">
        <f t="shared" si="418"/>
        <v>2.9359666628205683E-3</v>
      </c>
      <c r="G5285" s="5">
        <f t="shared" si="419"/>
        <v>6.1882723679589411</v>
      </c>
      <c r="H5285" s="5">
        <f>EXP(SUM($F$3:F5285))</f>
        <v>6.188272367958918</v>
      </c>
    </row>
    <row r="5286" spans="1:8" x14ac:dyDescent="0.25">
      <c r="A5286" s="3" t="str">
        <f t="shared" si="415"/>
        <v>12014</v>
      </c>
      <c r="B5286" s="13">
        <f t="shared" si="416"/>
        <v>2014</v>
      </c>
      <c r="C5286" s="3">
        <v>41661</v>
      </c>
      <c r="D5286" s="1">
        <v>168.64738500000001</v>
      </c>
      <c r="E5286" s="4">
        <f t="shared" si="417"/>
        <v>6.5159359990052401E-4</v>
      </c>
      <c r="F5286" s="4">
        <f t="shared" si="418"/>
        <v>6.5138140496238072E-4</v>
      </c>
      <c r="G5286" s="5">
        <f t="shared" si="419"/>
        <v>6.192304606628344</v>
      </c>
      <c r="H5286" s="5">
        <f>EXP(SUM($F$3:F5286))</f>
        <v>6.1923046066283218</v>
      </c>
    </row>
    <row r="5287" spans="1:8" x14ac:dyDescent="0.25">
      <c r="A5287" s="3" t="str">
        <f t="shared" si="415"/>
        <v>12014</v>
      </c>
      <c r="B5287" s="13">
        <f t="shared" si="416"/>
        <v>2014</v>
      </c>
      <c r="C5287" s="3">
        <v>41662</v>
      </c>
      <c r="D5287" s="1">
        <v>167.26561000000001</v>
      </c>
      <c r="E5287" s="4">
        <f t="shared" si="417"/>
        <v>-8.1932785379388307E-3</v>
      </c>
      <c r="F5287" s="4">
        <f t="shared" si="418"/>
        <v>-8.227027916329727E-3</v>
      </c>
      <c r="G5287" s="5">
        <f t="shared" si="419"/>
        <v>6.1415693301944767</v>
      </c>
      <c r="H5287" s="5">
        <f>EXP(SUM($F$3:F5287))</f>
        <v>6.1415693301944545</v>
      </c>
    </row>
    <row r="5288" spans="1:8" x14ac:dyDescent="0.25">
      <c r="A5288" s="3" t="str">
        <f t="shared" si="415"/>
        <v>12014</v>
      </c>
      <c r="B5288" s="13">
        <f t="shared" si="416"/>
        <v>2014</v>
      </c>
      <c r="C5288" s="3">
        <v>41663</v>
      </c>
      <c r="D5288" s="1">
        <v>163.696854</v>
      </c>
      <c r="E5288" s="4">
        <f t="shared" si="417"/>
        <v>-2.1335862165570152E-2</v>
      </c>
      <c r="F5288" s="4">
        <f t="shared" si="418"/>
        <v>-2.1566761875824215E-2</v>
      </c>
      <c r="G5288" s="5">
        <f t="shared" si="419"/>
        <v>6.0105336534851546</v>
      </c>
      <c r="H5288" s="5">
        <f>EXP(SUM($F$3:F5288))</f>
        <v>6.0105336534851332</v>
      </c>
    </row>
    <row r="5289" spans="1:8" x14ac:dyDescent="0.25">
      <c r="A5289" s="3" t="str">
        <f t="shared" si="415"/>
        <v>12014</v>
      </c>
      <c r="B5289" s="13">
        <f t="shared" si="416"/>
        <v>2014</v>
      </c>
      <c r="C5289" s="3">
        <v>41666</v>
      </c>
      <c r="D5289" s="1">
        <v>162.89163199999999</v>
      </c>
      <c r="E5289" s="4">
        <f t="shared" si="417"/>
        <v>-4.9189827435536237E-3</v>
      </c>
      <c r="F5289" s="4">
        <f t="shared" si="418"/>
        <v>-4.9311207599909744E-3</v>
      </c>
      <c r="G5289" s="5">
        <f t="shared" si="419"/>
        <v>5.9809679421641126</v>
      </c>
      <c r="H5289" s="5">
        <f>EXP(SUM($F$3:F5289))</f>
        <v>5.9809679421640913</v>
      </c>
    </row>
    <row r="5290" spans="1:8" x14ac:dyDescent="0.25">
      <c r="A5290" s="3" t="str">
        <f t="shared" si="415"/>
        <v>12014</v>
      </c>
      <c r="B5290" s="13">
        <f t="shared" si="416"/>
        <v>2014</v>
      </c>
      <c r="C5290" s="3">
        <v>41667</v>
      </c>
      <c r="D5290" s="1">
        <v>163.861557</v>
      </c>
      <c r="E5290" s="4">
        <f t="shared" si="417"/>
        <v>5.9544188249032182E-3</v>
      </c>
      <c r="F5290" s="4">
        <f t="shared" si="418"/>
        <v>5.9367613318675634E-3</v>
      </c>
      <c r="G5290" s="5">
        <f t="shared" si="419"/>
        <v>6.0165811302700769</v>
      </c>
      <c r="H5290" s="5">
        <f>EXP(SUM($F$3:F5290))</f>
        <v>6.0165811302700556</v>
      </c>
    </row>
    <row r="5291" spans="1:8" x14ac:dyDescent="0.25">
      <c r="A5291" s="3" t="str">
        <f t="shared" si="415"/>
        <v>12014</v>
      </c>
      <c r="B5291" s="13">
        <f t="shared" si="416"/>
        <v>2014</v>
      </c>
      <c r="C5291" s="3">
        <v>41668</v>
      </c>
      <c r="D5291" s="1">
        <v>162.287643</v>
      </c>
      <c r="E5291" s="4">
        <f t="shared" si="417"/>
        <v>-9.6051449090038821E-3</v>
      </c>
      <c r="F5291" s="4">
        <f t="shared" si="418"/>
        <v>-9.651571844179448E-3</v>
      </c>
      <c r="G5291" s="5">
        <f t="shared" si="419"/>
        <v>5.9587909966570543</v>
      </c>
      <c r="H5291" s="5">
        <f>EXP(SUM($F$3:F5291))</f>
        <v>5.9587909966570338</v>
      </c>
    </row>
    <row r="5292" spans="1:8" x14ac:dyDescent="0.25">
      <c r="A5292" s="3" t="str">
        <f t="shared" si="415"/>
        <v>12014</v>
      </c>
      <c r="B5292" s="13">
        <f t="shared" si="416"/>
        <v>2014</v>
      </c>
      <c r="C5292" s="3">
        <v>41669</v>
      </c>
      <c r="D5292" s="1">
        <v>164.00798</v>
      </c>
      <c r="E5292" s="4">
        <f t="shared" si="417"/>
        <v>1.0600542149718617E-2</v>
      </c>
      <c r="F5292" s="4">
        <f t="shared" si="418"/>
        <v>1.0544750338735863E-2</v>
      </c>
      <c r="G5292" s="5">
        <f t="shared" si="419"/>
        <v>6.0219574117784811</v>
      </c>
      <c r="H5292" s="5">
        <f>EXP(SUM($F$3:F5292))</f>
        <v>6.0219574117784607</v>
      </c>
    </row>
    <row r="5293" spans="1:8" x14ac:dyDescent="0.25">
      <c r="A5293" s="3" t="str">
        <f t="shared" si="415"/>
        <v>12014</v>
      </c>
      <c r="B5293" s="13">
        <f t="shared" si="416"/>
        <v>2014</v>
      </c>
      <c r="C5293" s="3">
        <v>41670</v>
      </c>
      <c r="D5293" s="1">
        <v>163.04714999999999</v>
      </c>
      <c r="E5293" s="4">
        <f t="shared" si="417"/>
        <v>-5.8584344493481932E-3</v>
      </c>
      <c r="F5293" s="4">
        <f t="shared" si="418"/>
        <v>-5.8756623952602406E-3</v>
      </c>
      <c r="G5293" s="5">
        <f t="shared" si="419"/>
        <v>5.9866781690248105</v>
      </c>
      <c r="H5293" s="5">
        <f>EXP(SUM($F$3:F5293))</f>
        <v>5.9866781690247901</v>
      </c>
    </row>
    <row r="5294" spans="1:8" x14ac:dyDescent="0.25">
      <c r="A5294" s="3" t="str">
        <f t="shared" si="415"/>
        <v>22014</v>
      </c>
      <c r="B5294" s="13">
        <f t="shared" si="416"/>
        <v>2014</v>
      </c>
      <c r="C5294" s="3">
        <v>41673</v>
      </c>
      <c r="D5294" s="1">
        <v>159.37771599999999</v>
      </c>
      <c r="E5294" s="4">
        <f t="shared" si="417"/>
        <v>-2.2505355046070985E-2</v>
      </c>
      <c r="F5294" s="4">
        <f t="shared" si="418"/>
        <v>-2.2762465445623208E-2</v>
      </c>
      <c r="G5294" s="5">
        <f t="shared" si="419"/>
        <v>5.851945851284345</v>
      </c>
      <c r="H5294" s="5">
        <f>EXP(SUM($F$3:F5294))</f>
        <v>5.8519458512843254</v>
      </c>
    </row>
    <row r="5295" spans="1:8" x14ac:dyDescent="0.25">
      <c r="A5295" s="3" t="str">
        <f t="shared" si="415"/>
        <v>22014</v>
      </c>
      <c r="B5295" s="13">
        <f t="shared" si="416"/>
        <v>2014</v>
      </c>
      <c r="C5295" s="3">
        <v>41674</v>
      </c>
      <c r="D5295" s="1">
        <v>160.49411000000001</v>
      </c>
      <c r="E5295" s="4">
        <f t="shared" si="417"/>
        <v>7.0047057268658453E-3</v>
      </c>
      <c r="F5295" s="4">
        <f t="shared" si="418"/>
        <v>6.9802867412622942E-3</v>
      </c>
      <c r="G5295" s="5">
        <f t="shared" si="419"/>
        <v>5.8929370099021456</v>
      </c>
      <c r="H5295" s="5">
        <f>EXP(SUM($F$3:F5295))</f>
        <v>5.8929370099021252</v>
      </c>
    </row>
    <row r="5296" spans="1:8" x14ac:dyDescent="0.25">
      <c r="A5296" s="3" t="str">
        <f t="shared" si="415"/>
        <v>22014</v>
      </c>
      <c r="B5296" s="13">
        <f t="shared" si="416"/>
        <v>2014</v>
      </c>
      <c r="C5296" s="3">
        <v>41675</v>
      </c>
      <c r="D5296" s="1">
        <v>160.292801</v>
      </c>
      <c r="E5296" s="4">
        <f t="shared" si="417"/>
        <v>-1.2543077126008217E-3</v>
      </c>
      <c r="F5296" s="4">
        <f t="shared" si="418"/>
        <v>-1.2550950149348868E-3</v>
      </c>
      <c r="G5296" s="5">
        <f t="shared" si="419"/>
        <v>5.8855454535607548</v>
      </c>
      <c r="H5296" s="5">
        <f>EXP(SUM($F$3:F5296))</f>
        <v>5.8855454535607352</v>
      </c>
    </row>
    <row r="5297" spans="1:8" x14ac:dyDescent="0.25">
      <c r="A5297" s="3" t="str">
        <f t="shared" si="415"/>
        <v>22014</v>
      </c>
      <c r="B5297" s="13">
        <f t="shared" si="416"/>
        <v>2014</v>
      </c>
      <c r="C5297" s="3">
        <v>41676</v>
      </c>
      <c r="D5297" s="1">
        <v>162.40661600000001</v>
      </c>
      <c r="E5297" s="4">
        <f t="shared" si="417"/>
        <v>1.3187211071319593E-2</v>
      </c>
      <c r="F5297" s="4">
        <f t="shared" si="418"/>
        <v>1.3101016751587187E-2</v>
      </c>
      <c r="G5297" s="5">
        <f t="shared" si="419"/>
        <v>5.9631593837267056</v>
      </c>
      <c r="H5297" s="5">
        <f>EXP(SUM($F$3:F5297))</f>
        <v>5.9631593837266861</v>
      </c>
    </row>
    <row r="5298" spans="1:8" x14ac:dyDescent="0.25">
      <c r="A5298" s="3" t="str">
        <f t="shared" si="415"/>
        <v>22014</v>
      </c>
      <c r="B5298" s="13">
        <f t="shared" si="416"/>
        <v>2014</v>
      </c>
      <c r="C5298" s="3">
        <v>41677</v>
      </c>
      <c r="D5298" s="1">
        <v>164.419769</v>
      </c>
      <c r="E5298" s="4">
        <f t="shared" si="417"/>
        <v>1.2395757325551315E-2</v>
      </c>
      <c r="F5298" s="4">
        <f t="shared" si="418"/>
        <v>1.231955897040185E-2</v>
      </c>
      <c r="G5298" s="5">
        <f t="shared" si="419"/>
        <v>6.0370772603409657</v>
      </c>
      <c r="H5298" s="5">
        <f>EXP(SUM($F$3:F5298))</f>
        <v>6.037077260340947</v>
      </c>
    </row>
    <row r="5299" spans="1:8" x14ac:dyDescent="0.25">
      <c r="A5299" s="3" t="str">
        <f t="shared" si="415"/>
        <v>22014</v>
      </c>
      <c r="B5299" s="13">
        <f t="shared" si="416"/>
        <v>2014</v>
      </c>
      <c r="C5299" s="3">
        <v>41680</v>
      </c>
      <c r="D5299" s="1">
        <v>164.72172499999999</v>
      </c>
      <c r="E5299" s="4">
        <f t="shared" si="417"/>
        <v>1.8364944911215542E-3</v>
      </c>
      <c r="F5299" s="4">
        <f t="shared" si="418"/>
        <v>1.8348101969296485E-3</v>
      </c>
      <c r="G5299" s="5">
        <f t="shared" si="419"/>
        <v>6.0481643194720567</v>
      </c>
      <c r="H5299" s="5">
        <f>EXP(SUM($F$3:F5299))</f>
        <v>6.048164319472038</v>
      </c>
    </row>
    <row r="5300" spans="1:8" x14ac:dyDescent="0.25">
      <c r="A5300" s="3" t="str">
        <f t="shared" si="415"/>
        <v>22014</v>
      </c>
      <c r="B5300" s="13">
        <f t="shared" si="416"/>
        <v>2014</v>
      </c>
      <c r="C5300" s="3">
        <v>41681</v>
      </c>
      <c r="D5300" s="1">
        <v>166.52441400000001</v>
      </c>
      <c r="E5300" s="4">
        <f t="shared" si="417"/>
        <v>1.0943844838924743E-2</v>
      </c>
      <c r="F5300" s="4">
        <f t="shared" si="418"/>
        <v>1.0884394320550923E-2</v>
      </c>
      <c r="G5300" s="5">
        <f t="shared" si="419"/>
        <v>6.1143544913446801</v>
      </c>
      <c r="H5300" s="5">
        <f>EXP(SUM($F$3:F5300))</f>
        <v>6.1143544913446615</v>
      </c>
    </row>
    <row r="5301" spans="1:8" x14ac:dyDescent="0.25">
      <c r="A5301" s="3" t="str">
        <f t="shared" si="415"/>
        <v>22014</v>
      </c>
      <c r="B5301" s="13">
        <f t="shared" si="416"/>
        <v>2014</v>
      </c>
      <c r="C5301" s="3">
        <v>41682</v>
      </c>
      <c r="D5301" s="1">
        <v>166.60681199999999</v>
      </c>
      <c r="E5301" s="4">
        <f t="shared" si="417"/>
        <v>4.9481032853226914E-4</v>
      </c>
      <c r="F5301" s="4">
        <f t="shared" si="418"/>
        <v>4.9468795026934623E-4</v>
      </c>
      <c r="G5301" s="5">
        <f t="shared" si="419"/>
        <v>6.1173799370993054</v>
      </c>
      <c r="H5301" s="5">
        <f>EXP(SUM($F$3:F5301))</f>
        <v>6.1173799370992867</v>
      </c>
    </row>
    <row r="5302" spans="1:8" x14ac:dyDescent="0.25">
      <c r="A5302" s="3" t="str">
        <f t="shared" si="415"/>
        <v>22014</v>
      </c>
      <c r="B5302" s="13">
        <f t="shared" si="416"/>
        <v>2014</v>
      </c>
      <c r="C5302" s="3">
        <v>41683</v>
      </c>
      <c r="D5302" s="1">
        <v>167.46691899999999</v>
      </c>
      <c r="E5302" s="4">
        <f t="shared" si="417"/>
        <v>5.1624959968623596E-3</v>
      </c>
      <c r="F5302" s="4">
        <f t="shared" si="418"/>
        <v>5.1492160000815405E-3</v>
      </c>
      <c r="G5302" s="5">
        <f t="shared" si="419"/>
        <v>6.1489608865358667</v>
      </c>
      <c r="H5302" s="5">
        <f>EXP(SUM($F$3:F5302))</f>
        <v>6.1489608865358472</v>
      </c>
    </row>
    <row r="5303" spans="1:8" x14ac:dyDescent="0.25">
      <c r="A5303" s="3" t="str">
        <f t="shared" si="415"/>
        <v>22014</v>
      </c>
      <c r="B5303" s="13">
        <f t="shared" si="416"/>
        <v>2014</v>
      </c>
      <c r="C5303" s="3">
        <v>41684</v>
      </c>
      <c r="D5303" s="1">
        <v>168.39120500000001</v>
      </c>
      <c r="E5303" s="4">
        <f t="shared" si="417"/>
        <v>5.5192154099403812E-3</v>
      </c>
      <c r="F5303" s="4">
        <f t="shared" si="418"/>
        <v>5.5040403512425489E-3</v>
      </c>
      <c r="G5303" s="5">
        <f t="shared" si="419"/>
        <v>6.1828983262159563</v>
      </c>
      <c r="H5303" s="5">
        <f>EXP(SUM($F$3:F5303))</f>
        <v>6.1828983262159367</v>
      </c>
    </row>
    <row r="5304" spans="1:8" x14ac:dyDescent="0.25">
      <c r="A5304" s="3" t="str">
        <f t="shared" si="415"/>
        <v>22014</v>
      </c>
      <c r="B5304" s="13">
        <f t="shared" si="416"/>
        <v>2014</v>
      </c>
      <c r="C5304" s="3">
        <v>41688</v>
      </c>
      <c r="D5304" s="1">
        <v>168.592468</v>
      </c>
      <c r="E5304" s="4">
        <f t="shared" si="417"/>
        <v>1.1952108781452253E-3</v>
      </c>
      <c r="F5304" s="4">
        <f t="shared" si="418"/>
        <v>1.1944971822450711E-3</v>
      </c>
      <c r="G5304" s="5">
        <f t="shared" si="419"/>
        <v>6.1902881935539158</v>
      </c>
      <c r="H5304" s="5">
        <f>EXP(SUM($F$3:F5304))</f>
        <v>6.1902881935538954</v>
      </c>
    </row>
    <row r="5305" spans="1:8" x14ac:dyDescent="0.25">
      <c r="A5305" s="3" t="str">
        <f t="shared" si="415"/>
        <v>22014</v>
      </c>
      <c r="B5305" s="13">
        <f t="shared" si="416"/>
        <v>2014</v>
      </c>
      <c r="C5305" s="3">
        <v>41689</v>
      </c>
      <c r="D5305" s="1">
        <v>167.47610499999999</v>
      </c>
      <c r="E5305" s="4">
        <f t="shared" si="417"/>
        <v>-6.6216659216353779E-3</v>
      </c>
      <c r="F5305" s="4">
        <f t="shared" si="418"/>
        <v>-6.6436864134814888E-3</v>
      </c>
      <c r="G5305" s="5">
        <f t="shared" si="419"/>
        <v>6.1492981731775584</v>
      </c>
      <c r="H5305" s="5">
        <f>EXP(SUM($F$3:F5305))</f>
        <v>6.149298173177538</v>
      </c>
    </row>
    <row r="5306" spans="1:8" x14ac:dyDescent="0.25">
      <c r="A5306" s="3" t="str">
        <f t="shared" si="415"/>
        <v>22014</v>
      </c>
      <c r="B5306" s="13">
        <f t="shared" si="416"/>
        <v>2014</v>
      </c>
      <c r="C5306" s="3">
        <v>41690</v>
      </c>
      <c r="D5306" s="1">
        <v>168.46438599999999</v>
      </c>
      <c r="E5306" s="4">
        <f t="shared" si="417"/>
        <v>5.9010268957473411E-3</v>
      </c>
      <c r="F5306" s="4">
        <f t="shared" si="418"/>
        <v>5.8836840302334123E-3</v>
      </c>
      <c r="G5306" s="5">
        <f t="shared" si="419"/>
        <v>6.1855853470874491</v>
      </c>
      <c r="H5306" s="5">
        <f>EXP(SUM($F$3:F5306))</f>
        <v>6.1855853470874287</v>
      </c>
    </row>
    <row r="5307" spans="1:8" x14ac:dyDescent="0.25">
      <c r="A5307" s="3" t="str">
        <f t="shared" si="415"/>
        <v>22014</v>
      </c>
      <c r="B5307" s="13">
        <f t="shared" si="416"/>
        <v>2014</v>
      </c>
      <c r="C5307" s="3">
        <v>41691</v>
      </c>
      <c r="D5307" s="1">
        <v>168.272232</v>
      </c>
      <c r="E5307" s="4">
        <f t="shared" si="417"/>
        <v>-1.1406209025092151E-3</v>
      </c>
      <c r="F5307" s="4">
        <f t="shared" si="418"/>
        <v>-1.1412719056097473E-3</v>
      </c>
      <c r="G5307" s="5">
        <f t="shared" si="419"/>
        <v>6.1785299391463067</v>
      </c>
      <c r="H5307" s="5">
        <f>EXP(SUM($F$3:F5307))</f>
        <v>6.1785299391462862</v>
      </c>
    </row>
    <row r="5308" spans="1:8" x14ac:dyDescent="0.25">
      <c r="A5308" s="3" t="str">
        <f t="shared" si="415"/>
        <v>22014</v>
      </c>
      <c r="B5308" s="13">
        <f t="shared" si="416"/>
        <v>2014</v>
      </c>
      <c r="C5308" s="3">
        <v>41694</v>
      </c>
      <c r="D5308" s="1">
        <v>169.20558199999999</v>
      </c>
      <c r="E5308" s="4">
        <f t="shared" si="417"/>
        <v>5.5466667845707196E-3</v>
      </c>
      <c r="F5308" s="4">
        <f t="shared" si="418"/>
        <v>5.5313406747924546E-3</v>
      </c>
      <c r="G5308" s="5">
        <f t="shared" si="419"/>
        <v>6.2128001859372448</v>
      </c>
      <c r="H5308" s="5">
        <f>EXP(SUM($F$3:F5308))</f>
        <v>6.2128001859372253</v>
      </c>
    </row>
    <row r="5309" spans="1:8" x14ac:dyDescent="0.25">
      <c r="A5309" s="3" t="str">
        <f t="shared" si="415"/>
        <v>22014</v>
      </c>
      <c r="B5309" s="13">
        <f t="shared" si="416"/>
        <v>2014</v>
      </c>
      <c r="C5309" s="3">
        <v>41695</v>
      </c>
      <c r="D5309" s="1">
        <v>169.14151000000001</v>
      </c>
      <c r="E5309" s="4">
        <f t="shared" si="417"/>
        <v>-3.7866363061223041E-4</v>
      </c>
      <c r="F5309" s="4">
        <f t="shared" si="418"/>
        <v>-3.7873534178831884E-4</v>
      </c>
      <c r="G5309" s="5">
        <f t="shared" si="419"/>
        <v>6.210447624462569</v>
      </c>
      <c r="H5309" s="5">
        <f>EXP(SUM($F$3:F5309))</f>
        <v>6.2104476244625504</v>
      </c>
    </row>
    <row r="5310" spans="1:8" x14ac:dyDescent="0.25">
      <c r="A5310" s="3" t="str">
        <f t="shared" si="415"/>
        <v>22014</v>
      </c>
      <c r="B5310" s="13">
        <f t="shared" si="416"/>
        <v>2014</v>
      </c>
      <c r="C5310" s="3">
        <v>41696</v>
      </c>
      <c r="D5310" s="1">
        <v>169.15065000000001</v>
      </c>
      <c r="E5310" s="4">
        <f t="shared" si="417"/>
        <v>5.403759254596352E-5</v>
      </c>
      <c r="F5310" s="4">
        <f t="shared" si="418"/>
        <v>5.4036132567855005E-5</v>
      </c>
      <c r="G5310" s="5">
        <f t="shared" si="419"/>
        <v>6.2107832221008277</v>
      </c>
      <c r="H5310" s="5">
        <f>EXP(SUM($F$3:F5310))</f>
        <v>6.210783222100809</v>
      </c>
    </row>
    <row r="5311" spans="1:8" x14ac:dyDescent="0.25">
      <c r="A5311" s="3" t="str">
        <f t="shared" si="415"/>
        <v>22014</v>
      </c>
      <c r="B5311" s="13">
        <f t="shared" si="416"/>
        <v>2014</v>
      </c>
      <c r="C5311" s="3">
        <v>41697</v>
      </c>
      <c r="D5311" s="1">
        <v>170.03831500000001</v>
      </c>
      <c r="E5311" s="4">
        <f t="shared" si="417"/>
        <v>5.2477776467307891E-3</v>
      </c>
      <c r="F5311" s="4">
        <f t="shared" si="418"/>
        <v>5.2340560459543878E-3</v>
      </c>
      <c r="G5311" s="5">
        <f t="shared" si="419"/>
        <v>6.2433760314624589</v>
      </c>
      <c r="H5311" s="5">
        <f>EXP(SUM($F$3:F5311))</f>
        <v>6.2433760314624394</v>
      </c>
    </row>
    <row r="5312" spans="1:8" x14ac:dyDescent="0.25">
      <c r="A5312" s="3" t="str">
        <f t="shared" si="415"/>
        <v>22014</v>
      </c>
      <c r="B5312" s="13">
        <f t="shared" si="416"/>
        <v>2014</v>
      </c>
      <c r="C5312" s="3">
        <v>41698</v>
      </c>
      <c r="D5312" s="1">
        <v>170.46838399999999</v>
      </c>
      <c r="E5312" s="4">
        <f t="shared" si="417"/>
        <v>2.5292475992835239E-3</v>
      </c>
      <c r="F5312" s="4">
        <f t="shared" si="418"/>
        <v>2.5260544356419633E-3</v>
      </c>
      <c r="G5312" s="5">
        <f t="shared" si="419"/>
        <v>6.2591670753014599</v>
      </c>
      <c r="H5312" s="5">
        <f>EXP(SUM($F$3:F5312))</f>
        <v>6.2591670753014403</v>
      </c>
    </row>
    <row r="5313" spans="1:8" x14ac:dyDescent="0.25">
      <c r="A5313" s="3" t="str">
        <f t="shared" si="415"/>
        <v>32014</v>
      </c>
      <c r="B5313" s="13">
        <f t="shared" si="416"/>
        <v>2014</v>
      </c>
      <c r="C5313" s="3">
        <v>41701</v>
      </c>
      <c r="D5313" s="1">
        <v>169.26963799999999</v>
      </c>
      <c r="E5313" s="4">
        <f t="shared" si="417"/>
        <v>-7.0320722932412094E-3</v>
      </c>
      <c r="F5313" s="4">
        <f t="shared" si="418"/>
        <v>-7.0569138404830397E-3</v>
      </c>
      <c r="G5313" s="5">
        <f t="shared" si="419"/>
        <v>6.2151521599324653</v>
      </c>
      <c r="H5313" s="5">
        <f>EXP(SUM($F$3:F5313))</f>
        <v>6.2151521599324457</v>
      </c>
    </row>
    <row r="5314" spans="1:8" x14ac:dyDescent="0.25">
      <c r="A5314" s="3" t="str">
        <f t="shared" si="415"/>
        <v>32014</v>
      </c>
      <c r="B5314" s="13">
        <f t="shared" si="416"/>
        <v>2014</v>
      </c>
      <c r="C5314" s="3">
        <v>41702</v>
      </c>
      <c r="D5314" s="1">
        <v>171.648819</v>
      </c>
      <c r="E5314" s="4">
        <f t="shared" si="417"/>
        <v>1.4055568547975517E-2</v>
      </c>
      <c r="F5314" s="4">
        <f t="shared" si="418"/>
        <v>1.3957704996817843E-2</v>
      </c>
      <c r="G5314" s="5">
        <f t="shared" si="419"/>
        <v>6.3025096571524939</v>
      </c>
      <c r="H5314" s="5">
        <f>EXP(SUM($F$3:F5314))</f>
        <v>6.3025096571524735</v>
      </c>
    </row>
    <row r="5315" spans="1:8" x14ac:dyDescent="0.25">
      <c r="A5315" s="3" t="str">
        <f t="shared" si="415"/>
        <v>32014</v>
      </c>
      <c r="B5315" s="13">
        <f t="shared" si="416"/>
        <v>2014</v>
      </c>
      <c r="C5315" s="3">
        <v>41703</v>
      </c>
      <c r="D5315" s="1">
        <v>171.804382</v>
      </c>
      <c r="E5315" s="4">
        <f t="shared" si="417"/>
        <v>9.0628645688495268E-4</v>
      </c>
      <c r="F5315" s="4">
        <f t="shared" si="418"/>
        <v>9.0587602727313277E-4</v>
      </c>
      <c r="G5315" s="5">
        <f t="shared" si="419"/>
        <v>6.3082215362991576</v>
      </c>
      <c r="H5315" s="5">
        <f>EXP(SUM($F$3:F5315))</f>
        <v>6.3082215362991372</v>
      </c>
    </row>
    <row r="5316" spans="1:8" x14ac:dyDescent="0.25">
      <c r="A5316" s="3" t="str">
        <f t="shared" ref="A5316:A5379" si="420">MONTH(C5316)&amp;YEAR(C5316)</f>
        <v>32014</v>
      </c>
      <c r="B5316" s="13">
        <f t="shared" ref="B5316:B5379" si="421">YEAR(C5316)</f>
        <v>2014</v>
      </c>
      <c r="C5316" s="3">
        <v>41704</v>
      </c>
      <c r="D5316" s="1">
        <v>172.19787600000001</v>
      </c>
      <c r="E5316" s="4">
        <f t="shared" si="417"/>
        <v>2.2903606731055071E-3</v>
      </c>
      <c r="F5316" s="4">
        <f t="shared" si="418"/>
        <v>2.2877417951201926E-3</v>
      </c>
      <c r="G5316" s="5">
        <f t="shared" si="419"/>
        <v>6.3226696388231343</v>
      </c>
      <c r="H5316" s="5">
        <f>EXP(SUM($F$3:F5316))</f>
        <v>6.3226696388231138</v>
      </c>
    </row>
    <row r="5317" spans="1:8" x14ac:dyDescent="0.25">
      <c r="A5317" s="3" t="str">
        <f t="shared" si="420"/>
        <v>32014</v>
      </c>
      <c r="B5317" s="13">
        <f t="shared" si="421"/>
        <v>2014</v>
      </c>
      <c r="C5317" s="3">
        <v>41705</v>
      </c>
      <c r="D5317" s="1">
        <v>172.27104199999999</v>
      </c>
      <c r="E5317" s="4">
        <f t="shared" ref="E5317:E5380" si="422">D5317/D5316-1</f>
        <v>4.2489490404618024E-4</v>
      </c>
      <c r="F5317" s="4">
        <f t="shared" ref="F5317:F5380" si="423">LN(1+E5317)</f>
        <v>4.2480466176785593E-4</v>
      </c>
      <c r="G5317" s="5">
        <f t="shared" ref="G5317:G5380" si="424">(1+E5317)*G5316</f>
        <v>6.3253561089326373</v>
      </c>
      <c r="H5317" s="5">
        <f>EXP(SUM($F$3:F5317))</f>
        <v>6.3253561089326178</v>
      </c>
    </row>
    <row r="5318" spans="1:8" x14ac:dyDescent="0.25">
      <c r="A5318" s="3" t="str">
        <f t="shared" si="420"/>
        <v>32014</v>
      </c>
      <c r="B5318" s="13">
        <f t="shared" si="421"/>
        <v>2014</v>
      </c>
      <c r="C5318" s="3">
        <v>41708</v>
      </c>
      <c r="D5318" s="1">
        <v>172.17958100000001</v>
      </c>
      <c r="E5318" s="4">
        <f t="shared" si="422"/>
        <v>-5.309133731250526E-4</v>
      </c>
      <c r="F5318" s="4">
        <f t="shared" si="423"/>
        <v>-5.3105435753248071E-4</v>
      </c>
      <c r="G5318" s="5">
        <f t="shared" si="424"/>
        <v>6.3219978927846263</v>
      </c>
      <c r="H5318" s="5">
        <f>EXP(SUM($F$3:F5318))</f>
        <v>6.3219978927846068</v>
      </c>
    </row>
    <row r="5319" spans="1:8" x14ac:dyDescent="0.25">
      <c r="A5319" s="3" t="str">
        <f t="shared" si="420"/>
        <v>32014</v>
      </c>
      <c r="B5319" s="13">
        <f t="shared" si="421"/>
        <v>2014</v>
      </c>
      <c r="C5319" s="3">
        <v>41709</v>
      </c>
      <c r="D5319" s="1">
        <v>171.328552</v>
      </c>
      <c r="E5319" s="4">
        <f t="shared" si="422"/>
        <v>-4.9426824891624088E-3</v>
      </c>
      <c r="F5319" s="4">
        <f t="shared" si="423"/>
        <v>-4.9549379441493581E-3</v>
      </c>
      <c r="G5319" s="5">
        <f t="shared" si="424"/>
        <v>6.2907502645034379</v>
      </c>
      <c r="H5319" s="5">
        <f>EXP(SUM($F$3:F5319))</f>
        <v>6.2907502645034183</v>
      </c>
    </row>
    <row r="5320" spans="1:8" x14ac:dyDescent="0.25">
      <c r="A5320" s="3" t="str">
        <f t="shared" si="420"/>
        <v>32014</v>
      </c>
      <c r="B5320" s="13">
        <f t="shared" si="421"/>
        <v>2014</v>
      </c>
      <c r="C5320" s="3">
        <v>41710</v>
      </c>
      <c r="D5320" s="1">
        <v>171.374268</v>
      </c>
      <c r="E5320" s="4">
        <f t="shared" si="422"/>
        <v>2.6683234911129006E-4</v>
      </c>
      <c r="F5320" s="4">
        <f t="shared" si="423"/>
        <v>2.6679675569153368E-4</v>
      </c>
      <c r="G5320" s="5">
        <f t="shared" si="424"/>
        <v>6.2924288401741881</v>
      </c>
      <c r="H5320" s="5">
        <f>EXP(SUM($F$3:F5320))</f>
        <v>6.2924288401741686</v>
      </c>
    </row>
    <row r="5321" spans="1:8" x14ac:dyDescent="0.25">
      <c r="A5321" s="3" t="str">
        <f t="shared" si="420"/>
        <v>32014</v>
      </c>
      <c r="B5321" s="13">
        <f t="shared" si="421"/>
        <v>2014</v>
      </c>
      <c r="C5321" s="3">
        <v>41711</v>
      </c>
      <c r="D5321" s="1">
        <v>169.452652</v>
      </c>
      <c r="E5321" s="4">
        <f t="shared" si="422"/>
        <v>-1.1212978601898405E-2</v>
      </c>
      <c r="F5321" s="4">
        <f t="shared" si="423"/>
        <v>-1.1276317973568307E-2</v>
      </c>
      <c r="G5321" s="5">
        <f t="shared" si="424"/>
        <v>6.2218719702353464</v>
      </c>
      <c r="H5321" s="5">
        <f>EXP(SUM($F$3:F5321))</f>
        <v>6.2218719702353278</v>
      </c>
    </row>
    <row r="5322" spans="1:8" x14ac:dyDescent="0.25">
      <c r="A5322" s="3" t="str">
        <f t="shared" si="420"/>
        <v>32014</v>
      </c>
      <c r="B5322" s="13">
        <f t="shared" si="421"/>
        <v>2014</v>
      </c>
      <c r="C5322" s="3">
        <v>41712</v>
      </c>
      <c r="D5322" s="1">
        <v>168.976868</v>
      </c>
      <c r="E5322" s="4">
        <f t="shared" si="422"/>
        <v>-2.8077695709359807E-3</v>
      </c>
      <c r="F5322" s="4">
        <f t="shared" si="423"/>
        <v>-2.8117187499063206E-3</v>
      </c>
      <c r="G5322" s="5">
        <f t="shared" si="424"/>
        <v>6.2044023874430598</v>
      </c>
      <c r="H5322" s="5">
        <f>EXP(SUM($F$3:F5322))</f>
        <v>6.2044023874430412</v>
      </c>
    </row>
    <row r="5323" spans="1:8" x14ac:dyDescent="0.25">
      <c r="A5323" s="3" t="str">
        <f t="shared" si="420"/>
        <v>32014</v>
      </c>
      <c r="B5323" s="13">
        <f t="shared" si="421"/>
        <v>2014</v>
      </c>
      <c r="C5323" s="3">
        <v>41715</v>
      </c>
      <c r="D5323" s="1">
        <v>170.504974</v>
      </c>
      <c r="E5323" s="4">
        <f t="shared" si="422"/>
        <v>9.0432851436210715E-3</v>
      </c>
      <c r="F5323" s="4">
        <f t="shared" si="423"/>
        <v>9.0026395034855881E-3</v>
      </c>
      <c r="G5323" s="5">
        <f t="shared" si="424"/>
        <v>6.2605105673784704</v>
      </c>
      <c r="H5323" s="5">
        <f>EXP(SUM($F$3:F5323))</f>
        <v>6.2605105673784527</v>
      </c>
    </row>
    <row r="5324" spans="1:8" x14ac:dyDescent="0.25">
      <c r="A5324" s="3" t="str">
        <f t="shared" si="420"/>
        <v>32014</v>
      </c>
      <c r="B5324" s="13">
        <f t="shared" si="421"/>
        <v>2014</v>
      </c>
      <c r="C5324" s="3">
        <v>41716</v>
      </c>
      <c r="D5324" s="1">
        <v>171.72204600000001</v>
      </c>
      <c r="E5324" s="4">
        <f t="shared" si="422"/>
        <v>7.1380439611103963E-3</v>
      </c>
      <c r="F5324" s="4">
        <f t="shared" si="423"/>
        <v>7.1126887117383148E-3</v>
      </c>
      <c r="G5324" s="5">
        <f t="shared" si="424"/>
        <v>6.3051983670274145</v>
      </c>
      <c r="H5324" s="5">
        <f>EXP(SUM($F$3:F5324))</f>
        <v>6.3051983670273959</v>
      </c>
    </row>
    <row r="5325" spans="1:8" x14ac:dyDescent="0.25">
      <c r="A5325" s="3" t="str">
        <f t="shared" si="420"/>
        <v>32014</v>
      </c>
      <c r="B5325" s="13">
        <f t="shared" si="421"/>
        <v>2014</v>
      </c>
      <c r="C5325" s="3">
        <v>41717</v>
      </c>
      <c r="D5325" s="1">
        <v>170.80694600000001</v>
      </c>
      <c r="E5325" s="4">
        <f t="shared" si="422"/>
        <v>-5.3289604993408402E-3</v>
      </c>
      <c r="F5325" s="4">
        <f t="shared" si="423"/>
        <v>-5.3432100554353362E-3</v>
      </c>
      <c r="G5325" s="5">
        <f t="shared" si="424"/>
        <v>6.2715982139890167</v>
      </c>
      <c r="H5325" s="5">
        <f>EXP(SUM($F$3:F5325))</f>
        <v>6.2715982139889981</v>
      </c>
    </row>
    <row r="5326" spans="1:8" x14ac:dyDescent="0.25">
      <c r="A5326" s="3" t="str">
        <f t="shared" si="420"/>
        <v>32014</v>
      </c>
      <c r="B5326" s="13">
        <f t="shared" si="421"/>
        <v>2014</v>
      </c>
      <c r="C5326" s="3">
        <v>41718</v>
      </c>
      <c r="D5326" s="1">
        <v>171.804382</v>
      </c>
      <c r="E5326" s="4">
        <f t="shared" si="422"/>
        <v>5.8395517475031689E-3</v>
      </c>
      <c r="F5326" s="4">
        <f t="shared" si="423"/>
        <v>5.8225676527879989E-3</v>
      </c>
      <c r="G5326" s="5">
        <f t="shared" si="424"/>
        <v>6.3082215362991541</v>
      </c>
      <c r="H5326" s="5">
        <f>EXP(SUM($F$3:F5326))</f>
        <v>6.3082215362991363</v>
      </c>
    </row>
    <row r="5327" spans="1:8" x14ac:dyDescent="0.25">
      <c r="A5327" s="3" t="str">
        <f t="shared" si="420"/>
        <v>32014</v>
      </c>
      <c r="B5327" s="13">
        <f t="shared" si="421"/>
        <v>2014</v>
      </c>
      <c r="C5327" s="3">
        <v>41719</v>
      </c>
      <c r="D5327" s="1">
        <v>171.13767999999999</v>
      </c>
      <c r="E5327" s="4">
        <f t="shared" si="422"/>
        <v>-3.8805878653317416E-3</v>
      </c>
      <c r="F5327" s="4">
        <f t="shared" si="423"/>
        <v>-3.8881368825003141E-3</v>
      </c>
      <c r="G5327" s="5">
        <f t="shared" si="424"/>
        <v>6.2837419283535674</v>
      </c>
      <c r="H5327" s="5">
        <f>EXP(SUM($F$3:F5327))</f>
        <v>6.2837419283535496</v>
      </c>
    </row>
    <row r="5328" spans="1:8" x14ac:dyDescent="0.25">
      <c r="A5328" s="3" t="str">
        <f t="shared" si="420"/>
        <v>32014</v>
      </c>
      <c r="B5328" s="13">
        <f t="shared" si="421"/>
        <v>2014</v>
      </c>
      <c r="C5328" s="3">
        <v>41722</v>
      </c>
      <c r="D5328" s="1">
        <v>170.42993200000001</v>
      </c>
      <c r="E5328" s="4">
        <f t="shared" si="422"/>
        <v>-4.1355474726546548E-3</v>
      </c>
      <c r="F5328" s="4">
        <f t="shared" si="423"/>
        <v>-4.1441224988882624E-3</v>
      </c>
      <c r="G5328" s="5">
        <f t="shared" si="424"/>
        <v>6.257755215302951</v>
      </c>
      <c r="H5328" s="5">
        <f>EXP(SUM($F$3:F5328))</f>
        <v>6.2577552153029323</v>
      </c>
    </row>
    <row r="5329" spans="1:8" x14ac:dyDescent="0.25">
      <c r="A5329" s="3" t="str">
        <f t="shared" si="420"/>
        <v>32014</v>
      </c>
      <c r="B5329" s="13">
        <f t="shared" si="421"/>
        <v>2014</v>
      </c>
      <c r="C5329" s="3">
        <v>41723</v>
      </c>
      <c r="D5329" s="1">
        <v>171.23876999999999</v>
      </c>
      <c r="E5329" s="4">
        <f t="shared" si="422"/>
        <v>4.7458682316436906E-3</v>
      </c>
      <c r="F5329" s="4">
        <f t="shared" si="423"/>
        <v>4.7346421034792511E-3</v>
      </c>
      <c r="G5329" s="5">
        <f t="shared" si="424"/>
        <v>6.28745369698066</v>
      </c>
      <c r="H5329" s="5">
        <f>EXP(SUM($F$3:F5329))</f>
        <v>6.2874536969806414</v>
      </c>
    </row>
    <row r="5330" spans="1:8" x14ac:dyDescent="0.25">
      <c r="A5330" s="3" t="str">
        <f t="shared" si="420"/>
        <v>32014</v>
      </c>
      <c r="B5330" s="13">
        <f t="shared" si="421"/>
        <v>2014</v>
      </c>
      <c r="C5330" s="3">
        <v>41724</v>
      </c>
      <c r="D5330" s="1">
        <v>170.007172</v>
      </c>
      <c r="E5330" s="4">
        <f t="shared" si="422"/>
        <v>-7.1922847845730109E-3</v>
      </c>
      <c r="F5330" s="4">
        <f t="shared" si="423"/>
        <v>-7.2182739540995631E-3</v>
      </c>
      <c r="G5330" s="5">
        <f t="shared" si="424"/>
        <v>6.2422325394221589</v>
      </c>
      <c r="H5330" s="5">
        <f>EXP(SUM($F$3:F5330))</f>
        <v>6.2422325394221403</v>
      </c>
    </row>
    <row r="5331" spans="1:8" x14ac:dyDescent="0.25">
      <c r="A5331" s="3" t="str">
        <f t="shared" si="420"/>
        <v>32014</v>
      </c>
      <c r="B5331" s="13">
        <f t="shared" si="421"/>
        <v>2014</v>
      </c>
      <c r="C5331" s="3">
        <v>41725</v>
      </c>
      <c r="D5331" s="1">
        <v>169.648697</v>
      </c>
      <c r="E5331" s="4">
        <f t="shared" si="422"/>
        <v>-2.1085875130021359E-3</v>
      </c>
      <c r="F5331" s="4">
        <f t="shared" si="423"/>
        <v>-2.1108137136285334E-3</v>
      </c>
      <c r="G5331" s="5">
        <f t="shared" si="424"/>
        <v>6.2290702458362777</v>
      </c>
      <c r="H5331" s="5">
        <f>EXP(SUM($F$3:F5331))</f>
        <v>6.229070245836259</v>
      </c>
    </row>
    <row r="5332" spans="1:8" x14ac:dyDescent="0.25">
      <c r="A5332" s="3" t="str">
        <f t="shared" si="420"/>
        <v>32014</v>
      </c>
      <c r="B5332" s="13">
        <f t="shared" si="421"/>
        <v>2014</v>
      </c>
      <c r="C5332" s="3">
        <v>41726</v>
      </c>
      <c r="D5332" s="1">
        <v>170.48507699999999</v>
      </c>
      <c r="E5332" s="4">
        <f t="shared" si="422"/>
        <v>4.9300702851846623E-3</v>
      </c>
      <c r="F5332" s="4">
        <f t="shared" si="423"/>
        <v>4.9179572843265178E-3</v>
      </c>
      <c r="G5332" s="5">
        <f t="shared" si="424"/>
        <v>6.2597799999596031</v>
      </c>
      <c r="H5332" s="5">
        <f>EXP(SUM($F$3:F5332))</f>
        <v>6.2597799999595845</v>
      </c>
    </row>
    <row r="5333" spans="1:8" x14ac:dyDescent="0.25">
      <c r="A5333" s="3" t="str">
        <f t="shared" si="420"/>
        <v>32014</v>
      </c>
      <c r="B5333" s="13">
        <f t="shared" si="421"/>
        <v>2014</v>
      </c>
      <c r="C5333" s="3">
        <v>41729</v>
      </c>
      <c r="D5333" s="1">
        <v>171.88215600000001</v>
      </c>
      <c r="E5333" s="4">
        <f t="shared" si="422"/>
        <v>8.1947289732580142E-3</v>
      </c>
      <c r="F5333" s="4">
        <f t="shared" si="423"/>
        <v>8.1613344968626596E-3</v>
      </c>
      <c r="G5333" s="5">
        <f t="shared" si="424"/>
        <v>6.3110772004914928</v>
      </c>
      <c r="H5333" s="5">
        <f>EXP(SUM($F$3:F5333))</f>
        <v>6.311077200491475</v>
      </c>
    </row>
    <row r="5334" spans="1:8" x14ac:dyDescent="0.25">
      <c r="A5334" s="3" t="str">
        <f t="shared" si="420"/>
        <v>42014</v>
      </c>
      <c r="B5334" s="13">
        <f t="shared" si="421"/>
        <v>2014</v>
      </c>
      <c r="C5334" s="3">
        <v>41730</v>
      </c>
      <c r="D5334" s="1">
        <v>173.021851</v>
      </c>
      <c r="E5334" s="4">
        <f t="shared" si="422"/>
        <v>6.6306766596526678E-3</v>
      </c>
      <c r="F5334" s="4">
        <f t="shared" si="423"/>
        <v>6.6087904169659694E-3</v>
      </c>
      <c r="G5334" s="5">
        <f t="shared" si="424"/>
        <v>6.3529239127820576</v>
      </c>
      <c r="H5334" s="5">
        <f>EXP(SUM($F$3:F5334))</f>
        <v>6.3529239127820398</v>
      </c>
    </row>
    <row r="5335" spans="1:8" x14ac:dyDescent="0.25">
      <c r="A5335" s="3" t="str">
        <f t="shared" si="420"/>
        <v>42014</v>
      </c>
      <c r="B5335" s="13">
        <f t="shared" si="421"/>
        <v>2014</v>
      </c>
      <c r="C5335" s="3">
        <v>41731</v>
      </c>
      <c r="D5335" s="1">
        <v>173.60090600000001</v>
      </c>
      <c r="E5335" s="4">
        <f t="shared" si="422"/>
        <v>3.3467160168112464E-3</v>
      </c>
      <c r="F5335" s="4">
        <f t="shared" si="423"/>
        <v>3.3411282264568286E-3</v>
      </c>
      <c r="G5335" s="5">
        <f t="shared" si="424"/>
        <v>6.3741853449945483</v>
      </c>
      <c r="H5335" s="5">
        <f>EXP(SUM($F$3:F5335))</f>
        <v>6.3741853449945314</v>
      </c>
    </row>
    <row r="5336" spans="1:8" x14ac:dyDescent="0.25">
      <c r="A5336" s="3" t="str">
        <f t="shared" si="420"/>
        <v>42014</v>
      </c>
      <c r="B5336" s="13">
        <f t="shared" si="421"/>
        <v>2014</v>
      </c>
      <c r="C5336" s="3">
        <v>41732</v>
      </c>
      <c r="D5336" s="1">
        <v>173.37110899999999</v>
      </c>
      <c r="E5336" s="4">
        <f t="shared" si="422"/>
        <v>-1.3237085294935946E-3</v>
      </c>
      <c r="F5336" s="4">
        <f t="shared" si="423"/>
        <v>-1.3245854055334034E-3</v>
      </c>
      <c r="G5336" s="5">
        <f t="shared" si="424"/>
        <v>6.3657477814848056</v>
      </c>
      <c r="H5336" s="5">
        <f>EXP(SUM($F$3:F5336))</f>
        <v>6.3657477814847878</v>
      </c>
    </row>
    <row r="5337" spans="1:8" x14ac:dyDescent="0.25">
      <c r="A5337" s="3" t="str">
        <f t="shared" si="420"/>
        <v>42014</v>
      </c>
      <c r="B5337" s="13">
        <f t="shared" si="421"/>
        <v>2014</v>
      </c>
      <c r="C5337" s="3">
        <v>41733</v>
      </c>
      <c r="D5337" s="1">
        <v>171.32148699999999</v>
      </c>
      <c r="E5337" s="4">
        <f t="shared" si="422"/>
        <v>-1.1822165825795095E-2</v>
      </c>
      <c r="F5337" s="4">
        <f t="shared" si="423"/>
        <v>-1.1892603327818068E-2</v>
      </c>
      <c r="G5337" s="5">
        <f t="shared" si="424"/>
        <v>6.2904908556069046</v>
      </c>
      <c r="H5337" s="5">
        <f>EXP(SUM($F$3:F5337))</f>
        <v>6.2904908556068868</v>
      </c>
    </row>
    <row r="5338" spans="1:8" x14ac:dyDescent="0.25">
      <c r="A5338" s="3" t="str">
        <f t="shared" si="420"/>
        <v>42014</v>
      </c>
      <c r="B5338" s="13">
        <f t="shared" si="421"/>
        <v>2014</v>
      </c>
      <c r="C5338" s="3">
        <v>41736</v>
      </c>
      <c r="D5338" s="1">
        <v>169.428146</v>
      </c>
      <c r="E5338" s="4">
        <f t="shared" si="422"/>
        <v>-1.1051392520308845E-2</v>
      </c>
      <c r="F5338" s="4">
        <f t="shared" si="423"/>
        <v>-1.1112912835298342E-2</v>
      </c>
      <c r="G5338" s="5">
        <f t="shared" si="424"/>
        <v>6.2209721720161788</v>
      </c>
      <c r="H5338" s="5">
        <f>EXP(SUM($F$3:F5338))</f>
        <v>6.2209721720161628</v>
      </c>
    </row>
    <row r="5339" spans="1:8" x14ac:dyDescent="0.25">
      <c r="A5339" s="3" t="str">
        <f t="shared" si="420"/>
        <v>42014</v>
      </c>
      <c r="B5339" s="13">
        <f t="shared" si="421"/>
        <v>2014</v>
      </c>
      <c r="C5339" s="3">
        <v>41737</v>
      </c>
      <c r="D5339" s="1">
        <v>170.126678</v>
      </c>
      <c r="E5339" s="4">
        <f t="shared" si="422"/>
        <v>4.1228805041637617E-3</v>
      </c>
      <c r="F5339" s="4">
        <f t="shared" si="423"/>
        <v>4.1144047207795241E-3</v>
      </c>
      <c r="G5339" s="5">
        <f t="shared" si="424"/>
        <v>6.2466204969011292</v>
      </c>
      <c r="H5339" s="5">
        <f>EXP(SUM($F$3:F5339))</f>
        <v>6.2466204969011132</v>
      </c>
    </row>
    <row r="5340" spans="1:8" x14ac:dyDescent="0.25">
      <c r="A5340" s="3" t="str">
        <f t="shared" si="420"/>
        <v>42014</v>
      </c>
      <c r="B5340" s="13">
        <f t="shared" si="421"/>
        <v>2014</v>
      </c>
      <c r="C5340" s="3">
        <v>41738</v>
      </c>
      <c r="D5340" s="1">
        <v>171.95568800000001</v>
      </c>
      <c r="E5340" s="4">
        <f t="shared" si="422"/>
        <v>1.0750871183178079E-2</v>
      </c>
      <c r="F5340" s="4">
        <f t="shared" si="423"/>
        <v>1.0693491455936012E-2</v>
      </c>
      <c r="G5340" s="5">
        <f t="shared" si="424"/>
        <v>6.3137771091935129</v>
      </c>
      <c r="H5340" s="5">
        <f>EXP(SUM($F$3:F5340))</f>
        <v>6.3137771091934969</v>
      </c>
    </row>
    <row r="5341" spans="1:8" x14ac:dyDescent="0.25">
      <c r="A5341" s="3" t="str">
        <f t="shared" si="420"/>
        <v>42014</v>
      </c>
      <c r="B5341" s="13">
        <f t="shared" si="421"/>
        <v>2014</v>
      </c>
      <c r="C5341" s="3">
        <v>41739</v>
      </c>
      <c r="D5341" s="1">
        <v>168.343582</v>
      </c>
      <c r="E5341" s="4">
        <f t="shared" si="422"/>
        <v>-2.100602801810203E-2</v>
      </c>
      <c r="F5341" s="4">
        <f t="shared" si="423"/>
        <v>-2.1229793792444166E-2</v>
      </c>
      <c r="G5341" s="5">
        <f t="shared" si="424"/>
        <v>6.1811497303377427</v>
      </c>
      <c r="H5341" s="5">
        <f>EXP(SUM($F$3:F5341))</f>
        <v>6.1811497303377267</v>
      </c>
    </row>
    <row r="5342" spans="1:8" x14ac:dyDescent="0.25">
      <c r="A5342" s="3" t="str">
        <f t="shared" si="420"/>
        <v>42014</v>
      </c>
      <c r="B5342" s="13">
        <f t="shared" si="421"/>
        <v>2014</v>
      </c>
      <c r="C5342" s="3">
        <v>41740</v>
      </c>
      <c r="D5342" s="1">
        <v>166.827057</v>
      </c>
      <c r="E5342" s="4">
        <f t="shared" si="422"/>
        <v>-9.0085109392528118E-3</v>
      </c>
      <c r="F5342" s="4">
        <f t="shared" si="423"/>
        <v>-9.0493329223811387E-3</v>
      </c>
      <c r="G5342" s="5">
        <f t="shared" si="424"/>
        <v>6.1254667753748357</v>
      </c>
      <c r="H5342" s="5">
        <f>EXP(SUM($F$3:F5342))</f>
        <v>6.1254667753748206</v>
      </c>
    </row>
    <row r="5343" spans="1:8" x14ac:dyDescent="0.25">
      <c r="A5343" s="3" t="str">
        <f t="shared" si="420"/>
        <v>42014</v>
      </c>
      <c r="B5343" s="13">
        <f t="shared" si="421"/>
        <v>2014</v>
      </c>
      <c r="C5343" s="3">
        <v>41743</v>
      </c>
      <c r="D5343" s="1">
        <v>168.14134200000001</v>
      </c>
      <c r="E5343" s="4">
        <f t="shared" si="422"/>
        <v>7.87812854601877E-3</v>
      </c>
      <c r="F5343" s="4">
        <f t="shared" si="423"/>
        <v>7.8472581194529937E-3</v>
      </c>
      <c r="G5343" s="5">
        <f t="shared" si="424"/>
        <v>6.1737239900356053</v>
      </c>
      <c r="H5343" s="5">
        <f>EXP(SUM($F$3:F5343))</f>
        <v>6.1737239900355911</v>
      </c>
    </row>
    <row r="5344" spans="1:8" x14ac:dyDescent="0.25">
      <c r="A5344" s="3" t="str">
        <f t="shared" si="420"/>
        <v>42014</v>
      </c>
      <c r="B5344" s="13">
        <f t="shared" si="421"/>
        <v>2014</v>
      </c>
      <c r="C5344" s="3">
        <v>41744</v>
      </c>
      <c r="D5344" s="1">
        <v>169.29942299999999</v>
      </c>
      <c r="E5344" s="4">
        <f t="shared" si="422"/>
        <v>6.8875446468126267E-3</v>
      </c>
      <c r="F5344" s="4">
        <f t="shared" si="423"/>
        <v>6.8639338627369843E-3</v>
      </c>
      <c r="G5344" s="5">
        <f t="shared" si="424"/>
        <v>6.2162457896540735</v>
      </c>
      <c r="H5344" s="5">
        <f>EXP(SUM($F$3:F5344))</f>
        <v>6.2162457896540593</v>
      </c>
    </row>
    <row r="5345" spans="1:8" x14ac:dyDescent="0.25">
      <c r="A5345" s="3" t="str">
        <f t="shared" si="420"/>
        <v>42014</v>
      </c>
      <c r="B5345" s="13">
        <f t="shared" si="421"/>
        <v>2014</v>
      </c>
      <c r="C5345" s="3">
        <v>41745</v>
      </c>
      <c r="D5345" s="1">
        <v>171.07334900000001</v>
      </c>
      <c r="E5345" s="4">
        <f t="shared" si="422"/>
        <v>1.0478039254746996E-2</v>
      </c>
      <c r="F5345" s="4">
        <f t="shared" si="423"/>
        <v>1.0423525071941423E-2</v>
      </c>
      <c r="G5345" s="5">
        <f t="shared" si="424"/>
        <v>6.2813798570552244</v>
      </c>
      <c r="H5345" s="5">
        <f>EXP(SUM($F$3:F5345))</f>
        <v>6.2813798570552093</v>
      </c>
    </row>
    <row r="5346" spans="1:8" x14ac:dyDescent="0.25">
      <c r="A5346" s="3" t="str">
        <f t="shared" si="420"/>
        <v>42014</v>
      </c>
      <c r="B5346" s="13">
        <f t="shared" si="421"/>
        <v>2014</v>
      </c>
      <c r="C5346" s="3">
        <v>41746</v>
      </c>
      <c r="D5346" s="1">
        <v>171.31227100000001</v>
      </c>
      <c r="E5346" s="4">
        <f t="shared" si="422"/>
        <v>1.3966056162260099E-3</v>
      </c>
      <c r="F5346" s="4">
        <f t="shared" si="423"/>
        <v>1.3956312696821068E-3</v>
      </c>
      <c r="G5346" s="5">
        <f t="shared" si="424"/>
        <v>6.2901524674412368</v>
      </c>
      <c r="H5346" s="5">
        <f>EXP(SUM($F$3:F5346))</f>
        <v>6.2901524674412217</v>
      </c>
    </row>
    <row r="5347" spans="1:8" x14ac:dyDescent="0.25">
      <c r="A5347" s="3" t="str">
        <f t="shared" si="420"/>
        <v>42014</v>
      </c>
      <c r="B5347" s="13">
        <f t="shared" si="421"/>
        <v>2014</v>
      </c>
      <c r="C5347" s="3">
        <v>41750</v>
      </c>
      <c r="D5347" s="1">
        <v>171.90969799999999</v>
      </c>
      <c r="E5347" s="4">
        <f t="shared" si="422"/>
        <v>3.4873567229751767E-3</v>
      </c>
      <c r="F5347" s="4">
        <f t="shared" si="423"/>
        <v>3.4812899949902562E-3</v>
      </c>
      <c r="G5347" s="5">
        <f t="shared" si="424"/>
        <v>6.3120884729371065</v>
      </c>
      <c r="H5347" s="5">
        <f>EXP(SUM($F$3:F5347))</f>
        <v>6.3120884729370923</v>
      </c>
    </row>
    <row r="5348" spans="1:8" x14ac:dyDescent="0.25">
      <c r="A5348" s="3" t="str">
        <f t="shared" si="420"/>
        <v>42014</v>
      </c>
      <c r="B5348" s="13">
        <f t="shared" si="421"/>
        <v>2014</v>
      </c>
      <c r="C5348" s="3">
        <v>41751</v>
      </c>
      <c r="D5348" s="1">
        <v>172.690933</v>
      </c>
      <c r="E5348" s="4">
        <f t="shared" si="422"/>
        <v>4.5444498424982438E-3</v>
      </c>
      <c r="F5348" s="4">
        <f t="shared" si="423"/>
        <v>4.5341550081020431E-3</v>
      </c>
      <c r="G5348" s="5">
        <f t="shared" si="424"/>
        <v>6.3407734424037807</v>
      </c>
      <c r="H5348" s="5">
        <f>EXP(SUM($F$3:F5348))</f>
        <v>6.3407734424037656</v>
      </c>
    </row>
    <row r="5349" spans="1:8" x14ac:dyDescent="0.25">
      <c r="A5349" s="3" t="str">
        <f t="shared" si="420"/>
        <v>42014</v>
      </c>
      <c r="B5349" s="13">
        <f t="shared" si="421"/>
        <v>2014</v>
      </c>
      <c r="C5349" s="3">
        <v>41752</v>
      </c>
      <c r="D5349" s="1">
        <v>172.28651400000001</v>
      </c>
      <c r="E5349" s="4">
        <f t="shared" si="422"/>
        <v>-2.3418658581223495E-3</v>
      </c>
      <c r="F5349" s="4">
        <f t="shared" si="423"/>
        <v>-2.3446123146975101E-3</v>
      </c>
      <c r="G5349" s="5">
        <f t="shared" si="424"/>
        <v>6.3259242015649262</v>
      </c>
      <c r="H5349" s="5">
        <f>EXP(SUM($F$3:F5349))</f>
        <v>6.3259242015649111</v>
      </c>
    </row>
    <row r="5350" spans="1:8" x14ac:dyDescent="0.25">
      <c r="A5350" s="3" t="str">
        <f t="shared" si="420"/>
        <v>42014</v>
      </c>
      <c r="B5350" s="13">
        <f t="shared" si="421"/>
        <v>2014</v>
      </c>
      <c r="C5350" s="3">
        <v>41753</v>
      </c>
      <c r="D5350" s="1">
        <v>172.635818</v>
      </c>
      <c r="E5350" s="4">
        <f t="shared" si="422"/>
        <v>2.0274599090210899E-3</v>
      </c>
      <c r="F5350" s="4">
        <f t="shared" si="423"/>
        <v>2.025407385983639E-3</v>
      </c>
      <c r="G5350" s="5">
        <f t="shared" si="424"/>
        <v>6.3387497592711055</v>
      </c>
      <c r="H5350" s="5">
        <f>EXP(SUM($F$3:F5350))</f>
        <v>6.3387497592710904</v>
      </c>
    </row>
    <row r="5351" spans="1:8" x14ac:dyDescent="0.25">
      <c r="A5351" s="3" t="str">
        <f t="shared" si="420"/>
        <v>42014</v>
      </c>
      <c r="B5351" s="13">
        <f t="shared" si="421"/>
        <v>2014</v>
      </c>
      <c r="C5351" s="3">
        <v>41754</v>
      </c>
      <c r="D5351" s="1">
        <v>171.22039799999999</v>
      </c>
      <c r="E5351" s="4">
        <f t="shared" si="422"/>
        <v>-8.1988779408455059E-3</v>
      </c>
      <c r="F5351" s="4">
        <f t="shared" si="423"/>
        <v>-8.2326735916329156E-3</v>
      </c>
      <c r="G5351" s="5">
        <f t="shared" si="424"/>
        <v>6.2867791236972783</v>
      </c>
      <c r="H5351" s="5">
        <f>EXP(SUM($F$3:F5351))</f>
        <v>6.2867791236972623</v>
      </c>
    </row>
    <row r="5352" spans="1:8" x14ac:dyDescent="0.25">
      <c r="A5352" s="3" t="str">
        <f t="shared" si="420"/>
        <v>42014</v>
      </c>
      <c r="B5352" s="13">
        <f t="shared" si="421"/>
        <v>2014</v>
      </c>
      <c r="C5352" s="3">
        <v>41757</v>
      </c>
      <c r="D5352" s="1">
        <v>171.762665</v>
      </c>
      <c r="E5352" s="4">
        <f t="shared" si="422"/>
        <v>3.1670700823858144E-3</v>
      </c>
      <c r="F5352" s="4">
        <f t="shared" si="423"/>
        <v>3.1620654797665285E-3</v>
      </c>
      <c r="G5352" s="5">
        <f t="shared" si="424"/>
        <v>6.3066897937745079</v>
      </c>
      <c r="H5352" s="5">
        <f>EXP(SUM($F$3:F5352))</f>
        <v>6.3066897937744919</v>
      </c>
    </row>
    <row r="5353" spans="1:8" x14ac:dyDescent="0.25">
      <c r="A5353" s="3" t="str">
        <f t="shared" si="420"/>
        <v>42014</v>
      </c>
      <c r="B5353" s="13">
        <f t="shared" si="421"/>
        <v>2014</v>
      </c>
      <c r="C5353" s="3">
        <v>41758</v>
      </c>
      <c r="D5353" s="1">
        <v>172.56227100000001</v>
      </c>
      <c r="E5353" s="4">
        <f t="shared" si="422"/>
        <v>4.655295724481201E-3</v>
      </c>
      <c r="F5353" s="4">
        <f t="shared" si="423"/>
        <v>4.6444933478713779E-3</v>
      </c>
      <c r="G5353" s="5">
        <f t="shared" si="424"/>
        <v>6.3360492998070956</v>
      </c>
      <c r="H5353" s="5">
        <f>EXP(SUM($F$3:F5353))</f>
        <v>6.3360492998070796</v>
      </c>
    </row>
    <row r="5354" spans="1:8" x14ac:dyDescent="0.25">
      <c r="A5354" s="3" t="str">
        <f t="shared" si="420"/>
        <v>42014</v>
      </c>
      <c r="B5354" s="13">
        <f t="shared" si="421"/>
        <v>2014</v>
      </c>
      <c r="C5354" s="3">
        <v>41759</v>
      </c>
      <c r="D5354" s="1">
        <v>173.076965</v>
      </c>
      <c r="E5354" s="4">
        <f t="shared" si="422"/>
        <v>2.9826566202295623E-3</v>
      </c>
      <c r="F5354" s="4">
        <f t="shared" si="423"/>
        <v>2.9782173250440047E-3</v>
      </c>
      <c r="G5354" s="5">
        <f t="shared" si="424"/>
        <v>6.3549475591972664</v>
      </c>
      <c r="H5354" s="5">
        <f>EXP(SUM($F$3:F5354))</f>
        <v>6.3549475591972504</v>
      </c>
    </row>
    <row r="5355" spans="1:8" x14ac:dyDescent="0.25">
      <c r="A5355" s="3" t="str">
        <f t="shared" si="420"/>
        <v>52014</v>
      </c>
      <c r="B5355" s="13">
        <f t="shared" si="421"/>
        <v>2014</v>
      </c>
      <c r="C5355" s="3">
        <v>41760</v>
      </c>
      <c r="D5355" s="1">
        <v>173.09539799999999</v>
      </c>
      <c r="E5355" s="4">
        <f t="shared" si="422"/>
        <v>1.0650175198056999E-4</v>
      </c>
      <c r="F5355" s="4">
        <f t="shared" si="423"/>
        <v>1.0649608107162011E-4</v>
      </c>
      <c r="G5355" s="5">
        <f t="shared" si="424"/>
        <v>6.3556243722460657</v>
      </c>
      <c r="H5355" s="5">
        <f>EXP(SUM($F$3:F5355))</f>
        <v>6.3556243722460506</v>
      </c>
    </row>
    <row r="5356" spans="1:8" x14ac:dyDescent="0.25">
      <c r="A5356" s="3" t="str">
        <f t="shared" si="420"/>
        <v>52014</v>
      </c>
      <c r="B5356" s="13">
        <f t="shared" si="421"/>
        <v>2014</v>
      </c>
      <c r="C5356" s="3">
        <v>41761</v>
      </c>
      <c r="D5356" s="1">
        <v>172.847183</v>
      </c>
      <c r="E5356" s="4">
        <f t="shared" si="422"/>
        <v>-1.4339780425588478E-3</v>
      </c>
      <c r="F5356" s="4">
        <f t="shared" si="423"/>
        <v>-1.435007173023434E-3</v>
      </c>
      <c r="G5356" s="5">
        <f t="shared" si="424"/>
        <v>6.3465105464495126</v>
      </c>
      <c r="H5356" s="5">
        <f>EXP(SUM($F$3:F5356))</f>
        <v>6.3465105464494984</v>
      </c>
    </row>
    <row r="5357" spans="1:8" x14ac:dyDescent="0.25">
      <c r="A5357" s="3" t="str">
        <f t="shared" si="420"/>
        <v>52014</v>
      </c>
      <c r="B5357" s="13">
        <f t="shared" si="421"/>
        <v>2014</v>
      </c>
      <c r="C5357" s="3">
        <v>41764</v>
      </c>
      <c r="D5357" s="1">
        <v>173.17806999999999</v>
      </c>
      <c r="E5357" s="4">
        <f t="shared" si="422"/>
        <v>1.9143326159962726E-3</v>
      </c>
      <c r="F5357" s="4">
        <f t="shared" si="423"/>
        <v>1.9125026164269862E-3</v>
      </c>
      <c r="G5357" s="5">
        <f t="shared" si="424"/>
        <v>6.3586598785863453</v>
      </c>
      <c r="H5357" s="5">
        <f>EXP(SUM($F$3:F5357))</f>
        <v>6.3586598785863311</v>
      </c>
    </row>
    <row r="5358" spans="1:8" x14ac:dyDescent="0.25">
      <c r="A5358" s="3" t="str">
        <f t="shared" si="420"/>
        <v>52014</v>
      </c>
      <c r="B5358" s="13">
        <f t="shared" si="421"/>
        <v>2014</v>
      </c>
      <c r="C5358" s="3">
        <v>41765</v>
      </c>
      <c r="D5358" s="1">
        <v>171.67074600000001</v>
      </c>
      <c r="E5358" s="4">
        <f t="shared" si="422"/>
        <v>-8.7038965153034553E-3</v>
      </c>
      <c r="F5358" s="4">
        <f t="shared" si="423"/>
        <v>-8.7419966635127536E-3</v>
      </c>
      <c r="G5358" s="5">
        <f t="shared" si="424"/>
        <v>6.3033147610271181</v>
      </c>
      <c r="H5358" s="5">
        <f>EXP(SUM($F$3:F5358))</f>
        <v>6.3033147610271039</v>
      </c>
    </row>
    <row r="5359" spans="1:8" x14ac:dyDescent="0.25">
      <c r="A5359" s="3" t="str">
        <f t="shared" si="420"/>
        <v>52014</v>
      </c>
      <c r="B5359" s="13">
        <f t="shared" si="421"/>
        <v>2014</v>
      </c>
      <c r="C5359" s="3">
        <v>41766</v>
      </c>
      <c r="D5359" s="1">
        <v>172.68176299999999</v>
      </c>
      <c r="E5359" s="4">
        <f t="shared" si="422"/>
        <v>5.8892794698985895E-3</v>
      </c>
      <c r="F5359" s="4">
        <f t="shared" si="423"/>
        <v>5.8720054513957329E-3</v>
      </c>
      <c r="G5359" s="5">
        <f t="shared" si="424"/>
        <v>6.3404367432415434</v>
      </c>
      <c r="H5359" s="5">
        <f>EXP(SUM($F$3:F5359))</f>
        <v>6.3404367432415292</v>
      </c>
    </row>
    <row r="5360" spans="1:8" x14ac:dyDescent="0.25">
      <c r="A5360" s="3" t="str">
        <f t="shared" si="420"/>
        <v>52014</v>
      </c>
      <c r="B5360" s="13">
        <f t="shared" si="421"/>
        <v>2014</v>
      </c>
      <c r="C5360" s="3">
        <v>41767</v>
      </c>
      <c r="D5360" s="1">
        <v>172.49792500000001</v>
      </c>
      <c r="E5360" s="4">
        <f t="shared" si="422"/>
        <v>-1.0646057626825245E-3</v>
      </c>
      <c r="F5360" s="4">
        <f t="shared" si="423"/>
        <v>-1.065172857921794E-3</v>
      </c>
      <c r="G5360" s="5">
        <f t="shared" si="424"/>
        <v>6.3336866777467646</v>
      </c>
      <c r="H5360" s="5">
        <f>EXP(SUM($F$3:F5360))</f>
        <v>6.3336866777467495</v>
      </c>
    </row>
    <row r="5361" spans="1:8" x14ac:dyDescent="0.25">
      <c r="A5361" s="3" t="str">
        <f t="shared" si="420"/>
        <v>52014</v>
      </c>
      <c r="B5361" s="13">
        <f t="shared" si="421"/>
        <v>2014</v>
      </c>
      <c r="C5361" s="3">
        <v>41768</v>
      </c>
      <c r="D5361" s="1">
        <v>172.75529499999999</v>
      </c>
      <c r="E5361" s="4">
        <f t="shared" si="422"/>
        <v>1.4920179474622319E-3</v>
      </c>
      <c r="F5361" s="4">
        <f t="shared" si="423"/>
        <v>1.4909059945828163E-3</v>
      </c>
      <c r="G5361" s="5">
        <f t="shared" si="424"/>
        <v>6.3431366519435652</v>
      </c>
      <c r="H5361" s="5">
        <f>EXP(SUM($F$3:F5361))</f>
        <v>6.343136651943551</v>
      </c>
    </row>
    <row r="5362" spans="1:8" x14ac:dyDescent="0.25">
      <c r="A5362" s="3" t="str">
        <f t="shared" si="420"/>
        <v>52014</v>
      </c>
      <c r="B5362" s="13">
        <f t="shared" si="421"/>
        <v>2014</v>
      </c>
      <c r="C5362" s="3">
        <v>41771</v>
      </c>
      <c r="D5362" s="1">
        <v>174.43722500000001</v>
      </c>
      <c r="E5362" s="4">
        <f t="shared" si="422"/>
        <v>9.7359099760156997E-3</v>
      </c>
      <c r="F5362" s="4">
        <f t="shared" si="423"/>
        <v>9.6888213912776251E-3</v>
      </c>
      <c r="G5362" s="5">
        <f t="shared" si="424"/>
        <v>6.4048928593524534</v>
      </c>
      <c r="H5362" s="5">
        <f>EXP(SUM($F$3:F5362))</f>
        <v>6.4048928593524384</v>
      </c>
    </row>
    <row r="5363" spans="1:8" x14ac:dyDescent="0.25">
      <c r="A5363" s="3" t="str">
        <f t="shared" si="420"/>
        <v>52014</v>
      </c>
      <c r="B5363" s="13">
        <f t="shared" si="421"/>
        <v>2014</v>
      </c>
      <c r="C5363" s="3">
        <v>41772</v>
      </c>
      <c r="D5363" s="1">
        <v>174.593491</v>
      </c>
      <c r="E5363" s="4">
        <f t="shared" si="422"/>
        <v>8.9582943090271705E-4</v>
      </c>
      <c r="F5363" s="4">
        <f t="shared" si="423"/>
        <v>8.9542841519465999E-4</v>
      </c>
      <c r="G5363" s="5">
        <f t="shared" si="424"/>
        <v>6.4106305508776398</v>
      </c>
      <c r="H5363" s="5">
        <f>EXP(SUM($F$3:F5363))</f>
        <v>6.4106305508776256</v>
      </c>
    </row>
    <row r="5364" spans="1:8" x14ac:dyDescent="0.25">
      <c r="A5364" s="3" t="str">
        <f t="shared" si="420"/>
        <v>52014</v>
      </c>
      <c r="B5364" s="13">
        <f t="shared" si="421"/>
        <v>2014</v>
      </c>
      <c r="C5364" s="3">
        <v>41773</v>
      </c>
      <c r="D5364" s="1">
        <v>173.76629600000001</v>
      </c>
      <c r="E5364" s="4">
        <f t="shared" si="422"/>
        <v>-4.7378341269319613E-3</v>
      </c>
      <c r="F5364" s="4">
        <f t="shared" si="423"/>
        <v>-4.7490932396544909E-3</v>
      </c>
      <c r="G5364" s="5">
        <f t="shared" si="424"/>
        <v>6.3802580466785388</v>
      </c>
      <c r="H5364" s="5">
        <f>EXP(SUM($F$3:F5364))</f>
        <v>6.3802580466785246</v>
      </c>
    </row>
    <row r="5365" spans="1:8" x14ac:dyDescent="0.25">
      <c r="A5365" s="3" t="str">
        <f t="shared" si="420"/>
        <v>52014</v>
      </c>
      <c r="B5365" s="13">
        <f t="shared" si="421"/>
        <v>2014</v>
      </c>
      <c r="C5365" s="3">
        <v>41774</v>
      </c>
      <c r="D5365" s="1">
        <v>172.24058500000001</v>
      </c>
      <c r="E5365" s="4">
        <f t="shared" si="422"/>
        <v>-8.7802470048622405E-3</v>
      </c>
      <c r="F5365" s="4">
        <f t="shared" si="423"/>
        <v>-8.8190205010240455E-3</v>
      </c>
      <c r="G5365" s="5">
        <f t="shared" si="424"/>
        <v>6.324237805073941</v>
      </c>
      <c r="H5365" s="5">
        <f>EXP(SUM($F$3:F5365))</f>
        <v>6.3242378050739267</v>
      </c>
    </row>
    <row r="5366" spans="1:8" x14ac:dyDescent="0.25">
      <c r="A5366" s="3" t="str">
        <f t="shared" si="420"/>
        <v>52014</v>
      </c>
      <c r="B5366" s="13">
        <f t="shared" si="421"/>
        <v>2014</v>
      </c>
      <c r="C5366" s="3">
        <v>41775</v>
      </c>
      <c r="D5366" s="1">
        <v>172.83802800000001</v>
      </c>
      <c r="E5366" s="4">
        <f t="shared" si="422"/>
        <v>3.4686540341233307E-3</v>
      </c>
      <c r="F5366" s="4">
        <f t="shared" si="423"/>
        <v>3.4626521287369426E-3</v>
      </c>
      <c r="G5366" s="5">
        <f t="shared" si="424"/>
        <v>6.346174398049266</v>
      </c>
      <c r="H5366" s="5">
        <f>EXP(SUM($F$3:F5366))</f>
        <v>6.3461743980492518</v>
      </c>
    </row>
    <row r="5367" spans="1:8" x14ac:dyDescent="0.25">
      <c r="A5367" s="3" t="str">
        <f t="shared" si="420"/>
        <v>52014</v>
      </c>
      <c r="B5367" s="13">
        <f t="shared" si="421"/>
        <v>2014</v>
      </c>
      <c r="C5367" s="3">
        <v>41778</v>
      </c>
      <c r="D5367" s="1">
        <v>173.47221400000001</v>
      </c>
      <c r="E5367" s="4">
        <f t="shared" si="422"/>
        <v>3.6692503804776067E-3</v>
      </c>
      <c r="F5367" s="4">
        <f t="shared" si="423"/>
        <v>3.6625351029769748E-3</v>
      </c>
      <c r="G5367" s="5">
        <f t="shared" si="424"/>
        <v>6.3694601008738854</v>
      </c>
      <c r="H5367" s="5">
        <f>EXP(SUM($F$3:F5367))</f>
        <v>6.3694601008738703</v>
      </c>
    </row>
    <row r="5368" spans="1:8" x14ac:dyDescent="0.25">
      <c r="A5368" s="3" t="str">
        <f t="shared" si="420"/>
        <v>52014</v>
      </c>
      <c r="B5368" s="13">
        <f t="shared" si="421"/>
        <v>2014</v>
      </c>
      <c r="C5368" s="3">
        <v>41779</v>
      </c>
      <c r="D5368" s="1">
        <v>172.37849399999999</v>
      </c>
      <c r="E5368" s="4">
        <f t="shared" si="422"/>
        <v>-6.3048713957153391E-3</v>
      </c>
      <c r="F5368" s="4">
        <f t="shared" si="423"/>
        <v>-6.3248310369154312E-3</v>
      </c>
      <c r="G5368" s="5">
        <f t="shared" si="424"/>
        <v>6.3293014740777354</v>
      </c>
      <c r="H5368" s="5">
        <f>EXP(SUM($F$3:F5368))</f>
        <v>6.3293014740777203</v>
      </c>
    </row>
    <row r="5369" spans="1:8" x14ac:dyDescent="0.25">
      <c r="A5369" s="3" t="str">
        <f t="shared" si="420"/>
        <v>52014</v>
      </c>
      <c r="B5369" s="13">
        <f t="shared" si="421"/>
        <v>2014</v>
      </c>
      <c r="C5369" s="3">
        <v>41780</v>
      </c>
      <c r="D5369" s="1">
        <v>173.830658</v>
      </c>
      <c r="E5369" s="4">
        <f t="shared" si="422"/>
        <v>8.4242759424502101E-3</v>
      </c>
      <c r="F5369" s="4">
        <f t="shared" si="423"/>
        <v>8.3889897650358206E-3</v>
      </c>
      <c r="G5369" s="5">
        <f t="shared" si="424"/>
        <v>6.3826212562183233</v>
      </c>
      <c r="H5369" s="5">
        <f>EXP(SUM($F$3:F5369))</f>
        <v>6.3826212562183073</v>
      </c>
    </row>
    <row r="5370" spans="1:8" x14ac:dyDescent="0.25">
      <c r="A5370" s="3" t="str">
        <f t="shared" si="420"/>
        <v>52014</v>
      </c>
      <c r="B5370" s="13">
        <f t="shared" si="421"/>
        <v>2014</v>
      </c>
      <c r="C5370" s="3">
        <v>41781</v>
      </c>
      <c r="D5370" s="1">
        <v>174.25344799999999</v>
      </c>
      <c r="E5370" s="4">
        <f t="shared" si="422"/>
        <v>2.4321946707466235E-3</v>
      </c>
      <c r="F5370" s="4">
        <f t="shared" si="423"/>
        <v>2.4292416724969318E-3</v>
      </c>
      <c r="G5370" s="5">
        <f t="shared" si="424"/>
        <v>6.3981450336230914</v>
      </c>
      <c r="H5370" s="5">
        <f>EXP(SUM($F$3:F5370))</f>
        <v>6.3981450336230754</v>
      </c>
    </row>
    <row r="5371" spans="1:8" x14ac:dyDescent="0.25">
      <c r="A5371" s="3" t="str">
        <f t="shared" si="420"/>
        <v>52014</v>
      </c>
      <c r="B5371" s="13">
        <f t="shared" si="421"/>
        <v>2014</v>
      </c>
      <c r="C5371" s="3">
        <v>41782</v>
      </c>
      <c r="D5371" s="1">
        <v>174.95198099999999</v>
      </c>
      <c r="E5371" s="4">
        <f t="shared" si="422"/>
        <v>4.0087183812855809E-3</v>
      </c>
      <c r="F5371" s="4">
        <f t="shared" si="423"/>
        <v>4.0007048785335973E-3</v>
      </c>
      <c r="G5371" s="5">
        <f t="shared" si="424"/>
        <v>6.4237933952255073</v>
      </c>
      <c r="H5371" s="5">
        <f>EXP(SUM($F$3:F5371))</f>
        <v>6.4237933952254913</v>
      </c>
    </row>
    <row r="5372" spans="1:8" x14ac:dyDescent="0.25">
      <c r="A5372" s="3" t="str">
        <f t="shared" si="420"/>
        <v>52014</v>
      </c>
      <c r="B5372" s="13">
        <f t="shared" si="421"/>
        <v>2014</v>
      </c>
      <c r="C5372" s="3">
        <v>41786</v>
      </c>
      <c r="D5372" s="1">
        <v>176.02732800000001</v>
      </c>
      <c r="E5372" s="4">
        <f t="shared" si="422"/>
        <v>6.1465265717683959E-3</v>
      </c>
      <c r="F5372" s="4">
        <f t="shared" si="423"/>
        <v>6.1277137270626635E-3</v>
      </c>
      <c r="G5372" s="5">
        <f t="shared" si="424"/>
        <v>6.463277412020811</v>
      </c>
      <c r="H5372" s="5">
        <f>EXP(SUM($F$3:F5372))</f>
        <v>6.4632774120207941</v>
      </c>
    </row>
    <row r="5373" spans="1:8" x14ac:dyDescent="0.25">
      <c r="A5373" s="3" t="str">
        <f t="shared" si="420"/>
        <v>52014</v>
      </c>
      <c r="B5373" s="13">
        <f t="shared" si="421"/>
        <v>2014</v>
      </c>
      <c r="C5373" s="3">
        <v>41787</v>
      </c>
      <c r="D5373" s="1">
        <v>175.89866599999999</v>
      </c>
      <c r="E5373" s="4">
        <f t="shared" si="422"/>
        <v>-7.3092059887436278E-4</v>
      </c>
      <c r="F5373" s="4">
        <f t="shared" si="423"/>
        <v>-7.3118785157022775E-4</v>
      </c>
      <c r="G5373" s="5">
        <f t="shared" si="424"/>
        <v>6.4585532694241259</v>
      </c>
      <c r="H5373" s="5">
        <f>EXP(SUM($F$3:F5373))</f>
        <v>6.4585532694241081</v>
      </c>
    </row>
    <row r="5374" spans="1:8" x14ac:dyDescent="0.25">
      <c r="A5374" s="3" t="str">
        <f t="shared" si="420"/>
        <v>52014</v>
      </c>
      <c r="B5374" s="13">
        <f t="shared" si="421"/>
        <v>2014</v>
      </c>
      <c r="C5374" s="3">
        <v>41788</v>
      </c>
      <c r="D5374" s="1">
        <v>176.80856299999999</v>
      </c>
      <c r="E5374" s="4">
        <f t="shared" si="422"/>
        <v>5.1728476439951709E-3</v>
      </c>
      <c r="F5374" s="4">
        <f t="shared" si="423"/>
        <v>5.1595144283170559E-3</v>
      </c>
      <c r="G5374" s="5">
        <f t="shared" si="424"/>
        <v>6.4919623814874834</v>
      </c>
      <c r="H5374" s="5">
        <f>EXP(SUM($F$3:F5374))</f>
        <v>6.4919623814874656</v>
      </c>
    </row>
    <row r="5375" spans="1:8" x14ac:dyDescent="0.25">
      <c r="A5375" s="3" t="str">
        <f t="shared" si="420"/>
        <v>52014</v>
      </c>
      <c r="B5375" s="13">
        <f t="shared" si="421"/>
        <v>2014</v>
      </c>
      <c r="C5375" s="3">
        <v>41789</v>
      </c>
      <c r="D5375" s="1">
        <v>177.09347500000001</v>
      </c>
      <c r="E5375" s="4">
        <f t="shared" si="422"/>
        <v>1.6114151665833631E-3</v>
      </c>
      <c r="F5375" s="4">
        <f t="shared" si="423"/>
        <v>1.6101182302454718E-3</v>
      </c>
      <c r="G5375" s="5">
        <f t="shared" si="424"/>
        <v>6.5024236281299013</v>
      </c>
      <c r="H5375" s="5">
        <f>EXP(SUM($F$3:F5375))</f>
        <v>6.5024236281298826</v>
      </c>
    </row>
    <row r="5376" spans="1:8" x14ac:dyDescent="0.25">
      <c r="A5376" s="3" t="str">
        <f t="shared" si="420"/>
        <v>62014</v>
      </c>
      <c r="B5376" s="13">
        <f t="shared" si="421"/>
        <v>2014</v>
      </c>
      <c r="C5376" s="3">
        <v>41792</v>
      </c>
      <c r="D5376" s="1">
        <v>177.29568499999999</v>
      </c>
      <c r="E5376" s="4">
        <f t="shared" si="422"/>
        <v>1.1418263716378441E-3</v>
      </c>
      <c r="F5376" s="4">
        <f t="shared" si="423"/>
        <v>1.1411749837071529E-3</v>
      </c>
      <c r="G5376" s="5">
        <f t="shared" si="424"/>
        <v>6.5098482669080608</v>
      </c>
      <c r="H5376" s="5">
        <f>EXP(SUM($F$3:F5376))</f>
        <v>6.5098482669080422</v>
      </c>
    </row>
    <row r="5377" spans="1:8" x14ac:dyDescent="0.25">
      <c r="A5377" s="3" t="str">
        <f t="shared" si="420"/>
        <v>62014</v>
      </c>
      <c r="B5377" s="13">
        <f t="shared" si="421"/>
        <v>2014</v>
      </c>
      <c r="C5377" s="3">
        <v>41793</v>
      </c>
      <c r="D5377" s="1">
        <v>177.20379600000001</v>
      </c>
      <c r="E5377" s="4">
        <f t="shared" si="422"/>
        <v>-5.1828108506968285E-4</v>
      </c>
      <c r="F5377" s="4">
        <f t="shared" si="423"/>
        <v>-5.1841543913537286E-4</v>
      </c>
      <c r="G5377" s="5">
        <f t="shared" si="424"/>
        <v>6.5064743356846488</v>
      </c>
      <c r="H5377" s="5">
        <f>EXP(SUM($F$3:F5377))</f>
        <v>6.5064743356846302</v>
      </c>
    </row>
    <row r="5378" spans="1:8" x14ac:dyDescent="0.25">
      <c r="A5378" s="3" t="str">
        <f t="shared" si="420"/>
        <v>62014</v>
      </c>
      <c r="B5378" s="13">
        <f t="shared" si="421"/>
        <v>2014</v>
      </c>
      <c r="C5378" s="3">
        <v>41794</v>
      </c>
      <c r="D5378" s="1">
        <v>177.562241</v>
      </c>
      <c r="E5378" s="4">
        <f t="shared" si="422"/>
        <v>2.0227839814446202E-3</v>
      </c>
      <c r="F5378" s="4">
        <f t="shared" si="423"/>
        <v>2.0207409085929314E-3</v>
      </c>
      <c r="G5378" s="5">
        <f t="shared" si="424"/>
        <v>6.5196355277465523</v>
      </c>
      <c r="H5378" s="5">
        <f>EXP(SUM($F$3:F5378))</f>
        <v>6.5196355277465337</v>
      </c>
    </row>
    <row r="5379" spans="1:8" x14ac:dyDescent="0.25">
      <c r="A5379" s="3" t="str">
        <f t="shared" si="420"/>
        <v>62014</v>
      </c>
      <c r="B5379" s="13">
        <f t="shared" si="421"/>
        <v>2014</v>
      </c>
      <c r="C5379" s="3">
        <v>41795</v>
      </c>
      <c r="D5379" s="1">
        <v>178.72030599999999</v>
      </c>
      <c r="E5379" s="4">
        <f t="shared" si="422"/>
        <v>6.5220228888640541E-3</v>
      </c>
      <c r="F5379" s="4">
        <f t="shared" si="423"/>
        <v>6.500846522875389E-3</v>
      </c>
      <c r="G5379" s="5">
        <f t="shared" si="424"/>
        <v>6.5621567398855669</v>
      </c>
      <c r="H5379" s="5">
        <f>EXP(SUM($F$3:F5379))</f>
        <v>6.5621567398855474</v>
      </c>
    </row>
    <row r="5380" spans="1:8" x14ac:dyDescent="0.25">
      <c r="A5380" s="3" t="str">
        <f t="shared" ref="A5380:A5443" si="425">MONTH(C5380)&amp;YEAR(C5380)</f>
        <v>62014</v>
      </c>
      <c r="B5380" s="13">
        <f t="shared" ref="B5380:B5443" si="426">YEAR(C5380)</f>
        <v>2014</v>
      </c>
      <c r="C5380" s="3">
        <v>41796</v>
      </c>
      <c r="D5380" s="1">
        <v>179.575073</v>
      </c>
      <c r="E5380" s="4">
        <f t="shared" si="422"/>
        <v>4.7827077914694982E-3</v>
      </c>
      <c r="F5380" s="4">
        <f t="shared" si="423"/>
        <v>4.771306981271475E-3</v>
      </c>
      <c r="G5380" s="5">
        <f t="shared" si="424"/>
        <v>6.5935416180542621</v>
      </c>
      <c r="H5380" s="5">
        <f>EXP(SUM($F$3:F5380))</f>
        <v>6.5935416180542408</v>
      </c>
    </row>
    <row r="5381" spans="1:8" x14ac:dyDescent="0.25">
      <c r="A5381" s="3" t="str">
        <f t="shared" si="425"/>
        <v>62014</v>
      </c>
      <c r="B5381" s="13">
        <f t="shared" si="426"/>
        <v>2014</v>
      </c>
      <c r="C5381" s="3">
        <v>41799</v>
      </c>
      <c r="D5381" s="1">
        <v>179.758926</v>
      </c>
      <c r="E5381" s="4">
        <f t="shared" ref="E5381:E5444" si="427">D5381/D5380-1</f>
        <v>1.0238224990168909E-3</v>
      </c>
      <c r="F5381" s="4">
        <f t="shared" ref="F5381:F5444" si="428">LN(1+E5381)</f>
        <v>1.023298750215532E-3</v>
      </c>
      <c r="G5381" s="5">
        <f t="shared" ref="G5381:G5444" si="429">(1+E5381)*G5380</f>
        <v>6.6002922343110306</v>
      </c>
      <c r="H5381" s="5">
        <f>EXP(SUM($F$3:F5381))</f>
        <v>6.6002922343110084</v>
      </c>
    </row>
    <row r="5382" spans="1:8" x14ac:dyDescent="0.25">
      <c r="A5382" s="3" t="str">
        <f t="shared" si="425"/>
        <v>62014</v>
      </c>
      <c r="B5382" s="13">
        <f t="shared" si="426"/>
        <v>2014</v>
      </c>
      <c r="C5382" s="3">
        <v>41800</v>
      </c>
      <c r="D5382" s="1">
        <v>179.77731299999999</v>
      </c>
      <c r="E5382" s="4">
        <f t="shared" si="427"/>
        <v>1.0228699296965793E-4</v>
      </c>
      <c r="F5382" s="4">
        <f t="shared" si="428"/>
        <v>1.0228176201189546E-4</v>
      </c>
      <c r="G5382" s="5">
        <f t="shared" si="429"/>
        <v>6.6009673583563995</v>
      </c>
      <c r="H5382" s="5">
        <f>EXP(SUM($F$3:F5382))</f>
        <v>6.6009673583563782</v>
      </c>
    </row>
    <row r="5383" spans="1:8" x14ac:dyDescent="0.25">
      <c r="A5383" s="3" t="str">
        <f t="shared" si="425"/>
        <v>62014</v>
      </c>
      <c r="B5383" s="13">
        <f t="shared" si="426"/>
        <v>2014</v>
      </c>
      <c r="C5383" s="3">
        <v>41801</v>
      </c>
      <c r="D5383" s="1">
        <v>179.15228300000001</v>
      </c>
      <c r="E5383" s="4">
        <f t="shared" si="427"/>
        <v>-3.4766900760163644E-3</v>
      </c>
      <c r="F5383" s="4">
        <f t="shared" si="428"/>
        <v>-3.4827478076043489E-3</v>
      </c>
      <c r="G5383" s="5">
        <f t="shared" si="429"/>
        <v>6.578017840649494</v>
      </c>
      <c r="H5383" s="5">
        <f>EXP(SUM($F$3:F5383))</f>
        <v>6.5780178406494727</v>
      </c>
    </row>
    <row r="5384" spans="1:8" x14ac:dyDescent="0.25">
      <c r="A5384" s="3" t="str">
        <f t="shared" si="425"/>
        <v>62014</v>
      </c>
      <c r="B5384" s="13">
        <f t="shared" si="426"/>
        <v>2014</v>
      </c>
      <c r="C5384" s="3">
        <v>41802</v>
      </c>
      <c r="D5384" s="1">
        <v>177.88394199999999</v>
      </c>
      <c r="E5384" s="4">
        <f t="shared" si="427"/>
        <v>-7.07968092150979E-3</v>
      </c>
      <c r="F5384" s="4">
        <f t="shared" si="428"/>
        <v>-7.1048607764244457E-3</v>
      </c>
      <c r="G5384" s="5">
        <f t="shared" si="429"/>
        <v>6.5314475732416968</v>
      </c>
      <c r="H5384" s="5">
        <f>EXP(SUM($F$3:F5384))</f>
        <v>6.5314475732416764</v>
      </c>
    </row>
    <row r="5385" spans="1:8" x14ac:dyDescent="0.25">
      <c r="A5385" s="3" t="str">
        <f t="shared" si="425"/>
        <v>62014</v>
      </c>
      <c r="B5385" s="13">
        <f t="shared" si="426"/>
        <v>2014</v>
      </c>
      <c r="C5385" s="3">
        <v>41803</v>
      </c>
      <c r="D5385" s="1">
        <v>178.426163</v>
      </c>
      <c r="E5385" s="4">
        <f t="shared" si="427"/>
        <v>3.0481728361968496E-3</v>
      </c>
      <c r="F5385" s="4">
        <f t="shared" si="428"/>
        <v>3.0435365764020055E-3</v>
      </c>
      <c r="G5385" s="5">
        <f t="shared" si="429"/>
        <v>6.5513565543154959</v>
      </c>
      <c r="H5385" s="5">
        <f>EXP(SUM($F$3:F5385))</f>
        <v>6.5513565543154764</v>
      </c>
    </row>
    <row r="5386" spans="1:8" x14ac:dyDescent="0.25">
      <c r="A5386" s="3" t="str">
        <f t="shared" si="425"/>
        <v>62014</v>
      </c>
      <c r="B5386" s="13">
        <f t="shared" si="426"/>
        <v>2014</v>
      </c>
      <c r="C5386" s="3">
        <v>41806</v>
      </c>
      <c r="D5386" s="1">
        <v>178.57325700000001</v>
      </c>
      <c r="E5386" s="4">
        <f t="shared" si="427"/>
        <v>8.243970364369968E-4</v>
      </c>
      <c r="F5386" s="4">
        <f t="shared" si="428"/>
        <v>8.2405740784653823E-4</v>
      </c>
      <c r="G5386" s="5">
        <f t="shared" si="429"/>
        <v>6.5567574732435157</v>
      </c>
      <c r="H5386" s="5">
        <f>EXP(SUM($F$3:F5386))</f>
        <v>6.5567574732434961</v>
      </c>
    </row>
    <row r="5387" spans="1:8" x14ac:dyDescent="0.25">
      <c r="A5387" s="3" t="str">
        <f t="shared" si="425"/>
        <v>62014</v>
      </c>
      <c r="B5387" s="13">
        <f t="shared" si="426"/>
        <v>2014</v>
      </c>
      <c r="C5387" s="3">
        <v>41807</v>
      </c>
      <c r="D5387" s="1">
        <v>179.06959499999999</v>
      </c>
      <c r="E5387" s="4">
        <f t="shared" si="427"/>
        <v>2.779464340508575E-3</v>
      </c>
      <c r="F5387" s="4">
        <f t="shared" si="428"/>
        <v>2.7756087721227331E-3</v>
      </c>
      <c r="G5387" s="5">
        <f t="shared" si="429"/>
        <v>6.5749817468297591</v>
      </c>
      <c r="H5387" s="5">
        <f>EXP(SUM($F$3:F5387))</f>
        <v>6.5749817468297396</v>
      </c>
    </row>
    <row r="5388" spans="1:8" x14ac:dyDescent="0.25">
      <c r="A5388" s="3" t="str">
        <f t="shared" si="425"/>
        <v>62014</v>
      </c>
      <c r="B5388" s="13">
        <f t="shared" si="426"/>
        <v>2014</v>
      </c>
      <c r="C5388" s="3">
        <v>41808</v>
      </c>
      <c r="D5388" s="1">
        <v>180.38389599999999</v>
      </c>
      <c r="E5388" s="4">
        <f t="shared" si="427"/>
        <v>7.3396100549620868E-3</v>
      </c>
      <c r="F5388" s="4">
        <f t="shared" si="428"/>
        <v>7.3128061904529822E-3</v>
      </c>
      <c r="G5388" s="5">
        <f t="shared" si="429"/>
        <v>6.6232395489699831</v>
      </c>
      <c r="H5388" s="5">
        <f>EXP(SUM($F$3:F5388))</f>
        <v>6.6232395489699636</v>
      </c>
    </row>
    <row r="5389" spans="1:8" x14ac:dyDescent="0.25">
      <c r="A5389" s="3" t="str">
        <f t="shared" si="425"/>
        <v>62014</v>
      </c>
      <c r="B5389" s="13">
        <f t="shared" si="426"/>
        <v>2014</v>
      </c>
      <c r="C5389" s="3">
        <v>41809</v>
      </c>
      <c r="D5389" s="1">
        <v>180.586105</v>
      </c>
      <c r="E5389" s="4">
        <f t="shared" si="427"/>
        <v>1.1209925302866353E-3</v>
      </c>
      <c r="F5389" s="4">
        <f t="shared" si="428"/>
        <v>1.1203646873212006E-3</v>
      </c>
      <c r="G5389" s="5">
        <f t="shared" si="429"/>
        <v>6.6306641510306772</v>
      </c>
      <c r="H5389" s="5">
        <f>EXP(SUM($F$3:F5389))</f>
        <v>6.6306641510306585</v>
      </c>
    </row>
    <row r="5390" spans="1:8" x14ac:dyDescent="0.25">
      <c r="A5390" s="3" t="str">
        <f t="shared" si="425"/>
        <v>62014</v>
      </c>
      <c r="B5390" s="13">
        <f t="shared" si="426"/>
        <v>2014</v>
      </c>
      <c r="C5390" s="3">
        <v>41810</v>
      </c>
      <c r="D5390" s="1">
        <v>180.952438</v>
      </c>
      <c r="E5390" s="4">
        <f t="shared" si="427"/>
        <v>2.0285780016131572E-3</v>
      </c>
      <c r="F5390" s="4">
        <f t="shared" si="428"/>
        <v>2.0265232156519881E-3</v>
      </c>
      <c r="G5390" s="5">
        <f t="shared" si="429"/>
        <v>6.6441149704635434</v>
      </c>
      <c r="H5390" s="5">
        <f>EXP(SUM($F$3:F5390))</f>
        <v>6.6441149704635238</v>
      </c>
    </row>
    <row r="5391" spans="1:8" x14ac:dyDescent="0.25">
      <c r="A5391" s="3" t="str">
        <f t="shared" si="425"/>
        <v>62014</v>
      </c>
      <c r="B5391" s="13">
        <f t="shared" si="426"/>
        <v>2014</v>
      </c>
      <c r="C5391" s="3">
        <v>41813</v>
      </c>
      <c r="D5391" s="1">
        <v>180.897018</v>
      </c>
      <c r="E5391" s="4">
        <f t="shared" si="427"/>
        <v>-3.0626832449753838E-4</v>
      </c>
      <c r="F5391" s="4">
        <f t="shared" si="428"/>
        <v>-3.0631523421905266E-4</v>
      </c>
      <c r="G5391" s="5">
        <f t="shared" si="429"/>
        <v>6.6420800885037705</v>
      </c>
      <c r="H5391" s="5">
        <f>EXP(SUM($F$3:F5391))</f>
        <v>6.642080088503751</v>
      </c>
    </row>
    <row r="5392" spans="1:8" x14ac:dyDescent="0.25">
      <c r="A5392" s="3" t="str">
        <f t="shared" si="425"/>
        <v>62014</v>
      </c>
      <c r="B5392" s="13">
        <f t="shared" si="426"/>
        <v>2014</v>
      </c>
      <c r="C5392" s="3">
        <v>41814</v>
      </c>
      <c r="D5392" s="1">
        <v>179.80725100000001</v>
      </c>
      <c r="E5392" s="4">
        <f t="shared" si="427"/>
        <v>-6.024239714111812E-3</v>
      </c>
      <c r="F5392" s="4">
        <f t="shared" si="428"/>
        <v>-6.0424586532006608E-3</v>
      </c>
      <c r="G5392" s="5">
        <f t="shared" si="429"/>
        <v>6.602066605850295</v>
      </c>
      <c r="H5392" s="5">
        <f>EXP(SUM($F$3:F5392))</f>
        <v>6.6020666058502755</v>
      </c>
    </row>
    <row r="5393" spans="1:8" x14ac:dyDescent="0.25">
      <c r="A5393" s="3" t="str">
        <f t="shared" si="425"/>
        <v>62014</v>
      </c>
      <c r="B5393" s="13">
        <f t="shared" si="426"/>
        <v>2014</v>
      </c>
      <c r="C5393" s="3">
        <v>41815</v>
      </c>
      <c r="D5393" s="1">
        <v>180.61998</v>
      </c>
      <c r="E5393" s="4">
        <f t="shared" si="427"/>
        <v>4.5200012540094203E-3</v>
      </c>
      <c r="F5393" s="4">
        <f t="shared" si="428"/>
        <v>4.5098167261950718E-3</v>
      </c>
      <c r="G5393" s="5">
        <f t="shared" si="429"/>
        <v>6.631907955187792</v>
      </c>
      <c r="H5393" s="5">
        <f>EXP(SUM($F$3:F5393))</f>
        <v>6.6319079551877724</v>
      </c>
    </row>
    <row r="5394" spans="1:8" x14ac:dyDescent="0.25">
      <c r="A5394" s="3" t="str">
        <f t="shared" si="425"/>
        <v>62014</v>
      </c>
      <c r="B5394" s="13">
        <f t="shared" si="426"/>
        <v>2014</v>
      </c>
      <c r="C5394" s="3">
        <v>41816</v>
      </c>
      <c r="D5394" s="1">
        <v>180.49067700000001</v>
      </c>
      <c r="E5394" s="4">
        <f t="shared" si="427"/>
        <v>-7.1588425599422578E-4</v>
      </c>
      <c r="F5394" s="4">
        <f t="shared" si="428"/>
        <v>-7.1614062348848663E-4</v>
      </c>
      <c r="G5394" s="5">
        <f t="shared" si="429"/>
        <v>6.62716027669547</v>
      </c>
      <c r="H5394" s="5">
        <f>EXP(SUM($F$3:F5394))</f>
        <v>6.6271602766954496</v>
      </c>
    </row>
    <row r="5395" spans="1:8" x14ac:dyDescent="0.25">
      <c r="A5395" s="3" t="str">
        <f t="shared" si="425"/>
        <v>62014</v>
      </c>
      <c r="B5395" s="13">
        <f t="shared" si="426"/>
        <v>2014</v>
      </c>
      <c r="C5395" s="3">
        <v>41817</v>
      </c>
      <c r="D5395" s="1">
        <v>180.84161399999999</v>
      </c>
      <c r="E5395" s="4">
        <f t="shared" si="427"/>
        <v>1.9443497350279948E-3</v>
      </c>
      <c r="F5395" s="4">
        <f t="shared" si="428"/>
        <v>1.9424619337165166E-3</v>
      </c>
      <c r="G5395" s="5">
        <f t="shared" si="429"/>
        <v>6.6400457940234512</v>
      </c>
      <c r="H5395" s="5">
        <f>EXP(SUM($F$3:F5395))</f>
        <v>6.6400457940234308</v>
      </c>
    </row>
    <row r="5396" spans="1:8" x14ac:dyDescent="0.25">
      <c r="A5396" s="3" t="str">
        <f t="shared" si="425"/>
        <v>62014</v>
      </c>
      <c r="B5396" s="13">
        <f t="shared" si="426"/>
        <v>2014</v>
      </c>
      <c r="C5396" s="3">
        <v>41820</v>
      </c>
      <c r="D5396" s="1">
        <v>180.749222</v>
      </c>
      <c r="E5396" s="4">
        <f t="shared" si="427"/>
        <v>-5.1090010731702495E-4</v>
      </c>
      <c r="F5396" s="4">
        <f t="shared" si="428"/>
        <v>-5.1103066124542429E-4</v>
      </c>
      <c r="G5396" s="5">
        <f t="shared" si="429"/>
        <v>6.6366533939146946</v>
      </c>
      <c r="H5396" s="5">
        <f>EXP(SUM($F$3:F5396))</f>
        <v>6.6366533939146732</v>
      </c>
    </row>
    <row r="5397" spans="1:8" x14ac:dyDescent="0.25">
      <c r="A5397" s="3" t="str">
        <f t="shared" si="425"/>
        <v>72014</v>
      </c>
      <c r="B5397" s="13">
        <f t="shared" si="426"/>
        <v>2014</v>
      </c>
      <c r="C5397" s="3">
        <v>41821</v>
      </c>
      <c r="D5397" s="1">
        <v>181.95907600000001</v>
      </c>
      <c r="E5397" s="4">
        <f t="shared" si="427"/>
        <v>6.6935502494169796E-3</v>
      </c>
      <c r="F5397" s="4">
        <f t="shared" si="428"/>
        <v>6.6712479078602964E-3</v>
      </c>
      <c r="G5397" s="5">
        <f t="shared" si="429"/>
        <v>6.681076166894826</v>
      </c>
      <c r="H5397" s="5">
        <f>EXP(SUM($F$3:F5397))</f>
        <v>6.6810761668948055</v>
      </c>
    </row>
    <row r="5398" spans="1:8" x14ac:dyDescent="0.25">
      <c r="A5398" s="3" t="str">
        <f t="shared" si="425"/>
        <v>72014</v>
      </c>
      <c r="B5398" s="13">
        <f t="shared" si="426"/>
        <v>2014</v>
      </c>
      <c r="C5398" s="3">
        <v>41822</v>
      </c>
      <c r="D5398" s="1">
        <v>182.143753</v>
      </c>
      <c r="E5398" s="4">
        <f t="shared" si="427"/>
        <v>1.0149370070442476E-3</v>
      </c>
      <c r="F5398" s="4">
        <f t="shared" si="428"/>
        <v>1.0144223067096194E-3</v>
      </c>
      <c r="G5398" s="5">
        <f t="shared" si="429"/>
        <v>6.6878570383434885</v>
      </c>
      <c r="H5398" s="5">
        <f>EXP(SUM($F$3:F5398))</f>
        <v>6.687857038343469</v>
      </c>
    </row>
    <row r="5399" spans="1:8" x14ac:dyDescent="0.25">
      <c r="A5399" s="3" t="str">
        <f t="shared" si="425"/>
        <v>72014</v>
      </c>
      <c r="B5399" s="13">
        <f t="shared" si="426"/>
        <v>2014</v>
      </c>
      <c r="C5399" s="3">
        <v>41823</v>
      </c>
      <c r="D5399" s="1">
        <v>183.03955099999999</v>
      </c>
      <c r="E5399" s="4">
        <f t="shared" si="427"/>
        <v>4.9180824774155418E-3</v>
      </c>
      <c r="F5399" s="4">
        <f t="shared" si="428"/>
        <v>4.9060282161998685E-3</v>
      </c>
      <c r="G5399" s="5">
        <f t="shared" si="429"/>
        <v>6.7207484708552254</v>
      </c>
      <c r="H5399" s="5">
        <f>EXP(SUM($F$3:F5399))</f>
        <v>6.7207484708552059</v>
      </c>
    </row>
    <row r="5400" spans="1:8" x14ac:dyDescent="0.25">
      <c r="A5400" s="3" t="str">
        <f t="shared" si="425"/>
        <v>72014</v>
      </c>
      <c r="B5400" s="13">
        <f t="shared" si="426"/>
        <v>2014</v>
      </c>
      <c r="C5400" s="3">
        <v>41827</v>
      </c>
      <c r="D5400" s="1">
        <v>182.40235899999999</v>
      </c>
      <c r="E5400" s="4">
        <f t="shared" si="427"/>
        <v>-3.4811711267801471E-3</v>
      </c>
      <c r="F5400" s="4">
        <f t="shared" si="428"/>
        <v>-3.4872445020560725E-3</v>
      </c>
      <c r="G5400" s="5">
        <f t="shared" si="429"/>
        <v>6.6973523953281324</v>
      </c>
      <c r="H5400" s="5">
        <f>EXP(SUM($F$3:F5400))</f>
        <v>6.6973523953281129</v>
      </c>
    </row>
    <row r="5401" spans="1:8" x14ac:dyDescent="0.25">
      <c r="A5401" s="3" t="str">
        <f t="shared" si="425"/>
        <v>72014</v>
      </c>
      <c r="B5401" s="13">
        <f t="shared" si="426"/>
        <v>2014</v>
      </c>
      <c r="C5401" s="3">
        <v>41828</v>
      </c>
      <c r="D5401" s="1">
        <v>181.22949199999999</v>
      </c>
      <c r="E5401" s="4">
        <f t="shared" si="427"/>
        <v>-6.4301087246354527E-3</v>
      </c>
      <c r="F5401" s="4">
        <f t="shared" si="428"/>
        <v>-6.4508709237278026E-3</v>
      </c>
      <c r="G5401" s="5">
        <f t="shared" si="429"/>
        <v>6.6542876912589746</v>
      </c>
      <c r="H5401" s="5">
        <f>EXP(SUM($F$3:F5401))</f>
        <v>6.654287691258955</v>
      </c>
    </row>
    <row r="5402" spans="1:8" x14ac:dyDescent="0.25">
      <c r="A5402" s="3" t="str">
        <f t="shared" si="425"/>
        <v>72014</v>
      </c>
      <c r="B5402" s="13">
        <f t="shared" si="426"/>
        <v>2014</v>
      </c>
      <c r="C5402" s="3">
        <v>41829</v>
      </c>
      <c r="D5402" s="1">
        <v>182.04217499999999</v>
      </c>
      <c r="E5402" s="4">
        <f t="shared" si="427"/>
        <v>4.4842756608289847E-3</v>
      </c>
      <c r="F5402" s="4">
        <f t="shared" si="428"/>
        <v>4.4742512536923816E-3</v>
      </c>
      <c r="G5402" s="5">
        <f t="shared" si="429"/>
        <v>6.6841273515930411</v>
      </c>
      <c r="H5402" s="5">
        <f>EXP(SUM($F$3:F5402))</f>
        <v>6.6841273515930206</v>
      </c>
    </row>
    <row r="5403" spans="1:8" x14ac:dyDescent="0.25">
      <c r="A5403" s="3" t="str">
        <f t="shared" si="425"/>
        <v>72014</v>
      </c>
      <c r="B5403" s="13">
        <f t="shared" si="426"/>
        <v>2014</v>
      </c>
      <c r="C5403" s="3">
        <v>41830</v>
      </c>
      <c r="D5403" s="1">
        <v>181.321854</v>
      </c>
      <c r="E5403" s="4">
        <f t="shared" si="427"/>
        <v>-3.9568907589683233E-3</v>
      </c>
      <c r="F5403" s="4">
        <f t="shared" si="428"/>
        <v>-3.9647399636798582E-3</v>
      </c>
      <c r="G5403" s="5">
        <f t="shared" si="429"/>
        <v>6.6576789898437552</v>
      </c>
      <c r="H5403" s="5">
        <f>EXP(SUM($F$3:F5403))</f>
        <v>6.6576789898437347</v>
      </c>
    </row>
    <row r="5404" spans="1:8" x14ac:dyDescent="0.25">
      <c r="A5404" s="3" t="str">
        <f t="shared" si="425"/>
        <v>72014</v>
      </c>
      <c r="B5404" s="13">
        <f t="shared" si="426"/>
        <v>2014</v>
      </c>
      <c r="C5404" s="3">
        <v>41831</v>
      </c>
      <c r="D5404" s="1">
        <v>181.571167</v>
      </c>
      <c r="E5404" s="4">
        <f t="shared" si="427"/>
        <v>1.3749749106359843E-3</v>
      </c>
      <c r="F5404" s="4">
        <f t="shared" si="428"/>
        <v>1.3740304982300009E-3</v>
      </c>
      <c r="G5404" s="5">
        <f t="shared" si="429"/>
        <v>6.6668331314178584</v>
      </c>
      <c r="H5404" s="5">
        <f>EXP(SUM($F$3:F5404))</f>
        <v>6.6668331314178371</v>
      </c>
    </row>
    <row r="5405" spans="1:8" x14ac:dyDescent="0.25">
      <c r="A5405" s="3" t="str">
        <f t="shared" si="425"/>
        <v>72014</v>
      </c>
      <c r="B5405" s="13">
        <f t="shared" si="426"/>
        <v>2014</v>
      </c>
      <c r="C5405" s="3">
        <v>41834</v>
      </c>
      <c r="D5405" s="1">
        <v>182.48547400000001</v>
      </c>
      <c r="E5405" s="4">
        <f t="shared" si="427"/>
        <v>5.0355296774624581E-3</v>
      </c>
      <c r="F5405" s="4">
        <f t="shared" si="428"/>
        <v>5.022893799037545E-3</v>
      </c>
      <c r="G5405" s="5">
        <f t="shared" si="429"/>
        <v>6.7004041675058028</v>
      </c>
      <c r="H5405" s="5">
        <f>EXP(SUM($F$3:F5405))</f>
        <v>6.7004041675057815</v>
      </c>
    </row>
    <row r="5406" spans="1:8" x14ac:dyDescent="0.25">
      <c r="A5406" s="3" t="str">
        <f t="shared" si="425"/>
        <v>72014</v>
      </c>
      <c r="B5406" s="13">
        <f t="shared" si="426"/>
        <v>2014</v>
      </c>
      <c r="C5406" s="3">
        <v>41835</v>
      </c>
      <c r="D5406" s="1">
        <v>182.143753</v>
      </c>
      <c r="E5406" s="4">
        <f t="shared" si="427"/>
        <v>-1.8725928837491912E-3</v>
      </c>
      <c r="F5406" s="4">
        <f t="shared" si="428"/>
        <v>-1.8743483776959722E-3</v>
      </c>
      <c r="G5406" s="5">
        <f t="shared" si="429"/>
        <v>6.6878570383434877</v>
      </c>
      <c r="H5406" s="5">
        <f>EXP(SUM($F$3:F5406))</f>
        <v>6.6878570383434672</v>
      </c>
    </row>
    <row r="5407" spans="1:8" x14ac:dyDescent="0.25">
      <c r="A5407" s="3" t="str">
        <f t="shared" si="425"/>
        <v>72014</v>
      </c>
      <c r="B5407" s="13">
        <f t="shared" si="426"/>
        <v>2014</v>
      </c>
      <c r="C5407" s="3">
        <v>41836</v>
      </c>
      <c r="D5407" s="1">
        <v>182.81793200000001</v>
      </c>
      <c r="E5407" s="4">
        <f t="shared" si="427"/>
        <v>3.7013566970920397E-3</v>
      </c>
      <c r="F5407" s="4">
        <f t="shared" si="428"/>
        <v>3.694523532521545E-3</v>
      </c>
      <c r="G5407" s="5">
        <f t="shared" si="429"/>
        <v>6.7126111827815542</v>
      </c>
      <c r="H5407" s="5">
        <f>EXP(SUM($F$3:F5407))</f>
        <v>6.7126111827815347</v>
      </c>
    </row>
    <row r="5408" spans="1:8" x14ac:dyDescent="0.25">
      <c r="A5408" s="3" t="str">
        <f t="shared" si="425"/>
        <v>72014</v>
      </c>
      <c r="B5408" s="13">
        <f t="shared" si="426"/>
        <v>2014</v>
      </c>
      <c r="C5408" s="3">
        <v>41837</v>
      </c>
      <c r="D5408" s="1">
        <v>180.74005099999999</v>
      </c>
      <c r="E5408" s="4">
        <f t="shared" si="427"/>
        <v>-1.1365848947465507E-2</v>
      </c>
      <c r="F5408" s="4">
        <f t="shared" si="428"/>
        <v>-1.1430933841954294E-2</v>
      </c>
      <c r="G5408" s="5">
        <f t="shared" si="429"/>
        <v>6.6363166580349917</v>
      </c>
      <c r="H5408" s="5">
        <f>EXP(SUM($F$3:F5408))</f>
        <v>6.6363166580349722</v>
      </c>
    </row>
    <row r="5409" spans="1:8" x14ac:dyDescent="0.25">
      <c r="A5409" s="3" t="str">
        <f t="shared" si="425"/>
        <v>72014</v>
      </c>
      <c r="B5409" s="13">
        <f t="shared" si="426"/>
        <v>2014</v>
      </c>
      <c r="C5409" s="3">
        <v>41838</v>
      </c>
      <c r="D5409" s="1">
        <v>182.58706699999999</v>
      </c>
      <c r="E5409" s="4">
        <f t="shared" si="427"/>
        <v>1.0219184899975531E-2</v>
      </c>
      <c r="F5409" s="4">
        <f t="shared" si="428"/>
        <v>1.0167322061323958E-2</v>
      </c>
      <c r="G5409" s="5">
        <f t="shared" si="429"/>
        <v>6.7041344050182392</v>
      </c>
      <c r="H5409" s="5">
        <f>EXP(SUM($F$3:F5409))</f>
        <v>6.7041344050182188</v>
      </c>
    </row>
    <row r="5410" spans="1:8" x14ac:dyDescent="0.25">
      <c r="A5410" s="3" t="str">
        <f t="shared" si="425"/>
        <v>72014</v>
      </c>
      <c r="B5410" s="13">
        <f t="shared" si="426"/>
        <v>2014</v>
      </c>
      <c r="C5410" s="3">
        <v>41841</v>
      </c>
      <c r="D5410" s="1">
        <v>182.24534600000001</v>
      </c>
      <c r="E5410" s="4">
        <f t="shared" si="427"/>
        <v>-1.8715509571112232E-3</v>
      </c>
      <c r="F5410" s="4">
        <f t="shared" si="428"/>
        <v>-1.8733044968379615E-3</v>
      </c>
      <c r="G5410" s="5">
        <f t="shared" si="429"/>
        <v>6.6915872758559249</v>
      </c>
      <c r="H5410" s="5">
        <f>EXP(SUM($F$3:F5410))</f>
        <v>6.6915872758559045</v>
      </c>
    </row>
    <row r="5411" spans="1:8" x14ac:dyDescent="0.25">
      <c r="A5411" s="3" t="str">
        <f t="shared" si="425"/>
        <v>72014</v>
      </c>
      <c r="B5411" s="13">
        <f t="shared" si="426"/>
        <v>2014</v>
      </c>
      <c r="C5411" s="3">
        <v>41842</v>
      </c>
      <c r="D5411" s="1">
        <v>183.03955099999999</v>
      </c>
      <c r="E5411" s="4">
        <f t="shared" si="427"/>
        <v>4.3578890623630073E-3</v>
      </c>
      <c r="F5411" s="4">
        <f t="shared" si="428"/>
        <v>4.3484209611465733E-3</v>
      </c>
      <c r="G5411" s="5">
        <f t="shared" si="429"/>
        <v>6.7207484708552245</v>
      </c>
      <c r="H5411" s="5">
        <f>EXP(SUM($F$3:F5411))</f>
        <v>6.720748470855205</v>
      </c>
    </row>
    <row r="5412" spans="1:8" x14ac:dyDescent="0.25">
      <c r="A5412" s="3" t="str">
        <f t="shared" si="425"/>
        <v>72014</v>
      </c>
      <c r="B5412" s="13">
        <f t="shared" si="426"/>
        <v>2014</v>
      </c>
      <c r="C5412" s="3">
        <v>41843</v>
      </c>
      <c r="D5412" s="1">
        <v>183.445908</v>
      </c>
      <c r="E5412" s="4">
        <f t="shared" si="427"/>
        <v>2.2200502447693449E-3</v>
      </c>
      <c r="F5412" s="4">
        <f t="shared" si="428"/>
        <v>2.2175895744262607E-3</v>
      </c>
      <c r="G5412" s="5">
        <f t="shared" si="429"/>
        <v>6.7356688701429794</v>
      </c>
      <c r="H5412" s="5">
        <f>EXP(SUM($F$3:F5412))</f>
        <v>6.7356688701429599</v>
      </c>
    </row>
    <row r="5413" spans="1:8" x14ac:dyDescent="0.25">
      <c r="A5413" s="3" t="str">
        <f t="shared" si="425"/>
        <v>72014</v>
      </c>
      <c r="B5413" s="13">
        <f t="shared" si="426"/>
        <v>2014</v>
      </c>
      <c r="C5413" s="3">
        <v>41844</v>
      </c>
      <c r="D5413" s="1">
        <v>183.455139</v>
      </c>
      <c r="E5413" s="4">
        <f t="shared" si="427"/>
        <v>5.0320010408722027E-5</v>
      </c>
      <c r="F5413" s="4">
        <f t="shared" si="428"/>
        <v>5.031874439946848E-5</v>
      </c>
      <c r="G5413" s="5">
        <f t="shared" si="429"/>
        <v>6.7360078090706343</v>
      </c>
      <c r="H5413" s="5">
        <f>EXP(SUM($F$3:F5413))</f>
        <v>6.7360078090706157</v>
      </c>
    </row>
    <row r="5414" spans="1:8" x14ac:dyDescent="0.25">
      <c r="A5414" s="3" t="str">
        <f t="shared" si="425"/>
        <v>72014</v>
      </c>
      <c r="B5414" s="13">
        <f t="shared" si="426"/>
        <v>2014</v>
      </c>
      <c r="C5414" s="3">
        <v>41845</v>
      </c>
      <c r="D5414" s="1">
        <v>182.59629799999999</v>
      </c>
      <c r="E5414" s="4">
        <f t="shared" si="427"/>
        <v>-4.681476924993655E-3</v>
      </c>
      <c r="F5414" s="4">
        <f t="shared" si="428"/>
        <v>-4.692469358727417E-3</v>
      </c>
      <c r="G5414" s="5">
        <f t="shared" si="429"/>
        <v>6.7044733439458932</v>
      </c>
      <c r="H5414" s="5">
        <f>EXP(SUM($F$3:F5414))</f>
        <v>6.7044733439458746</v>
      </c>
    </row>
    <row r="5415" spans="1:8" x14ac:dyDescent="0.25">
      <c r="A5415" s="3" t="str">
        <f t="shared" si="425"/>
        <v>72014</v>
      </c>
      <c r="B5415" s="13">
        <f t="shared" si="426"/>
        <v>2014</v>
      </c>
      <c r="C5415" s="3">
        <v>41848</v>
      </c>
      <c r="D5415" s="1">
        <v>182.67016599999999</v>
      </c>
      <c r="E5415" s="4">
        <f t="shared" si="427"/>
        <v>4.0454270326995001E-4</v>
      </c>
      <c r="F5415" s="4">
        <f t="shared" si="428"/>
        <v>4.0446089793232353E-4</v>
      </c>
      <c r="G5415" s="5">
        <f t="shared" si="429"/>
        <v>6.7071855897164543</v>
      </c>
      <c r="H5415" s="5">
        <f>EXP(SUM($F$3:F5415))</f>
        <v>6.7071855897164356</v>
      </c>
    </row>
    <row r="5416" spans="1:8" x14ac:dyDescent="0.25">
      <c r="A5416" s="3" t="str">
        <f t="shared" si="425"/>
        <v>72014</v>
      </c>
      <c r="B5416" s="13">
        <f t="shared" si="426"/>
        <v>2014</v>
      </c>
      <c r="C5416" s="3">
        <v>41849</v>
      </c>
      <c r="D5416" s="1">
        <v>181.885178</v>
      </c>
      <c r="E5416" s="4">
        <f t="shared" si="427"/>
        <v>-4.2972972390028508E-3</v>
      </c>
      <c r="F5416" s="4">
        <f t="shared" si="428"/>
        <v>-4.3065571587231951E-3</v>
      </c>
      <c r="G5416" s="5">
        <f t="shared" si="429"/>
        <v>6.6783628196002862</v>
      </c>
      <c r="H5416" s="5">
        <f>EXP(SUM($F$3:F5416))</f>
        <v>6.6783628196002667</v>
      </c>
    </row>
    <row r="5417" spans="1:8" x14ac:dyDescent="0.25">
      <c r="A5417" s="3" t="str">
        <f t="shared" si="425"/>
        <v>72014</v>
      </c>
      <c r="B5417" s="13">
        <f t="shared" si="426"/>
        <v>2014</v>
      </c>
      <c r="C5417" s="3">
        <v>41850</v>
      </c>
      <c r="D5417" s="1">
        <v>181.91287199999999</v>
      </c>
      <c r="E5417" s="4">
        <f t="shared" si="427"/>
        <v>1.5226089505770979E-4</v>
      </c>
      <c r="F5417" s="4">
        <f t="shared" si="428"/>
        <v>1.5224930454413429E-4</v>
      </c>
      <c r="G5417" s="5">
        <f t="shared" si="429"/>
        <v>6.6793796731007191</v>
      </c>
      <c r="H5417" s="5">
        <f>EXP(SUM($F$3:F5417))</f>
        <v>6.6793796731006987</v>
      </c>
    </row>
    <row r="5418" spans="1:8" x14ac:dyDescent="0.25">
      <c r="A5418" s="3" t="str">
        <f t="shared" si="425"/>
        <v>72014</v>
      </c>
      <c r="B5418" s="13">
        <f t="shared" si="426"/>
        <v>2014</v>
      </c>
      <c r="C5418" s="3">
        <v>41851</v>
      </c>
      <c r="D5418" s="1">
        <v>178.32038900000001</v>
      </c>
      <c r="E5418" s="4">
        <f t="shared" si="427"/>
        <v>-1.974837162705001E-2</v>
      </c>
      <c r="F5418" s="4">
        <f t="shared" si="428"/>
        <v>-1.9945976629795515E-2</v>
      </c>
      <c r="G5418" s="5">
        <f t="shared" si="429"/>
        <v>6.547472801078162</v>
      </c>
      <c r="H5418" s="5">
        <f>EXP(SUM($F$3:F5418))</f>
        <v>6.5474728010781416</v>
      </c>
    </row>
    <row r="5419" spans="1:8" x14ac:dyDescent="0.25">
      <c r="A5419" s="3" t="str">
        <f t="shared" si="425"/>
        <v>82014</v>
      </c>
      <c r="B5419" s="13">
        <f t="shared" si="426"/>
        <v>2014</v>
      </c>
      <c r="C5419" s="3">
        <v>41852</v>
      </c>
      <c r="D5419" s="1">
        <v>177.775589</v>
      </c>
      <c r="E5419" s="4">
        <f t="shared" si="427"/>
        <v>-3.0551750310504611E-3</v>
      </c>
      <c r="F5419" s="4">
        <f t="shared" si="428"/>
        <v>-3.0598516058844617E-3</v>
      </c>
      <c r="G5419" s="5">
        <f t="shared" si="429"/>
        <v>6.5274691256598256</v>
      </c>
      <c r="H5419" s="5">
        <f>EXP(SUM($F$3:F5419))</f>
        <v>6.5274691256598061</v>
      </c>
    </row>
    <row r="5420" spans="1:8" x14ac:dyDescent="0.25">
      <c r="A5420" s="3" t="str">
        <f t="shared" si="425"/>
        <v>82014</v>
      </c>
      <c r="B5420" s="13">
        <f t="shared" si="426"/>
        <v>2014</v>
      </c>
      <c r="C5420" s="3">
        <v>41855</v>
      </c>
      <c r="D5420" s="1">
        <v>179.059235</v>
      </c>
      <c r="E5420" s="4">
        <f t="shared" si="427"/>
        <v>7.2205976490957724E-3</v>
      </c>
      <c r="F5420" s="4">
        <f t="shared" si="428"/>
        <v>7.194653945064992E-3</v>
      </c>
      <c r="G5420" s="5">
        <f t="shared" si="429"/>
        <v>6.5746013538831098</v>
      </c>
      <c r="H5420" s="5">
        <f>EXP(SUM($F$3:F5420))</f>
        <v>6.5746013538830903</v>
      </c>
    </row>
    <row r="5421" spans="1:8" x14ac:dyDescent="0.25">
      <c r="A5421" s="3" t="str">
        <f t="shared" si="425"/>
        <v>82014</v>
      </c>
      <c r="B5421" s="13">
        <f t="shared" si="426"/>
        <v>2014</v>
      </c>
      <c r="C5421" s="3">
        <v>41856</v>
      </c>
      <c r="D5421" s="1">
        <v>177.32304400000001</v>
      </c>
      <c r="E5421" s="4">
        <f t="shared" si="427"/>
        <v>-9.6961823834441629E-3</v>
      </c>
      <c r="F5421" s="4">
        <f t="shared" si="428"/>
        <v>-9.7434964521562299E-3</v>
      </c>
      <c r="G5421" s="5">
        <f t="shared" si="429"/>
        <v>6.5108528200574201</v>
      </c>
      <c r="H5421" s="5">
        <f>EXP(SUM($F$3:F5421))</f>
        <v>6.5108528200574005</v>
      </c>
    </row>
    <row r="5422" spans="1:8" x14ac:dyDescent="0.25">
      <c r="A5422" s="3" t="str">
        <f t="shared" si="425"/>
        <v>82014</v>
      </c>
      <c r="B5422" s="13">
        <f t="shared" si="426"/>
        <v>2014</v>
      </c>
      <c r="C5422" s="3">
        <v>41857</v>
      </c>
      <c r="D5422" s="1">
        <v>177.37844799999999</v>
      </c>
      <c r="E5422" s="4">
        <f t="shared" si="427"/>
        <v>3.1244670038477196E-4</v>
      </c>
      <c r="F5422" s="4">
        <f t="shared" si="428"/>
        <v>3.1239789907942122E-4</v>
      </c>
      <c r="G5422" s="5">
        <f t="shared" si="429"/>
        <v>6.5128871145377376</v>
      </c>
      <c r="H5422" s="5">
        <f>EXP(SUM($F$3:F5422))</f>
        <v>6.5128871145377172</v>
      </c>
    </row>
    <row r="5423" spans="1:8" x14ac:dyDescent="0.25">
      <c r="A5423" s="3" t="str">
        <f t="shared" si="425"/>
        <v>82014</v>
      </c>
      <c r="B5423" s="13">
        <f t="shared" si="426"/>
        <v>2014</v>
      </c>
      <c r="C5423" s="3">
        <v>41858</v>
      </c>
      <c r="D5423" s="1">
        <v>176.41799900000001</v>
      </c>
      <c r="E5423" s="4">
        <f t="shared" si="427"/>
        <v>-5.4146882602106317E-3</v>
      </c>
      <c r="F5423" s="4">
        <f t="shared" si="428"/>
        <v>-5.429400817997844E-3</v>
      </c>
      <c r="G5423" s="5">
        <f t="shared" si="429"/>
        <v>6.477621861138573</v>
      </c>
      <c r="H5423" s="5">
        <f>EXP(SUM($F$3:F5423))</f>
        <v>6.4776218611385534</v>
      </c>
    </row>
    <row r="5424" spans="1:8" x14ac:dyDescent="0.25">
      <c r="A5424" s="3" t="str">
        <f t="shared" si="425"/>
        <v>82014</v>
      </c>
      <c r="B5424" s="13">
        <f t="shared" si="426"/>
        <v>2014</v>
      </c>
      <c r="C5424" s="3">
        <v>41859</v>
      </c>
      <c r="D5424" s="1">
        <v>178.458969</v>
      </c>
      <c r="E5424" s="4">
        <f t="shared" si="427"/>
        <v>1.1568944277618565E-2</v>
      </c>
      <c r="F5424" s="4">
        <f t="shared" si="428"/>
        <v>1.1502535735489532E-2</v>
      </c>
      <c r="G5424" s="5">
        <f t="shared" si="429"/>
        <v>6.5525611075015693</v>
      </c>
      <c r="H5424" s="5">
        <f>EXP(SUM($F$3:F5424))</f>
        <v>6.552561107501548</v>
      </c>
    </row>
    <row r="5425" spans="1:8" x14ac:dyDescent="0.25">
      <c r="A5425" s="3" t="str">
        <f t="shared" si="425"/>
        <v>82014</v>
      </c>
      <c r="B5425" s="13">
        <f t="shared" si="426"/>
        <v>2014</v>
      </c>
      <c r="C5425" s="3">
        <v>41862</v>
      </c>
      <c r="D5425" s="1">
        <v>178.976135</v>
      </c>
      <c r="E5425" s="4">
        <f t="shared" si="427"/>
        <v>2.8979546553360436E-3</v>
      </c>
      <c r="F5425" s="4">
        <f t="shared" si="428"/>
        <v>2.8937636796298842E-3</v>
      </c>
      <c r="G5425" s="5">
        <f t="shared" si="429"/>
        <v>6.5715501324674275</v>
      </c>
      <c r="H5425" s="5">
        <f>EXP(SUM($F$3:F5425))</f>
        <v>6.5715501324674062</v>
      </c>
    </row>
    <row r="5426" spans="1:8" x14ac:dyDescent="0.25">
      <c r="A5426" s="3" t="str">
        <f t="shared" si="425"/>
        <v>82014</v>
      </c>
      <c r="B5426" s="13">
        <f t="shared" si="426"/>
        <v>2014</v>
      </c>
      <c r="C5426" s="3">
        <v>41863</v>
      </c>
      <c r="D5426" s="1">
        <v>178.72679099999999</v>
      </c>
      <c r="E5426" s="4">
        <f t="shared" si="427"/>
        <v>-1.3931689831161442E-3</v>
      </c>
      <c r="F5426" s="4">
        <f t="shared" si="428"/>
        <v>-1.3941403453098411E-3</v>
      </c>
      <c r="G5426" s="5">
        <f t="shared" si="429"/>
        <v>6.5623948526518809</v>
      </c>
      <c r="H5426" s="5">
        <f>EXP(SUM($F$3:F5426))</f>
        <v>6.5623948526518587</v>
      </c>
    </row>
    <row r="5427" spans="1:8" x14ac:dyDescent="0.25">
      <c r="A5427" s="3" t="str">
        <f t="shared" si="425"/>
        <v>82014</v>
      </c>
      <c r="B5427" s="13">
        <f t="shared" si="426"/>
        <v>2014</v>
      </c>
      <c r="C5427" s="3">
        <v>41864</v>
      </c>
      <c r="D5427" s="1">
        <v>179.93656899999999</v>
      </c>
      <c r="E5427" s="4">
        <f t="shared" si="427"/>
        <v>6.7688676847557083E-3</v>
      </c>
      <c r="F5427" s="4">
        <f t="shared" si="428"/>
        <v>6.7460617555914447E-3</v>
      </c>
      <c r="G5427" s="5">
        <f t="shared" si="429"/>
        <v>6.6068148351046032</v>
      </c>
      <c r="H5427" s="5">
        <f>EXP(SUM($F$3:F5427))</f>
        <v>6.606814835104581</v>
      </c>
    </row>
    <row r="5428" spans="1:8" x14ac:dyDescent="0.25">
      <c r="A5428" s="3" t="str">
        <f t="shared" si="425"/>
        <v>82014</v>
      </c>
      <c r="B5428" s="13">
        <f t="shared" si="426"/>
        <v>2014</v>
      </c>
      <c r="C5428" s="3">
        <v>41865</v>
      </c>
      <c r="D5428" s="1">
        <v>180.78620900000001</v>
      </c>
      <c r="E5428" s="4">
        <f t="shared" si="427"/>
        <v>4.7218861886826335E-3</v>
      </c>
      <c r="F5428" s="4">
        <f t="shared" si="428"/>
        <v>4.7107730536679856E-3</v>
      </c>
      <c r="G5428" s="5">
        <f t="shared" si="429"/>
        <v>6.6380114628256672</v>
      </c>
      <c r="H5428" s="5">
        <f>EXP(SUM($F$3:F5428))</f>
        <v>6.638011462825645</v>
      </c>
    </row>
    <row r="5429" spans="1:8" x14ac:dyDescent="0.25">
      <c r="A5429" s="3" t="str">
        <f t="shared" si="425"/>
        <v>82014</v>
      </c>
      <c r="B5429" s="13">
        <f t="shared" si="426"/>
        <v>2014</v>
      </c>
      <c r="C5429" s="3">
        <v>41866</v>
      </c>
      <c r="D5429" s="1">
        <v>180.749222</v>
      </c>
      <c r="E5429" s="4">
        <f t="shared" si="427"/>
        <v>-2.045897206683911E-4</v>
      </c>
      <c r="F5429" s="4">
        <f t="shared" si="428"/>
        <v>-2.0461065200023159E-4</v>
      </c>
      <c r="G5429" s="5">
        <f t="shared" si="429"/>
        <v>6.6366533939146946</v>
      </c>
      <c r="H5429" s="5">
        <f>EXP(SUM($F$3:F5429))</f>
        <v>6.6366533939146723</v>
      </c>
    </row>
    <row r="5430" spans="1:8" x14ac:dyDescent="0.25">
      <c r="A5430" s="3" t="str">
        <f t="shared" si="425"/>
        <v>82014</v>
      </c>
      <c r="B5430" s="13">
        <f t="shared" si="426"/>
        <v>2014</v>
      </c>
      <c r="C5430" s="3">
        <v>41869</v>
      </c>
      <c r="D5430" s="1">
        <v>182.26385500000001</v>
      </c>
      <c r="E5430" s="4">
        <f t="shared" si="427"/>
        <v>8.3797483786680615E-3</v>
      </c>
      <c r="F5430" s="4">
        <f t="shared" si="428"/>
        <v>8.3448332051991522E-3</v>
      </c>
      <c r="G5430" s="5">
        <f t="shared" si="429"/>
        <v>6.6922668794321334</v>
      </c>
      <c r="H5430" s="5">
        <f>EXP(SUM($F$3:F5430))</f>
        <v>6.6922668794321112</v>
      </c>
    </row>
    <row r="5431" spans="1:8" x14ac:dyDescent="0.25">
      <c r="A5431" s="3" t="str">
        <f t="shared" si="425"/>
        <v>82014</v>
      </c>
      <c r="B5431" s="13">
        <f t="shared" si="426"/>
        <v>2014</v>
      </c>
      <c r="C5431" s="3">
        <v>41870</v>
      </c>
      <c r="D5431" s="1">
        <v>183.21502699999999</v>
      </c>
      <c r="E5431" s="4">
        <f t="shared" si="427"/>
        <v>5.2186540222141087E-3</v>
      </c>
      <c r="F5431" s="4">
        <f t="shared" si="428"/>
        <v>5.2050840382053794E-3</v>
      </c>
      <c r="G5431" s="5">
        <f t="shared" si="429"/>
        <v>6.7271915049002118</v>
      </c>
      <c r="H5431" s="5">
        <f>EXP(SUM($F$3:F5431))</f>
        <v>6.7271915049001896</v>
      </c>
    </row>
    <row r="5432" spans="1:8" x14ac:dyDescent="0.25">
      <c r="A5432" s="3" t="str">
        <f t="shared" si="425"/>
        <v>82014</v>
      </c>
      <c r="B5432" s="13">
        <f t="shared" si="426"/>
        <v>2014</v>
      </c>
      <c r="C5432" s="3">
        <v>41871</v>
      </c>
      <c r="D5432" s="1">
        <v>183.70448300000001</v>
      </c>
      <c r="E5432" s="4">
        <f t="shared" si="427"/>
        <v>2.6714839280077562E-3</v>
      </c>
      <c r="F5432" s="4">
        <f t="shared" si="428"/>
        <v>2.66792185741819E-3</v>
      </c>
      <c r="G5432" s="5">
        <f t="shared" si="429"/>
        <v>6.7451630888861827</v>
      </c>
      <c r="H5432" s="5">
        <f>EXP(SUM($F$3:F5432))</f>
        <v>6.7451630888861605</v>
      </c>
    </row>
    <row r="5433" spans="1:8" x14ac:dyDescent="0.25">
      <c r="A5433" s="3" t="str">
        <f t="shared" si="425"/>
        <v>82014</v>
      </c>
      <c r="B5433" s="13">
        <f t="shared" si="426"/>
        <v>2014</v>
      </c>
      <c r="C5433" s="3">
        <v>41872</v>
      </c>
      <c r="D5433" s="1">
        <v>184.24011200000001</v>
      </c>
      <c r="E5433" s="4">
        <f t="shared" si="427"/>
        <v>2.9157100101906419E-3</v>
      </c>
      <c r="F5433" s="4">
        <f t="shared" si="428"/>
        <v>2.9114675722374988E-3</v>
      </c>
      <c r="G5433" s="5">
        <f t="shared" si="429"/>
        <v>6.7648300284248162</v>
      </c>
      <c r="H5433" s="5">
        <f>EXP(SUM($F$3:F5433))</f>
        <v>6.764830028424794</v>
      </c>
    </row>
    <row r="5434" spans="1:8" x14ac:dyDescent="0.25">
      <c r="A5434" s="3" t="str">
        <f t="shared" si="425"/>
        <v>82014</v>
      </c>
      <c r="B5434" s="13">
        <f t="shared" si="426"/>
        <v>2014</v>
      </c>
      <c r="C5434" s="3">
        <v>41873</v>
      </c>
      <c r="D5434" s="1">
        <v>183.95384200000001</v>
      </c>
      <c r="E5434" s="4">
        <f t="shared" si="427"/>
        <v>-1.5537875921395328E-3</v>
      </c>
      <c r="F5434" s="4">
        <f t="shared" si="428"/>
        <v>-1.5549959719528587E-3</v>
      </c>
      <c r="G5434" s="5">
        <f t="shared" si="429"/>
        <v>6.7543189194637172</v>
      </c>
      <c r="H5434" s="5">
        <f>EXP(SUM($F$3:F5434))</f>
        <v>6.7543189194636941</v>
      </c>
    </row>
    <row r="5435" spans="1:8" x14ac:dyDescent="0.25">
      <c r="A5435" s="3" t="str">
        <f t="shared" si="425"/>
        <v>82014</v>
      </c>
      <c r="B5435" s="13">
        <f t="shared" si="426"/>
        <v>2014</v>
      </c>
      <c r="C5435" s="3">
        <v>41876</v>
      </c>
      <c r="D5435" s="1">
        <v>184.88658100000001</v>
      </c>
      <c r="E5435" s="4">
        <f t="shared" si="427"/>
        <v>5.0705056760924627E-3</v>
      </c>
      <c r="F5435" s="4">
        <f t="shared" si="428"/>
        <v>5.057693951883593E-3</v>
      </c>
      <c r="G5435" s="5">
        <f t="shared" si="429"/>
        <v>6.7885667318829963</v>
      </c>
      <c r="H5435" s="5">
        <f>EXP(SUM($F$3:F5435))</f>
        <v>6.7885667318829732</v>
      </c>
    </row>
    <row r="5436" spans="1:8" x14ac:dyDescent="0.25">
      <c r="A5436" s="3" t="str">
        <f t="shared" si="425"/>
        <v>82014</v>
      </c>
      <c r="B5436" s="13">
        <f t="shared" si="426"/>
        <v>2014</v>
      </c>
      <c r="C5436" s="3">
        <v>41877</v>
      </c>
      <c r="D5436" s="1">
        <v>185.00666799999999</v>
      </c>
      <c r="E5436" s="4">
        <f t="shared" si="427"/>
        <v>6.4951712206728907E-4</v>
      </c>
      <c r="F5436" s="4">
        <f t="shared" si="428"/>
        <v>6.49306277114691E-4</v>
      </c>
      <c r="G5436" s="5">
        <f t="shared" si="429"/>
        <v>6.7929760222096505</v>
      </c>
      <c r="H5436" s="5">
        <f>EXP(SUM($F$3:F5436))</f>
        <v>6.7929760222096283</v>
      </c>
    </row>
    <row r="5437" spans="1:8" x14ac:dyDescent="0.25">
      <c r="A5437" s="3" t="str">
        <f t="shared" si="425"/>
        <v>82014</v>
      </c>
      <c r="B5437" s="13">
        <f t="shared" si="426"/>
        <v>2014</v>
      </c>
      <c r="C5437" s="3">
        <v>41878</v>
      </c>
      <c r="D5437" s="1">
        <v>184.93275499999999</v>
      </c>
      <c r="E5437" s="4">
        <f t="shared" si="427"/>
        <v>-3.9951532990156746E-4</v>
      </c>
      <c r="F5437" s="4">
        <f t="shared" si="428"/>
        <v>-3.9959515741323174E-4</v>
      </c>
      <c r="G5437" s="5">
        <f t="shared" si="429"/>
        <v>6.7902621241531236</v>
      </c>
      <c r="H5437" s="5">
        <f>EXP(SUM($F$3:F5437))</f>
        <v>6.7902621241531014</v>
      </c>
    </row>
    <row r="5438" spans="1:8" x14ac:dyDescent="0.25">
      <c r="A5438" s="3" t="str">
        <f t="shared" si="425"/>
        <v>82014</v>
      </c>
      <c r="B5438" s="13">
        <f t="shared" si="426"/>
        <v>2014</v>
      </c>
      <c r="C5438" s="3">
        <v>41879</v>
      </c>
      <c r="D5438" s="1">
        <v>184.83116100000001</v>
      </c>
      <c r="E5438" s="4">
        <f t="shared" si="427"/>
        <v>-5.4935644039899589E-4</v>
      </c>
      <c r="F5438" s="4">
        <f t="shared" si="428"/>
        <v>-5.4950739193496373E-4</v>
      </c>
      <c r="G5438" s="5">
        <f t="shared" si="429"/>
        <v>6.7865318499232226</v>
      </c>
      <c r="H5438" s="5">
        <f>EXP(SUM($F$3:F5438))</f>
        <v>6.7865318499232004</v>
      </c>
    </row>
    <row r="5439" spans="1:8" x14ac:dyDescent="0.25">
      <c r="A5439" s="3" t="str">
        <f t="shared" si="425"/>
        <v>82014</v>
      </c>
      <c r="B5439" s="13">
        <f t="shared" si="426"/>
        <v>2014</v>
      </c>
      <c r="C5439" s="3">
        <v>41880</v>
      </c>
      <c r="D5439" s="1">
        <v>185.35758999999999</v>
      </c>
      <c r="E5439" s="4">
        <f t="shared" si="427"/>
        <v>2.8481615175266484E-3</v>
      </c>
      <c r="F5439" s="4">
        <f t="shared" si="428"/>
        <v>2.844113190549408E-3</v>
      </c>
      <c r="G5439" s="5">
        <f t="shared" si="429"/>
        <v>6.8058609887756427</v>
      </c>
      <c r="H5439" s="5">
        <f>EXP(SUM($F$3:F5439))</f>
        <v>6.8058609887756205</v>
      </c>
    </row>
    <row r="5440" spans="1:8" x14ac:dyDescent="0.25">
      <c r="A5440" s="3" t="str">
        <f t="shared" si="425"/>
        <v>92014</v>
      </c>
      <c r="B5440" s="13">
        <f t="shared" si="426"/>
        <v>2014</v>
      </c>
      <c r="C5440" s="3">
        <v>41884</v>
      </c>
      <c r="D5440" s="1">
        <v>185.26525899999999</v>
      </c>
      <c r="E5440" s="4">
        <f t="shared" si="427"/>
        <v>-4.9812365385204505E-4</v>
      </c>
      <c r="F5440" s="4">
        <f t="shared" si="428"/>
        <v>-4.982477586540447E-4</v>
      </c>
      <c r="G5440" s="5">
        <f t="shared" si="429"/>
        <v>6.8024708284323046</v>
      </c>
      <c r="H5440" s="5">
        <f>EXP(SUM($F$3:F5440))</f>
        <v>6.8024708284322823</v>
      </c>
    </row>
    <row r="5441" spans="1:8" x14ac:dyDescent="0.25">
      <c r="A5441" s="3" t="str">
        <f t="shared" si="425"/>
        <v>92014</v>
      </c>
      <c r="B5441" s="13">
        <f t="shared" si="426"/>
        <v>2014</v>
      </c>
      <c r="C5441" s="3">
        <v>41885</v>
      </c>
      <c r="D5441" s="1">
        <v>185.163635</v>
      </c>
      <c r="E5441" s="4">
        <f t="shared" si="427"/>
        <v>-5.4853241535146591E-4</v>
      </c>
      <c r="F5441" s="4">
        <f t="shared" si="428"/>
        <v>-5.4868291429502737E-4</v>
      </c>
      <c r="G5441" s="5">
        <f t="shared" si="429"/>
        <v>6.7987394526784266</v>
      </c>
      <c r="H5441" s="5">
        <f>EXP(SUM($F$3:F5441))</f>
        <v>6.7987394526784035</v>
      </c>
    </row>
    <row r="5442" spans="1:8" x14ac:dyDescent="0.25">
      <c r="A5442" s="3" t="str">
        <f t="shared" si="425"/>
        <v>92014</v>
      </c>
      <c r="B5442" s="13">
        <f t="shared" si="426"/>
        <v>2014</v>
      </c>
      <c r="C5442" s="3">
        <v>41886</v>
      </c>
      <c r="D5442" s="1">
        <v>184.895813</v>
      </c>
      <c r="E5442" s="4">
        <f t="shared" si="427"/>
        <v>-1.4464071198428963E-3</v>
      </c>
      <c r="F5442" s="4">
        <f t="shared" si="428"/>
        <v>-1.4474541763895489E-3</v>
      </c>
      <c r="G5442" s="5">
        <f t="shared" si="429"/>
        <v>6.7889057075281158</v>
      </c>
      <c r="H5442" s="5">
        <f>EXP(SUM($F$3:F5442))</f>
        <v>6.7889057075280927</v>
      </c>
    </row>
    <row r="5443" spans="1:8" x14ac:dyDescent="0.25">
      <c r="A5443" s="3" t="str">
        <f t="shared" si="425"/>
        <v>92014</v>
      </c>
      <c r="B5443" s="13">
        <f t="shared" si="426"/>
        <v>2014</v>
      </c>
      <c r="C5443" s="3">
        <v>41887</v>
      </c>
      <c r="D5443" s="1">
        <v>185.72697400000001</v>
      </c>
      <c r="E5443" s="4">
        <f t="shared" si="427"/>
        <v>4.4952937901303613E-3</v>
      </c>
      <c r="F5443" s="4">
        <f t="shared" si="428"/>
        <v>4.4852201350777691E-3</v>
      </c>
      <c r="G5443" s="5">
        <f t="shared" si="429"/>
        <v>6.8194238331969474</v>
      </c>
      <c r="H5443" s="5">
        <f>EXP(SUM($F$3:F5443))</f>
        <v>6.8194238331969244</v>
      </c>
    </row>
    <row r="5444" spans="1:8" x14ac:dyDescent="0.25">
      <c r="A5444" s="3" t="str">
        <f t="shared" ref="A5444:A5507" si="430">MONTH(C5444)&amp;YEAR(C5444)</f>
        <v>92014</v>
      </c>
      <c r="B5444" s="13">
        <f t="shared" ref="B5444:B5507" si="431">YEAR(C5444)</f>
        <v>2014</v>
      </c>
      <c r="C5444" s="3">
        <v>41890</v>
      </c>
      <c r="D5444" s="1">
        <v>185.24678</v>
      </c>
      <c r="E5444" s="4">
        <f t="shared" si="427"/>
        <v>-2.585483355799556E-3</v>
      </c>
      <c r="F5444" s="4">
        <f t="shared" si="428"/>
        <v>-2.588831490166693E-3</v>
      </c>
      <c r="G5444" s="5">
        <f t="shared" si="429"/>
        <v>6.8017923263800739</v>
      </c>
      <c r="H5444" s="5">
        <f>EXP(SUM($F$3:F5444))</f>
        <v>6.8017923263800508</v>
      </c>
    </row>
    <row r="5445" spans="1:8" x14ac:dyDescent="0.25">
      <c r="A5445" s="3" t="str">
        <f t="shared" si="430"/>
        <v>92014</v>
      </c>
      <c r="B5445" s="13">
        <f t="shared" si="431"/>
        <v>2014</v>
      </c>
      <c r="C5445" s="3">
        <v>41891</v>
      </c>
      <c r="D5445" s="1">
        <v>184.07389800000001</v>
      </c>
      <c r="E5445" s="4">
        <f t="shared" ref="E5445:E5508" si="432">D5445/D5444-1</f>
        <v>-6.3314568814636374E-3</v>
      </c>
      <c r="F5445" s="4">
        <f t="shared" ref="F5445:F5508" si="433">LN(1+E5445)</f>
        <v>-6.3515855621471802E-3</v>
      </c>
      <c r="G5445" s="5">
        <f t="shared" ref="G5445:G5508" si="434">(1+E5445)*G5444</f>
        <v>6.758727071548928</v>
      </c>
      <c r="H5445" s="5">
        <f>EXP(SUM($F$3:F5445))</f>
        <v>6.758727071548905</v>
      </c>
    </row>
    <row r="5446" spans="1:8" x14ac:dyDescent="0.25">
      <c r="A5446" s="3" t="str">
        <f t="shared" si="430"/>
        <v>92014</v>
      </c>
      <c r="B5446" s="13">
        <f t="shared" si="431"/>
        <v>2014</v>
      </c>
      <c r="C5446" s="3">
        <v>41892</v>
      </c>
      <c r="D5446" s="1">
        <v>184.76654099999999</v>
      </c>
      <c r="E5446" s="4">
        <f t="shared" si="432"/>
        <v>3.76285289509104E-3</v>
      </c>
      <c r="F5446" s="4">
        <f t="shared" si="433"/>
        <v>3.7557910736556706E-3</v>
      </c>
      <c r="G5446" s="5">
        <f t="shared" si="434"/>
        <v>6.7841591672772363</v>
      </c>
      <c r="H5446" s="5">
        <f>EXP(SUM($F$3:F5446))</f>
        <v>6.7841591672772124</v>
      </c>
    </row>
    <row r="5447" spans="1:8" x14ac:dyDescent="0.25">
      <c r="A5447" s="3" t="str">
        <f t="shared" si="430"/>
        <v>92014</v>
      </c>
      <c r="B5447" s="13">
        <f t="shared" si="431"/>
        <v>2014</v>
      </c>
      <c r="C5447" s="3">
        <v>41893</v>
      </c>
      <c r="D5447" s="1">
        <v>184.978928</v>
      </c>
      <c r="E5447" s="4">
        <f t="shared" si="432"/>
        <v>1.1494884238809622E-3</v>
      </c>
      <c r="F5447" s="4">
        <f t="shared" si="433"/>
        <v>1.1488282679086457E-3</v>
      </c>
      <c r="G5447" s="5">
        <f t="shared" si="434"/>
        <v>6.7919574797057871</v>
      </c>
      <c r="H5447" s="5">
        <f>EXP(SUM($F$3:F5447))</f>
        <v>6.791957479705764</v>
      </c>
    </row>
    <row r="5448" spans="1:8" x14ac:dyDescent="0.25">
      <c r="A5448" s="3" t="str">
        <f t="shared" si="430"/>
        <v>92014</v>
      </c>
      <c r="B5448" s="13">
        <f t="shared" si="431"/>
        <v>2014</v>
      </c>
      <c r="C5448" s="3">
        <v>41894</v>
      </c>
      <c r="D5448" s="1">
        <v>183.89845299999999</v>
      </c>
      <c r="E5448" s="4">
        <f t="shared" si="432"/>
        <v>-5.841070719147079E-3</v>
      </c>
      <c r="F5448" s="4">
        <f t="shared" si="433"/>
        <v>-5.8581964938568144E-3</v>
      </c>
      <c r="G5448" s="5">
        <f t="shared" si="434"/>
        <v>6.7522851757453859</v>
      </c>
      <c r="H5448" s="5">
        <f>EXP(SUM($F$3:F5448))</f>
        <v>6.7522851757453619</v>
      </c>
    </row>
    <row r="5449" spans="1:8" x14ac:dyDescent="0.25">
      <c r="A5449" s="3" t="str">
        <f t="shared" si="430"/>
        <v>92014</v>
      </c>
      <c r="B5449" s="13">
        <f t="shared" si="431"/>
        <v>2014</v>
      </c>
      <c r="C5449" s="3">
        <v>41897</v>
      </c>
      <c r="D5449" s="1">
        <v>183.759918</v>
      </c>
      <c r="E5449" s="4">
        <f t="shared" si="432"/>
        <v>-7.5332335721167709E-4</v>
      </c>
      <c r="F5449" s="4">
        <f t="shared" si="433"/>
        <v>-7.5360724783518314E-4</v>
      </c>
      <c r="G5449" s="5">
        <f t="shared" si="434"/>
        <v>6.7471985216079426</v>
      </c>
      <c r="H5449" s="5">
        <f>EXP(SUM($F$3:F5449))</f>
        <v>6.7471985216079187</v>
      </c>
    </row>
    <row r="5450" spans="1:8" x14ac:dyDescent="0.25">
      <c r="A5450" s="3" t="str">
        <f t="shared" si="430"/>
        <v>92014</v>
      </c>
      <c r="B5450" s="13">
        <f t="shared" si="431"/>
        <v>2014</v>
      </c>
      <c r="C5450" s="3">
        <v>41898</v>
      </c>
      <c r="D5450" s="1">
        <v>185.14514199999999</v>
      </c>
      <c r="E5450" s="4">
        <f t="shared" si="432"/>
        <v>7.5382271339499152E-3</v>
      </c>
      <c r="F5450" s="4">
        <f t="shared" si="433"/>
        <v>7.5099566836146501E-3</v>
      </c>
      <c r="G5450" s="5">
        <f t="shared" si="434"/>
        <v>6.7980604365816744</v>
      </c>
      <c r="H5450" s="5">
        <f>EXP(SUM($F$3:F5450))</f>
        <v>6.7980604365816513</v>
      </c>
    </row>
    <row r="5451" spans="1:8" x14ac:dyDescent="0.25">
      <c r="A5451" s="3" t="str">
        <f t="shared" si="430"/>
        <v>92014</v>
      </c>
      <c r="B5451" s="13">
        <f t="shared" si="431"/>
        <v>2014</v>
      </c>
      <c r="C5451" s="3">
        <v>41899</v>
      </c>
      <c r="D5451" s="1">
        <v>185.39451600000001</v>
      </c>
      <c r="E5451" s="4">
        <f t="shared" si="432"/>
        <v>1.346910846842686E-3</v>
      </c>
      <c r="F5451" s="4">
        <f t="shared" si="433"/>
        <v>1.3460045761139897E-3</v>
      </c>
      <c r="G5451" s="5">
        <f t="shared" si="434"/>
        <v>6.8072168179211987</v>
      </c>
      <c r="H5451" s="5">
        <f>EXP(SUM($F$3:F5451))</f>
        <v>6.8072168179211756</v>
      </c>
    </row>
    <row r="5452" spans="1:8" x14ac:dyDescent="0.25">
      <c r="A5452" s="3" t="str">
        <f t="shared" si="430"/>
        <v>92014</v>
      </c>
      <c r="B5452" s="13">
        <f t="shared" si="431"/>
        <v>2014</v>
      </c>
      <c r="C5452" s="3">
        <v>41900</v>
      </c>
      <c r="D5452" s="1">
        <v>186.382645</v>
      </c>
      <c r="E5452" s="4">
        <f t="shared" si="432"/>
        <v>5.3298717854199928E-3</v>
      </c>
      <c r="F5452" s="4">
        <f t="shared" si="433"/>
        <v>5.3157182874082427E-3</v>
      </c>
      <c r="G5452" s="5">
        <f t="shared" si="434"/>
        <v>6.8434984107762737</v>
      </c>
      <c r="H5452" s="5">
        <f>EXP(SUM($F$3:F5452))</f>
        <v>6.8434984107762498</v>
      </c>
    </row>
    <row r="5453" spans="1:8" x14ac:dyDescent="0.25">
      <c r="A5453" s="3" t="str">
        <f t="shared" si="430"/>
        <v>92014</v>
      </c>
      <c r="B5453" s="13">
        <f t="shared" si="431"/>
        <v>2014</v>
      </c>
      <c r="C5453" s="3">
        <v>41901</v>
      </c>
      <c r="D5453" s="1">
        <v>186.21490499999999</v>
      </c>
      <c r="E5453" s="4">
        <f t="shared" si="432"/>
        <v>-8.9997649727535656E-4</v>
      </c>
      <c r="F5453" s="4">
        <f t="shared" si="433"/>
        <v>-9.0038171926826985E-4</v>
      </c>
      <c r="G5453" s="5">
        <f t="shared" si="434"/>
        <v>6.8373394230474336</v>
      </c>
      <c r="H5453" s="5">
        <f>EXP(SUM($F$3:F5453))</f>
        <v>6.8373394230474096</v>
      </c>
    </row>
    <row r="5454" spans="1:8" x14ac:dyDescent="0.25">
      <c r="A5454" s="3" t="str">
        <f t="shared" si="430"/>
        <v>92014</v>
      </c>
      <c r="B5454" s="13">
        <f t="shared" si="431"/>
        <v>2014</v>
      </c>
      <c r="C5454" s="3">
        <v>41904</v>
      </c>
      <c r="D5454" s="1">
        <v>184.776749</v>
      </c>
      <c r="E5454" s="4">
        <f t="shared" si="432"/>
        <v>-7.7230982127880488E-3</v>
      </c>
      <c r="F5454" s="4">
        <f t="shared" si="433"/>
        <v>-7.7530757820117278E-3</v>
      </c>
      <c r="G5454" s="5">
        <f t="shared" si="434"/>
        <v>6.7845339791690709</v>
      </c>
      <c r="H5454" s="5">
        <f>EXP(SUM($F$3:F5454))</f>
        <v>6.7845339791690469</v>
      </c>
    </row>
    <row r="5455" spans="1:8" x14ac:dyDescent="0.25">
      <c r="A5455" s="3" t="str">
        <f t="shared" si="430"/>
        <v>92014</v>
      </c>
      <c r="B5455" s="13">
        <f t="shared" si="431"/>
        <v>2014</v>
      </c>
      <c r="C5455" s="3">
        <v>41905</v>
      </c>
      <c r="D5455" s="1">
        <v>183.719055</v>
      </c>
      <c r="E5455" s="4">
        <f t="shared" si="432"/>
        <v>-5.7241725797437804E-3</v>
      </c>
      <c r="F5455" s="4">
        <f t="shared" si="433"/>
        <v>-5.7406184449477222E-3</v>
      </c>
      <c r="G5455" s="5">
        <f t="shared" si="434"/>
        <v>6.745698135799171</v>
      </c>
      <c r="H5455" s="5">
        <f>EXP(SUM($F$3:F5455))</f>
        <v>6.745698135799147</v>
      </c>
    </row>
    <row r="5456" spans="1:8" x14ac:dyDescent="0.25">
      <c r="A5456" s="3" t="str">
        <f t="shared" si="430"/>
        <v>92014</v>
      </c>
      <c r="B5456" s="13">
        <f t="shared" si="431"/>
        <v>2014</v>
      </c>
      <c r="C5456" s="3">
        <v>41906</v>
      </c>
      <c r="D5456" s="1">
        <v>185.157196</v>
      </c>
      <c r="E5456" s="4">
        <f t="shared" si="432"/>
        <v>7.827935975394551E-3</v>
      </c>
      <c r="F5456" s="4">
        <f t="shared" si="433"/>
        <v>7.7974566414319305E-3</v>
      </c>
      <c r="G5456" s="5">
        <f t="shared" si="434"/>
        <v>6.7985030289155457</v>
      </c>
      <c r="H5456" s="5">
        <f>EXP(SUM($F$3:F5456))</f>
        <v>6.7985030289155208</v>
      </c>
    </row>
    <row r="5457" spans="1:8" x14ac:dyDescent="0.25">
      <c r="A5457" s="3" t="str">
        <f t="shared" si="430"/>
        <v>92014</v>
      </c>
      <c r="B5457" s="13">
        <f t="shared" si="431"/>
        <v>2014</v>
      </c>
      <c r="C5457" s="3">
        <v>41907</v>
      </c>
      <c r="D5457" s="1">
        <v>182.16957099999999</v>
      </c>
      <c r="E5457" s="4">
        <f t="shared" si="432"/>
        <v>-1.6135613762481071E-2</v>
      </c>
      <c r="F5457" s="4">
        <f t="shared" si="433"/>
        <v>-1.6267210292086009E-2</v>
      </c>
      <c r="G5457" s="5">
        <f t="shared" si="434"/>
        <v>6.6888050098779068</v>
      </c>
      <c r="H5457" s="5">
        <f>EXP(SUM($F$3:F5457))</f>
        <v>6.688805009877882</v>
      </c>
    </row>
    <row r="5458" spans="1:8" x14ac:dyDescent="0.25">
      <c r="A5458" s="3" t="str">
        <f t="shared" si="430"/>
        <v>92014</v>
      </c>
      <c r="B5458" s="13">
        <f t="shared" si="431"/>
        <v>2014</v>
      </c>
      <c r="C5458" s="3">
        <v>41908</v>
      </c>
      <c r="D5458" s="1">
        <v>183.61695900000001</v>
      </c>
      <c r="E5458" s="4">
        <f t="shared" si="432"/>
        <v>7.9452786327307567E-3</v>
      </c>
      <c r="F5458" s="4">
        <f t="shared" si="433"/>
        <v>7.9138811048769051E-3</v>
      </c>
      <c r="G5458" s="5">
        <f t="shared" si="434"/>
        <v>6.7419494294013926</v>
      </c>
      <c r="H5458" s="5">
        <f>EXP(SUM($F$3:F5458))</f>
        <v>6.7419494294013669</v>
      </c>
    </row>
    <row r="5459" spans="1:8" x14ac:dyDescent="0.25">
      <c r="A5459" s="3" t="str">
        <f t="shared" si="430"/>
        <v>92014</v>
      </c>
      <c r="B5459" s="13">
        <f t="shared" si="431"/>
        <v>2014</v>
      </c>
      <c r="C5459" s="3">
        <v>41911</v>
      </c>
      <c r="D5459" s="1">
        <v>183.282974</v>
      </c>
      <c r="E5459" s="4">
        <f t="shared" si="432"/>
        <v>-1.8189224013889227E-3</v>
      </c>
      <c r="F5459" s="4">
        <f t="shared" si="433"/>
        <v>-1.8205786494358979E-3</v>
      </c>
      <c r="G5459" s="5">
        <f t="shared" si="434"/>
        <v>6.7296863465552228</v>
      </c>
      <c r="H5459" s="5">
        <f>EXP(SUM($F$3:F5459))</f>
        <v>6.7296863465551979</v>
      </c>
    </row>
    <row r="5460" spans="1:8" x14ac:dyDescent="0.25">
      <c r="A5460" s="3" t="str">
        <f t="shared" si="430"/>
        <v>92014</v>
      </c>
      <c r="B5460" s="13">
        <f t="shared" si="431"/>
        <v>2014</v>
      </c>
      <c r="C5460" s="3">
        <v>41912</v>
      </c>
      <c r="D5460" s="1">
        <v>182.80050700000001</v>
      </c>
      <c r="E5460" s="4">
        <f t="shared" si="432"/>
        <v>-2.6323612579528533E-3</v>
      </c>
      <c r="F5460" s="4">
        <f t="shared" si="433"/>
        <v>-2.6358320130411821E-3</v>
      </c>
      <c r="G5460" s="5">
        <f t="shared" si="434"/>
        <v>6.711971380938377</v>
      </c>
      <c r="H5460" s="5">
        <f>EXP(SUM($F$3:F5460))</f>
        <v>6.711971380938353</v>
      </c>
    </row>
    <row r="5461" spans="1:8" x14ac:dyDescent="0.25">
      <c r="A5461" s="3" t="str">
        <f t="shared" si="430"/>
        <v>102014</v>
      </c>
      <c r="B5461" s="13">
        <f t="shared" si="431"/>
        <v>2014</v>
      </c>
      <c r="C5461" s="3">
        <v>41913</v>
      </c>
      <c r="D5461" s="1">
        <v>180.32321200000001</v>
      </c>
      <c r="E5461" s="4">
        <f t="shared" si="432"/>
        <v>-1.3551904426610806E-2</v>
      </c>
      <c r="F5461" s="4">
        <f t="shared" si="433"/>
        <v>-1.364456962907399E-2</v>
      </c>
      <c r="G5461" s="5">
        <f t="shared" si="434"/>
        <v>6.6210113862697533</v>
      </c>
      <c r="H5461" s="5">
        <f>EXP(SUM($F$3:F5461))</f>
        <v>6.6210113862697302</v>
      </c>
    </row>
    <row r="5462" spans="1:8" x14ac:dyDescent="0.25">
      <c r="A5462" s="3" t="str">
        <f t="shared" si="430"/>
        <v>102014</v>
      </c>
      <c r="B5462" s="13">
        <f t="shared" si="431"/>
        <v>2014</v>
      </c>
      <c r="C5462" s="3">
        <v>41914</v>
      </c>
      <c r="D5462" s="1">
        <v>180.35102800000001</v>
      </c>
      <c r="E5462" s="4">
        <f t="shared" si="432"/>
        <v>1.5425634720833692E-4</v>
      </c>
      <c r="F5462" s="4">
        <f t="shared" si="433"/>
        <v>1.5424445092137933E-4</v>
      </c>
      <c r="G5462" s="5">
        <f t="shared" si="434"/>
        <v>6.622032719301024</v>
      </c>
      <c r="H5462" s="5">
        <f>EXP(SUM($F$3:F5462))</f>
        <v>6.622032719301</v>
      </c>
    </row>
    <row r="5463" spans="1:8" x14ac:dyDescent="0.25">
      <c r="A5463" s="3" t="str">
        <f t="shared" si="430"/>
        <v>102014</v>
      </c>
      <c r="B5463" s="13">
        <f t="shared" si="431"/>
        <v>2014</v>
      </c>
      <c r="C5463" s="3">
        <v>41915</v>
      </c>
      <c r="D5463" s="1">
        <v>182.33659399999999</v>
      </c>
      <c r="E5463" s="4">
        <f t="shared" si="432"/>
        <v>1.1009452078088344E-2</v>
      </c>
      <c r="F5463" s="4">
        <f t="shared" si="433"/>
        <v>1.0949289231117511E-2</v>
      </c>
      <c r="G5463" s="5">
        <f t="shared" si="434"/>
        <v>6.6949376711837019</v>
      </c>
      <c r="H5463" s="5">
        <f>EXP(SUM($F$3:F5463))</f>
        <v>6.6949376711836779</v>
      </c>
    </row>
    <row r="5464" spans="1:8" x14ac:dyDescent="0.25">
      <c r="A5464" s="3" t="str">
        <f t="shared" si="430"/>
        <v>102014</v>
      </c>
      <c r="B5464" s="13">
        <f t="shared" si="431"/>
        <v>2014</v>
      </c>
      <c r="C5464" s="3">
        <v>41918</v>
      </c>
      <c r="D5464" s="1">
        <v>182.123199</v>
      </c>
      <c r="E5464" s="4">
        <f t="shared" si="432"/>
        <v>-1.1703355608364552E-3</v>
      </c>
      <c r="F5464" s="4">
        <f t="shared" si="433"/>
        <v>-1.1710209382988644E-3</v>
      </c>
      <c r="G5464" s="5">
        <f t="shared" si="434"/>
        <v>6.6871023475495317</v>
      </c>
      <c r="H5464" s="5">
        <f>EXP(SUM($F$3:F5464))</f>
        <v>6.6871023475495077</v>
      </c>
    </row>
    <row r="5465" spans="1:8" x14ac:dyDescent="0.25">
      <c r="A5465" s="3" t="str">
        <f t="shared" si="430"/>
        <v>102014</v>
      </c>
      <c r="B5465" s="13">
        <f t="shared" si="431"/>
        <v>2014</v>
      </c>
      <c r="C5465" s="3">
        <v>41919</v>
      </c>
      <c r="D5465" s="1">
        <v>179.311859</v>
      </c>
      <c r="E5465" s="4">
        <f t="shared" si="432"/>
        <v>-1.5436473856359156E-2</v>
      </c>
      <c r="F5465" s="4">
        <f t="shared" si="433"/>
        <v>-1.5556856683377885E-2</v>
      </c>
      <c r="G5465" s="5">
        <f t="shared" si="434"/>
        <v>6.5838770669867852</v>
      </c>
      <c r="H5465" s="5">
        <f>EXP(SUM($F$3:F5465))</f>
        <v>6.5838770669867612</v>
      </c>
    </row>
    <row r="5466" spans="1:8" x14ac:dyDescent="0.25">
      <c r="A5466" s="3" t="str">
        <f t="shared" si="430"/>
        <v>102014</v>
      </c>
      <c r="B5466" s="13">
        <f t="shared" si="431"/>
        <v>2014</v>
      </c>
      <c r="C5466" s="3">
        <v>41920</v>
      </c>
      <c r="D5466" s="1">
        <v>182.44792200000001</v>
      </c>
      <c r="E5466" s="4">
        <f t="shared" si="432"/>
        <v>1.7489434427200967E-2</v>
      </c>
      <c r="F5466" s="4">
        <f t="shared" si="433"/>
        <v>1.7338254425369657E-2</v>
      </c>
      <c r="G5466" s="5">
        <f t="shared" si="434"/>
        <v>6.6990253532266024</v>
      </c>
      <c r="H5466" s="5">
        <f>EXP(SUM($F$3:F5466))</f>
        <v>6.6990253532265793</v>
      </c>
    </row>
    <row r="5467" spans="1:8" x14ac:dyDescent="0.25">
      <c r="A5467" s="3" t="str">
        <f t="shared" si="430"/>
        <v>102014</v>
      </c>
      <c r="B5467" s="13">
        <f t="shared" si="431"/>
        <v>2014</v>
      </c>
      <c r="C5467" s="3">
        <v>41921</v>
      </c>
      <c r="D5467" s="1">
        <v>178.82939099999999</v>
      </c>
      <c r="E5467" s="4">
        <f t="shared" si="432"/>
        <v>-1.9833226711126972E-2</v>
      </c>
      <c r="F5467" s="4">
        <f t="shared" si="433"/>
        <v>-2.0032544970572184E-2</v>
      </c>
      <c r="G5467" s="5">
        <f t="shared" si="434"/>
        <v>6.5661620646524721</v>
      </c>
      <c r="H5467" s="5">
        <f>EXP(SUM($F$3:F5467))</f>
        <v>6.5661620646524481</v>
      </c>
    </row>
    <row r="5468" spans="1:8" x14ac:dyDescent="0.25">
      <c r="A5468" s="3" t="str">
        <f t="shared" si="430"/>
        <v>102014</v>
      </c>
      <c r="B5468" s="13">
        <f t="shared" si="431"/>
        <v>2014</v>
      </c>
      <c r="C5468" s="3">
        <v>41922</v>
      </c>
      <c r="D5468" s="1">
        <v>176.78817699999999</v>
      </c>
      <c r="E5468" s="4">
        <f t="shared" si="432"/>
        <v>-1.1414309407339007E-2</v>
      </c>
      <c r="F5468" s="4">
        <f t="shared" si="433"/>
        <v>-1.1479952629711229E-2</v>
      </c>
      <c r="G5468" s="5">
        <f t="shared" si="434"/>
        <v>6.4912138592277966</v>
      </c>
      <c r="H5468" s="5">
        <f>EXP(SUM($F$3:F5468))</f>
        <v>6.4912138592277744</v>
      </c>
    </row>
    <row r="5469" spans="1:8" x14ac:dyDescent="0.25">
      <c r="A5469" s="3" t="str">
        <f t="shared" si="430"/>
        <v>102014</v>
      </c>
      <c r="B5469" s="13">
        <f t="shared" si="431"/>
        <v>2014</v>
      </c>
      <c r="C5469" s="3">
        <v>41925</v>
      </c>
      <c r="D5469" s="1">
        <v>173.88407900000001</v>
      </c>
      <c r="E5469" s="4">
        <f t="shared" si="432"/>
        <v>-1.642699217380339E-2</v>
      </c>
      <c r="F5469" s="4">
        <f t="shared" si="433"/>
        <v>-1.6563411242959288E-2</v>
      </c>
      <c r="G5469" s="5">
        <f t="shared" si="434"/>
        <v>6.3845827399637773</v>
      </c>
      <c r="H5469" s="5">
        <f>EXP(SUM($F$3:F5469))</f>
        <v>6.3845827399637551</v>
      </c>
    </row>
    <row r="5470" spans="1:8" x14ac:dyDescent="0.25">
      <c r="A5470" s="3" t="str">
        <f t="shared" si="430"/>
        <v>102014</v>
      </c>
      <c r="B5470" s="13">
        <f t="shared" si="431"/>
        <v>2014</v>
      </c>
      <c r="C5470" s="3">
        <v>41926</v>
      </c>
      <c r="D5470" s="1">
        <v>174.15315200000001</v>
      </c>
      <c r="E5470" s="4">
        <f t="shared" si="432"/>
        <v>1.5474274674680544E-3</v>
      </c>
      <c r="F5470" s="4">
        <f t="shared" si="433"/>
        <v>1.5462314352742532E-3</v>
      </c>
      <c r="G5470" s="5">
        <f t="shared" si="434"/>
        <v>6.3944624186639194</v>
      </c>
      <c r="H5470" s="5">
        <f>EXP(SUM($F$3:F5470))</f>
        <v>6.3944624186638981</v>
      </c>
    </row>
    <row r="5471" spans="1:8" x14ac:dyDescent="0.25">
      <c r="A5471" s="3" t="str">
        <f t="shared" si="430"/>
        <v>102014</v>
      </c>
      <c r="B5471" s="13">
        <f t="shared" si="431"/>
        <v>2014</v>
      </c>
      <c r="C5471" s="3">
        <v>41927</v>
      </c>
      <c r="D5471" s="1">
        <v>172.97483800000001</v>
      </c>
      <c r="E5471" s="4">
        <f t="shared" si="432"/>
        <v>-6.7659642473769654E-3</v>
      </c>
      <c r="F5471" s="4">
        <f t="shared" si="433"/>
        <v>-6.788957154957473E-3</v>
      </c>
      <c r="G5471" s="5">
        <f t="shared" si="434"/>
        <v>6.3511977145580438</v>
      </c>
      <c r="H5471" s="5">
        <f>EXP(SUM($F$3:F5471))</f>
        <v>6.3511977145580216</v>
      </c>
    </row>
    <row r="5472" spans="1:8" x14ac:dyDescent="0.25">
      <c r="A5472" s="3" t="str">
        <f t="shared" si="430"/>
        <v>102014</v>
      </c>
      <c r="B5472" s="13">
        <f t="shared" si="431"/>
        <v>2014</v>
      </c>
      <c r="C5472" s="3">
        <v>41928</v>
      </c>
      <c r="D5472" s="1">
        <v>172.82633999999999</v>
      </c>
      <c r="E5472" s="4">
        <f t="shared" si="432"/>
        <v>-8.5849480604816009E-4</v>
      </c>
      <c r="F5472" s="4">
        <f t="shared" si="433"/>
        <v>-8.5886352375742889E-4</v>
      </c>
      <c r="G5472" s="5">
        <f t="shared" si="434"/>
        <v>6.3457452443079108</v>
      </c>
      <c r="H5472" s="5">
        <f>EXP(SUM($F$3:F5472))</f>
        <v>6.3457452443078886</v>
      </c>
    </row>
    <row r="5473" spans="1:8" x14ac:dyDescent="0.25">
      <c r="A5473" s="3" t="str">
        <f t="shared" si="430"/>
        <v>102014</v>
      </c>
      <c r="B5473" s="13">
        <f t="shared" si="431"/>
        <v>2014</v>
      </c>
      <c r="C5473" s="3">
        <v>41929</v>
      </c>
      <c r="D5473" s="1">
        <v>174.867569</v>
      </c>
      <c r="E5473" s="4">
        <f t="shared" si="432"/>
        <v>1.1810867486981458E-2</v>
      </c>
      <c r="F5473" s="4">
        <f t="shared" si="433"/>
        <v>1.174166356419384E-2</v>
      </c>
      <c r="G5473" s="5">
        <f t="shared" si="434"/>
        <v>6.4206940004945743</v>
      </c>
      <c r="H5473" s="5">
        <f>EXP(SUM($F$3:F5473))</f>
        <v>6.4206940004945521</v>
      </c>
    </row>
    <row r="5474" spans="1:8" x14ac:dyDescent="0.25">
      <c r="A5474" s="3" t="str">
        <f t="shared" si="430"/>
        <v>102014</v>
      </c>
      <c r="B5474" s="13">
        <f t="shared" si="431"/>
        <v>2014</v>
      </c>
      <c r="C5474" s="3">
        <v>41932</v>
      </c>
      <c r="D5474" s="1">
        <v>176.565506</v>
      </c>
      <c r="E5474" s="4">
        <f t="shared" si="432"/>
        <v>9.7098450542307813E-3</v>
      </c>
      <c r="F5474" s="4">
        <f t="shared" si="433"/>
        <v>9.6630074552296365E-3</v>
      </c>
      <c r="G5474" s="5">
        <f t="shared" si="434"/>
        <v>6.4830379443800057</v>
      </c>
      <c r="H5474" s="5">
        <f>EXP(SUM($F$3:F5474))</f>
        <v>6.4830379443799844</v>
      </c>
    </row>
    <row r="5475" spans="1:8" x14ac:dyDescent="0.25">
      <c r="A5475" s="3" t="str">
        <f t="shared" si="430"/>
        <v>102014</v>
      </c>
      <c r="B5475" s="13">
        <f t="shared" si="431"/>
        <v>2014</v>
      </c>
      <c r="C5475" s="3">
        <v>41933</v>
      </c>
      <c r="D5475" s="1">
        <v>180.06338500000001</v>
      </c>
      <c r="E5475" s="4">
        <f t="shared" si="432"/>
        <v>1.9810658827098537E-2</v>
      </c>
      <c r="F5475" s="4">
        <f t="shared" si="433"/>
        <v>1.9616981464174767E-2</v>
      </c>
      <c r="G5475" s="5">
        <f t="shared" si="434"/>
        <v>6.6114711972592524</v>
      </c>
      <c r="H5475" s="5">
        <f>EXP(SUM($F$3:F5475))</f>
        <v>6.6114711972592293</v>
      </c>
    </row>
    <row r="5476" spans="1:8" x14ac:dyDescent="0.25">
      <c r="A5476" s="3" t="str">
        <f t="shared" si="430"/>
        <v>102014</v>
      </c>
      <c r="B5476" s="13">
        <f t="shared" si="431"/>
        <v>2014</v>
      </c>
      <c r="C5476" s="3">
        <v>41934</v>
      </c>
      <c r="D5476" s="1">
        <v>178.78301999999999</v>
      </c>
      <c r="E5476" s="4">
        <f t="shared" si="432"/>
        <v>-7.1106349577956252E-3</v>
      </c>
      <c r="F5476" s="4">
        <f t="shared" si="433"/>
        <v>-7.1360360058896483E-3</v>
      </c>
      <c r="G5476" s="5">
        <f t="shared" si="434"/>
        <v>6.5644594390415616</v>
      </c>
      <c r="H5476" s="5">
        <f>EXP(SUM($F$3:F5476))</f>
        <v>6.5644594390415394</v>
      </c>
    </row>
    <row r="5477" spans="1:8" x14ac:dyDescent="0.25">
      <c r="A5477" s="3" t="str">
        <f t="shared" si="430"/>
        <v>102014</v>
      </c>
      <c r="B5477" s="13">
        <f t="shared" si="431"/>
        <v>2014</v>
      </c>
      <c r="C5477" s="3">
        <v>41935</v>
      </c>
      <c r="D5477" s="1">
        <v>180.86137400000001</v>
      </c>
      <c r="E5477" s="4">
        <f t="shared" si="432"/>
        <v>1.162500778877118E-2</v>
      </c>
      <c r="F5477" s="4">
        <f t="shared" si="433"/>
        <v>1.1557956532996074E-2</v>
      </c>
      <c r="G5477" s="5">
        <f t="shared" si="434"/>
        <v>6.6407713311494918</v>
      </c>
      <c r="H5477" s="5">
        <f>EXP(SUM($F$3:F5477))</f>
        <v>6.6407713311494705</v>
      </c>
    </row>
    <row r="5478" spans="1:8" x14ac:dyDescent="0.25">
      <c r="A5478" s="3" t="str">
        <f t="shared" si="430"/>
        <v>102014</v>
      </c>
      <c r="B5478" s="13">
        <f t="shared" si="431"/>
        <v>2014</v>
      </c>
      <c r="C5478" s="3">
        <v>41936</v>
      </c>
      <c r="D5478" s="1">
        <v>182.25306699999999</v>
      </c>
      <c r="E5478" s="4">
        <f t="shared" si="432"/>
        <v>7.6948049725640288E-3</v>
      </c>
      <c r="F5478" s="4">
        <f t="shared" si="433"/>
        <v>7.6653509595466223E-3</v>
      </c>
      <c r="G5478" s="5">
        <f t="shared" si="434"/>
        <v>6.6918707714100814</v>
      </c>
      <c r="H5478" s="5">
        <f>EXP(SUM($F$3:F5478))</f>
        <v>6.69187077141006</v>
      </c>
    </row>
    <row r="5479" spans="1:8" x14ac:dyDescent="0.25">
      <c r="A5479" s="3" t="str">
        <f t="shared" si="430"/>
        <v>102014</v>
      </c>
      <c r="B5479" s="13">
        <f t="shared" si="431"/>
        <v>2014</v>
      </c>
      <c r="C5479" s="3">
        <v>41939</v>
      </c>
      <c r="D5479" s="1">
        <v>182.00254799999999</v>
      </c>
      <c r="E5479" s="4">
        <f t="shared" si="432"/>
        <v>-1.3745667171680687E-3</v>
      </c>
      <c r="F5479" s="4">
        <f t="shared" si="433"/>
        <v>-1.3755123006090554E-3</v>
      </c>
      <c r="G5479" s="5">
        <f t="shared" si="434"/>
        <v>6.6826723485721109</v>
      </c>
      <c r="H5479" s="5">
        <f>EXP(SUM($F$3:F5479))</f>
        <v>6.6826723485720905</v>
      </c>
    </row>
    <row r="5480" spans="1:8" x14ac:dyDescent="0.25">
      <c r="A5480" s="3" t="str">
        <f t="shared" si="430"/>
        <v>102014</v>
      </c>
      <c r="B5480" s="13">
        <f t="shared" si="431"/>
        <v>2014</v>
      </c>
      <c r="C5480" s="3">
        <v>41940</v>
      </c>
      <c r="D5480" s="1">
        <v>184.09021000000001</v>
      </c>
      <c r="E5480" s="4">
        <f t="shared" si="432"/>
        <v>1.1470509742534052E-2</v>
      </c>
      <c r="F5480" s="4">
        <f t="shared" si="433"/>
        <v>1.1405222225397986E-2</v>
      </c>
      <c r="G5480" s="5">
        <f t="shared" si="434"/>
        <v>6.7593260068525698</v>
      </c>
      <c r="H5480" s="5">
        <f>EXP(SUM($F$3:F5480))</f>
        <v>6.7593260068525494</v>
      </c>
    </row>
    <row r="5481" spans="1:8" x14ac:dyDescent="0.25">
      <c r="A5481" s="3" t="str">
        <f t="shared" si="430"/>
        <v>102014</v>
      </c>
      <c r="B5481" s="13">
        <f t="shared" si="431"/>
        <v>2014</v>
      </c>
      <c r="C5481" s="3">
        <v>41941</v>
      </c>
      <c r="D5481" s="1">
        <v>183.81184400000001</v>
      </c>
      <c r="E5481" s="4">
        <f t="shared" si="432"/>
        <v>-1.5121173472506522E-3</v>
      </c>
      <c r="F5481" s="4">
        <f t="shared" si="433"/>
        <v>-1.5132617504800521E-3</v>
      </c>
      <c r="G5481" s="5">
        <f t="shared" si="434"/>
        <v>6.7491051127418853</v>
      </c>
      <c r="H5481" s="5">
        <f>EXP(SUM($F$3:F5481))</f>
        <v>6.7491051127418649</v>
      </c>
    </row>
    <row r="5482" spans="1:8" x14ac:dyDescent="0.25">
      <c r="A5482" s="3" t="str">
        <f t="shared" si="430"/>
        <v>102014</v>
      </c>
      <c r="B5482" s="13">
        <f t="shared" si="431"/>
        <v>2014</v>
      </c>
      <c r="C5482" s="3">
        <v>41942</v>
      </c>
      <c r="D5482" s="1">
        <v>184.99018899999999</v>
      </c>
      <c r="E5482" s="4">
        <f t="shared" si="432"/>
        <v>6.4106043133975721E-3</v>
      </c>
      <c r="F5482" s="4">
        <f t="shared" si="433"/>
        <v>6.3901437859088485E-3</v>
      </c>
      <c r="G5482" s="5">
        <f t="shared" si="434"/>
        <v>6.7923709550892024</v>
      </c>
      <c r="H5482" s="5">
        <f>EXP(SUM($F$3:F5482))</f>
        <v>6.792370955089182</v>
      </c>
    </row>
    <row r="5483" spans="1:8" x14ac:dyDescent="0.25">
      <c r="A5483" s="3" t="str">
        <f t="shared" si="430"/>
        <v>102014</v>
      </c>
      <c r="B5483" s="13">
        <f t="shared" si="431"/>
        <v>2014</v>
      </c>
      <c r="C5483" s="3">
        <v>41943</v>
      </c>
      <c r="D5483" s="1">
        <v>187.105637</v>
      </c>
      <c r="E5483" s="4">
        <f t="shared" si="432"/>
        <v>1.1435460504340744E-2</v>
      </c>
      <c r="F5483" s="4">
        <f t="shared" si="433"/>
        <v>1.1370569860224E-2</v>
      </c>
      <c r="G5483" s="5">
        <f t="shared" si="434"/>
        <v>6.870044844876956</v>
      </c>
      <c r="H5483" s="5">
        <f>EXP(SUM($F$3:F5483))</f>
        <v>6.8700448448769356</v>
      </c>
    </row>
    <row r="5484" spans="1:8" x14ac:dyDescent="0.25">
      <c r="A5484" s="3" t="str">
        <f t="shared" si="430"/>
        <v>112014</v>
      </c>
      <c r="B5484" s="13">
        <f t="shared" si="431"/>
        <v>2014</v>
      </c>
      <c r="C5484" s="3">
        <v>41946</v>
      </c>
      <c r="D5484" s="1">
        <v>187.207672</v>
      </c>
      <c r="E5484" s="4">
        <f t="shared" si="432"/>
        <v>5.4533365020970059E-4</v>
      </c>
      <c r="F5484" s="4">
        <f t="shared" si="433"/>
        <v>5.4518500985127952E-4</v>
      </c>
      <c r="G5484" s="5">
        <f t="shared" si="434"/>
        <v>6.8737913115093168</v>
      </c>
      <c r="H5484" s="5">
        <f>EXP(SUM($F$3:F5484))</f>
        <v>6.8737913115092963</v>
      </c>
    </row>
    <row r="5485" spans="1:8" x14ac:dyDescent="0.25">
      <c r="A5485" s="3" t="str">
        <f t="shared" si="430"/>
        <v>112014</v>
      </c>
      <c r="B5485" s="13">
        <f t="shared" si="431"/>
        <v>2014</v>
      </c>
      <c r="C5485" s="3">
        <v>41947</v>
      </c>
      <c r="D5485" s="1">
        <v>186.558212</v>
      </c>
      <c r="E5485" s="4">
        <f t="shared" si="432"/>
        <v>-3.4691954291274918E-3</v>
      </c>
      <c r="F5485" s="4">
        <f t="shared" si="433"/>
        <v>-3.4752270415253934E-3</v>
      </c>
      <c r="G5485" s="5">
        <f t="shared" si="434"/>
        <v>6.8499447861106519</v>
      </c>
      <c r="H5485" s="5">
        <f>EXP(SUM($F$3:F5485))</f>
        <v>6.8499447861106306</v>
      </c>
    </row>
    <row r="5486" spans="1:8" x14ac:dyDescent="0.25">
      <c r="A5486" s="3" t="str">
        <f t="shared" si="430"/>
        <v>112014</v>
      </c>
      <c r="B5486" s="13">
        <f t="shared" si="431"/>
        <v>2014</v>
      </c>
      <c r="C5486" s="3">
        <v>41948</v>
      </c>
      <c r="D5486" s="1">
        <v>187.73654199999999</v>
      </c>
      <c r="E5486" s="4">
        <f t="shared" si="432"/>
        <v>6.3161518722101295E-3</v>
      </c>
      <c r="F5486" s="4">
        <f t="shared" si="433"/>
        <v>6.2962885808081053E-3</v>
      </c>
      <c r="G5486" s="5">
        <f t="shared" si="434"/>
        <v>6.893210077695981</v>
      </c>
      <c r="H5486" s="5">
        <f>EXP(SUM($F$3:F5486))</f>
        <v>6.8932100776959588</v>
      </c>
    </row>
    <row r="5487" spans="1:8" x14ac:dyDescent="0.25">
      <c r="A5487" s="3" t="str">
        <f t="shared" si="430"/>
        <v>112014</v>
      </c>
      <c r="B5487" s="13">
        <f t="shared" si="431"/>
        <v>2014</v>
      </c>
      <c r="C5487" s="3">
        <v>41949</v>
      </c>
      <c r="D5487" s="1">
        <v>188.48808299999999</v>
      </c>
      <c r="E5487" s="4">
        <f t="shared" si="432"/>
        <v>4.0031684401644618E-3</v>
      </c>
      <c r="F5487" s="4">
        <f t="shared" si="433"/>
        <v>3.9951770814547474E-3</v>
      </c>
      <c r="G5487" s="5">
        <f t="shared" si="434"/>
        <v>6.9208047587304371</v>
      </c>
      <c r="H5487" s="5">
        <f>EXP(SUM($F$3:F5487))</f>
        <v>6.9208047587304158</v>
      </c>
    </row>
    <row r="5488" spans="1:8" x14ac:dyDescent="0.25">
      <c r="A5488" s="3" t="str">
        <f t="shared" si="430"/>
        <v>112014</v>
      </c>
      <c r="B5488" s="13">
        <f t="shared" si="431"/>
        <v>2014</v>
      </c>
      <c r="C5488" s="3">
        <v>41950</v>
      </c>
      <c r="D5488" s="1">
        <v>188.66435200000001</v>
      </c>
      <c r="E5488" s="4">
        <f t="shared" si="432"/>
        <v>9.3517318015279294E-4</v>
      </c>
      <c r="F5488" s="4">
        <f t="shared" si="433"/>
        <v>9.3473617814150657E-4</v>
      </c>
      <c r="G5488" s="5">
        <f t="shared" si="434"/>
        <v>6.927276909725876</v>
      </c>
      <c r="H5488" s="5">
        <f>EXP(SUM($F$3:F5488))</f>
        <v>6.9272769097258546</v>
      </c>
    </row>
    <row r="5489" spans="1:8" x14ac:dyDescent="0.25">
      <c r="A5489" s="3" t="str">
        <f t="shared" si="430"/>
        <v>112014</v>
      </c>
      <c r="B5489" s="13">
        <f t="shared" si="431"/>
        <v>2014</v>
      </c>
      <c r="C5489" s="3">
        <v>41953</v>
      </c>
      <c r="D5489" s="1">
        <v>189.258163</v>
      </c>
      <c r="E5489" s="4">
        <f t="shared" si="432"/>
        <v>3.1474467418199925E-3</v>
      </c>
      <c r="F5489" s="4">
        <f t="shared" si="433"/>
        <v>3.1425039001618418E-3</v>
      </c>
      <c r="G5489" s="5">
        <f t="shared" si="434"/>
        <v>6.9490801448650776</v>
      </c>
      <c r="H5489" s="5">
        <f>EXP(SUM($F$3:F5489))</f>
        <v>6.9490801448650554</v>
      </c>
    </row>
    <row r="5490" spans="1:8" x14ac:dyDescent="0.25">
      <c r="A5490" s="3" t="str">
        <f t="shared" si="430"/>
        <v>112014</v>
      </c>
      <c r="B5490" s="13">
        <f t="shared" si="431"/>
        <v>2014</v>
      </c>
      <c r="C5490" s="3">
        <v>41954</v>
      </c>
      <c r="D5490" s="1">
        <v>189.44374099999999</v>
      </c>
      <c r="E5490" s="4">
        <f t="shared" si="432"/>
        <v>9.8055479910796883E-4</v>
      </c>
      <c r="F5490" s="4">
        <f t="shared" si="433"/>
        <v>9.8007436928380584E-4</v>
      </c>
      <c r="G5490" s="5">
        <f t="shared" si="434"/>
        <v>6.9558940987505107</v>
      </c>
      <c r="H5490" s="5">
        <f>EXP(SUM($F$3:F5490))</f>
        <v>6.9558940987504885</v>
      </c>
    </row>
    <row r="5491" spans="1:8" x14ac:dyDescent="0.25">
      <c r="A5491" s="3" t="str">
        <f t="shared" si="430"/>
        <v>112014</v>
      </c>
      <c r="B5491" s="13">
        <f t="shared" si="431"/>
        <v>2014</v>
      </c>
      <c r="C5491" s="3">
        <v>41955</v>
      </c>
      <c r="D5491" s="1">
        <v>189.239655</v>
      </c>
      <c r="E5491" s="4">
        <f t="shared" si="432"/>
        <v>-1.0772908037114393E-3</v>
      </c>
      <c r="F5491" s="4">
        <f t="shared" si="433"/>
        <v>-1.0778714985382463E-3</v>
      </c>
      <c r="G5491" s="5">
        <f t="shared" si="434"/>
        <v>6.9484005780063365</v>
      </c>
      <c r="H5491" s="5">
        <f>EXP(SUM($F$3:F5491))</f>
        <v>6.9484005780063143</v>
      </c>
    </row>
    <row r="5492" spans="1:8" x14ac:dyDescent="0.25">
      <c r="A5492" s="3" t="str">
        <f t="shared" si="430"/>
        <v>112014</v>
      </c>
      <c r="B5492" s="13">
        <f t="shared" si="431"/>
        <v>2014</v>
      </c>
      <c r="C5492" s="3">
        <v>41956</v>
      </c>
      <c r="D5492" s="1">
        <v>189.45301799999999</v>
      </c>
      <c r="E5492" s="4">
        <f t="shared" si="432"/>
        <v>1.127475105574316E-3</v>
      </c>
      <c r="F5492" s="4">
        <f t="shared" si="433"/>
        <v>1.1268399828626751E-3</v>
      </c>
      <c r="G5492" s="5">
        <f t="shared" si="434"/>
        <v>6.9562347266815969</v>
      </c>
      <c r="H5492" s="5">
        <f>EXP(SUM($F$3:F5492))</f>
        <v>6.9562347266815756</v>
      </c>
    </row>
    <row r="5493" spans="1:8" x14ac:dyDescent="0.25">
      <c r="A5493" s="3" t="str">
        <f t="shared" si="430"/>
        <v>112014</v>
      </c>
      <c r="B5493" s="13">
        <f t="shared" si="431"/>
        <v>2014</v>
      </c>
      <c r="C5493" s="3">
        <v>41957</v>
      </c>
      <c r="D5493" s="1">
        <v>189.49945099999999</v>
      </c>
      <c r="E5493" s="4">
        <f t="shared" si="432"/>
        <v>2.4508978790716007E-4</v>
      </c>
      <c r="F5493" s="4">
        <f t="shared" si="433"/>
        <v>2.4505975831162313E-4</v>
      </c>
      <c r="G5493" s="5">
        <f t="shared" si="434"/>
        <v>6.9579396287753914</v>
      </c>
      <c r="H5493" s="5">
        <f>EXP(SUM($F$3:F5493))</f>
        <v>6.957939628775371</v>
      </c>
    </row>
    <row r="5494" spans="1:8" x14ac:dyDescent="0.25">
      <c r="A5494" s="3" t="str">
        <f t="shared" si="430"/>
        <v>112014</v>
      </c>
      <c r="B5494" s="13">
        <f t="shared" si="431"/>
        <v>2014</v>
      </c>
      <c r="C5494" s="3">
        <v>41960</v>
      </c>
      <c r="D5494" s="1">
        <v>189.620026</v>
      </c>
      <c r="E5494" s="4">
        <f t="shared" si="432"/>
        <v>6.362815267471067E-4</v>
      </c>
      <c r="F5494" s="4">
        <f t="shared" si="433"/>
        <v>6.3607918548258991E-4</v>
      </c>
      <c r="G5494" s="5">
        <f t="shared" si="434"/>
        <v>6.9623668372254031</v>
      </c>
      <c r="H5494" s="5">
        <f>EXP(SUM($F$3:F5494))</f>
        <v>6.9623668372253826</v>
      </c>
    </row>
    <row r="5495" spans="1:8" x14ac:dyDescent="0.25">
      <c r="A5495" s="3" t="str">
        <f t="shared" si="430"/>
        <v>112014</v>
      </c>
      <c r="B5495" s="13">
        <f t="shared" si="431"/>
        <v>2014</v>
      </c>
      <c r="C5495" s="3">
        <v>41961</v>
      </c>
      <c r="D5495" s="1">
        <v>190.71487400000001</v>
      </c>
      <c r="E5495" s="4">
        <f t="shared" si="432"/>
        <v>5.7739049144525101E-3</v>
      </c>
      <c r="F5495" s="4">
        <f t="shared" si="433"/>
        <v>5.7572998123323121E-3</v>
      </c>
      <c r="G5495" s="5">
        <f t="shared" si="434"/>
        <v>7.0025668813230801</v>
      </c>
      <c r="H5495" s="5">
        <f>EXP(SUM($F$3:F5495))</f>
        <v>7.0025668813230597</v>
      </c>
    </row>
    <row r="5496" spans="1:8" x14ac:dyDescent="0.25">
      <c r="A5496" s="3" t="str">
        <f t="shared" si="430"/>
        <v>112014</v>
      </c>
      <c r="B5496" s="13">
        <f t="shared" si="431"/>
        <v>2014</v>
      </c>
      <c r="C5496" s="3">
        <v>41962</v>
      </c>
      <c r="D5496" s="1">
        <v>190.40867600000001</v>
      </c>
      <c r="E5496" s="4">
        <f t="shared" si="432"/>
        <v>-1.6055276317881173E-3</v>
      </c>
      <c r="F5496" s="4">
        <f t="shared" si="433"/>
        <v>-1.6068178724726447E-3</v>
      </c>
      <c r="G5496" s="5">
        <f t="shared" si="434"/>
        <v>6.9913240667016714</v>
      </c>
      <c r="H5496" s="5">
        <f>EXP(SUM($F$3:F5496))</f>
        <v>6.991324066701651</v>
      </c>
    </row>
    <row r="5497" spans="1:8" x14ac:dyDescent="0.25">
      <c r="A5497" s="3" t="str">
        <f t="shared" si="430"/>
        <v>112014</v>
      </c>
      <c r="B5497" s="13">
        <f t="shared" si="431"/>
        <v>2014</v>
      </c>
      <c r="C5497" s="3">
        <v>41963</v>
      </c>
      <c r="D5497" s="1">
        <v>190.74269100000001</v>
      </c>
      <c r="E5497" s="4">
        <f t="shared" si="432"/>
        <v>1.7542005281314665E-3</v>
      </c>
      <c r="F5497" s="4">
        <f t="shared" si="433"/>
        <v>1.7526637153743687E-3</v>
      </c>
      <c r="G5497" s="5">
        <f t="shared" si="434"/>
        <v>7.0035882510718173</v>
      </c>
      <c r="H5497" s="5">
        <f>EXP(SUM($F$3:F5497))</f>
        <v>7.0035882510717977</v>
      </c>
    </row>
    <row r="5498" spans="1:8" x14ac:dyDescent="0.25">
      <c r="A5498" s="3" t="str">
        <f t="shared" si="430"/>
        <v>112014</v>
      </c>
      <c r="B5498" s="13">
        <f t="shared" si="431"/>
        <v>2014</v>
      </c>
      <c r="C5498" s="3">
        <v>41964</v>
      </c>
      <c r="D5498" s="1">
        <v>191.76332099999999</v>
      </c>
      <c r="E5498" s="4">
        <f t="shared" si="432"/>
        <v>5.3508210178285776E-3</v>
      </c>
      <c r="F5498" s="4">
        <f t="shared" si="433"/>
        <v>5.3365562379434272E-3</v>
      </c>
      <c r="G5498" s="5">
        <f t="shared" si="434"/>
        <v>7.0410631982858698</v>
      </c>
      <c r="H5498" s="5">
        <f>EXP(SUM($F$3:F5498))</f>
        <v>7.0410631982858503</v>
      </c>
    </row>
    <row r="5499" spans="1:8" x14ac:dyDescent="0.25">
      <c r="A5499" s="3" t="str">
        <f t="shared" si="430"/>
        <v>112014</v>
      </c>
      <c r="B5499" s="13">
        <f t="shared" si="431"/>
        <v>2014</v>
      </c>
      <c r="C5499" s="3">
        <v>41967</v>
      </c>
      <c r="D5499" s="1">
        <v>192.30143699999999</v>
      </c>
      <c r="E5499" s="4">
        <f t="shared" si="432"/>
        <v>2.8061466457394157E-3</v>
      </c>
      <c r="F5499" s="4">
        <f t="shared" si="433"/>
        <v>2.8022167664025622E-3</v>
      </c>
      <c r="G5499" s="5">
        <f t="shared" si="434"/>
        <v>7.0608214541621788</v>
      </c>
      <c r="H5499" s="5">
        <f>EXP(SUM($F$3:F5499))</f>
        <v>7.0608214541621601</v>
      </c>
    </row>
    <row r="5500" spans="1:8" x14ac:dyDescent="0.25">
      <c r="A5500" s="3" t="str">
        <f t="shared" si="430"/>
        <v>112014</v>
      </c>
      <c r="B5500" s="13">
        <f t="shared" si="431"/>
        <v>2014</v>
      </c>
      <c r="C5500" s="3">
        <v>41968</v>
      </c>
      <c r="D5500" s="1">
        <v>192.16227699999999</v>
      </c>
      <c r="E5500" s="4">
        <f t="shared" si="432"/>
        <v>-7.2365553877795641E-4</v>
      </c>
      <c r="F5500" s="4">
        <f t="shared" si="433"/>
        <v>-7.2391750383662653E-4</v>
      </c>
      <c r="G5500" s="5">
        <f t="shared" si="434"/>
        <v>7.0557118516085522</v>
      </c>
      <c r="H5500" s="5">
        <f>EXP(SUM($F$3:F5500))</f>
        <v>7.0557118516085326</v>
      </c>
    </row>
    <row r="5501" spans="1:8" x14ac:dyDescent="0.25">
      <c r="A5501" s="3" t="str">
        <f t="shared" si="430"/>
        <v>112014</v>
      </c>
      <c r="B5501" s="13">
        <f t="shared" si="431"/>
        <v>2014</v>
      </c>
      <c r="C5501" s="3">
        <v>41969</v>
      </c>
      <c r="D5501" s="1">
        <v>192.65403699999999</v>
      </c>
      <c r="E5501" s="4">
        <f t="shared" si="432"/>
        <v>2.5590870782614683E-3</v>
      </c>
      <c r="F5501" s="4">
        <f t="shared" si="433"/>
        <v>2.555818190648743E-3</v>
      </c>
      <c r="G5501" s="5">
        <f t="shared" si="434"/>
        <v>7.0737680326359396</v>
      </c>
      <c r="H5501" s="5">
        <f>EXP(SUM($F$3:F5501))</f>
        <v>7.0737680326359191</v>
      </c>
    </row>
    <row r="5502" spans="1:8" x14ac:dyDescent="0.25">
      <c r="A5502" s="3" t="str">
        <f t="shared" si="430"/>
        <v>112014</v>
      </c>
      <c r="B5502" s="13">
        <f t="shared" si="431"/>
        <v>2014</v>
      </c>
      <c r="C5502" s="3">
        <v>41971</v>
      </c>
      <c r="D5502" s="1">
        <v>192.24577300000001</v>
      </c>
      <c r="E5502" s="4">
        <f t="shared" si="432"/>
        <v>-2.1191562157608645E-3</v>
      </c>
      <c r="F5502" s="4">
        <f t="shared" si="433"/>
        <v>-2.1214048045965711E-3</v>
      </c>
      <c r="G5502" s="5">
        <f t="shared" si="434"/>
        <v>7.0587776131407285</v>
      </c>
      <c r="H5502" s="5">
        <f>EXP(SUM($F$3:F5502))</f>
        <v>7.058777613140709</v>
      </c>
    </row>
    <row r="5503" spans="1:8" x14ac:dyDescent="0.25">
      <c r="A5503" s="3" t="str">
        <f t="shared" si="430"/>
        <v>122014</v>
      </c>
      <c r="B5503" s="13">
        <f t="shared" si="431"/>
        <v>2014</v>
      </c>
      <c r="C5503" s="3">
        <v>41974</v>
      </c>
      <c r="D5503" s="1">
        <v>190.90971400000001</v>
      </c>
      <c r="E5503" s="4">
        <f t="shared" si="432"/>
        <v>-6.9497444815080911E-3</v>
      </c>
      <c r="F5503" s="4">
        <f t="shared" si="433"/>
        <v>-6.9740064305956065E-3</v>
      </c>
      <c r="G5503" s="5">
        <f t="shared" si="434"/>
        <v>7.0097209123776105</v>
      </c>
      <c r="H5503" s="5">
        <f>EXP(SUM($F$3:F5503))</f>
        <v>7.009720912377591</v>
      </c>
    </row>
    <row r="5504" spans="1:8" x14ac:dyDescent="0.25">
      <c r="A5504" s="3" t="str">
        <f t="shared" si="430"/>
        <v>122014</v>
      </c>
      <c r="B5504" s="13">
        <f t="shared" si="431"/>
        <v>2014</v>
      </c>
      <c r="C5504" s="3">
        <v>41975</v>
      </c>
      <c r="D5504" s="1">
        <v>192.14372299999999</v>
      </c>
      <c r="E5504" s="4">
        <f t="shared" si="432"/>
        <v>6.4638355699384586E-3</v>
      </c>
      <c r="F5504" s="4">
        <f t="shared" si="433"/>
        <v>6.4430345728338206E-3</v>
      </c>
      <c r="G5504" s="5">
        <f t="shared" si="434"/>
        <v>7.0550305957463788</v>
      </c>
      <c r="H5504" s="5">
        <f>EXP(SUM($F$3:F5504))</f>
        <v>7.0550305957463593</v>
      </c>
    </row>
    <row r="5505" spans="1:8" x14ac:dyDescent="0.25">
      <c r="A5505" s="3" t="str">
        <f t="shared" si="430"/>
        <v>122014</v>
      </c>
      <c r="B5505" s="13">
        <f t="shared" si="431"/>
        <v>2014</v>
      </c>
      <c r="C5505" s="3">
        <v>41976</v>
      </c>
      <c r="D5505" s="1">
        <v>192.885986</v>
      </c>
      <c r="E5505" s="4">
        <f t="shared" si="432"/>
        <v>3.8630614022192589E-3</v>
      </c>
      <c r="F5505" s="4">
        <f t="shared" si="433"/>
        <v>3.8556189414848349E-3</v>
      </c>
      <c r="G5505" s="5">
        <f t="shared" si="434"/>
        <v>7.0822846121322822</v>
      </c>
      <c r="H5505" s="5">
        <f>EXP(SUM($F$3:F5505))</f>
        <v>7.0822846121322636</v>
      </c>
    </row>
    <row r="5506" spans="1:8" x14ac:dyDescent="0.25">
      <c r="A5506" s="3" t="str">
        <f t="shared" si="430"/>
        <v>122014</v>
      </c>
      <c r="B5506" s="13">
        <f t="shared" si="431"/>
        <v>2014</v>
      </c>
      <c r="C5506" s="3">
        <v>41977</v>
      </c>
      <c r="D5506" s="1">
        <v>192.67259200000001</v>
      </c>
      <c r="E5506" s="4">
        <f t="shared" si="432"/>
        <v>-1.1063219491745935E-3</v>
      </c>
      <c r="F5506" s="4">
        <f t="shared" si="433"/>
        <v>-1.1069343750373234E-3</v>
      </c>
      <c r="G5506" s="5">
        <f t="shared" si="434"/>
        <v>7.0744493252155785</v>
      </c>
      <c r="H5506" s="5">
        <f>EXP(SUM($F$3:F5506))</f>
        <v>7.0744493252155598</v>
      </c>
    </row>
    <row r="5507" spans="1:8" x14ac:dyDescent="0.25">
      <c r="A5507" s="3" t="str">
        <f t="shared" si="430"/>
        <v>122014</v>
      </c>
      <c r="B5507" s="13">
        <f t="shared" si="431"/>
        <v>2014</v>
      </c>
      <c r="C5507" s="3">
        <v>41978</v>
      </c>
      <c r="D5507" s="1">
        <v>192.98803699999999</v>
      </c>
      <c r="E5507" s="4">
        <f t="shared" si="432"/>
        <v>1.6372074342569931E-3</v>
      </c>
      <c r="F5507" s="4">
        <f t="shared" si="433"/>
        <v>1.6358686711883128E-3</v>
      </c>
      <c r="G5507" s="5">
        <f t="shared" si="434"/>
        <v>7.0860316662440956</v>
      </c>
      <c r="H5507" s="5">
        <f>EXP(SUM($F$3:F5507))</f>
        <v>7.086031666244077</v>
      </c>
    </row>
    <row r="5508" spans="1:8" x14ac:dyDescent="0.25">
      <c r="A5508" s="3" t="str">
        <f t="shared" ref="A5508:A5571" si="435">MONTH(C5508)&amp;YEAR(C5508)</f>
        <v>122014</v>
      </c>
      <c r="B5508" s="13">
        <f t="shared" ref="B5508:B5571" si="436">YEAR(C5508)</f>
        <v>2014</v>
      </c>
      <c r="C5508" s="3">
        <v>41981</v>
      </c>
      <c r="D5508" s="1">
        <v>191.69837999999999</v>
      </c>
      <c r="E5508" s="4">
        <f t="shared" si="432"/>
        <v>-6.682574837527433E-3</v>
      </c>
      <c r="F5508" s="4">
        <f t="shared" si="433"/>
        <v>-6.7050032161452373E-3</v>
      </c>
      <c r="G5508" s="5">
        <f t="shared" si="434"/>
        <v>7.0386787293333306</v>
      </c>
      <c r="H5508" s="5">
        <f>EXP(SUM($F$3:F5508))</f>
        <v>7.0386787293333111</v>
      </c>
    </row>
    <row r="5509" spans="1:8" x14ac:dyDescent="0.25">
      <c r="A5509" s="3" t="str">
        <f t="shared" si="435"/>
        <v>122014</v>
      </c>
      <c r="B5509" s="13">
        <f t="shared" si="436"/>
        <v>2014</v>
      </c>
      <c r="C5509" s="3">
        <v>41982</v>
      </c>
      <c r="D5509" s="1">
        <v>191.56848099999999</v>
      </c>
      <c r="E5509" s="4">
        <f t="shared" ref="E5509:E5572" si="437">D5509/D5508-1</f>
        <v>-6.7762179315233873E-4</v>
      </c>
      <c r="F5509" s="4">
        <f t="shared" ref="F5509:F5572" si="438">LN(1+E5509)</f>
        <v>-6.7785148256717972E-4</v>
      </c>
      <c r="G5509" s="5">
        <f t="shared" ref="G5509:G5572" si="439">(1+E5509)*G5508</f>
        <v>7.0339091672313367</v>
      </c>
      <c r="H5509" s="5">
        <f>EXP(SUM($F$3:F5509))</f>
        <v>7.0339091672313172</v>
      </c>
    </row>
    <row r="5510" spans="1:8" x14ac:dyDescent="0.25">
      <c r="A5510" s="3" t="str">
        <f t="shared" si="435"/>
        <v>122014</v>
      </c>
      <c r="B5510" s="13">
        <f t="shared" si="436"/>
        <v>2014</v>
      </c>
      <c r="C5510" s="3">
        <v>41983</v>
      </c>
      <c r="D5510" s="1">
        <v>188.49737500000001</v>
      </c>
      <c r="E5510" s="4">
        <f t="shared" si="437"/>
        <v>-1.6031374179972691E-2</v>
      </c>
      <c r="F5510" s="4">
        <f t="shared" si="438"/>
        <v>-1.6161266767440199E-2</v>
      </c>
      <c r="G5510" s="5">
        <f t="shared" si="439"/>
        <v>6.9211459374235114</v>
      </c>
      <c r="H5510" s="5">
        <f>EXP(SUM($F$3:F5510))</f>
        <v>6.9211459374234918</v>
      </c>
    </row>
    <row r="5511" spans="1:8" x14ac:dyDescent="0.25">
      <c r="A5511" s="3" t="str">
        <f t="shared" si="435"/>
        <v>122014</v>
      </c>
      <c r="B5511" s="13">
        <f t="shared" si="436"/>
        <v>2014</v>
      </c>
      <c r="C5511" s="3">
        <v>41984</v>
      </c>
      <c r="D5511" s="1">
        <v>189.45301799999999</v>
      </c>
      <c r="E5511" s="4">
        <f t="shared" si="437"/>
        <v>5.0697947385207609E-3</v>
      </c>
      <c r="F5511" s="4">
        <f t="shared" si="438"/>
        <v>5.0569866006886987E-3</v>
      </c>
      <c r="G5511" s="5">
        <f t="shared" si="439"/>
        <v>6.9562347266815951</v>
      </c>
      <c r="H5511" s="5">
        <f>EXP(SUM($F$3:F5511))</f>
        <v>6.9562347266815756</v>
      </c>
    </row>
    <row r="5512" spans="1:8" x14ac:dyDescent="0.25">
      <c r="A5512" s="3" t="str">
        <f t="shared" si="435"/>
        <v>122014</v>
      </c>
      <c r="B5512" s="13">
        <f t="shared" si="436"/>
        <v>2014</v>
      </c>
      <c r="C5512" s="3">
        <v>41985</v>
      </c>
      <c r="D5512" s="1">
        <v>186.39117400000001</v>
      </c>
      <c r="E5512" s="4">
        <f t="shared" si="437"/>
        <v>-1.6161494983415792E-2</v>
      </c>
      <c r="F5512" s="4">
        <f t="shared" si="438"/>
        <v>-1.6293516317300739E-2</v>
      </c>
      <c r="G5512" s="5">
        <f t="shared" si="439"/>
        <v>6.843811574042868</v>
      </c>
      <c r="H5512" s="5">
        <f>EXP(SUM($F$3:F5512))</f>
        <v>6.8438115740428485</v>
      </c>
    </row>
    <row r="5513" spans="1:8" x14ac:dyDescent="0.25">
      <c r="A5513" s="3" t="str">
        <f t="shared" si="435"/>
        <v>122014</v>
      </c>
      <c r="B5513" s="13">
        <f t="shared" si="436"/>
        <v>2014</v>
      </c>
      <c r="C5513" s="3">
        <v>41988</v>
      </c>
      <c r="D5513" s="1">
        <v>185.11077900000001</v>
      </c>
      <c r="E5513" s="4">
        <f t="shared" si="437"/>
        <v>-6.8693971528930309E-3</v>
      </c>
      <c r="F5513" s="4">
        <f t="shared" si="438"/>
        <v>-6.893100073734424E-3</v>
      </c>
      <c r="G5513" s="5">
        <f t="shared" si="439"/>
        <v>6.7967987143012012</v>
      </c>
      <c r="H5513" s="5">
        <f>EXP(SUM($F$3:F5513))</f>
        <v>6.7967987143011817</v>
      </c>
    </row>
    <row r="5514" spans="1:8" x14ac:dyDescent="0.25">
      <c r="A5514" s="3" t="str">
        <f t="shared" si="435"/>
        <v>122014</v>
      </c>
      <c r="B5514" s="13">
        <f t="shared" si="436"/>
        <v>2014</v>
      </c>
      <c r="C5514" s="3">
        <v>41989</v>
      </c>
      <c r="D5514" s="1">
        <v>183.62626599999999</v>
      </c>
      <c r="E5514" s="4">
        <f t="shared" si="437"/>
        <v>-8.0195924193048329E-3</v>
      </c>
      <c r="F5514" s="4">
        <f t="shared" si="438"/>
        <v>-8.0519223149927485E-3</v>
      </c>
      <c r="G5514" s="5">
        <f t="shared" si="439"/>
        <v>6.7422911588564505</v>
      </c>
      <c r="H5514" s="5">
        <f>EXP(SUM($F$3:F5514))</f>
        <v>6.74229115885643</v>
      </c>
    </row>
    <row r="5515" spans="1:8" x14ac:dyDescent="0.25">
      <c r="A5515" s="3" t="str">
        <f t="shared" si="435"/>
        <v>122014</v>
      </c>
      <c r="B5515" s="13">
        <f t="shared" si="436"/>
        <v>2014</v>
      </c>
      <c r="C5515" s="3">
        <v>41990</v>
      </c>
      <c r="D5515" s="1">
        <v>187.22622699999999</v>
      </c>
      <c r="E5515" s="4">
        <f t="shared" si="437"/>
        <v>1.9604826032894485E-2</v>
      </c>
      <c r="F5515" s="4">
        <f t="shared" si="438"/>
        <v>1.941512676960077E-2</v>
      </c>
      <c r="G5515" s="5">
        <f t="shared" si="439"/>
        <v>6.8744726040889539</v>
      </c>
      <c r="H5515" s="5">
        <f>EXP(SUM($F$3:F5515))</f>
        <v>6.8744726040889335</v>
      </c>
    </row>
    <row r="5516" spans="1:8" x14ac:dyDescent="0.25">
      <c r="A5516" s="3" t="str">
        <f t="shared" si="435"/>
        <v>122014</v>
      </c>
      <c r="B5516" s="13">
        <f t="shared" si="436"/>
        <v>2014</v>
      </c>
      <c r="C5516" s="3">
        <v>41991</v>
      </c>
      <c r="D5516" s="1">
        <v>191.85607899999999</v>
      </c>
      <c r="E5516" s="4">
        <f t="shared" si="437"/>
        <v>2.4728650863642176E-2</v>
      </c>
      <c r="F5516" s="4">
        <f t="shared" si="438"/>
        <v>2.4427846678231231E-2</v>
      </c>
      <c r="G5516" s="5">
        <f t="shared" si="439"/>
        <v>7.0444690369871426</v>
      </c>
      <c r="H5516" s="5">
        <f>EXP(SUM($F$3:F5516))</f>
        <v>7.0444690369871221</v>
      </c>
    </row>
    <row r="5517" spans="1:8" x14ac:dyDescent="0.25">
      <c r="A5517" s="3" t="str">
        <f t="shared" si="435"/>
        <v>122014</v>
      </c>
      <c r="B5517" s="13">
        <f t="shared" si="436"/>
        <v>2014</v>
      </c>
      <c r="C5517" s="3">
        <v>41992</v>
      </c>
      <c r="D5517" s="1">
        <v>192.672348</v>
      </c>
      <c r="E5517" s="4">
        <f t="shared" si="437"/>
        <v>4.2545902337554065E-3</v>
      </c>
      <c r="F5517" s="4">
        <f t="shared" si="438"/>
        <v>4.2455650546305793E-3</v>
      </c>
      <c r="G5517" s="5">
        <f t="shared" si="439"/>
        <v>7.0744403661539002</v>
      </c>
      <c r="H5517" s="5">
        <f>EXP(SUM($F$3:F5517))</f>
        <v>7.0744403661538788</v>
      </c>
    </row>
    <row r="5518" spans="1:8" x14ac:dyDescent="0.25">
      <c r="A5518" s="3" t="str">
        <f t="shared" si="435"/>
        <v>122014</v>
      </c>
      <c r="B5518" s="13">
        <f t="shared" si="436"/>
        <v>2014</v>
      </c>
      <c r="C5518" s="3">
        <v>41995</v>
      </c>
      <c r="D5518" s="1">
        <v>193.55864</v>
      </c>
      <c r="E5518" s="4">
        <f t="shared" si="437"/>
        <v>4.5999958437210609E-3</v>
      </c>
      <c r="F5518" s="4">
        <f t="shared" si="438"/>
        <v>4.5894481965596777E-3</v>
      </c>
      <c r="G5518" s="5">
        <f t="shared" si="439"/>
        <v>7.1069827624348605</v>
      </c>
      <c r="H5518" s="5">
        <f>EXP(SUM($F$3:F5518))</f>
        <v>7.1069827624348383</v>
      </c>
    </row>
    <row r="5519" spans="1:8" x14ac:dyDescent="0.25">
      <c r="A5519" s="3" t="str">
        <f t="shared" si="435"/>
        <v>122014</v>
      </c>
      <c r="B5519" s="13">
        <f t="shared" si="436"/>
        <v>2014</v>
      </c>
      <c r="C5519" s="3">
        <v>41996</v>
      </c>
      <c r="D5519" s="1">
        <v>193.819885</v>
      </c>
      <c r="E5519" s="4">
        <f t="shared" si="437"/>
        <v>1.3496943355253421E-3</v>
      </c>
      <c r="F5519" s="4">
        <f t="shared" si="438"/>
        <v>1.3487843168649902E-3</v>
      </c>
      <c r="G5519" s="5">
        <f t="shared" si="439"/>
        <v>7.1165750168119954</v>
      </c>
      <c r="H5519" s="5">
        <f>EXP(SUM($F$3:F5519))</f>
        <v>7.1165750168119724</v>
      </c>
    </row>
    <row r="5520" spans="1:8" x14ac:dyDescent="0.25">
      <c r="A5520" s="3" t="str">
        <f t="shared" si="435"/>
        <v>122014</v>
      </c>
      <c r="B5520" s="13">
        <f t="shared" si="436"/>
        <v>2014</v>
      </c>
      <c r="C5520" s="3">
        <v>41997</v>
      </c>
      <c r="D5520" s="1">
        <v>193.83854700000001</v>
      </c>
      <c r="E5520" s="4">
        <f t="shared" si="437"/>
        <v>9.6285270213769536E-5</v>
      </c>
      <c r="F5520" s="4">
        <f t="shared" si="438"/>
        <v>9.6280635084666855E-5</v>
      </c>
      <c r="G5520" s="5">
        <f t="shared" si="439"/>
        <v>7.1172602381604859</v>
      </c>
      <c r="H5520" s="5">
        <f>EXP(SUM($F$3:F5520))</f>
        <v>7.1172602381604628</v>
      </c>
    </row>
    <row r="5521" spans="1:8" x14ac:dyDescent="0.25">
      <c r="A5521" s="3" t="str">
        <f t="shared" si="435"/>
        <v>122014</v>
      </c>
      <c r="B5521" s="13">
        <f t="shared" si="436"/>
        <v>2014</v>
      </c>
      <c r="C5521" s="3">
        <v>41999</v>
      </c>
      <c r="D5521" s="1">
        <v>194.46360799999999</v>
      </c>
      <c r="E5521" s="4">
        <f t="shared" si="437"/>
        <v>3.2246475722910173E-3</v>
      </c>
      <c r="F5521" s="4">
        <f t="shared" si="438"/>
        <v>3.2194595463531988E-3</v>
      </c>
      <c r="G5521" s="5">
        <f t="shared" si="439"/>
        <v>7.1402108941088338</v>
      </c>
      <c r="H5521" s="5">
        <f>EXP(SUM($F$3:F5521))</f>
        <v>7.1402108941088107</v>
      </c>
    </row>
    <row r="5522" spans="1:8" x14ac:dyDescent="0.25">
      <c r="A5522" s="3" t="str">
        <f t="shared" si="435"/>
        <v>122014</v>
      </c>
      <c r="B5522" s="13">
        <f t="shared" si="436"/>
        <v>2014</v>
      </c>
      <c r="C5522" s="3">
        <v>42002</v>
      </c>
      <c r="D5522" s="1">
        <v>194.72482299999999</v>
      </c>
      <c r="E5522" s="4">
        <f t="shared" si="437"/>
        <v>1.3432590431006197E-3</v>
      </c>
      <c r="F5522" s="4">
        <f t="shared" si="438"/>
        <v>1.3423576777599911E-3</v>
      </c>
      <c r="G5522" s="5">
        <f t="shared" si="439"/>
        <v>7.149802046961991</v>
      </c>
      <c r="H5522" s="5">
        <f>EXP(SUM($F$3:F5522))</f>
        <v>7.1498020469619679</v>
      </c>
    </row>
    <row r="5523" spans="1:8" x14ac:dyDescent="0.25">
      <c r="A5523" s="3" t="str">
        <f t="shared" si="435"/>
        <v>122014</v>
      </c>
      <c r="B5523" s="13">
        <f t="shared" si="436"/>
        <v>2014</v>
      </c>
      <c r="C5523" s="3">
        <v>42003</v>
      </c>
      <c r="D5523" s="1">
        <v>193.67993200000001</v>
      </c>
      <c r="E5523" s="4">
        <f t="shared" si="437"/>
        <v>-5.3659876737953693E-3</v>
      </c>
      <c r="F5523" s="4">
        <f t="shared" si="438"/>
        <v>-5.3804362962522499E-3</v>
      </c>
      <c r="G5523" s="5">
        <f t="shared" si="439"/>
        <v>7.1114362973079164</v>
      </c>
      <c r="H5523" s="5">
        <f>EXP(SUM($F$3:F5523))</f>
        <v>7.1114362973078942</v>
      </c>
    </row>
    <row r="5524" spans="1:8" x14ac:dyDescent="0.25">
      <c r="A5524" s="3" t="str">
        <f t="shared" si="435"/>
        <v>122014</v>
      </c>
      <c r="B5524" s="13">
        <f t="shared" si="436"/>
        <v>2014</v>
      </c>
      <c r="C5524" s="3">
        <v>42004</v>
      </c>
      <c r="D5524" s="1">
        <v>191.75805700000001</v>
      </c>
      <c r="E5524" s="4">
        <f t="shared" si="437"/>
        <v>-9.9229433847591864E-3</v>
      </c>
      <c r="F5524" s="4">
        <f t="shared" si="438"/>
        <v>-9.9725039175954378E-3</v>
      </c>
      <c r="G5524" s="5">
        <f t="shared" si="439"/>
        <v>7.0408699175454084</v>
      </c>
      <c r="H5524" s="5">
        <f>EXP(SUM($F$3:F5524))</f>
        <v>7.0408699175453853</v>
      </c>
    </row>
    <row r="5525" spans="1:8" x14ac:dyDescent="0.25">
      <c r="A5525" s="3" t="str">
        <f t="shared" si="435"/>
        <v>12015</v>
      </c>
      <c r="B5525" s="13">
        <f t="shared" si="436"/>
        <v>2015</v>
      </c>
      <c r="C5525" s="3">
        <v>42006</v>
      </c>
      <c r="D5525" s="1">
        <v>191.65541099999999</v>
      </c>
      <c r="E5525" s="4">
        <f t="shared" si="437"/>
        <v>-5.3528911173739147E-4</v>
      </c>
      <c r="F5525" s="4">
        <f t="shared" si="438"/>
        <v>-5.3543243010075207E-4</v>
      </c>
      <c r="G5525" s="5">
        <f t="shared" si="439"/>
        <v>7.0371010165413868</v>
      </c>
      <c r="H5525" s="5">
        <f>EXP(SUM($F$3:F5525))</f>
        <v>7.0371010165413637</v>
      </c>
    </row>
    <row r="5526" spans="1:8" x14ac:dyDescent="0.25">
      <c r="A5526" s="3" t="str">
        <f t="shared" si="435"/>
        <v>12015</v>
      </c>
      <c r="B5526" s="13">
        <f t="shared" si="436"/>
        <v>2015</v>
      </c>
      <c r="C5526" s="3">
        <v>42009</v>
      </c>
      <c r="D5526" s="1">
        <v>188.19421399999999</v>
      </c>
      <c r="E5526" s="4">
        <f t="shared" si="437"/>
        <v>-1.8059479677304813E-2</v>
      </c>
      <c r="F5526" s="4">
        <f t="shared" si="438"/>
        <v>-1.8224542398259436E-2</v>
      </c>
      <c r="G5526" s="5">
        <f t="shared" si="439"/>
        <v>6.9100146337460169</v>
      </c>
      <c r="H5526" s="5">
        <f>EXP(SUM($F$3:F5526))</f>
        <v>6.9100146337459938</v>
      </c>
    </row>
    <row r="5527" spans="1:8" x14ac:dyDescent="0.25">
      <c r="A5527" s="3" t="str">
        <f t="shared" si="435"/>
        <v>12015</v>
      </c>
      <c r="B5527" s="13">
        <f t="shared" si="436"/>
        <v>2015</v>
      </c>
      <c r="C5527" s="3">
        <v>42010</v>
      </c>
      <c r="D5527" s="1">
        <v>186.42157</v>
      </c>
      <c r="E5527" s="4">
        <f t="shared" si="437"/>
        <v>-9.4192268844141003E-3</v>
      </c>
      <c r="F5527" s="4">
        <f t="shared" si="438"/>
        <v>-9.463868348499431E-3</v>
      </c>
      <c r="G5527" s="5">
        <f t="shared" si="439"/>
        <v>6.8449276381361415</v>
      </c>
      <c r="H5527" s="5">
        <f>EXP(SUM($F$3:F5527))</f>
        <v>6.8449276381361193</v>
      </c>
    </row>
    <row r="5528" spans="1:8" x14ac:dyDescent="0.25">
      <c r="A5528" s="3" t="str">
        <f t="shared" si="435"/>
        <v>12015</v>
      </c>
      <c r="B5528" s="13">
        <f t="shared" si="436"/>
        <v>2015</v>
      </c>
      <c r="C5528" s="3">
        <v>42011</v>
      </c>
      <c r="D5528" s="1">
        <v>188.744629</v>
      </c>
      <c r="E5528" s="4">
        <f t="shared" si="437"/>
        <v>1.2461320865391201E-2</v>
      </c>
      <c r="F5528" s="4">
        <f t="shared" si="438"/>
        <v>1.2384317654428453E-2</v>
      </c>
      <c r="G5528" s="5">
        <f t="shared" si="439"/>
        <v>6.9302244777353401</v>
      </c>
      <c r="H5528" s="5">
        <f>EXP(SUM($F$3:F5528))</f>
        <v>6.9302244777353179</v>
      </c>
    </row>
    <row r="5529" spans="1:8" x14ac:dyDescent="0.25">
      <c r="A5529" s="3" t="str">
        <f t="shared" si="435"/>
        <v>12015</v>
      </c>
      <c r="B5529" s="13">
        <f t="shared" si="436"/>
        <v>2015</v>
      </c>
      <c r="C5529" s="3">
        <v>42012</v>
      </c>
      <c r="D5529" s="1">
        <v>192.093918</v>
      </c>
      <c r="E5529" s="4">
        <f t="shared" si="437"/>
        <v>1.7745082430928427E-2</v>
      </c>
      <c r="F5529" s="4">
        <f t="shared" si="438"/>
        <v>1.7589476584736988E-2</v>
      </c>
      <c r="G5529" s="5">
        <f t="shared" si="439"/>
        <v>7.0532018823575919</v>
      </c>
      <c r="H5529" s="5">
        <f>EXP(SUM($F$3:F5529))</f>
        <v>7.0532018823575697</v>
      </c>
    </row>
    <row r="5530" spans="1:8" x14ac:dyDescent="0.25">
      <c r="A5530" s="3" t="str">
        <f t="shared" si="435"/>
        <v>12015</v>
      </c>
      <c r="B5530" s="13">
        <f t="shared" si="436"/>
        <v>2015</v>
      </c>
      <c r="C5530" s="3">
        <v>42013</v>
      </c>
      <c r="D5530" s="1">
        <v>190.55453499999999</v>
      </c>
      <c r="E5530" s="4">
        <f t="shared" si="437"/>
        <v>-8.0136998403042004E-3</v>
      </c>
      <c r="F5530" s="4">
        <f t="shared" si="438"/>
        <v>-8.045982115514945E-3</v>
      </c>
      <c r="G5530" s="5">
        <f t="shared" si="439"/>
        <v>6.9966796395593098</v>
      </c>
      <c r="H5530" s="5">
        <f>EXP(SUM($F$3:F5530))</f>
        <v>6.9966796395592876</v>
      </c>
    </row>
    <row r="5531" spans="1:8" x14ac:dyDescent="0.25">
      <c r="A5531" s="3" t="str">
        <f t="shared" si="435"/>
        <v>12015</v>
      </c>
      <c r="B5531" s="13">
        <f t="shared" si="436"/>
        <v>2015</v>
      </c>
      <c r="C5531" s="3">
        <v>42016</v>
      </c>
      <c r="D5531" s="1">
        <v>189.06184400000001</v>
      </c>
      <c r="E5531" s="4">
        <f t="shared" si="437"/>
        <v>-7.8334058016513719E-3</v>
      </c>
      <c r="F5531" s="4">
        <f t="shared" si="438"/>
        <v>-7.864248097272989E-3</v>
      </c>
      <c r="G5531" s="5">
        <f t="shared" si="439"/>
        <v>6.9418718086784903</v>
      </c>
      <c r="H5531" s="5">
        <f>EXP(SUM($F$3:F5531))</f>
        <v>6.9418718086784672</v>
      </c>
    </row>
    <row r="5532" spans="1:8" x14ac:dyDescent="0.25">
      <c r="A5532" s="3" t="str">
        <f t="shared" si="435"/>
        <v>12015</v>
      </c>
      <c r="B5532" s="13">
        <f t="shared" si="436"/>
        <v>2015</v>
      </c>
      <c r="C5532" s="3">
        <v>42017</v>
      </c>
      <c r="D5532" s="1">
        <v>188.53005999999999</v>
      </c>
      <c r="E5532" s="4">
        <f t="shared" si="437"/>
        <v>-2.8127515777325307E-3</v>
      </c>
      <c r="F5532" s="4">
        <f t="shared" si="438"/>
        <v>-2.8167147968967657E-3</v>
      </c>
      <c r="G5532" s="5">
        <f t="shared" si="439"/>
        <v>6.9223460477962133</v>
      </c>
      <c r="H5532" s="5">
        <f>EXP(SUM($F$3:F5532))</f>
        <v>6.9223460477961902</v>
      </c>
    </row>
    <row r="5533" spans="1:8" x14ac:dyDescent="0.25">
      <c r="A5533" s="3" t="str">
        <f t="shared" si="435"/>
        <v>12015</v>
      </c>
      <c r="B5533" s="13">
        <f t="shared" si="436"/>
        <v>2015</v>
      </c>
      <c r="C5533" s="3">
        <v>42018</v>
      </c>
      <c r="D5533" s="1">
        <v>187.39184599999999</v>
      </c>
      <c r="E5533" s="4">
        <f t="shared" si="437"/>
        <v>-6.0373077905985228E-3</v>
      </c>
      <c r="F5533" s="4">
        <f t="shared" si="438"/>
        <v>-6.0556060184729565E-3</v>
      </c>
      <c r="G5533" s="5">
        <f t="shared" si="439"/>
        <v>6.8805537140726347</v>
      </c>
      <c r="H5533" s="5">
        <f>EXP(SUM($F$3:F5533))</f>
        <v>6.8805537140726125</v>
      </c>
    </row>
    <row r="5534" spans="1:8" x14ac:dyDescent="0.25">
      <c r="A5534" s="3" t="str">
        <f t="shared" si="435"/>
        <v>12015</v>
      </c>
      <c r="B5534" s="13">
        <f t="shared" si="436"/>
        <v>2015</v>
      </c>
      <c r="C5534" s="3">
        <v>42019</v>
      </c>
      <c r="D5534" s="1">
        <v>185.67523199999999</v>
      </c>
      <c r="E5534" s="4">
        <f t="shared" si="437"/>
        <v>-9.1605586723341181E-3</v>
      </c>
      <c r="F5534" s="4">
        <f t="shared" si="438"/>
        <v>-9.2027746020402895E-3</v>
      </c>
      <c r="G5534" s="5">
        <f t="shared" si="439"/>
        <v>6.8175239980767257</v>
      </c>
      <c r="H5534" s="5">
        <f>EXP(SUM($F$3:F5534))</f>
        <v>6.8175239980767044</v>
      </c>
    </row>
    <row r="5535" spans="1:8" x14ac:dyDescent="0.25">
      <c r="A5535" s="3" t="str">
        <f t="shared" si="435"/>
        <v>12015</v>
      </c>
      <c r="B5535" s="13">
        <f t="shared" si="436"/>
        <v>2015</v>
      </c>
      <c r="C5535" s="3">
        <v>42020</v>
      </c>
      <c r="D5535" s="1">
        <v>188.11024499999999</v>
      </c>
      <c r="E5535" s="4">
        <f t="shared" si="437"/>
        <v>1.3114366271533617E-2</v>
      </c>
      <c r="F5535" s="4">
        <f t="shared" si="438"/>
        <v>1.3029117483845531E-2</v>
      </c>
      <c r="G5535" s="5">
        <f t="shared" si="439"/>
        <v>6.9069315048524738</v>
      </c>
      <c r="H5535" s="5">
        <f>EXP(SUM($F$3:F5535))</f>
        <v>6.9069315048524524</v>
      </c>
    </row>
    <row r="5536" spans="1:8" x14ac:dyDescent="0.25">
      <c r="A5536" s="3" t="str">
        <f t="shared" si="435"/>
        <v>12015</v>
      </c>
      <c r="B5536" s="13">
        <f t="shared" si="436"/>
        <v>2015</v>
      </c>
      <c r="C5536" s="3">
        <v>42024</v>
      </c>
      <c r="D5536" s="1">
        <v>188.51139800000001</v>
      </c>
      <c r="E5536" s="4">
        <f t="shared" si="437"/>
        <v>2.1325420101390158E-3</v>
      </c>
      <c r="F5536" s="4">
        <f t="shared" si="438"/>
        <v>2.130271370010458E-3</v>
      </c>
      <c r="G5536" s="5">
        <f t="shared" si="439"/>
        <v>6.9216608264477246</v>
      </c>
      <c r="H5536" s="5">
        <f>EXP(SUM($F$3:F5536))</f>
        <v>6.9216608264477024</v>
      </c>
    </row>
    <row r="5537" spans="1:8" x14ac:dyDescent="0.25">
      <c r="A5537" s="3" t="str">
        <f t="shared" si="435"/>
        <v>12015</v>
      </c>
      <c r="B5537" s="13">
        <f t="shared" si="436"/>
        <v>2015</v>
      </c>
      <c r="C5537" s="3">
        <v>42025</v>
      </c>
      <c r="D5537" s="1">
        <v>189.462997</v>
      </c>
      <c r="E5537" s="4">
        <f t="shared" si="437"/>
        <v>5.0479653224999588E-3</v>
      </c>
      <c r="F5537" s="4">
        <f t="shared" si="438"/>
        <v>5.0352670612115718E-3</v>
      </c>
      <c r="G5537" s="5">
        <f t="shared" si="439"/>
        <v>6.9566011302737394</v>
      </c>
      <c r="H5537" s="5">
        <f>EXP(SUM($F$3:F5537))</f>
        <v>6.9566011302737163</v>
      </c>
    </row>
    <row r="5538" spans="1:8" x14ac:dyDescent="0.25">
      <c r="A5538" s="3" t="str">
        <f t="shared" si="435"/>
        <v>12015</v>
      </c>
      <c r="B5538" s="13">
        <f t="shared" si="436"/>
        <v>2015</v>
      </c>
      <c r="C5538" s="3">
        <v>42026</v>
      </c>
      <c r="D5538" s="1">
        <v>192.280518</v>
      </c>
      <c r="E5538" s="4">
        <f t="shared" si="437"/>
        <v>1.4871088521839493E-2</v>
      </c>
      <c r="F5538" s="4">
        <f t="shared" si="438"/>
        <v>1.4761598045332959E-2</v>
      </c>
      <c r="G5538" s="5">
        <f t="shared" si="439"/>
        <v>7.0600533614931686</v>
      </c>
      <c r="H5538" s="5">
        <f>EXP(SUM($F$3:F5538))</f>
        <v>7.0600533614931464</v>
      </c>
    </row>
    <row r="5539" spans="1:8" x14ac:dyDescent="0.25">
      <c r="A5539" s="3" t="str">
        <f t="shared" si="435"/>
        <v>12015</v>
      </c>
      <c r="B5539" s="13">
        <f t="shared" si="436"/>
        <v>2015</v>
      </c>
      <c r="C5539" s="3">
        <v>42027</v>
      </c>
      <c r="D5539" s="1">
        <v>191.22627299999999</v>
      </c>
      <c r="E5539" s="4">
        <f t="shared" si="437"/>
        <v>-5.482848761620307E-3</v>
      </c>
      <c r="F5539" s="4">
        <f t="shared" si="438"/>
        <v>-5.4979347449372346E-3</v>
      </c>
      <c r="G5539" s="5">
        <f t="shared" si="439"/>
        <v>7.0213441566631323</v>
      </c>
      <c r="H5539" s="5">
        <f>EXP(SUM($F$3:F5539))</f>
        <v>7.0213441566631092</v>
      </c>
    </row>
    <row r="5540" spans="1:8" x14ac:dyDescent="0.25">
      <c r="A5540" s="3" t="str">
        <f t="shared" si="435"/>
        <v>12015</v>
      </c>
      <c r="B5540" s="13">
        <f t="shared" si="436"/>
        <v>2015</v>
      </c>
      <c r="C5540" s="3">
        <v>42030</v>
      </c>
      <c r="D5540" s="1">
        <v>191.674103</v>
      </c>
      <c r="E5540" s="4">
        <f t="shared" si="437"/>
        <v>2.3418853119623328E-3</v>
      </c>
      <c r="F5540" s="4">
        <f t="shared" si="438"/>
        <v>2.3391473723490008E-3</v>
      </c>
      <c r="G5540" s="5">
        <f t="shared" si="439"/>
        <v>7.0377873394138541</v>
      </c>
      <c r="H5540" s="5">
        <f>EXP(SUM($F$3:F5540))</f>
        <v>7.0377873394138319</v>
      </c>
    </row>
    <row r="5541" spans="1:8" x14ac:dyDescent="0.25">
      <c r="A5541" s="3" t="str">
        <f t="shared" si="435"/>
        <v>12015</v>
      </c>
      <c r="B5541" s="13">
        <f t="shared" si="436"/>
        <v>2015</v>
      </c>
      <c r="C5541" s="3">
        <v>42031</v>
      </c>
      <c r="D5541" s="1">
        <v>189.14576700000001</v>
      </c>
      <c r="E5541" s="4">
        <f t="shared" si="437"/>
        <v>-1.3190806480518624E-2</v>
      </c>
      <c r="F5541" s="4">
        <f t="shared" si="438"/>
        <v>-1.32785778730887E-2</v>
      </c>
      <c r="G5541" s="5">
        <f t="shared" si="439"/>
        <v>6.9449532485686021</v>
      </c>
      <c r="H5541" s="5">
        <f>EXP(SUM($F$3:F5541))</f>
        <v>6.9449532485685808</v>
      </c>
    </row>
    <row r="5542" spans="1:8" x14ac:dyDescent="0.25">
      <c r="A5542" s="3" t="str">
        <f t="shared" si="435"/>
        <v>12015</v>
      </c>
      <c r="B5542" s="13">
        <f t="shared" si="436"/>
        <v>2015</v>
      </c>
      <c r="C5542" s="3">
        <v>42032</v>
      </c>
      <c r="D5542" s="1">
        <v>186.72013899999999</v>
      </c>
      <c r="E5542" s="4">
        <f t="shared" si="437"/>
        <v>-1.282411992862631E-2</v>
      </c>
      <c r="F5542" s="4">
        <f t="shared" si="438"/>
        <v>-1.2907058796256997E-2</v>
      </c>
      <c r="G5542" s="5">
        <f t="shared" si="439"/>
        <v>6.8558903352102556</v>
      </c>
      <c r="H5542" s="5">
        <f>EXP(SUM($F$3:F5542))</f>
        <v>6.8558903352102343</v>
      </c>
    </row>
    <row r="5543" spans="1:8" x14ac:dyDescent="0.25">
      <c r="A5543" s="3" t="str">
        <f t="shared" si="435"/>
        <v>12015</v>
      </c>
      <c r="B5543" s="13">
        <f t="shared" si="436"/>
        <v>2015</v>
      </c>
      <c r="C5543" s="3">
        <v>42033</v>
      </c>
      <c r="D5543" s="1">
        <v>188.44607500000001</v>
      </c>
      <c r="E5543" s="4">
        <f t="shared" si="437"/>
        <v>9.2434378489831825E-3</v>
      </c>
      <c r="F5543" s="4">
        <f t="shared" si="438"/>
        <v>9.2009787223270786E-3</v>
      </c>
      <c r="G5543" s="5">
        <f t="shared" si="439"/>
        <v>6.9192623314232158</v>
      </c>
      <c r="H5543" s="5">
        <f>EXP(SUM($F$3:F5543))</f>
        <v>6.9192623314231945</v>
      </c>
    </row>
    <row r="5544" spans="1:8" x14ac:dyDescent="0.25">
      <c r="A5544" s="3" t="str">
        <f t="shared" si="435"/>
        <v>12015</v>
      </c>
      <c r="B5544" s="13">
        <f t="shared" si="436"/>
        <v>2015</v>
      </c>
      <c r="C5544" s="3">
        <v>42034</v>
      </c>
      <c r="D5544" s="1">
        <v>186.07638499999999</v>
      </c>
      <c r="E5544" s="4">
        <f t="shared" si="437"/>
        <v>-1.2574897089260295E-2</v>
      </c>
      <c r="F5544" s="4">
        <f t="shared" si="438"/>
        <v>-1.2654630236930539E-2</v>
      </c>
      <c r="G5544" s="5">
        <f t="shared" si="439"/>
        <v>6.8322533196719739</v>
      </c>
      <c r="H5544" s="5">
        <f>EXP(SUM($F$3:F5544))</f>
        <v>6.8322533196719526</v>
      </c>
    </row>
    <row r="5545" spans="1:8" x14ac:dyDescent="0.25">
      <c r="A5545" s="3" t="str">
        <f t="shared" si="435"/>
        <v>22015</v>
      </c>
      <c r="B5545" s="13">
        <f t="shared" si="436"/>
        <v>2015</v>
      </c>
      <c r="C5545" s="3">
        <v>42037</v>
      </c>
      <c r="D5545" s="1">
        <v>188.38078300000001</v>
      </c>
      <c r="E5545" s="4">
        <f t="shared" si="437"/>
        <v>1.2384150734656707E-2</v>
      </c>
      <c r="F5545" s="4">
        <f t="shared" si="438"/>
        <v>1.2308094424701321E-2</v>
      </c>
      <c r="G5545" s="5">
        <f t="shared" si="439"/>
        <v>6.9168649746401503</v>
      </c>
      <c r="H5545" s="5">
        <f>EXP(SUM($F$3:F5545))</f>
        <v>6.9168649746401289</v>
      </c>
    </row>
    <row r="5546" spans="1:8" x14ac:dyDescent="0.25">
      <c r="A5546" s="3" t="str">
        <f t="shared" si="435"/>
        <v>22015</v>
      </c>
      <c r="B5546" s="13">
        <f t="shared" si="436"/>
        <v>2015</v>
      </c>
      <c r="C5546" s="3">
        <v>42038</v>
      </c>
      <c r="D5546" s="1">
        <v>191.104996</v>
      </c>
      <c r="E5546" s="4">
        <f t="shared" si="437"/>
        <v>1.4461204357559154E-2</v>
      </c>
      <c r="F5546" s="4">
        <f t="shared" si="438"/>
        <v>1.4357638406694758E-2</v>
      </c>
      <c r="G5546" s="5">
        <f t="shared" si="439"/>
        <v>7.0168911725520644</v>
      </c>
      <c r="H5546" s="5">
        <f>EXP(SUM($F$3:F5546))</f>
        <v>7.0168911725520431</v>
      </c>
    </row>
    <row r="5547" spans="1:8" x14ac:dyDescent="0.25">
      <c r="A5547" s="3" t="str">
        <f t="shared" si="435"/>
        <v>22015</v>
      </c>
      <c r="B5547" s="13">
        <f t="shared" si="436"/>
        <v>2015</v>
      </c>
      <c r="C5547" s="3">
        <v>42039</v>
      </c>
      <c r="D5547" s="1">
        <v>190.37728899999999</v>
      </c>
      <c r="E5547" s="4">
        <f t="shared" si="437"/>
        <v>-3.8078910297039137E-3</v>
      </c>
      <c r="F5547" s="4">
        <f t="shared" si="438"/>
        <v>-3.8151595043242623E-3</v>
      </c>
      <c r="G5547" s="5">
        <f t="shared" si="439"/>
        <v>6.9901716155996949</v>
      </c>
      <c r="H5547" s="5">
        <f>EXP(SUM($F$3:F5547))</f>
        <v>6.9901716155996736</v>
      </c>
    </row>
    <row r="5548" spans="1:8" x14ac:dyDescent="0.25">
      <c r="A5548" s="3" t="str">
        <f t="shared" si="435"/>
        <v>22015</v>
      </c>
      <c r="B5548" s="13">
        <f t="shared" si="436"/>
        <v>2015</v>
      </c>
      <c r="C5548" s="3">
        <v>42040</v>
      </c>
      <c r="D5548" s="1">
        <v>192.29917900000001</v>
      </c>
      <c r="E5548" s="4">
        <f t="shared" si="437"/>
        <v>1.0095164239890098E-2</v>
      </c>
      <c r="F5548" s="4">
        <f t="shared" si="438"/>
        <v>1.004454843424556E-2</v>
      </c>
      <c r="G5548" s="5">
        <f t="shared" si="439"/>
        <v>7.0607385461241918</v>
      </c>
      <c r="H5548" s="5">
        <f>EXP(SUM($F$3:F5548))</f>
        <v>7.0607385461241696</v>
      </c>
    </row>
    <row r="5549" spans="1:8" x14ac:dyDescent="0.25">
      <c r="A5549" s="3" t="str">
        <f t="shared" si="435"/>
        <v>22015</v>
      </c>
      <c r="B5549" s="13">
        <f t="shared" si="436"/>
        <v>2015</v>
      </c>
      <c r="C5549" s="3">
        <v>42041</v>
      </c>
      <c r="D5549" s="1">
        <v>191.76738</v>
      </c>
      <c r="E5549" s="4">
        <f t="shared" si="437"/>
        <v>-2.7654772254643856E-3</v>
      </c>
      <c r="F5549" s="4">
        <f t="shared" si="438"/>
        <v>-2.7693082222597165E-3</v>
      </c>
      <c r="G5549" s="5">
        <f t="shared" si="439"/>
        <v>7.0412122344799268</v>
      </c>
      <c r="H5549" s="5">
        <f>EXP(SUM($F$3:F5549))</f>
        <v>7.0412122344799046</v>
      </c>
    </row>
    <row r="5550" spans="1:8" x14ac:dyDescent="0.25">
      <c r="A5550" s="3" t="str">
        <f t="shared" si="435"/>
        <v>22015</v>
      </c>
      <c r="B5550" s="13">
        <f t="shared" si="436"/>
        <v>2015</v>
      </c>
      <c r="C5550" s="3">
        <v>42044</v>
      </c>
      <c r="D5550" s="1">
        <v>190.90910299999999</v>
      </c>
      <c r="E5550" s="4">
        <f t="shared" si="437"/>
        <v>-4.4756151958691426E-3</v>
      </c>
      <c r="F5550" s="4">
        <f t="shared" si="438"/>
        <v>-4.4856607461106228E-3</v>
      </c>
      <c r="G5550" s="5">
        <f t="shared" si="439"/>
        <v>7.0096984780059488</v>
      </c>
      <c r="H5550" s="5">
        <f>EXP(SUM($F$3:F5550))</f>
        <v>7.0096984780059266</v>
      </c>
    </row>
    <row r="5551" spans="1:8" x14ac:dyDescent="0.25">
      <c r="A5551" s="3" t="str">
        <f t="shared" si="435"/>
        <v>22015</v>
      </c>
      <c r="B5551" s="13">
        <f t="shared" si="436"/>
        <v>2015</v>
      </c>
      <c r="C5551" s="3">
        <v>42045</v>
      </c>
      <c r="D5551" s="1">
        <v>192.94288599999999</v>
      </c>
      <c r="E5551" s="4">
        <f t="shared" si="437"/>
        <v>1.0653148372919752E-2</v>
      </c>
      <c r="F5551" s="4">
        <f t="shared" si="438"/>
        <v>1.0596803402099137E-2</v>
      </c>
      <c r="G5551" s="5">
        <f t="shared" si="439"/>
        <v>7.0843738359415758</v>
      </c>
      <c r="H5551" s="5">
        <f>EXP(SUM($F$3:F5551))</f>
        <v>7.0843738359415536</v>
      </c>
    </row>
    <row r="5552" spans="1:8" x14ac:dyDescent="0.25">
      <c r="A5552" s="3" t="str">
        <f t="shared" si="435"/>
        <v>22015</v>
      </c>
      <c r="B5552" s="13">
        <f t="shared" si="436"/>
        <v>2015</v>
      </c>
      <c r="C5552" s="3">
        <v>42046</v>
      </c>
      <c r="D5552" s="1">
        <v>193.054855</v>
      </c>
      <c r="E5552" s="4">
        <f t="shared" si="437"/>
        <v>5.8032199228130743E-4</v>
      </c>
      <c r="F5552" s="4">
        <f t="shared" si="438"/>
        <v>5.8015367059131547E-4</v>
      </c>
      <c r="G5552" s="5">
        <f t="shared" si="439"/>
        <v>7.088485053880115</v>
      </c>
      <c r="H5552" s="5">
        <f>EXP(SUM($F$3:F5552))</f>
        <v>7.0884850538800936</v>
      </c>
    </row>
    <row r="5553" spans="1:8" x14ac:dyDescent="0.25">
      <c r="A5553" s="3" t="str">
        <f t="shared" si="435"/>
        <v>22015</v>
      </c>
      <c r="B5553" s="13">
        <f t="shared" si="436"/>
        <v>2015</v>
      </c>
      <c r="C5553" s="3">
        <v>42047</v>
      </c>
      <c r="D5553" s="1">
        <v>194.91142300000001</v>
      </c>
      <c r="E5553" s="4">
        <f t="shared" si="437"/>
        <v>9.6167900050998512E-3</v>
      </c>
      <c r="F5553" s="4">
        <f t="shared" si="438"/>
        <v>9.5708430202331492E-3</v>
      </c>
      <c r="G5553" s="5">
        <f t="shared" si="439"/>
        <v>7.1566535260975686</v>
      </c>
      <c r="H5553" s="5">
        <f>EXP(SUM($F$3:F5553))</f>
        <v>7.1566535260975481</v>
      </c>
    </row>
    <row r="5554" spans="1:8" x14ac:dyDescent="0.25">
      <c r="A5554" s="3" t="str">
        <f t="shared" si="435"/>
        <v>22015</v>
      </c>
      <c r="B5554" s="13">
        <f t="shared" si="436"/>
        <v>2015</v>
      </c>
      <c r="C5554" s="3">
        <v>42048</v>
      </c>
      <c r="D5554" s="1">
        <v>195.71374499999999</v>
      </c>
      <c r="E5554" s="4">
        <f t="shared" si="437"/>
        <v>4.1163416061047453E-3</v>
      </c>
      <c r="F5554" s="4">
        <f t="shared" si="438"/>
        <v>4.1078926499195905E-3</v>
      </c>
      <c r="G5554" s="5">
        <f t="shared" si="439"/>
        <v>7.1861127567675203</v>
      </c>
      <c r="H5554" s="5">
        <f>EXP(SUM($F$3:F5554))</f>
        <v>7.1861127567674998</v>
      </c>
    </row>
    <row r="5555" spans="1:8" x14ac:dyDescent="0.25">
      <c r="A5555" s="3" t="str">
        <f t="shared" si="435"/>
        <v>22015</v>
      </c>
      <c r="B5555" s="13">
        <f t="shared" si="436"/>
        <v>2015</v>
      </c>
      <c r="C5555" s="3">
        <v>42052</v>
      </c>
      <c r="D5555" s="1">
        <v>196.02162200000001</v>
      </c>
      <c r="E5555" s="4">
        <f t="shared" si="437"/>
        <v>1.5730985066992886E-3</v>
      </c>
      <c r="F5555" s="4">
        <f t="shared" si="438"/>
        <v>1.5718624833312891E-3</v>
      </c>
      <c r="G5555" s="5">
        <f t="shared" si="439"/>
        <v>7.197417220014164</v>
      </c>
      <c r="H5555" s="5">
        <f>EXP(SUM($F$3:F5555))</f>
        <v>7.1974172200141426</v>
      </c>
    </row>
    <row r="5556" spans="1:8" x14ac:dyDescent="0.25">
      <c r="A5556" s="3" t="str">
        <f t="shared" si="435"/>
        <v>22015</v>
      </c>
      <c r="B5556" s="13">
        <f t="shared" si="436"/>
        <v>2015</v>
      </c>
      <c r="C5556" s="3">
        <v>42053</v>
      </c>
      <c r="D5556" s="1">
        <v>196.04029800000001</v>
      </c>
      <c r="E5556" s="4">
        <f t="shared" si="437"/>
        <v>9.5275203875200276E-5</v>
      </c>
      <c r="F5556" s="4">
        <f t="shared" si="438"/>
        <v>9.5270665481225533E-5</v>
      </c>
      <c r="G5556" s="5">
        <f t="shared" si="439"/>
        <v>7.198102955407176</v>
      </c>
      <c r="H5556" s="5">
        <f>EXP(SUM($F$3:F5556))</f>
        <v>7.1981029554071547</v>
      </c>
    </row>
    <row r="5557" spans="1:8" x14ac:dyDescent="0.25">
      <c r="A5557" s="3" t="str">
        <f t="shared" si="435"/>
        <v>22015</v>
      </c>
      <c r="B5557" s="13">
        <f t="shared" si="436"/>
        <v>2015</v>
      </c>
      <c r="C5557" s="3">
        <v>42054</v>
      </c>
      <c r="D5557" s="1">
        <v>195.90034499999999</v>
      </c>
      <c r="E5557" s="4">
        <f t="shared" si="437"/>
        <v>-7.1389913924746473E-4</v>
      </c>
      <c r="F5557" s="4">
        <f t="shared" si="438"/>
        <v>-7.141540865829841E-4</v>
      </c>
      <c r="G5557" s="5">
        <f t="shared" si="439"/>
        <v>7.1929642359030961</v>
      </c>
      <c r="H5557" s="5">
        <f>EXP(SUM($F$3:F5557))</f>
        <v>7.1929642359030757</v>
      </c>
    </row>
    <row r="5558" spans="1:8" x14ac:dyDescent="0.25">
      <c r="A5558" s="3" t="str">
        <f t="shared" si="435"/>
        <v>22015</v>
      </c>
      <c r="B5558" s="13">
        <f t="shared" si="436"/>
        <v>2015</v>
      </c>
      <c r="C5558" s="3">
        <v>42055</v>
      </c>
      <c r="D5558" s="1">
        <v>197.07583600000001</v>
      </c>
      <c r="E5558" s="4">
        <f t="shared" si="437"/>
        <v>6.0004539553006886E-3</v>
      </c>
      <c r="F5558" s="4">
        <f t="shared" si="438"/>
        <v>5.9825229252594573E-3</v>
      </c>
      <c r="G5558" s="5">
        <f t="shared" si="439"/>
        <v>7.236125286602757</v>
      </c>
      <c r="H5558" s="5">
        <f>EXP(SUM($F$3:F5558))</f>
        <v>7.2361252866027366</v>
      </c>
    </row>
    <row r="5559" spans="1:8" x14ac:dyDescent="0.25">
      <c r="A5559" s="3" t="str">
        <f t="shared" si="435"/>
        <v>22015</v>
      </c>
      <c r="B5559" s="13">
        <f t="shared" si="436"/>
        <v>2015</v>
      </c>
      <c r="C5559" s="3">
        <v>42058</v>
      </c>
      <c r="D5559" s="1">
        <v>197.04788199999999</v>
      </c>
      <c r="E5559" s="4">
        <f t="shared" si="437"/>
        <v>-1.4184387374627239E-4</v>
      </c>
      <c r="F5559" s="4">
        <f t="shared" si="438"/>
        <v>-1.4185393453991794E-4</v>
      </c>
      <c r="G5559" s="5">
        <f t="shared" si="439"/>
        <v>7.2350988865611923</v>
      </c>
      <c r="H5559" s="5">
        <f>EXP(SUM($F$3:F5559))</f>
        <v>7.2350988865611718</v>
      </c>
    </row>
    <row r="5560" spans="1:8" x14ac:dyDescent="0.25">
      <c r="A5560" s="3" t="str">
        <f t="shared" si="435"/>
        <v>22015</v>
      </c>
      <c r="B5560" s="13">
        <f t="shared" si="436"/>
        <v>2015</v>
      </c>
      <c r="C5560" s="3">
        <v>42059</v>
      </c>
      <c r="D5560" s="1">
        <v>197.60763499999999</v>
      </c>
      <c r="E5560" s="4">
        <f t="shared" si="437"/>
        <v>2.8406953392170475E-3</v>
      </c>
      <c r="F5560" s="4">
        <f t="shared" si="438"/>
        <v>2.83666818901379E-3</v>
      </c>
      <c r="G5560" s="5">
        <f t="shared" si="439"/>
        <v>7.2556515982470211</v>
      </c>
      <c r="H5560" s="5">
        <f>EXP(SUM($F$3:F5560))</f>
        <v>7.2556515982469998</v>
      </c>
    </row>
    <row r="5561" spans="1:8" x14ac:dyDescent="0.25">
      <c r="A5561" s="3" t="str">
        <f t="shared" si="435"/>
        <v>22015</v>
      </c>
      <c r="B5561" s="13">
        <f t="shared" si="436"/>
        <v>2015</v>
      </c>
      <c r="C5561" s="3">
        <v>42060</v>
      </c>
      <c r="D5561" s="1">
        <v>197.439697</v>
      </c>
      <c r="E5561" s="4">
        <f t="shared" si="437"/>
        <v>-8.4985582667385096E-4</v>
      </c>
      <c r="F5561" s="4">
        <f t="shared" si="438"/>
        <v>-8.5021715887160425E-4</v>
      </c>
      <c r="G5561" s="5">
        <f t="shared" si="439"/>
        <v>7.2494853404599358</v>
      </c>
      <c r="H5561" s="5">
        <f>EXP(SUM($F$3:F5561))</f>
        <v>7.2494853404599144</v>
      </c>
    </row>
    <row r="5562" spans="1:8" x14ac:dyDescent="0.25">
      <c r="A5562" s="3" t="str">
        <f t="shared" si="435"/>
        <v>22015</v>
      </c>
      <c r="B5562" s="13">
        <f t="shared" si="436"/>
        <v>2015</v>
      </c>
      <c r="C5562" s="3">
        <v>42061</v>
      </c>
      <c r="D5562" s="1">
        <v>197.20645099999999</v>
      </c>
      <c r="E5562" s="4">
        <f t="shared" si="437"/>
        <v>-1.1813531095522523E-3</v>
      </c>
      <c r="F5562" s="4">
        <f t="shared" si="438"/>
        <v>-1.1820514571879231E-3</v>
      </c>
      <c r="G5562" s="5">
        <f t="shared" si="439"/>
        <v>7.2409211384103296</v>
      </c>
      <c r="H5562" s="5">
        <f>EXP(SUM($F$3:F5562))</f>
        <v>7.2409211384103092</v>
      </c>
    </row>
    <row r="5563" spans="1:8" x14ac:dyDescent="0.25">
      <c r="A5563" s="3" t="str">
        <f t="shared" si="435"/>
        <v>22015</v>
      </c>
      <c r="B5563" s="13">
        <f t="shared" si="436"/>
        <v>2015</v>
      </c>
      <c r="C5563" s="3">
        <v>42062</v>
      </c>
      <c r="D5563" s="1">
        <v>196.53476000000001</v>
      </c>
      <c r="E5563" s="4">
        <f t="shared" si="437"/>
        <v>-3.4060295522482242E-3</v>
      </c>
      <c r="F5563" s="4">
        <f t="shared" si="438"/>
        <v>-3.4118432758002146E-3</v>
      </c>
      <c r="G5563" s="5">
        <f t="shared" si="439"/>
        <v>7.2162583470274049</v>
      </c>
      <c r="H5563" s="5">
        <f>EXP(SUM($F$3:F5563))</f>
        <v>7.2162583470273853</v>
      </c>
    </row>
    <row r="5564" spans="1:8" x14ac:dyDescent="0.25">
      <c r="A5564" s="3" t="str">
        <f t="shared" si="435"/>
        <v>32015</v>
      </c>
      <c r="B5564" s="13">
        <f t="shared" si="436"/>
        <v>2015</v>
      </c>
      <c r="C5564" s="3">
        <v>42065</v>
      </c>
      <c r="D5564" s="1">
        <v>197.77560399999999</v>
      </c>
      <c r="E5564" s="4">
        <f t="shared" si="437"/>
        <v>6.3136108849140005E-3</v>
      </c>
      <c r="F5564" s="4">
        <f t="shared" si="438"/>
        <v>6.293763538852401E-3</v>
      </c>
      <c r="G5564" s="5">
        <f t="shared" si="439"/>
        <v>7.2618189942755489</v>
      </c>
      <c r="H5564" s="5">
        <f>EXP(SUM($F$3:F5564))</f>
        <v>7.2618189942755293</v>
      </c>
    </row>
    <row r="5565" spans="1:8" x14ac:dyDescent="0.25">
      <c r="A5565" s="3" t="str">
        <f t="shared" si="435"/>
        <v>32015</v>
      </c>
      <c r="B5565" s="13">
        <f t="shared" si="436"/>
        <v>2015</v>
      </c>
      <c r="C5565" s="3">
        <v>42066</v>
      </c>
      <c r="D5565" s="1">
        <v>196.963898</v>
      </c>
      <c r="E5565" s="4">
        <f t="shared" si="437"/>
        <v>-4.1041765697248378E-3</v>
      </c>
      <c r="F5565" s="4">
        <f t="shared" si="438"/>
        <v>-4.1126218174949375E-3</v>
      </c>
      <c r="G5565" s="5">
        <f t="shared" si="439"/>
        <v>7.2320152069056602</v>
      </c>
      <c r="H5565" s="5">
        <f>EXP(SUM($F$3:F5565))</f>
        <v>7.2320152069056416</v>
      </c>
    </row>
    <row r="5566" spans="1:8" x14ac:dyDescent="0.25">
      <c r="A5566" s="3" t="str">
        <f t="shared" si="435"/>
        <v>32015</v>
      </c>
      <c r="B5566" s="13">
        <f t="shared" si="436"/>
        <v>2015</v>
      </c>
      <c r="C5566" s="3">
        <v>42067</v>
      </c>
      <c r="D5566" s="1">
        <v>196.13355999999999</v>
      </c>
      <c r="E5566" s="4">
        <f t="shared" si="437"/>
        <v>-4.2156862675413187E-3</v>
      </c>
      <c r="F5566" s="4">
        <f t="shared" si="438"/>
        <v>-4.2245973258633112E-3</v>
      </c>
      <c r="G5566" s="5">
        <f t="shared" si="439"/>
        <v>7.201527299711258</v>
      </c>
      <c r="H5566" s="5">
        <f>EXP(SUM($F$3:F5566))</f>
        <v>7.2015272997112394</v>
      </c>
    </row>
    <row r="5567" spans="1:8" x14ac:dyDescent="0.25">
      <c r="A5567" s="3" t="str">
        <f t="shared" si="435"/>
        <v>32015</v>
      </c>
      <c r="B5567" s="13">
        <f t="shared" si="436"/>
        <v>2015</v>
      </c>
      <c r="C5567" s="3">
        <v>42068</v>
      </c>
      <c r="D5567" s="1">
        <v>196.348175</v>
      </c>
      <c r="E5567" s="4">
        <f t="shared" si="437"/>
        <v>1.0942288509931952E-3</v>
      </c>
      <c r="F5567" s="4">
        <f t="shared" si="438"/>
        <v>1.093630618966081E-3</v>
      </c>
      <c r="G5567" s="5">
        <f t="shared" si="439"/>
        <v>7.2094074186538171</v>
      </c>
      <c r="H5567" s="5">
        <f>EXP(SUM($F$3:F5567))</f>
        <v>7.2094074186537993</v>
      </c>
    </row>
    <row r="5568" spans="1:8" x14ac:dyDescent="0.25">
      <c r="A5568" s="3" t="str">
        <f t="shared" si="435"/>
        <v>32015</v>
      </c>
      <c r="B5568" s="13">
        <f t="shared" si="436"/>
        <v>2015</v>
      </c>
      <c r="C5568" s="3">
        <v>42069</v>
      </c>
      <c r="D5568" s="1">
        <v>193.58663899999999</v>
      </c>
      <c r="E5568" s="4">
        <f t="shared" si="437"/>
        <v>-1.4064485193203358E-2</v>
      </c>
      <c r="F5568" s="4">
        <f t="shared" si="438"/>
        <v>-1.4164327322693378E-2</v>
      </c>
      <c r="G5568" s="5">
        <f t="shared" si="439"/>
        <v>7.1080108147623902</v>
      </c>
      <c r="H5568" s="5">
        <f>EXP(SUM($F$3:F5568))</f>
        <v>7.1080108147623724</v>
      </c>
    </row>
    <row r="5569" spans="1:8" x14ac:dyDescent="0.25">
      <c r="A5569" s="3" t="str">
        <f t="shared" si="435"/>
        <v>32015</v>
      </c>
      <c r="B5569" s="13">
        <f t="shared" si="436"/>
        <v>2015</v>
      </c>
      <c r="C5569" s="3">
        <v>42072</v>
      </c>
      <c r="D5569" s="1">
        <v>194.38896199999999</v>
      </c>
      <c r="E5569" s="4">
        <f t="shared" si="437"/>
        <v>4.1445163991922218E-3</v>
      </c>
      <c r="F5569" s="4">
        <f t="shared" si="438"/>
        <v>4.1359515477236439E-3</v>
      </c>
      <c r="G5569" s="5">
        <f t="shared" si="439"/>
        <v>7.1374700821498083</v>
      </c>
      <c r="H5569" s="5">
        <f>EXP(SUM($F$3:F5569))</f>
        <v>7.1374700821497914</v>
      </c>
    </row>
    <row r="5570" spans="1:8" x14ac:dyDescent="0.25">
      <c r="A5570" s="3" t="str">
        <f t="shared" si="435"/>
        <v>32015</v>
      </c>
      <c r="B5570" s="13">
        <f t="shared" si="436"/>
        <v>2015</v>
      </c>
      <c r="C5570" s="3">
        <v>42073</v>
      </c>
      <c r="D5570" s="1">
        <v>191.23559599999999</v>
      </c>
      <c r="E5570" s="4">
        <f t="shared" si="437"/>
        <v>-1.6221939597578672E-2</v>
      </c>
      <c r="F5570" s="4">
        <f t="shared" si="438"/>
        <v>-1.635495574126597E-2</v>
      </c>
      <c r="G5570" s="5">
        <f t="shared" si="439"/>
        <v>7.021686473597649</v>
      </c>
      <c r="H5570" s="5">
        <f>EXP(SUM($F$3:F5570))</f>
        <v>7.021686473597633</v>
      </c>
    </row>
    <row r="5571" spans="1:8" x14ac:dyDescent="0.25">
      <c r="A5571" s="3" t="str">
        <f t="shared" si="435"/>
        <v>32015</v>
      </c>
      <c r="B5571" s="13">
        <f t="shared" si="436"/>
        <v>2015</v>
      </c>
      <c r="C5571" s="3">
        <v>42074</v>
      </c>
      <c r="D5571" s="1">
        <v>190.787811</v>
      </c>
      <c r="E5571" s="4">
        <f t="shared" si="437"/>
        <v>-2.3415358299716527E-3</v>
      </c>
      <c r="F5571" s="4">
        <f t="shared" si="438"/>
        <v>-2.3442815119056365E-3</v>
      </c>
      <c r="G5571" s="5">
        <f t="shared" si="439"/>
        <v>7.0052449431328929</v>
      </c>
      <c r="H5571" s="5">
        <f>EXP(SUM($F$3:F5571))</f>
        <v>7.005244943132876</v>
      </c>
    </row>
    <row r="5572" spans="1:8" x14ac:dyDescent="0.25">
      <c r="A5572" s="3" t="str">
        <f t="shared" ref="A5572:A5635" si="440">MONTH(C5572)&amp;YEAR(C5572)</f>
        <v>32015</v>
      </c>
      <c r="B5572" s="13">
        <f t="shared" ref="B5572:B5635" si="441">YEAR(C5572)</f>
        <v>2015</v>
      </c>
      <c r="C5572" s="3">
        <v>42075</v>
      </c>
      <c r="D5572" s="1">
        <v>193.21343999999999</v>
      </c>
      <c r="E5572" s="4">
        <f t="shared" si="437"/>
        <v>1.2713752452456095E-2</v>
      </c>
      <c r="F5572" s="4">
        <f t="shared" si="438"/>
        <v>1.2633611250521025E-2</v>
      </c>
      <c r="G5572" s="5">
        <f t="shared" si="439"/>
        <v>7.094307893208704</v>
      </c>
      <c r="H5572" s="5">
        <f>EXP(SUM($F$3:F5572))</f>
        <v>7.0943078932086872</v>
      </c>
    </row>
    <row r="5573" spans="1:8" x14ac:dyDescent="0.25">
      <c r="A5573" s="3" t="str">
        <f t="shared" si="440"/>
        <v>32015</v>
      </c>
      <c r="B5573" s="13">
        <f t="shared" si="441"/>
        <v>2015</v>
      </c>
      <c r="C5573" s="3">
        <v>42076</v>
      </c>
      <c r="D5573" s="1">
        <v>192.02860999999999</v>
      </c>
      <c r="E5573" s="4">
        <f t="shared" ref="E5573:E5636" si="442">D5573/D5572-1</f>
        <v>-6.1322338653045927E-3</v>
      </c>
      <c r="F5573" s="4">
        <f t="shared" ref="F5573:F5636" si="443">LN(1+E5573)</f>
        <v>-6.1511132327625511E-3</v>
      </c>
      <c r="G5573" s="5">
        <f t="shared" ref="G5573:G5636" si="444">(1+E5573)*G5572</f>
        <v>7.050803938095072</v>
      </c>
      <c r="H5573" s="5">
        <f>EXP(SUM($F$3:F5573))</f>
        <v>7.0508039380950551</v>
      </c>
    </row>
    <row r="5574" spans="1:8" x14ac:dyDescent="0.25">
      <c r="A5574" s="3" t="str">
        <f t="shared" si="440"/>
        <v>32015</v>
      </c>
      <c r="B5574" s="13">
        <f t="shared" si="441"/>
        <v>2015</v>
      </c>
      <c r="C5574" s="3">
        <v>42079</v>
      </c>
      <c r="D5574" s="1">
        <v>194.59420800000001</v>
      </c>
      <c r="E5574" s="4">
        <f t="shared" si="442"/>
        <v>1.3360498729850789E-2</v>
      </c>
      <c r="F5574" s="4">
        <f t="shared" si="443"/>
        <v>1.3272034347783374E-2</v>
      </c>
      <c r="G5574" s="5">
        <f t="shared" si="444"/>
        <v>7.1450061951544184</v>
      </c>
      <c r="H5574" s="5">
        <f>EXP(SUM($F$3:F5574))</f>
        <v>7.1450061951544024</v>
      </c>
    </row>
    <row r="5575" spans="1:8" x14ac:dyDescent="0.25">
      <c r="A5575" s="3" t="str">
        <f t="shared" si="440"/>
        <v>32015</v>
      </c>
      <c r="B5575" s="13">
        <f t="shared" si="441"/>
        <v>2015</v>
      </c>
      <c r="C5575" s="3">
        <v>42080</v>
      </c>
      <c r="D5575" s="1">
        <v>194.01580799999999</v>
      </c>
      <c r="E5575" s="4">
        <f t="shared" si="442"/>
        <v>-2.9723392383806946E-3</v>
      </c>
      <c r="F5575" s="4">
        <f t="shared" si="443"/>
        <v>-2.9767654115560884E-3</v>
      </c>
      <c r="G5575" s="5">
        <f t="shared" si="444"/>
        <v>7.123768812882088</v>
      </c>
      <c r="H5575" s="5">
        <f>EXP(SUM($F$3:F5575))</f>
        <v>7.123768812882072</v>
      </c>
    </row>
    <row r="5576" spans="1:8" x14ac:dyDescent="0.25">
      <c r="A5576" s="3" t="str">
        <f t="shared" si="440"/>
        <v>32015</v>
      </c>
      <c r="B5576" s="13">
        <f t="shared" si="441"/>
        <v>2015</v>
      </c>
      <c r="C5576" s="3">
        <v>42081</v>
      </c>
      <c r="D5576" s="1">
        <v>196.348175</v>
      </c>
      <c r="E5576" s="4">
        <f t="shared" si="442"/>
        <v>1.2021530740423003E-2</v>
      </c>
      <c r="F5576" s="4">
        <f t="shared" si="443"/>
        <v>1.1949846074155536E-2</v>
      </c>
      <c r="G5576" s="5">
        <f t="shared" si="444"/>
        <v>7.2094074186538171</v>
      </c>
      <c r="H5576" s="5">
        <f>EXP(SUM($F$3:F5576))</f>
        <v>7.2094074186538011</v>
      </c>
    </row>
    <row r="5577" spans="1:8" x14ac:dyDescent="0.25">
      <c r="A5577" s="3" t="str">
        <f t="shared" si="440"/>
        <v>32015</v>
      </c>
      <c r="B5577" s="13">
        <f t="shared" si="441"/>
        <v>2015</v>
      </c>
      <c r="C5577" s="3">
        <v>42082</v>
      </c>
      <c r="D5577" s="1">
        <v>195.45253</v>
      </c>
      <c r="E5577" s="4">
        <f t="shared" si="442"/>
        <v>-4.5615142590451629E-3</v>
      </c>
      <c r="F5577" s="4">
        <f t="shared" si="443"/>
        <v>-4.5719497116158423E-3</v>
      </c>
      <c r="G5577" s="5">
        <f t="shared" si="444"/>
        <v>7.1765216039143613</v>
      </c>
      <c r="H5577" s="5">
        <f>EXP(SUM($F$3:F5577))</f>
        <v>7.1765216039143453</v>
      </c>
    </row>
    <row r="5578" spans="1:8" x14ac:dyDescent="0.25">
      <c r="A5578" s="3" t="str">
        <f t="shared" si="440"/>
        <v>32015</v>
      </c>
      <c r="B5578" s="13">
        <f t="shared" si="441"/>
        <v>2015</v>
      </c>
      <c r="C5578" s="3">
        <v>42083</v>
      </c>
      <c r="D5578" s="1">
        <v>197.177582</v>
      </c>
      <c r="E5578" s="4">
        <f t="shared" si="442"/>
        <v>8.8259384516538031E-3</v>
      </c>
      <c r="F5578" s="4">
        <f t="shared" si="443"/>
        <v>8.7872175224510147E-3</v>
      </c>
      <c r="G5578" s="5">
        <f t="shared" si="444"/>
        <v>7.2398611418874737</v>
      </c>
      <c r="H5578" s="5">
        <f>EXP(SUM($F$3:F5578))</f>
        <v>7.2398611418874577</v>
      </c>
    </row>
    <row r="5579" spans="1:8" x14ac:dyDescent="0.25">
      <c r="A5579" s="3" t="str">
        <f t="shared" si="440"/>
        <v>32015</v>
      </c>
      <c r="B5579" s="13">
        <f t="shared" si="441"/>
        <v>2015</v>
      </c>
      <c r="C5579" s="3">
        <v>42086</v>
      </c>
      <c r="D5579" s="1">
        <v>196.79335</v>
      </c>
      <c r="E5579" s="4">
        <f t="shared" si="442"/>
        <v>-1.9486596605085005E-3</v>
      </c>
      <c r="F5579" s="4">
        <f t="shared" si="443"/>
        <v>-1.9505607678870606E-3</v>
      </c>
      <c r="G5579" s="5">
        <f t="shared" si="444"/>
        <v>7.2257531165325943</v>
      </c>
      <c r="H5579" s="5">
        <f>EXP(SUM($F$3:F5579))</f>
        <v>7.2257531165325775</v>
      </c>
    </row>
    <row r="5580" spans="1:8" x14ac:dyDescent="0.25">
      <c r="A5580" s="3" t="str">
        <f t="shared" si="440"/>
        <v>32015</v>
      </c>
      <c r="B5580" s="13">
        <f t="shared" si="441"/>
        <v>2015</v>
      </c>
      <c r="C5580" s="3">
        <v>42087</v>
      </c>
      <c r="D5580" s="1">
        <v>195.68757600000001</v>
      </c>
      <c r="E5580" s="4">
        <f t="shared" si="442"/>
        <v>-5.6189601935228151E-3</v>
      </c>
      <c r="F5580" s="4">
        <f t="shared" si="443"/>
        <v>-5.6348059359593271E-3</v>
      </c>
      <c r="G5580" s="5">
        <f t="shared" si="444"/>
        <v>7.1851518974025739</v>
      </c>
      <c r="H5580" s="5">
        <f>EXP(SUM($F$3:F5580))</f>
        <v>7.1851518974025588</v>
      </c>
    </row>
    <row r="5581" spans="1:8" x14ac:dyDescent="0.25">
      <c r="A5581" s="3" t="str">
        <f t="shared" si="440"/>
        <v>32015</v>
      </c>
      <c r="B5581" s="13">
        <f t="shared" si="441"/>
        <v>2015</v>
      </c>
      <c r="C5581" s="3">
        <v>42088</v>
      </c>
      <c r="D5581" s="1">
        <v>192.820007</v>
      </c>
      <c r="E5581" s="4">
        <f t="shared" si="442"/>
        <v>-1.4653812258372478E-2</v>
      </c>
      <c r="F5581" s="4">
        <f t="shared" si="443"/>
        <v>-1.4762239921348621E-2</v>
      </c>
      <c r="G5581" s="5">
        <f t="shared" si="444"/>
        <v>7.0798620304501476</v>
      </c>
      <c r="H5581" s="5">
        <f>EXP(SUM($F$3:F5581))</f>
        <v>7.0798620304501316</v>
      </c>
    </row>
    <row r="5582" spans="1:8" x14ac:dyDescent="0.25">
      <c r="A5582" s="3" t="str">
        <f t="shared" si="440"/>
        <v>32015</v>
      </c>
      <c r="B5582" s="13">
        <f t="shared" si="441"/>
        <v>2015</v>
      </c>
      <c r="C5582" s="3">
        <v>42089</v>
      </c>
      <c r="D5582" s="1">
        <v>192.36082500000001</v>
      </c>
      <c r="E5582" s="4">
        <f t="shared" si="442"/>
        <v>-2.3814022577024474E-3</v>
      </c>
      <c r="F5582" s="4">
        <f t="shared" si="443"/>
        <v>-2.3842423058195311E-3</v>
      </c>
      <c r="G5582" s="5">
        <f t="shared" si="444"/>
        <v>7.0630020310266115</v>
      </c>
      <c r="H5582" s="5">
        <f>EXP(SUM($F$3:F5582))</f>
        <v>7.0630020310265955</v>
      </c>
    </row>
    <row r="5583" spans="1:8" x14ac:dyDescent="0.25">
      <c r="A5583" s="3" t="str">
        <f t="shared" si="440"/>
        <v>32015</v>
      </c>
      <c r="B5583" s="13">
        <f t="shared" si="441"/>
        <v>2015</v>
      </c>
      <c r="C5583" s="3">
        <v>42090</v>
      </c>
      <c r="D5583" s="1">
        <v>192.80126999999999</v>
      </c>
      <c r="E5583" s="4">
        <f t="shared" si="442"/>
        <v>2.2896813839303753E-3</v>
      </c>
      <c r="F5583" s="4">
        <f t="shared" si="443"/>
        <v>2.2870640579773695E-3</v>
      </c>
      <c r="G5583" s="5">
        <f t="shared" si="444"/>
        <v>7.0791740552917153</v>
      </c>
      <c r="H5583" s="5">
        <f>EXP(SUM($F$3:F5583))</f>
        <v>7.0791740552916993</v>
      </c>
    </row>
    <row r="5584" spans="1:8" x14ac:dyDescent="0.25">
      <c r="A5584" s="3" t="str">
        <f t="shared" si="440"/>
        <v>32015</v>
      </c>
      <c r="B5584" s="13">
        <f t="shared" si="441"/>
        <v>2015</v>
      </c>
      <c r="C5584" s="3">
        <v>42093</v>
      </c>
      <c r="D5584" s="1">
        <v>195.153412</v>
      </c>
      <c r="E5584" s="4">
        <f t="shared" si="442"/>
        <v>1.2199826277077941E-2</v>
      </c>
      <c r="F5584" s="4">
        <f t="shared" si="443"/>
        <v>1.2126008168778159E-2</v>
      </c>
      <c r="G5584" s="5">
        <f t="shared" si="444"/>
        <v>7.1655387489514712</v>
      </c>
      <c r="H5584" s="5">
        <f>EXP(SUM($F$3:F5584))</f>
        <v>7.1655387489514553</v>
      </c>
    </row>
    <row r="5585" spans="1:8" x14ac:dyDescent="0.25">
      <c r="A5585" s="3" t="str">
        <f t="shared" si="440"/>
        <v>32015</v>
      </c>
      <c r="B5585" s="13">
        <f t="shared" si="441"/>
        <v>2015</v>
      </c>
      <c r="C5585" s="3">
        <v>42094</v>
      </c>
      <c r="D5585" s="1">
        <v>193.44787600000001</v>
      </c>
      <c r="E5585" s="4">
        <f t="shared" si="442"/>
        <v>-8.7394628795933738E-3</v>
      </c>
      <c r="F5585" s="4">
        <f t="shared" si="443"/>
        <v>-8.7778759554989622E-3</v>
      </c>
      <c r="G5585" s="5">
        <f t="shared" si="444"/>
        <v>7.1029157890427221</v>
      </c>
      <c r="H5585" s="5">
        <f>EXP(SUM($F$3:F5585))</f>
        <v>7.1029157890427062</v>
      </c>
    </row>
    <row r="5586" spans="1:8" x14ac:dyDescent="0.25">
      <c r="A5586" s="3" t="str">
        <f t="shared" si="440"/>
        <v>42015</v>
      </c>
      <c r="B5586" s="13">
        <f t="shared" si="441"/>
        <v>2015</v>
      </c>
      <c r="C5586" s="3">
        <v>42095</v>
      </c>
      <c r="D5586" s="1">
        <v>192.763779</v>
      </c>
      <c r="E5586" s="4">
        <f t="shared" si="442"/>
        <v>-3.5363376127220958E-3</v>
      </c>
      <c r="F5586" s="4">
        <f t="shared" si="443"/>
        <v>-3.5426052352265352E-3</v>
      </c>
      <c r="G5586" s="5">
        <f t="shared" si="444"/>
        <v>7.0777974807779325</v>
      </c>
      <c r="H5586" s="5">
        <f>EXP(SUM($F$3:F5586))</f>
        <v>7.0777974807779165</v>
      </c>
    </row>
    <row r="5587" spans="1:8" x14ac:dyDescent="0.25">
      <c r="A5587" s="3" t="str">
        <f t="shared" si="440"/>
        <v>42015</v>
      </c>
      <c r="B5587" s="13">
        <f t="shared" si="441"/>
        <v>2015</v>
      </c>
      <c r="C5587" s="3">
        <v>42096</v>
      </c>
      <c r="D5587" s="1">
        <v>193.457245</v>
      </c>
      <c r="E5587" s="4">
        <f t="shared" si="442"/>
        <v>3.5974912071006226E-3</v>
      </c>
      <c r="F5587" s="4">
        <f t="shared" si="443"/>
        <v>3.5910357133634163E-3</v>
      </c>
      <c r="G5587" s="5">
        <f t="shared" si="444"/>
        <v>7.1032597949806702</v>
      </c>
      <c r="H5587" s="5">
        <f>EXP(SUM($F$3:F5587))</f>
        <v>7.1032597949806542</v>
      </c>
    </row>
    <row r="5588" spans="1:8" x14ac:dyDescent="0.25">
      <c r="A5588" s="3" t="str">
        <f t="shared" si="440"/>
        <v>42015</v>
      </c>
      <c r="B5588" s="13">
        <f t="shared" si="441"/>
        <v>2015</v>
      </c>
      <c r="C5588" s="3">
        <v>42100</v>
      </c>
      <c r="D5588" s="1">
        <v>194.759827</v>
      </c>
      <c r="E5588" s="4">
        <f t="shared" si="442"/>
        <v>6.7331776589705239E-3</v>
      </c>
      <c r="F5588" s="4">
        <f t="shared" si="443"/>
        <v>6.7106110582639145E-3</v>
      </c>
      <c r="G5588" s="5">
        <f t="shared" si="444"/>
        <v>7.1510873051380974</v>
      </c>
      <c r="H5588" s="5">
        <f>EXP(SUM($F$3:F5588))</f>
        <v>7.1510873051380823</v>
      </c>
    </row>
    <row r="5589" spans="1:8" x14ac:dyDescent="0.25">
      <c r="A5589" s="3" t="str">
        <f t="shared" si="440"/>
        <v>42015</v>
      </c>
      <c r="B5589" s="13">
        <f t="shared" si="441"/>
        <v>2015</v>
      </c>
      <c r="C5589" s="3">
        <v>42101</v>
      </c>
      <c r="D5589" s="1">
        <v>194.244415</v>
      </c>
      <c r="E5589" s="4">
        <f t="shared" si="442"/>
        <v>-2.6463979144939476E-3</v>
      </c>
      <c r="F5589" s="4">
        <f t="shared" si="443"/>
        <v>-2.6499058156899198E-3</v>
      </c>
      <c r="G5589" s="5">
        <f t="shared" si="444"/>
        <v>7.132162682607416</v>
      </c>
      <c r="H5589" s="5">
        <f>EXP(SUM($F$3:F5589))</f>
        <v>7.1321626826074009</v>
      </c>
    </row>
    <row r="5590" spans="1:8" x14ac:dyDescent="0.25">
      <c r="A5590" s="3" t="str">
        <f t="shared" si="440"/>
        <v>42015</v>
      </c>
      <c r="B5590" s="13">
        <f t="shared" si="441"/>
        <v>2015</v>
      </c>
      <c r="C5590" s="3">
        <v>42102</v>
      </c>
      <c r="D5590" s="1">
        <v>194.900375</v>
      </c>
      <c r="E5590" s="4">
        <f t="shared" si="442"/>
        <v>3.3769825505665096E-3</v>
      </c>
      <c r="F5590" s="4">
        <f t="shared" si="443"/>
        <v>3.3712933496166998E-3</v>
      </c>
      <c r="G5590" s="5">
        <f t="shared" si="444"/>
        <v>7.1562478715343829</v>
      </c>
      <c r="H5590" s="5">
        <f>EXP(SUM($F$3:F5590))</f>
        <v>7.1562478715343669</v>
      </c>
    </row>
    <row r="5591" spans="1:8" x14ac:dyDescent="0.25">
      <c r="A5591" s="3" t="str">
        <f t="shared" si="440"/>
        <v>42015</v>
      </c>
      <c r="B5591" s="13">
        <f t="shared" si="441"/>
        <v>2015</v>
      </c>
      <c r="C5591" s="3">
        <v>42103</v>
      </c>
      <c r="D5591" s="1">
        <v>195.76252700000001</v>
      </c>
      <c r="E5591" s="4">
        <f t="shared" si="442"/>
        <v>4.4235522892144274E-3</v>
      </c>
      <c r="F5591" s="4">
        <f t="shared" si="443"/>
        <v>4.4137971394834531E-3</v>
      </c>
      <c r="G5591" s="5">
        <f t="shared" si="444"/>
        <v>7.1879039081886944</v>
      </c>
      <c r="H5591" s="5">
        <f>EXP(SUM($F$3:F5591))</f>
        <v>7.1879039081886793</v>
      </c>
    </row>
    <row r="5592" spans="1:8" x14ac:dyDescent="0.25">
      <c r="A5592" s="3" t="str">
        <f t="shared" si="440"/>
        <v>42015</v>
      </c>
      <c r="B5592" s="13">
        <f t="shared" si="441"/>
        <v>2015</v>
      </c>
      <c r="C5592" s="3">
        <v>42104</v>
      </c>
      <c r="D5592" s="1">
        <v>196.83081100000001</v>
      </c>
      <c r="E5592" s="4">
        <f t="shared" si="442"/>
        <v>5.4570403047566884E-3</v>
      </c>
      <c r="F5592" s="4">
        <f t="shared" si="443"/>
        <v>5.442204608501363E-3</v>
      </c>
      <c r="G5592" s="5">
        <f t="shared" si="444"/>
        <v>7.2271285895223984</v>
      </c>
      <c r="H5592" s="5">
        <f>EXP(SUM($F$3:F5592))</f>
        <v>7.2271285895223834</v>
      </c>
    </row>
    <row r="5593" spans="1:8" x14ac:dyDescent="0.25">
      <c r="A5593" s="3" t="str">
        <f t="shared" si="440"/>
        <v>42015</v>
      </c>
      <c r="B5593" s="13">
        <f t="shared" si="441"/>
        <v>2015</v>
      </c>
      <c r="C5593" s="3">
        <v>42107</v>
      </c>
      <c r="D5593" s="1">
        <v>195.94058200000001</v>
      </c>
      <c r="E5593" s="4">
        <f t="shared" si="442"/>
        <v>-4.5228132500049201E-3</v>
      </c>
      <c r="F5593" s="4">
        <f t="shared" si="443"/>
        <v>-4.5330721141566832E-3</v>
      </c>
      <c r="G5593" s="5">
        <f t="shared" si="444"/>
        <v>7.1944416365782171</v>
      </c>
      <c r="H5593" s="5">
        <f>EXP(SUM($F$3:F5593))</f>
        <v>7.194441636578202</v>
      </c>
    </row>
    <row r="5594" spans="1:8" x14ac:dyDescent="0.25">
      <c r="A5594" s="3" t="str">
        <f t="shared" si="440"/>
        <v>42015</v>
      </c>
      <c r="B5594" s="13">
        <f t="shared" si="441"/>
        <v>2015</v>
      </c>
      <c r="C5594" s="3">
        <v>42108</v>
      </c>
      <c r="D5594" s="1">
        <v>196.31546</v>
      </c>
      <c r="E5594" s="4">
        <f t="shared" si="442"/>
        <v>1.913222856508634E-3</v>
      </c>
      <c r="F5594" s="4">
        <f t="shared" si="443"/>
        <v>1.911394976715567E-3</v>
      </c>
      <c r="G5594" s="5">
        <f t="shared" si="444"/>
        <v>7.2082062067571355</v>
      </c>
      <c r="H5594" s="5">
        <f>EXP(SUM($F$3:F5594))</f>
        <v>7.2082062067571204</v>
      </c>
    </row>
    <row r="5595" spans="1:8" x14ac:dyDescent="0.25">
      <c r="A5595" s="3" t="str">
        <f t="shared" si="440"/>
        <v>42015</v>
      </c>
      <c r="B5595" s="13">
        <f t="shared" si="441"/>
        <v>2015</v>
      </c>
      <c r="C5595" s="3">
        <v>42109</v>
      </c>
      <c r="D5595" s="1">
        <v>197.196304</v>
      </c>
      <c r="E5595" s="4">
        <f t="shared" si="442"/>
        <v>4.4868804525124428E-3</v>
      </c>
      <c r="F5595" s="4">
        <f t="shared" si="443"/>
        <v>4.4768444135548646E-3</v>
      </c>
      <c r="G5595" s="5">
        <f t="shared" si="444"/>
        <v>7.2405485662839126</v>
      </c>
      <c r="H5595" s="5">
        <f>EXP(SUM($F$3:F5595))</f>
        <v>7.2405485662838975</v>
      </c>
    </row>
    <row r="5596" spans="1:8" x14ac:dyDescent="0.25">
      <c r="A5596" s="3" t="str">
        <f t="shared" si="440"/>
        <v>42015</v>
      </c>
      <c r="B5596" s="13">
        <f t="shared" si="441"/>
        <v>2015</v>
      </c>
      <c r="C5596" s="3">
        <v>42110</v>
      </c>
      <c r="D5596" s="1">
        <v>197.14007599999999</v>
      </c>
      <c r="E5596" s="4">
        <f t="shared" si="442"/>
        <v>-2.8513718999523263E-4</v>
      </c>
      <c r="F5596" s="4">
        <f t="shared" si="443"/>
        <v>-2.8517784933296839E-4</v>
      </c>
      <c r="G5596" s="5">
        <f t="shared" si="444"/>
        <v>7.2384840166116984</v>
      </c>
      <c r="H5596" s="5">
        <f>EXP(SUM($F$3:F5596))</f>
        <v>7.2384840166116833</v>
      </c>
    </row>
    <row r="5597" spans="1:8" x14ac:dyDescent="0.25">
      <c r="A5597" s="3" t="str">
        <f t="shared" si="440"/>
        <v>42015</v>
      </c>
      <c r="B5597" s="13">
        <f t="shared" si="441"/>
        <v>2015</v>
      </c>
      <c r="C5597" s="3">
        <v>42111</v>
      </c>
      <c r="D5597" s="1">
        <v>194.872253</v>
      </c>
      <c r="E5597" s="4">
        <f t="shared" si="442"/>
        <v>-1.1503612284292641E-2</v>
      </c>
      <c r="F5597" s="4">
        <f t="shared" si="443"/>
        <v>-1.1570290686986805E-2</v>
      </c>
      <c r="G5597" s="5">
        <f t="shared" si="444"/>
        <v>7.1552153029585481</v>
      </c>
      <c r="H5597" s="5">
        <f>EXP(SUM($F$3:F5597))</f>
        <v>7.155215302958533</v>
      </c>
    </row>
    <row r="5598" spans="1:8" x14ac:dyDescent="0.25">
      <c r="A5598" s="3" t="str">
        <f t="shared" si="440"/>
        <v>42015</v>
      </c>
      <c r="B5598" s="13">
        <f t="shared" si="441"/>
        <v>2015</v>
      </c>
      <c r="C5598" s="3">
        <v>42114</v>
      </c>
      <c r="D5598" s="1">
        <v>196.65278599999999</v>
      </c>
      <c r="E5598" s="4">
        <f t="shared" si="442"/>
        <v>9.136924177707284E-3</v>
      </c>
      <c r="F5598" s="4">
        <f t="shared" si="443"/>
        <v>9.0954350167117282E-3</v>
      </c>
      <c r="G5598" s="5">
        <f t="shared" si="444"/>
        <v>7.2205919626568509</v>
      </c>
      <c r="H5598" s="5">
        <f>EXP(SUM($F$3:F5598))</f>
        <v>7.2205919626568376</v>
      </c>
    </row>
    <row r="5599" spans="1:8" x14ac:dyDescent="0.25">
      <c r="A5599" s="3" t="str">
        <f t="shared" si="440"/>
        <v>42015</v>
      </c>
      <c r="B5599" s="13">
        <f t="shared" si="441"/>
        <v>2015</v>
      </c>
      <c r="C5599" s="3">
        <v>42115</v>
      </c>
      <c r="D5599" s="1">
        <v>196.41850299999999</v>
      </c>
      <c r="E5599" s="4">
        <f t="shared" si="442"/>
        <v>-1.1913535768570682E-3</v>
      </c>
      <c r="F5599" s="4">
        <f t="shared" si="443"/>
        <v>-1.1920638026723615E-3</v>
      </c>
      <c r="G5599" s="5">
        <f t="shared" si="444"/>
        <v>7.2119896845951139</v>
      </c>
      <c r="H5599" s="5">
        <f>EXP(SUM($F$3:F5599))</f>
        <v>7.2119896845951006</v>
      </c>
    </row>
    <row r="5600" spans="1:8" x14ac:dyDescent="0.25">
      <c r="A5600" s="3" t="str">
        <f t="shared" si="440"/>
        <v>42015</v>
      </c>
      <c r="B5600" s="13">
        <f t="shared" si="441"/>
        <v>2015</v>
      </c>
      <c r="C5600" s="3">
        <v>42116</v>
      </c>
      <c r="D5600" s="1">
        <v>197.38372799999999</v>
      </c>
      <c r="E5600" s="4">
        <f t="shared" si="442"/>
        <v>4.914124612791726E-3</v>
      </c>
      <c r="F5600" s="4">
        <f t="shared" si="443"/>
        <v>4.9020897136623342E-3</v>
      </c>
      <c r="G5600" s="5">
        <f t="shared" si="444"/>
        <v>7.2474303006113825</v>
      </c>
      <c r="H5600" s="5">
        <f>EXP(SUM($F$3:F5600))</f>
        <v>7.2474303006113692</v>
      </c>
    </row>
    <row r="5601" spans="1:8" x14ac:dyDescent="0.25">
      <c r="A5601" s="3" t="str">
        <f t="shared" si="440"/>
        <v>42015</v>
      </c>
      <c r="B5601" s="13">
        <f t="shared" si="441"/>
        <v>2015</v>
      </c>
      <c r="C5601" s="3">
        <v>42117</v>
      </c>
      <c r="D5601" s="1">
        <v>197.880402</v>
      </c>
      <c r="E5601" s="4">
        <f t="shared" si="442"/>
        <v>2.5162864489012282E-3</v>
      </c>
      <c r="F5601" s="4">
        <f t="shared" si="443"/>
        <v>2.5131259009405016E-3</v>
      </c>
      <c r="G5601" s="5">
        <f t="shared" si="444"/>
        <v>7.2656669112661669</v>
      </c>
      <c r="H5601" s="5">
        <f>EXP(SUM($F$3:F5601))</f>
        <v>7.2656669112661536</v>
      </c>
    </row>
    <row r="5602" spans="1:8" x14ac:dyDescent="0.25">
      <c r="A5602" s="3" t="str">
        <f t="shared" si="440"/>
        <v>42015</v>
      </c>
      <c r="B5602" s="13">
        <f t="shared" si="441"/>
        <v>2015</v>
      </c>
      <c r="C5602" s="3">
        <v>42118</v>
      </c>
      <c r="D5602" s="1">
        <v>198.33959999999999</v>
      </c>
      <c r="E5602" s="4">
        <f t="shared" si="442"/>
        <v>2.3205835209492154E-3</v>
      </c>
      <c r="F5602" s="4">
        <f t="shared" si="443"/>
        <v>2.3178951253048177E-3</v>
      </c>
      <c r="G5602" s="5">
        <f t="shared" si="444"/>
        <v>7.2825274981691575</v>
      </c>
      <c r="H5602" s="5">
        <f>EXP(SUM($F$3:F5602))</f>
        <v>7.2825274981691441</v>
      </c>
    </row>
    <row r="5603" spans="1:8" x14ac:dyDescent="0.25">
      <c r="A5603" s="3" t="str">
        <f t="shared" si="440"/>
        <v>42015</v>
      </c>
      <c r="B5603" s="13">
        <f t="shared" si="441"/>
        <v>2015</v>
      </c>
      <c r="C5603" s="3">
        <v>42121</v>
      </c>
      <c r="D5603" s="1">
        <v>197.51495399999999</v>
      </c>
      <c r="E5603" s="4">
        <f t="shared" si="442"/>
        <v>-4.1577476207474984E-3</v>
      </c>
      <c r="F5603" s="4">
        <f t="shared" si="443"/>
        <v>-4.1664150864856959E-3</v>
      </c>
      <c r="G5603" s="5">
        <f t="shared" si="444"/>
        <v>7.2522485867906168</v>
      </c>
      <c r="H5603" s="5">
        <f>EXP(SUM($F$3:F5603))</f>
        <v>7.2522485867906035</v>
      </c>
    </row>
    <row r="5604" spans="1:8" x14ac:dyDescent="0.25">
      <c r="A5604" s="3" t="str">
        <f t="shared" si="440"/>
        <v>42015</v>
      </c>
      <c r="B5604" s="13">
        <f t="shared" si="441"/>
        <v>2015</v>
      </c>
      <c r="C5604" s="3">
        <v>42122</v>
      </c>
      <c r="D5604" s="1">
        <v>198.142776</v>
      </c>
      <c r="E5604" s="4">
        <f t="shared" si="442"/>
        <v>3.1786048969233427E-3</v>
      </c>
      <c r="F5604" s="4">
        <f t="shared" si="443"/>
        <v>3.1735638119647172E-3</v>
      </c>
      <c r="G5604" s="5">
        <f t="shared" si="444"/>
        <v>7.2753006196622945</v>
      </c>
      <c r="H5604" s="5">
        <f>EXP(SUM($F$3:F5604))</f>
        <v>7.2753006196622811</v>
      </c>
    </row>
    <row r="5605" spans="1:8" x14ac:dyDescent="0.25">
      <c r="A5605" s="3" t="str">
        <f t="shared" si="440"/>
        <v>42015</v>
      </c>
      <c r="B5605" s="13">
        <f t="shared" si="441"/>
        <v>2015</v>
      </c>
      <c r="C5605" s="3">
        <v>42123</v>
      </c>
      <c r="D5605" s="1">
        <v>197.32751500000001</v>
      </c>
      <c r="E5605" s="4">
        <f t="shared" si="442"/>
        <v>-4.1145128601609571E-3</v>
      </c>
      <c r="F5605" s="4">
        <f t="shared" si="443"/>
        <v>-4.123000758577835E-3</v>
      </c>
      <c r="G5605" s="5">
        <f t="shared" si="444"/>
        <v>7.2453663017011571</v>
      </c>
      <c r="H5605" s="5">
        <f>EXP(SUM($F$3:F5605))</f>
        <v>7.2453663017011447</v>
      </c>
    </row>
    <row r="5606" spans="1:8" x14ac:dyDescent="0.25">
      <c r="A5606" s="3" t="str">
        <f t="shared" si="440"/>
        <v>42015</v>
      </c>
      <c r="B5606" s="13">
        <f t="shared" si="441"/>
        <v>2015</v>
      </c>
      <c r="C5606" s="3">
        <v>42124</v>
      </c>
      <c r="D5606" s="1">
        <v>195.35020399999999</v>
      </c>
      <c r="E5606" s="4">
        <f t="shared" si="442"/>
        <v>-1.0020452545606795E-2</v>
      </c>
      <c r="F5606" s="4">
        <f t="shared" si="443"/>
        <v>-1.0070995203880911E-2</v>
      </c>
      <c r="G5606" s="5">
        <f t="shared" si="444"/>
        <v>7.1727644524994219</v>
      </c>
      <c r="H5606" s="5">
        <f>EXP(SUM($F$3:F5606))</f>
        <v>7.1727644524994103</v>
      </c>
    </row>
    <row r="5607" spans="1:8" x14ac:dyDescent="0.25">
      <c r="A5607" s="3" t="str">
        <f t="shared" si="440"/>
        <v>52015</v>
      </c>
      <c r="B5607" s="13">
        <f t="shared" si="441"/>
        <v>2015</v>
      </c>
      <c r="C5607" s="3">
        <v>42125</v>
      </c>
      <c r="D5607" s="1">
        <v>197.46807899999999</v>
      </c>
      <c r="E5607" s="4">
        <f t="shared" si="442"/>
        <v>1.0841427122338709E-2</v>
      </c>
      <c r="F5607" s="4">
        <f t="shared" si="443"/>
        <v>1.0783080181909198E-2</v>
      </c>
      <c r="G5607" s="5">
        <f t="shared" si="444"/>
        <v>7.2505274555768962</v>
      </c>
      <c r="H5607" s="5">
        <f>EXP(SUM($F$3:F5607))</f>
        <v>7.2505274555768837</v>
      </c>
    </row>
    <row r="5608" spans="1:8" x14ac:dyDescent="0.25">
      <c r="A5608" s="3" t="str">
        <f t="shared" si="440"/>
        <v>52015</v>
      </c>
      <c r="B5608" s="13">
        <f t="shared" si="441"/>
        <v>2015</v>
      </c>
      <c r="C5608" s="3">
        <v>42128</v>
      </c>
      <c r="D5608" s="1">
        <v>198.03033400000001</v>
      </c>
      <c r="E5608" s="4">
        <f t="shared" si="442"/>
        <v>2.8473209586448167E-3</v>
      </c>
      <c r="F5608" s="4">
        <f t="shared" si="443"/>
        <v>2.8432750185645025E-3</v>
      </c>
      <c r="G5608" s="5">
        <f t="shared" si="444"/>
        <v>7.2711720343623902</v>
      </c>
      <c r="H5608" s="5">
        <f>EXP(SUM($F$3:F5608))</f>
        <v>7.2711720343623769</v>
      </c>
    </row>
    <row r="5609" spans="1:8" x14ac:dyDescent="0.25">
      <c r="A5609" s="3" t="str">
        <f t="shared" si="440"/>
        <v>52015</v>
      </c>
      <c r="B5609" s="13">
        <f t="shared" si="441"/>
        <v>2015</v>
      </c>
      <c r="C5609" s="3">
        <v>42129</v>
      </c>
      <c r="D5609" s="1">
        <v>195.76252700000001</v>
      </c>
      <c r="E5609" s="4">
        <f t="shared" si="442"/>
        <v>-1.1451816265683812E-2</v>
      </c>
      <c r="F5609" s="4">
        <f t="shared" si="443"/>
        <v>-1.1517893265736266E-2</v>
      </c>
      <c r="G5609" s="5">
        <f t="shared" si="444"/>
        <v>7.1879039081886935</v>
      </c>
      <c r="H5609" s="5">
        <f>EXP(SUM($F$3:F5609))</f>
        <v>7.1879039081886811</v>
      </c>
    </row>
    <row r="5610" spans="1:8" x14ac:dyDescent="0.25">
      <c r="A5610" s="3" t="str">
        <f t="shared" si="440"/>
        <v>52015</v>
      </c>
      <c r="B5610" s="13">
        <f t="shared" si="441"/>
        <v>2015</v>
      </c>
      <c r="C5610" s="3">
        <v>42130</v>
      </c>
      <c r="D5610" s="1">
        <v>194.95658900000001</v>
      </c>
      <c r="E5610" s="4">
        <f t="shared" si="442"/>
        <v>-4.1169166149964687E-3</v>
      </c>
      <c r="F5610" s="4">
        <f t="shared" si="443"/>
        <v>-4.1254144474682864E-3</v>
      </c>
      <c r="G5610" s="5">
        <f t="shared" si="444"/>
        <v>7.1583119071620738</v>
      </c>
      <c r="H5610" s="5">
        <f>EXP(SUM($F$3:F5610))</f>
        <v>7.1583119071620605</v>
      </c>
    </row>
    <row r="5611" spans="1:8" x14ac:dyDescent="0.25">
      <c r="A5611" s="3" t="str">
        <f t="shared" si="440"/>
        <v>52015</v>
      </c>
      <c r="B5611" s="13">
        <f t="shared" si="441"/>
        <v>2015</v>
      </c>
      <c r="C5611" s="3">
        <v>42131</v>
      </c>
      <c r="D5611" s="1">
        <v>195.734421</v>
      </c>
      <c r="E5611" s="4">
        <f t="shared" si="442"/>
        <v>3.98977025598235E-3</v>
      </c>
      <c r="F5611" s="4">
        <f t="shared" si="443"/>
        <v>3.9818322295639731E-3</v>
      </c>
      <c r="G5611" s="5">
        <f t="shared" si="444"/>
        <v>7.1868719270923132</v>
      </c>
      <c r="H5611" s="5">
        <f>EXP(SUM($F$3:F5611))</f>
        <v>7.1868719270922998</v>
      </c>
    </row>
    <row r="5612" spans="1:8" x14ac:dyDescent="0.25">
      <c r="A5612" s="3" t="str">
        <f t="shared" si="440"/>
        <v>52015</v>
      </c>
      <c r="B5612" s="13">
        <f t="shared" si="441"/>
        <v>2015</v>
      </c>
      <c r="C5612" s="3">
        <v>42132</v>
      </c>
      <c r="D5612" s="1">
        <v>198.31146200000001</v>
      </c>
      <c r="E5612" s="4">
        <f t="shared" si="442"/>
        <v>1.316600824134051E-2</v>
      </c>
      <c r="F5612" s="4">
        <f t="shared" si="443"/>
        <v>1.3080089669597948E-2</v>
      </c>
      <c r="G5612" s="5">
        <f t="shared" si="444"/>
        <v>7.2814943421138691</v>
      </c>
      <c r="H5612" s="5">
        <f>EXP(SUM($F$3:F5612))</f>
        <v>7.2814943421138558</v>
      </c>
    </row>
    <row r="5613" spans="1:8" x14ac:dyDescent="0.25">
      <c r="A5613" s="3" t="str">
        <f t="shared" si="440"/>
        <v>52015</v>
      </c>
      <c r="B5613" s="13">
        <f t="shared" si="441"/>
        <v>2015</v>
      </c>
      <c r="C5613" s="3">
        <v>42135</v>
      </c>
      <c r="D5613" s="1">
        <v>197.36499000000001</v>
      </c>
      <c r="E5613" s="4">
        <f t="shared" si="442"/>
        <v>-4.7726540385245597E-3</v>
      </c>
      <c r="F5613" s="4">
        <f t="shared" si="443"/>
        <v>-4.7840795195510967E-3</v>
      </c>
      <c r="G5613" s="5">
        <f t="shared" si="444"/>
        <v>7.2467422887354855</v>
      </c>
      <c r="H5613" s="5">
        <f>EXP(SUM($F$3:F5613))</f>
        <v>7.2467422887354731</v>
      </c>
    </row>
    <row r="5614" spans="1:8" x14ac:dyDescent="0.25">
      <c r="A5614" s="3" t="str">
        <f t="shared" si="440"/>
        <v>52015</v>
      </c>
      <c r="B5614" s="13">
        <f t="shared" si="441"/>
        <v>2015</v>
      </c>
      <c r="C5614" s="3">
        <v>42136</v>
      </c>
      <c r="D5614" s="1">
        <v>196.77461199999999</v>
      </c>
      <c r="E5614" s="4">
        <f t="shared" si="442"/>
        <v>-2.9913005341019039E-3</v>
      </c>
      <c r="F5614" s="4">
        <f t="shared" si="443"/>
        <v>-2.9957834155403457E-3</v>
      </c>
      <c r="G5614" s="5">
        <f t="shared" si="444"/>
        <v>7.225065104656692</v>
      </c>
      <c r="H5614" s="5">
        <f>EXP(SUM($F$3:F5614))</f>
        <v>7.2250651046566796</v>
      </c>
    </row>
    <row r="5615" spans="1:8" x14ac:dyDescent="0.25">
      <c r="A5615" s="3" t="str">
        <f t="shared" si="440"/>
        <v>52015</v>
      </c>
      <c r="B5615" s="13">
        <f t="shared" si="441"/>
        <v>2015</v>
      </c>
      <c r="C5615" s="3">
        <v>42137</v>
      </c>
      <c r="D5615" s="1">
        <v>196.812119</v>
      </c>
      <c r="E5615" s="4">
        <f t="shared" si="442"/>
        <v>1.9060893892142161E-4</v>
      </c>
      <c r="F5615" s="4">
        <f t="shared" si="443"/>
        <v>1.9059077534567983E-4</v>
      </c>
      <c r="G5615" s="5">
        <f t="shared" si="444"/>
        <v>7.2264422666499293</v>
      </c>
      <c r="H5615" s="5">
        <f>EXP(SUM($F$3:F5615))</f>
        <v>7.2264422666499168</v>
      </c>
    </row>
    <row r="5616" spans="1:8" x14ac:dyDescent="0.25">
      <c r="A5616" s="3" t="str">
        <f t="shared" si="440"/>
        <v>52015</v>
      </c>
      <c r="B5616" s="13">
        <f t="shared" si="441"/>
        <v>2015</v>
      </c>
      <c r="C5616" s="3">
        <v>42138</v>
      </c>
      <c r="D5616" s="1">
        <v>198.864395</v>
      </c>
      <c r="E5616" s="4">
        <f t="shared" si="442"/>
        <v>1.0427589573384077E-2</v>
      </c>
      <c r="F5616" s="4">
        <f t="shared" si="443"/>
        <v>1.0373597276547382E-2</v>
      </c>
      <c r="G5616" s="5">
        <f t="shared" si="444"/>
        <v>7.3017966406823103</v>
      </c>
      <c r="H5616" s="5">
        <f>EXP(SUM($F$3:F5616))</f>
        <v>7.3017966406822969</v>
      </c>
    </row>
    <row r="5617" spans="1:8" x14ac:dyDescent="0.25">
      <c r="A5617" s="3" t="str">
        <f t="shared" si="440"/>
        <v>52015</v>
      </c>
      <c r="B5617" s="13">
        <f t="shared" si="441"/>
        <v>2015</v>
      </c>
      <c r="C5617" s="3">
        <v>42139</v>
      </c>
      <c r="D5617" s="1">
        <v>199.07994099999999</v>
      </c>
      <c r="E5617" s="4">
        <f t="shared" si="442"/>
        <v>1.0838843222789052E-3</v>
      </c>
      <c r="F5617" s="4">
        <f t="shared" si="443"/>
        <v>1.0832973437731094E-3</v>
      </c>
      <c r="G5617" s="5">
        <f t="shared" si="444"/>
        <v>7.3097109435856149</v>
      </c>
      <c r="H5617" s="5">
        <f>EXP(SUM($F$3:F5617))</f>
        <v>7.3097109435856007</v>
      </c>
    </row>
    <row r="5618" spans="1:8" x14ac:dyDescent="0.25">
      <c r="A5618" s="3" t="str">
        <f t="shared" si="440"/>
        <v>52015</v>
      </c>
      <c r="B5618" s="13">
        <f t="shared" si="441"/>
        <v>2015</v>
      </c>
      <c r="C5618" s="3">
        <v>42142</v>
      </c>
      <c r="D5618" s="1">
        <v>199.69837999999999</v>
      </c>
      <c r="E5618" s="4">
        <f t="shared" si="442"/>
        <v>3.1064857508673605E-3</v>
      </c>
      <c r="F5618" s="4">
        <f t="shared" si="443"/>
        <v>3.1016705935749422E-3</v>
      </c>
      <c r="G5618" s="5">
        <f t="shared" si="444"/>
        <v>7.3324184564748229</v>
      </c>
      <c r="H5618" s="5">
        <f>EXP(SUM($F$3:F5618))</f>
        <v>7.3324184564748087</v>
      </c>
    </row>
    <row r="5619" spans="1:8" x14ac:dyDescent="0.25">
      <c r="A5619" s="3" t="str">
        <f t="shared" si="440"/>
        <v>52015</v>
      </c>
      <c r="B5619" s="13">
        <f t="shared" si="441"/>
        <v>2015</v>
      </c>
      <c r="C5619" s="3">
        <v>42143</v>
      </c>
      <c r="D5619" s="1">
        <v>199.63279700000001</v>
      </c>
      <c r="E5619" s="4">
        <f t="shared" si="442"/>
        <v>-3.2841027553642821E-4</v>
      </c>
      <c r="F5619" s="4">
        <f t="shared" si="443"/>
        <v>-3.2846421400058764E-4</v>
      </c>
      <c r="G5619" s="5">
        <f t="shared" si="444"/>
        <v>7.330010414909184</v>
      </c>
      <c r="H5619" s="5">
        <f>EXP(SUM($F$3:F5619))</f>
        <v>7.3300104149091689</v>
      </c>
    </row>
    <row r="5620" spans="1:8" x14ac:dyDescent="0.25">
      <c r="A5620" s="3" t="str">
        <f t="shared" si="440"/>
        <v>52015</v>
      </c>
      <c r="B5620" s="13">
        <f t="shared" si="441"/>
        <v>2015</v>
      </c>
      <c r="C5620" s="3">
        <v>42144</v>
      </c>
      <c r="D5620" s="1">
        <v>199.49221800000001</v>
      </c>
      <c r="E5620" s="4">
        <f t="shared" si="442"/>
        <v>-7.0418789954640459E-4</v>
      </c>
      <c r="F5620" s="4">
        <f t="shared" si="443"/>
        <v>-7.0443595630455302E-4</v>
      </c>
      <c r="G5620" s="5">
        <f t="shared" si="444"/>
        <v>7.3248487102714561</v>
      </c>
      <c r="H5620" s="5">
        <f>EXP(SUM($F$3:F5620))</f>
        <v>7.3248487102714401</v>
      </c>
    </row>
    <row r="5621" spans="1:8" x14ac:dyDescent="0.25">
      <c r="A5621" s="3" t="str">
        <f t="shared" si="440"/>
        <v>52015</v>
      </c>
      <c r="B5621" s="13">
        <f t="shared" si="441"/>
        <v>2015</v>
      </c>
      <c r="C5621" s="3">
        <v>42145</v>
      </c>
      <c r="D5621" s="1">
        <v>200.073227</v>
      </c>
      <c r="E5621" s="4">
        <f t="shared" si="442"/>
        <v>2.9124394215718219E-3</v>
      </c>
      <c r="F5621" s="4">
        <f t="shared" si="443"/>
        <v>2.9082064866656869E-3</v>
      </c>
      <c r="G5621" s="5">
        <f t="shared" si="444"/>
        <v>7.3461818884122998</v>
      </c>
      <c r="H5621" s="5">
        <f>EXP(SUM($F$3:F5621))</f>
        <v>7.3461818884122838</v>
      </c>
    </row>
    <row r="5622" spans="1:8" x14ac:dyDescent="0.25">
      <c r="A5622" s="3" t="str">
        <f t="shared" si="440"/>
        <v>52015</v>
      </c>
      <c r="B5622" s="13">
        <f t="shared" si="441"/>
        <v>2015</v>
      </c>
      <c r="C5622" s="3">
        <v>42146</v>
      </c>
      <c r="D5622" s="1">
        <v>199.59532200000001</v>
      </c>
      <c r="E5622" s="4">
        <f t="shared" si="442"/>
        <v>-2.3886504314741819E-3</v>
      </c>
      <c r="F5622" s="4">
        <f t="shared" si="443"/>
        <v>-2.3915078080054175E-3</v>
      </c>
      <c r="G5622" s="5">
        <f t="shared" si="444"/>
        <v>7.3286344278748556</v>
      </c>
      <c r="H5622" s="5">
        <f>EXP(SUM($F$3:F5622))</f>
        <v>7.3286344278748397</v>
      </c>
    </row>
    <row r="5623" spans="1:8" x14ac:dyDescent="0.25">
      <c r="A5623" s="3" t="str">
        <f t="shared" si="440"/>
        <v>52015</v>
      </c>
      <c r="B5623" s="13">
        <f t="shared" si="441"/>
        <v>2015</v>
      </c>
      <c r="C5623" s="3">
        <v>42150</v>
      </c>
      <c r="D5623" s="1">
        <v>197.44931</v>
      </c>
      <c r="E5623" s="4">
        <f t="shared" si="442"/>
        <v>-1.075181511518597E-2</v>
      </c>
      <c r="F5623" s="4">
        <f t="shared" si="443"/>
        <v>-1.0810033557999584E-2</v>
      </c>
      <c r="G5623" s="5">
        <f t="shared" si="444"/>
        <v>7.2498383054595585</v>
      </c>
      <c r="H5623" s="5">
        <f>EXP(SUM($F$3:F5623))</f>
        <v>7.2498383054595434</v>
      </c>
    </row>
    <row r="5624" spans="1:8" x14ac:dyDescent="0.25">
      <c r="A5624" s="3" t="str">
        <f t="shared" si="440"/>
        <v>52015</v>
      </c>
      <c r="B5624" s="13">
        <f t="shared" si="441"/>
        <v>2015</v>
      </c>
      <c r="C5624" s="3">
        <v>42151</v>
      </c>
      <c r="D5624" s="1">
        <v>199.32351700000001</v>
      </c>
      <c r="E5624" s="4">
        <f t="shared" si="442"/>
        <v>9.4920919196932463E-3</v>
      </c>
      <c r="F5624" s="4">
        <f t="shared" si="443"/>
        <v>9.4473250795401535E-3</v>
      </c>
      <c r="G5624" s="5">
        <f t="shared" si="444"/>
        <v>7.3186544370578934</v>
      </c>
      <c r="H5624" s="5">
        <f>EXP(SUM($F$3:F5624))</f>
        <v>7.3186544370578783</v>
      </c>
    </row>
    <row r="5625" spans="1:8" x14ac:dyDescent="0.25">
      <c r="A5625" s="3" t="str">
        <f t="shared" si="440"/>
        <v>52015</v>
      </c>
      <c r="B5625" s="13">
        <f t="shared" si="441"/>
        <v>2015</v>
      </c>
      <c r="C5625" s="3">
        <v>42152</v>
      </c>
      <c r="D5625" s="1">
        <v>199.09863300000001</v>
      </c>
      <c r="E5625" s="4">
        <f t="shared" si="442"/>
        <v>-1.1282361629210147E-3</v>
      </c>
      <c r="F5625" s="4">
        <f t="shared" si="443"/>
        <v>-1.1288731004630581E-3</v>
      </c>
      <c r="G5625" s="5">
        <f t="shared" si="444"/>
        <v>7.3103972664580823</v>
      </c>
      <c r="H5625" s="5">
        <f>EXP(SUM($F$3:F5625))</f>
        <v>7.3103972664580681</v>
      </c>
    </row>
    <row r="5626" spans="1:8" x14ac:dyDescent="0.25">
      <c r="A5626" s="3" t="str">
        <f t="shared" si="440"/>
        <v>52015</v>
      </c>
      <c r="B5626" s="13">
        <f t="shared" si="441"/>
        <v>2015</v>
      </c>
      <c r="C5626" s="3">
        <v>42153</v>
      </c>
      <c r="D5626" s="1">
        <v>197.861649</v>
      </c>
      <c r="E5626" s="4">
        <f t="shared" si="442"/>
        <v>-6.2129206080485666E-3</v>
      </c>
      <c r="F5626" s="4">
        <f t="shared" si="443"/>
        <v>-6.2323011140185802E-3</v>
      </c>
      <c r="G5626" s="5">
        <f t="shared" si="444"/>
        <v>7.2649783486282828</v>
      </c>
      <c r="H5626" s="5">
        <f>EXP(SUM($F$3:F5626))</f>
        <v>7.2649783486282677</v>
      </c>
    </row>
    <row r="5627" spans="1:8" x14ac:dyDescent="0.25">
      <c r="A5627" s="3" t="str">
        <f t="shared" si="440"/>
        <v>62015</v>
      </c>
      <c r="B5627" s="13">
        <f t="shared" si="441"/>
        <v>2015</v>
      </c>
      <c r="C5627" s="3">
        <v>42156</v>
      </c>
      <c r="D5627" s="1">
        <v>198.26458700000001</v>
      </c>
      <c r="E5627" s="4">
        <f t="shared" si="442"/>
        <v>2.0364633673906063E-3</v>
      </c>
      <c r="F5627" s="4">
        <f t="shared" si="443"/>
        <v>2.0343925867699064E-3</v>
      </c>
      <c r="G5627" s="5">
        <f t="shared" si="444"/>
        <v>7.2797732109001503</v>
      </c>
      <c r="H5627" s="5">
        <f>EXP(SUM($F$3:F5627))</f>
        <v>7.2797732109001352</v>
      </c>
    </row>
    <row r="5628" spans="1:8" x14ac:dyDescent="0.25">
      <c r="A5628" s="3" t="str">
        <f t="shared" si="440"/>
        <v>62015</v>
      </c>
      <c r="B5628" s="13">
        <f t="shared" si="441"/>
        <v>2015</v>
      </c>
      <c r="C5628" s="3">
        <v>42157</v>
      </c>
      <c r="D5628" s="1">
        <v>198.06784099999999</v>
      </c>
      <c r="E5628" s="4">
        <f t="shared" si="442"/>
        <v>-9.9234060392250356E-4</v>
      </c>
      <c r="F5628" s="4">
        <f t="shared" si="443"/>
        <v>-9.9283329983467471E-4</v>
      </c>
      <c r="G5628" s="5">
        <f t="shared" si="444"/>
        <v>7.2725491963556266</v>
      </c>
      <c r="H5628" s="5">
        <f>EXP(SUM($F$3:F5628))</f>
        <v>7.2725491963556124</v>
      </c>
    </row>
    <row r="5629" spans="1:8" x14ac:dyDescent="0.25">
      <c r="A5629" s="3" t="str">
        <f t="shared" si="440"/>
        <v>62015</v>
      </c>
      <c r="B5629" s="13">
        <f t="shared" si="441"/>
        <v>2015</v>
      </c>
      <c r="C5629" s="3">
        <v>42158</v>
      </c>
      <c r="D5629" s="1">
        <v>198.59262100000001</v>
      </c>
      <c r="E5629" s="4">
        <f t="shared" si="442"/>
        <v>2.649496240028304E-3</v>
      </c>
      <c r="F5629" s="4">
        <f t="shared" si="443"/>
        <v>2.6459925122432437E-3</v>
      </c>
      <c r="G5629" s="5">
        <f t="shared" si="444"/>
        <v>7.2918177881067914</v>
      </c>
      <c r="H5629" s="5">
        <f>EXP(SUM($F$3:F5629))</f>
        <v>7.2918177881067781</v>
      </c>
    </row>
    <row r="5630" spans="1:8" x14ac:dyDescent="0.25">
      <c r="A5630" s="3" t="str">
        <f t="shared" si="440"/>
        <v>62015</v>
      </c>
      <c r="B5630" s="13">
        <f t="shared" si="441"/>
        <v>2015</v>
      </c>
      <c r="C5630" s="3">
        <v>42159</v>
      </c>
      <c r="D5630" s="1">
        <v>196.91516100000001</v>
      </c>
      <c r="E5630" s="4">
        <f t="shared" si="442"/>
        <v>-8.4467388141273858E-3</v>
      </c>
      <c r="F5630" s="4">
        <f t="shared" si="443"/>
        <v>-8.4826146779723929E-3</v>
      </c>
      <c r="G5630" s="5">
        <f t="shared" si="444"/>
        <v>7.2302257077704448</v>
      </c>
      <c r="H5630" s="5">
        <f>EXP(SUM($F$3:F5630))</f>
        <v>7.2302257077704315</v>
      </c>
    </row>
    <row r="5631" spans="1:8" x14ac:dyDescent="0.25">
      <c r="A5631" s="3" t="str">
        <f t="shared" si="440"/>
        <v>62015</v>
      </c>
      <c r="B5631" s="13">
        <f t="shared" si="441"/>
        <v>2015</v>
      </c>
      <c r="C5631" s="3">
        <v>42160</v>
      </c>
      <c r="D5631" s="1">
        <v>196.57782</v>
      </c>
      <c r="E5631" s="4">
        <f t="shared" si="442"/>
        <v>-1.7131286300500204E-3</v>
      </c>
      <c r="F5631" s="4">
        <f t="shared" si="443"/>
        <v>-1.7145977129599766E-3</v>
      </c>
      <c r="G5631" s="5">
        <f t="shared" si="444"/>
        <v>7.2178394011087397</v>
      </c>
      <c r="H5631" s="5">
        <f>EXP(SUM($F$3:F5631))</f>
        <v>7.2178394011087263</v>
      </c>
    </row>
    <row r="5632" spans="1:8" x14ac:dyDescent="0.25">
      <c r="A5632" s="3" t="str">
        <f t="shared" si="440"/>
        <v>62015</v>
      </c>
      <c r="B5632" s="13">
        <f t="shared" si="441"/>
        <v>2015</v>
      </c>
      <c r="C5632" s="3">
        <v>42163</v>
      </c>
      <c r="D5632" s="1">
        <v>195.31269800000001</v>
      </c>
      <c r="E5632" s="4">
        <f t="shared" si="442"/>
        <v>-6.4357311521716642E-3</v>
      </c>
      <c r="F5632" s="4">
        <f t="shared" si="443"/>
        <v>-6.4565297540665435E-3</v>
      </c>
      <c r="G5632" s="5">
        <f t="shared" si="444"/>
        <v>7.1713873272236519</v>
      </c>
      <c r="H5632" s="5">
        <f>EXP(SUM($F$3:F5632))</f>
        <v>7.1713873272236377</v>
      </c>
    </row>
    <row r="5633" spans="1:8" x14ac:dyDescent="0.25">
      <c r="A5633" s="3" t="str">
        <f t="shared" si="440"/>
        <v>62015</v>
      </c>
      <c r="B5633" s="13">
        <f t="shared" si="441"/>
        <v>2015</v>
      </c>
      <c r="C5633" s="3">
        <v>42164</v>
      </c>
      <c r="D5633" s="1">
        <v>195.340836</v>
      </c>
      <c r="E5633" s="4">
        <f t="shared" si="442"/>
        <v>1.4406641395114939E-4</v>
      </c>
      <c r="F5633" s="4">
        <f t="shared" si="443"/>
        <v>1.4405603738193312E-4</v>
      </c>
      <c r="G5633" s="5">
        <f t="shared" si="444"/>
        <v>7.1724204832789393</v>
      </c>
      <c r="H5633" s="5">
        <f>EXP(SUM($F$3:F5633))</f>
        <v>7.172420483278926</v>
      </c>
    </row>
    <row r="5634" spans="1:8" x14ac:dyDescent="0.25">
      <c r="A5634" s="3" t="str">
        <f t="shared" si="440"/>
        <v>62015</v>
      </c>
      <c r="B5634" s="13">
        <f t="shared" si="441"/>
        <v>2015</v>
      </c>
      <c r="C5634" s="3">
        <v>42165</v>
      </c>
      <c r="D5634" s="1">
        <v>197.69297800000001</v>
      </c>
      <c r="E5634" s="4">
        <f t="shared" si="442"/>
        <v>1.2041220095935445E-2</v>
      </c>
      <c r="F5634" s="4">
        <f t="shared" si="443"/>
        <v>1.1969301355870422E-2</v>
      </c>
      <c r="G5634" s="5">
        <f t="shared" si="444"/>
        <v>7.2587851769386971</v>
      </c>
      <c r="H5634" s="5">
        <f>EXP(SUM($F$3:F5634))</f>
        <v>7.2587851769386829</v>
      </c>
    </row>
    <row r="5635" spans="1:8" x14ac:dyDescent="0.25">
      <c r="A5635" s="3" t="str">
        <f t="shared" si="440"/>
        <v>62015</v>
      </c>
      <c r="B5635" s="13">
        <f t="shared" si="441"/>
        <v>2015</v>
      </c>
      <c r="C5635" s="3">
        <v>42166</v>
      </c>
      <c r="D5635" s="1">
        <v>198.33959999999999</v>
      </c>
      <c r="E5635" s="4">
        <f t="shared" si="442"/>
        <v>3.2708394933480545E-3</v>
      </c>
      <c r="F5635" s="4">
        <f t="shared" si="443"/>
        <v>3.265501933553132E-3</v>
      </c>
      <c r="G5635" s="5">
        <f t="shared" si="444"/>
        <v>7.2825274981691575</v>
      </c>
      <c r="H5635" s="5">
        <f>EXP(SUM($F$3:F5635))</f>
        <v>7.2825274981691441</v>
      </c>
    </row>
    <row r="5636" spans="1:8" x14ac:dyDescent="0.25">
      <c r="A5636" s="3" t="str">
        <f t="shared" ref="A5636:A5699" si="445">MONTH(C5636)&amp;YEAR(C5636)</f>
        <v>62015</v>
      </c>
      <c r="B5636" s="13">
        <f t="shared" ref="B5636:B5699" si="446">YEAR(C5636)</f>
        <v>2015</v>
      </c>
      <c r="C5636" s="3">
        <v>42167</v>
      </c>
      <c r="D5636" s="1">
        <v>196.72778299999999</v>
      </c>
      <c r="E5636" s="4">
        <f t="shared" si="442"/>
        <v>-8.1265516316458841E-3</v>
      </c>
      <c r="F5636" s="4">
        <f t="shared" si="443"/>
        <v>-8.1597520446111335E-3</v>
      </c>
      <c r="G5636" s="5">
        <f t="shared" si="444"/>
        <v>7.2233456624464045</v>
      </c>
      <c r="H5636" s="5">
        <f>EXP(SUM($F$3:F5636))</f>
        <v>7.223345662446393</v>
      </c>
    </row>
    <row r="5637" spans="1:8" x14ac:dyDescent="0.25">
      <c r="A5637" s="3" t="str">
        <f t="shared" si="445"/>
        <v>62015</v>
      </c>
      <c r="B5637" s="13">
        <f t="shared" si="446"/>
        <v>2015</v>
      </c>
      <c r="C5637" s="3">
        <v>42170</v>
      </c>
      <c r="D5637" s="1">
        <v>195.94996599999999</v>
      </c>
      <c r="E5637" s="4">
        <f t="shared" ref="E5637:E5700" si="447">D5637/D5636-1</f>
        <v>-3.9537730163918816E-3</v>
      </c>
      <c r="F5637" s="4">
        <f t="shared" ref="F5637:F5700" si="448">LN(1+E5637)</f>
        <v>-3.9616098404270999E-3</v>
      </c>
      <c r="G5637" s="5">
        <f t="shared" ref="G5637:G5700" si="449">(1+E5637)*G5636</f>
        <v>7.1947861932781523</v>
      </c>
      <c r="H5637" s="5">
        <f>EXP(SUM($F$3:F5637))</f>
        <v>7.1947861932781407</v>
      </c>
    </row>
    <row r="5638" spans="1:8" x14ac:dyDescent="0.25">
      <c r="A5638" s="3" t="str">
        <f t="shared" si="445"/>
        <v>62015</v>
      </c>
      <c r="B5638" s="13">
        <f t="shared" si="446"/>
        <v>2015</v>
      </c>
      <c r="C5638" s="3">
        <v>42171</v>
      </c>
      <c r="D5638" s="1">
        <v>197.02763400000001</v>
      </c>
      <c r="E5638" s="4">
        <f t="shared" si="447"/>
        <v>5.4997100637415031E-3</v>
      </c>
      <c r="F5638" s="4">
        <f t="shared" si="448"/>
        <v>5.4846418801964393E-3</v>
      </c>
      <c r="G5638" s="5">
        <f t="shared" si="449"/>
        <v>7.2343554313117924</v>
      </c>
      <c r="H5638" s="5">
        <f>EXP(SUM($F$3:F5638))</f>
        <v>7.2343554313117799</v>
      </c>
    </row>
    <row r="5639" spans="1:8" x14ac:dyDescent="0.25">
      <c r="A5639" s="3" t="str">
        <f t="shared" si="445"/>
        <v>62015</v>
      </c>
      <c r="B5639" s="13">
        <f t="shared" si="446"/>
        <v>2015</v>
      </c>
      <c r="C5639" s="3">
        <v>42172</v>
      </c>
      <c r="D5639" s="1">
        <v>197.346237</v>
      </c>
      <c r="E5639" s="4">
        <f t="shared" si="447"/>
        <v>1.6170472818040071E-3</v>
      </c>
      <c r="F5639" s="4">
        <f t="shared" si="448"/>
        <v>1.6157412685820728E-3</v>
      </c>
      <c r="G5639" s="5">
        <f t="shared" si="449"/>
        <v>7.2460537260975988</v>
      </c>
      <c r="H5639" s="5">
        <f>EXP(SUM($F$3:F5639))</f>
        <v>7.2460537260975864</v>
      </c>
    </row>
    <row r="5640" spans="1:8" x14ac:dyDescent="0.25">
      <c r="A5640" s="3" t="str">
        <f t="shared" si="445"/>
        <v>62015</v>
      </c>
      <c r="B5640" s="13">
        <f t="shared" si="446"/>
        <v>2015</v>
      </c>
      <c r="C5640" s="3">
        <v>42173</v>
      </c>
      <c r="D5640" s="1">
        <v>199.33290099999999</v>
      </c>
      <c r="E5640" s="4">
        <f t="shared" si="447"/>
        <v>1.0066895777698592E-2</v>
      </c>
      <c r="F5640" s="4">
        <f t="shared" si="448"/>
        <v>1.0016562103096359E-2</v>
      </c>
      <c r="G5640" s="5">
        <f t="shared" si="449"/>
        <v>7.3189989937578277</v>
      </c>
      <c r="H5640" s="5">
        <f>EXP(SUM($F$3:F5640))</f>
        <v>7.3189989937578153</v>
      </c>
    </row>
    <row r="5641" spans="1:8" x14ac:dyDescent="0.25">
      <c r="A5641" s="3" t="str">
        <f t="shared" si="445"/>
        <v>62015</v>
      </c>
      <c r="B5641" s="13">
        <f t="shared" si="446"/>
        <v>2015</v>
      </c>
      <c r="C5641" s="3">
        <v>42174</v>
      </c>
      <c r="D5641" s="1">
        <v>198.513733</v>
      </c>
      <c r="E5641" s="4">
        <f t="shared" si="447"/>
        <v>-4.1095473747205791E-3</v>
      </c>
      <c r="F5641" s="4">
        <f t="shared" si="448"/>
        <v>-4.118014770604736E-3</v>
      </c>
      <c r="G5641" s="5">
        <f t="shared" si="449"/>
        <v>7.2889212206574481</v>
      </c>
      <c r="H5641" s="5">
        <f>EXP(SUM($F$3:F5641))</f>
        <v>7.2889212206574348</v>
      </c>
    </row>
    <row r="5642" spans="1:8" x14ac:dyDescent="0.25">
      <c r="A5642" s="3" t="str">
        <f t="shared" si="445"/>
        <v>62015</v>
      </c>
      <c r="B5642" s="13">
        <f t="shared" si="446"/>
        <v>2015</v>
      </c>
      <c r="C5642" s="3">
        <v>42177</v>
      </c>
      <c r="D5642" s="1">
        <v>199.53071600000001</v>
      </c>
      <c r="E5642" s="4">
        <f t="shared" si="447"/>
        <v>5.1229856223600212E-3</v>
      </c>
      <c r="F5642" s="4">
        <f t="shared" si="448"/>
        <v>5.1099077775741573E-3</v>
      </c>
      <c r="G5642" s="5">
        <f t="shared" si="449"/>
        <v>7.326262259273391</v>
      </c>
      <c r="H5642" s="5">
        <f>EXP(SUM($F$3:F5642))</f>
        <v>7.3262622592733777</v>
      </c>
    </row>
    <row r="5643" spans="1:8" x14ac:dyDescent="0.25">
      <c r="A5643" s="3" t="str">
        <f t="shared" si="445"/>
        <v>62015</v>
      </c>
      <c r="B5643" s="13">
        <f t="shared" si="446"/>
        <v>2015</v>
      </c>
      <c r="C5643" s="3">
        <v>42178</v>
      </c>
      <c r="D5643" s="1">
        <v>199.68142700000001</v>
      </c>
      <c r="E5643" s="4">
        <f t="shared" si="447"/>
        <v>7.5532731511884776E-4</v>
      </c>
      <c r="F5643" s="4">
        <f t="shared" si="448"/>
        <v>7.5504219900399182E-4</v>
      </c>
      <c r="G5643" s="5">
        <f t="shared" si="449"/>
        <v>7.3317959852755443</v>
      </c>
      <c r="H5643" s="5">
        <f>EXP(SUM($F$3:F5643))</f>
        <v>7.331795985275531</v>
      </c>
    </row>
    <row r="5644" spans="1:8" x14ac:dyDescent="0.25">
      <c r="A5644" s="3" t="str">
        <f t="shared" si="445"/>
        <v>62015</v>
      </c>
      <c r="B5644" s="13">
        <f t="shared" si="446"/>
        <v>2015</v>
      </c>
      <c r="C5644" s="3">
        <v>42179</v>
      </c>
      <c r="D5644" s="1">
        <v>198.231247</v>
      </c>
      <c r="E5644" s="4">
        <f t="shared" si="447"/>
        <v>-7.2624681313000483E-3</v>
      </c>
      <c r="F5644" s="4">
        <f t="shared" si="448"/>
        <v>-7.2889682350375917E-3</v>
      </c>
      <c r="G5644" s="5">
        <f t="shared" si="449"/>
        <v>7.2785490505872872</v>
      </c>
      <c r="H5644" s="5">
        <f>EXP(SUM($F$3:F5644))</f>
        <v>7.278549050587273</v>
      </c>
    </row>
    <row r="5645" spans="1:8" x14ac:dyDescent="0.25">
      <c r="A5645" s="3" t="str">
        <f t="shared" si="445"/>
        <v>62015</v>
      </c>
      <c r="B5645" s="13">
        <f t="shared" si="446"/>
        <v>2015</v>
      </c>
      <c r="C5645" s="3">
        <v>42180</v>
      </c>
      <c r="D5645" s="1">
        <v>197.590881</v>
      </c>
      <c r="E5645" s="4">
        <f t="shared" si="447"/>
        <v>-3.2303988886273061E-3</v>
      </c>
      <c r="F5645" s="4">
        <f t="shared" si="448"/>
        <v>-3.2356278913302167E-3</v>
      </c>
      <c r="G5645" s="5">
        <f t="shared" si="449"/>
        <v>7.2550364338234505</v>
      </c>
      <c r="H5645" s="5">
        <f>EXP(SUM($F$3:F5645))</f>
        <v>7.2550364338234372</v>
      </c>
    </row>
    <row r="5646" spans="1:8" x14ac:dyDescent="0.25">
      <c r="A5646" s="3" t="str">
        <f t="shared" si="445"/>
        <v>62015</v>
      </c>
      <c r="B5646" s="13">
        <f t="shared" si="446"/>
        <v>2015</v>
      </c>
      <c r="C5646" s="3">
        <v>42181</v>
      </c>
      <c r="D5646" s="1">
        <v>197.65681499999999</v>
      </c>
      <c r="E5646" s="4">
        <f t="shared" si="447"/>
        <v>3.336894884333752E-4</v>
      </c>
      <c r="F5646" s="4">
        <f t="shared" si="448"/>
        <v>3.3363382647822506E-4</v>
      </c>
      <c r="G5646" s="5">
        <f t="shared" si="449"/>
        <v>7.2574573632196184</v>
      </c>
      <c r="H5646" s="5">
        <f>EXP(SUM($F$3:F5646))</f>
        <v>7.257457363219606</v>
      </c>
    </row>
    <row r="5647" spans="1:8" x14ac:dyDescent="0.25">
      <c r="A5647" s="3" t="str">
        <f t="shared" si="445"/>
        <v>62015</v>
      </c>
      <c r="B5647" s="13">
        <f t="shared" si="446"/>
        <v>2015</v>
      </c>
      <c r="C5647" s="3">
        <v>42184</v>
      </c>
      <c r="D5647" s="1">
        <v>193.48521400000001</v>
      </c>
      <c r="E5647" s="4">
        <f t="shared" si="447"/>
        <v>-2.1105272793148999E-2</v>
      </c>
      <c r="F5647" s="4">
        <f t="shared" si="448"/>
        <v>-2.1331173176443976E-2</v>
      </c>
      <c r="G5647" s="5">
        <f t="shared" si="449"/>
        <v>7.1042867457842203</v>
      </c>
      <c r="H5647" s="5">
        <f>EXP(SUM($F$3:F5647))</f>
        <v>7.1042867457842078</v>
      </c>
    </row>
    <row r="5648" spans="1:8" x14ac:dyDescent="0.25">
      <c r="A5648" s="3" t="str">
        <f t="shared" si="445"/>
        <v>62015</v>
      </c>
      <c r="B5648" s="13">
        <f t="shared" si="446"/>
        <v>2015</v>
      </c>
      <c r="C5648" s="3">
        <v>42185</v>
      </c>
      <c r="D5648" s="1">
        <v>193.880707</v>
      </c>
      <c r="E5648" s="4">
        <f t="shared" si="447"/>
        <v>2.0440476655749773E-3</v>
      </c>
      <c r="F5648" s="4">
        <f t="shared" si="448"/>
        <v>2.0419614425545457E-3</v>
      </c>
      <c r="G5648" s="5">
        <f t="shared" si="449"/>
        <v>7.1188082465225158</v>
      </c>
      <c r="H5648" s="5">
        <f>EXP(SUM($F$3:F5648))</f>
        <v>7.1188082465225042</v>
      </c>
    </row>
    <row r="5649" spans="1:8" x14ac:dyDescent="0.25">
      <c r="A5649" s="3" t="str">
        <f t="shared" si="445"/>
        <v>72015</v>
      </c>
      <c r="B5649" s="13">
        <f t="shared" si="446"/>
        <v>2015</v>
      </c>
      <c r="C5649" s="3">
        <v>42186</v>
      </c>
      <c r="D5649" s="1">
        <v>195.46272300000001</v>
      </c>
      <c r="E5649" s="4">
        <f t="shared" si="447"/>
        <v>8.1597391740479974E-3</v>
      </c>
      <c r="F5649" s="4">
        <f t="shared" si="448"/>
        <v>8.126628496735927E-3</v>
      </c>
      <c r="G5649" s="5">
        <f t="shared" si="449"/>
        <v>7.1768958650442016</v>
      </c>
      <c r="H5649" s="5">
        <f>EXP(SUM($F$3:F5649))</f>
        <v>7.1768958650441892</v>
      </c>
    </row>
    <row r="5650" spans="1:8" x14ac:dyDescent="0.25">
      <c r="A5650" s="3" t="str">
        <f t="shared" si="445"/>
        <v>72015</v>
      </c>
      <c r="B5650" s="13">
        <f t="shared" si="446"/>
        <v>2015</v>
      </c>
      <c r="C5650" s="3">
        <v>42187</v>
      </c>
      <c r="D5650" s="1">
        <v>195.227341</v>
      </c>
      <c r="E5650" s="4">
        <f t="shared" si="447"/>
        <v>-1.2042296167131816E-3</v>
      </c>
      <c r="F5650" s="4">
        <f t="shared" si="448"/>
        <v>-1.2049552838364617E-3</v>
      </c>
      <c r="G5650" s="5">
        <f t="shared" si="449"/>
        <v>7.168253234487449</v>
      </c>
      <c r="H5650" s="5">
        <f>EXP(SUM($F$3:F5650))</f>
        <v>7.1682532344874366</v>
      </c>
    </row>
    <row r="5651" spans="1:8" x14ac:dyDescent="0.25">
      <c r="A5651" s="3" t="str">
        <f t="shared" si="445"/>
        <v>72015</v>
      </c>
      <c r="B5651" s="13">
        <f t="shared" si="446"/>
        <v>2015</v>
      </c>
      <c r="C5651" s="3">
        <v>42191</v>
      </c>
      <c r="D5651" s="1">
        <v>194.615219</v>
      </c>
      <c r="E5651" s="4">
        <f t="shared" si="447"/>
        <v>-3.1354317323821768E-3</v>
      </c>
      <c r="F5651" s="4">
        <f t="shared" si="448"/>
        <v>-3.1403574974178355E-3</v>
      </c>
      <c r="G5651" s="5">
        <f t="shared" si="449"/>
        <v>7.1457776658302858</v>
      </c>
      <c r="H5651" s="5">
        <f>EXP(SUM($F$3:F5651))</f>
        <v>7.1457776658302734</v>
      </c>
    </row>
    <row r="5652" spans="1:8" x14ac:dyDescent="0.25">
      <c r="A5652" s="3" t="str">
        <f t="shared" si="445"/>
        <v>72015</v>
      </c>
      <c r="B5652" s="13">
        <f t="shared" si="446"/>
        <v>2015</v>
      </c>
      <c r="C5652" s="3">
        <v>42192</v>
      </c>
      <c r="D5652" s="1">
        <v>195.87704500000001</v>
      </c>
      <c r="E5652" s="4">
        <f t="shared" si="447"/>
        <v>6.4836964266397068E-3</v>
      </c>
      <c r="F5652" s="4">
        <f t="shared" si="448"/>
        <v>6.4627676820045235E-3</v>
      </c>
      <c r="G5652" s="5">
        <f t="shared" si="449"/>
        <v>7.1921087189477912</v>
      </c>
      <c r="H5652" s="5">
        <f>EXP(SUM($F$3:F5652))</f>
        <v>7.1921087189477797</v>
      </c>
    </row>
    <row r="5653" spans="1:8" x14ac:dyDescent="0.25">
      <c r="A5653" s="3" t="str">
        <f t="shared" si="445"/>
        <v>72015</v>
      </c>
      <c r="B5653" s="13">
        <f t="shared" si="446"/>
        <v>2015</v>
      </c>
      <c r="C5653" s="3">
        <v>42193</v>
      </c>
      <c r="D5653" s="1">
        <v>192.600021</v>
      </c>
      <c r="E5653" s="4">
        <f t="shared" si="447"/>
        <v>-1.6730005294903316E-2</v>
      </c>
      <c r="F5653" s="4">
        <f t="shared" si="448"/>
        <v>-1.6871532555242232E-2</v>
      </c>
      <c r="G5653" s="5">
        <f t="shared" si="449"/>
        <v>7.0717847019982747</v>
      </c>
      <c r="H5653" s="5">
        <f>EXP(SUM($F$3:F5653))</f>
        <v>7.0717847019982631</v>
      </c>
    </row>
    <row r="5654" spans="1:8" x14ac:dyDescent="0.25">
      <c r="A5654" s="3" t="str">
        <f t="shared" si="445"/>
        <v>72015</v>
      </c>
      <c r="B5654" s="13">
        <f t="shared" si="446"/>
        <v>2015</v>
      </c>
      <c r="C5654" s="3">
        <v>42194</v>
      </c>
      <c r="D5654" s="1">
        <v>192.85427899999999</v>
      </c>
      <c r="E5654" s="4">
        <f t="shared" si="447"/>
        <v>1.3201348508680155E-3</v>
      </c>
      <c r="F5654" s="4">
        <f t="shared" si="448"/>
        <v>1.3192642389882668E-3</v>
      </c>
      <c r="G5654" s="5">
        <f t="shared" si="449"/>
        <v>7.0811204114412183</v>
      </c>
      <c r="H5654" s="5">
        <f>EXP(SUM($F$3:F5654))</f>
        <v>7.0811204114412067</v>
      </c>
    </row>
    <row r="5655" spans="1:8" x14ac:dyDescent="0.25">
      <c r="A5655" s="3" t="str">
        <f t="shared" si="445"/>
        <v>72015</v>
      </c>
      <c r="B5655" s="13">
        <f t="shared" si="446"/>
        <v>2015</v>
      </c>
      <c r="C5655" s="3">
        <v>42195</v>
      </c>
      <c r="D5655" s="1">
        <v>195.37796</v>
      </c>
      <c r="E5655" s="4">
        <f t="shared" si="447"/>
        <v>1.3085947654809305E-2</v>
      </c>
      <c r="F5655" s="4">
        <f t="shared" si="448"/>
        <v>1.3001066341487243E-2</v>
      </c>
      <c r="G5655" s="5">
        <f t="shared" si="449"/>
        <v>7.1737835824827396</v>
      </c>
      <c r="H5655" s="5">
        <f>EXP(SUM($F$3:F5655))</f>
        <v>7.1737835824827281</v>
      </c>
    </row>
    <row r="5656" spans="1:8" x14ac:dyDescent="0.25">
      <c r="A5656" s="3" t="str">
        <f t="shared" si="445"/>
        <v>72015</v>
      </c>
      <c r="B5656" s="13">
        <f t="shared" si="446"/>
        <v>2015</v>
      </c>
      <c r="C5656" s="3">
        <v>42198</v>
      </c>
      <c r="D5656" s="1">
        <v>197.524979</v>
      </c>
      <c r="E5656" s="4">
        <f t="shared" si="447"/>
        <v>1.0989054241328011E-2</v>
      </c>
      <c r="F5656" s="4">
        <f t="shared" si="448"/>
        <v>1.0929113314372494E-2</v>
      </c>
      <c r="G5656" s="5">
        <f t="shared" si="449"/>
        <v>7.2526166793861906</v>
      </c>
      <c r="H5656" s="5">
        <f>EXP(SUM($F$3:F5656))</f>
        <v>7.252616679386179</v>
      </c>
    </row>
    <row r="5657" spans="1:8" x14ac:dyDescent="0.25">
      <c r="A5657" s="3" t="str">
        <f t="shared" si="445"/>
        <v>72015</v>
      </c>
      <c r="B5657" s="13">
        <f t="shared" si="446"/>
        <v>2015</v>
      </c>
      <c r="C5657" s="3">
        <v>42199</v>
      </c>
      <c r="D5657" s="1">
        <v>198.429001</v>
      </c>
      <c r="E5657" s="4">
        <f t="shared" si="447"/>
        <v>4.5767477337639306E-3</v>
      </c>
      <c r="F5657" s="4">
        <f t="shared" si="448"/>
        <v>4.5663062703628085E-3</v>
      </c>
      <c r="G5657" s="5">
        <f t="shared" si="449"/>
        <v>7.2858100763374294</v>
      </c>
      <c r="H5657" s="5">
        <f>EXP(SUM($F$3:F5657))</f>
        <v>7.2858100763374187</v>
      </c>
    </row>
    <row r="5658" spans="1:8" x14ac:dyDescent="0.25">
      <c r="A5658" s="3" t="str">
        <f t="shared" si="445"/>
        <v>72015</v>
      </c>
      <c r="B5658" s="13">
        <f t="shared" si="446"/>
        <v>2015</v>
      </c>
      <c r="C5658" s="3">
        <v>42200</v>
      </c>
      <c r="D5658" s="1">
        <v>198.344223</v>
      </c>
      <c r="E5658" s="4">
        <f t="shared" si="447"/>
        <v>-4.2724601531407558E-4</v>
      </c>
      <c r="F5658" s="4">
        <f t="shared" si="448"/>
        <v>-4.2733731089758536E-4</v>
      </c>
      <c r="G5658" s="5">
        <f t="shared" si="449"/>
        <v>7.2826972430139794</v>
      </c>
      <c r="H5658" s="5">
        <f>EXP(SUM($F$3:F5658))</f>
        <v>7.2826972430139687</v>
      </c>
    </row>
    <row r="5659" spans="1:8" x14ac:dyDescent="0.25">
      <c r="A5659" s="3" t="str">
        <f t="shared" si="445"/>
        <v>72015</v>
      </c>
      <c r="B5659" s="13">
        <f t="shared" si="446"/>
        <v>2015</v>
      </c>
      <c r="C5659" s="3">
        <v>42201</v>
      </c>
      <c r="D5659" s="1">
        <v>199.88857999999999</v>
      </c>
      <c r="E5659" s="4">
        <f t="shared" si="447"/>
        <v>7.7862464388489538E-3</v>
      </c>
      <c r="F5659" s="4">
        <f t="shared" si="448"/>
        <v>7.7560900575734983E-3</v>
      </c>
      <c r="G5659" s="5">
        <f t="shared" si="449"/>
        <v>7.3394021184876124</v>
      </c>
      <c r="H5659" s="5">
        <f>EXP(SUM($F$3:F5659))</f>
        <v>7.3394021184876008</v>
      </c>
    </row>
    <row r="5660" spans="1:8" x14ac:dyDescent="0.25">
      <c r="A5660" s="3" t="str">
        <f t="shared" si="445"/>
        <v>72015</v>
      </c>
      <c r="B5660" s="13">
        <f t="shared" si="446"/>
        <v>2015</v>
      </c>
      <c r="C5660" s="3">
        <v>42202</v>
      </c>
      <c r="D5660" s="1">
        <v>200.07690400000001</v>
      </c>
      <c r="E5660" s="4">
        <f t="shared" si="447"/>
        <v>9.4214486890664695E-4</v>
      </c>
      <c r="F5660" s="4">
        <f t="shared" si="448"/>
        <v>9.4170132899368416E-4</v>
      </c>
      <c r="G5660" s="5">
        <f t="shared" si="449"/>
        <v>7.3463168985343881</v>
      </c>
      <c r="H5660" s="5">
        <f>EXP(SUM($F$3:F5660))</f>
        <v>7.3463168985343765</v>
      </c>
    </row>
    <row r="5661" spans="1:8" x14ac:dyDescent="0.25">
      <c r="A5661" s="3" t="str">
        <f t="shared" si="445"/>
        <v>72015</v>
      </c>
      <c r="B5661" s="13">
        <f t="shared" si="446"/>
        <v>2015</v>
      </c>
      <c r="C5661" s="3">
        <v>42205</v>
      </c>
      <c r="D5661" s="1">
        <v>200.218155</v>
      </c>
      <c r="E5661" s="4">
        <f t="shared" si="447"/>
        <v>7.0598353521100776E-4</v>
      </c>
      <c r="F5661" s="4">
        <f t="shared" si="448"/>
        <v>7.0573444606334334E-4</v>
      </c>
      <c r="G5661" s="5">
        <f t="shared" si="449"/>
        <v>7.3515032773091962</v>
      </c>
      <c r="H5661" s="5">
        <f>EXP(SUM($F$3:F5661))</f>
        <v>7.3515032773091837</v>
      </c>
    </row>
    <row r="5662" spans="1:8" x14ac:dyDescent="0.25">
      <c r="A5662" s="3" t="str">
        <f t="shared" si="445"/>
        <v>72015</v>
      </c>
      <c r="B5662" s="13">
        <f t="shared" si="446"/>
        <v>2015</v>
      </c>
      <c r="C5662" s="3">
        <v>42206</v>
      </c>
      <c r="D5662" s="1">
        <v>199.40832499999999</v>
      </c>
      <c r="E5662" s="4">
        <f t="shared" si="447"/>
        <v>-4.0447381007980843E-3</v>
      </c>
      <c r="F5662" s="4">
        <f t="shared" si="448"/>
        <v>-4.0529401782577702E-3</v>
      </c>
      <c r="G5662" s="5">
        <f t="shared" si="449"/>
        <v>7.3217683719053213</v>
      </c>
      <c r="H5662" s="5">
        <f>EXP(SUM($F$3:F5662))</f>
        <v>7.3217683719053079</v>
      </c>
    </row>
    <row r="5663" spans="1:8" x14ac:dyDescent="0.25">
      <c r="A5663" s="3" t="str">
        <f t="shared" si="445"/>
        <v>72015</v>
      </c>
      <c r="B5663" s="13">
        <f t="shared" si="446"/>
        <v>2015</v>
      </c>
      <c r="C5663" s="3">
        <v>42207</v>
      </c>
      <c r="D5663" s="1">
        <v>198.96572900000001</v>
      </c>
      <c r="E5663" s="4">
        <f t="shared" si="447"/>
        <v>-2.2195462501376495E-3</v>
      </c>
      <c r="F5663" s="4">
        <f t="shared" si="448"/>
        <v>-2.2220130937742077E-3</v>
      </c>
      <c r="G5663" s="5">
        <f t="shared" si="449"/>
        <v>7.3055173683710821</v>
      </c>
      <c r="H5663" s="5">
        <f>EXP(SUM($F$3:F5663))</f>
        <v>7.3055173683710697</v>
      </c>
    </row>
    <row r="5664" spans="1:8" x14ac:dyDescent="0.25">
      <c r="A5664" s="3" t="str">
        <f t="shared" si="445"/>
        <v>72015</v>
      </c>
      <c r="B5664" s="13">
        <f t="shared" si="446"/>
        <v>2015</v>
      </c>
      <c r="C5664" s="3">
        <v>42208</v>
      </c>
      <c r="D5664" s="1">
        <v>197.88279700000001</v>
      </c>
      <c r="E5664" s="4">
        <f t="shared" si="447"/>
        <v>-5.4428066855674029E-3</v>
      </c>
      <c r="F5664" s="4">
        <f t="shared" si="448"/>
        <v>-5.4576727243969055E-3</v>
      </c>
      <c r="G5664" s="5">
        <f t="shared" si="449"/>
        <v>7.2657548495969833</v>
      </c>
      <c r="H5664" s="5">
        <f>EXP(SUM($F$3:F5664))</f>
        <v>7.2657548495969708</v>
      </c>
    </row>
    <row r="5665" spans="1:8" x14ac:dyDescent="0.25">
      <c r="A5665" s="3" t="str">
        <f t="shared" si="445"/>
        <v>72015</v>
      </c>
      <c r="B5665" s="13">
        <f t="shared" si="446"/>
        <v>2015</v>
      </c>
      <c r="C5665" s="3">
        <v>42209</v>
      </c>
      <c r="D5665" s="1">
        <v>195.81114199999999</v>
      </c>
      <c r="E5665" s="4">
        <f t="shared" si="447"/>
        <v>-1.0469101060866959E-2</v>
      </c>
      <c r="F5665" s="4">
        <f t="shared" si="448"/>
        <v>-1.0524287606312726E-2</v>
      </c>
      <c r="G5665" s="5">
        <f t="shared" si="449"/>
        <v>7.1896889277930685</v>
      </c>
      <c r="H5665" s="5">
        <f>EXP(SUM($F$3:F5665))</f>
        <v>7.1896889277930551</v>
      </c>
    </row>
    <row r="5666" spans="1:8" x14ac:dyDescent="0.25">
      <c r="A5666" s="3" t="str">
        <f t="shared" si="445"/>
        <v>72015</v>
      </c>
      <c r="B5666" s="13">
        <f t="shared" si="446"/>
        <v>2015</v>
      </c>
      <c r="C5666" s="3">
        <v>42212</v>
      </c>
      <c r="D5666" s="1">
        <v>194.68112199999999</v>
      </c>
      <c r="E5666" s="4">
        <f t="shared" si="447"/>
        <v>-5.7709688450721108E-3</v>
      </c>
      <c r="F5666" s="4">
        <f t="shared" si="448"/>
        <v>-5.7876852299597534E-3</v>
      </c>
      <c r="G5666" s="5">
        <f t="shared" si="449"/>
        <v>7.1481974569850149</v>
      </c>
      <c r="H5666" s="5">
        <f>EXP(SUM($F$3:F5666))</f>
        <v>7.1481974569850024</v>
      </c>
    </row>
    <row r="5667" spans="1:8" x14ac:dyDescent="0.25">
      <c r="A5667" s="3" t="str">
        <f t="shared" si="445"/>
        <v>72015</v>
      </c>
      <c r="B5667" s="13">
        <f t="shared" si="446"/>
        <v>2015</v>
      </c>
      <c r="C5667" s="3">
        <v>42213</v>
      </c>
      <c r="D5667" s="1">
        <v>197.10122699999999</v>
      </c>
      <c r="E5667" s="4">
        <f t="shared" si="447"/>
        <v>1.2431123136839251E-2</v>
      </c>
      <c r="F5667" s="4">
        <f t="shared" si="448"/>
        <v>1.235449115313093E-2</v>
      </c>
      <c r="G5667" s="5">
        <f t="shared" si="449"/>
        <v>7.2370575797792371</v>
      </c>
      <c r="H5667" s="5">
        <f>EXP(SUM($F$3:F5667))</f>
        <v>7.2370575797792247</v>
      </c>
    </row>
    <row r="5668" spans="1:8" x14ac:dyDescent="0.25">
      <c r="A5668" s="3" t="str">
        <f t="shared" si="445"/>
        <v>72015</v>
      </c>
      <c r="B5668" s="13">
        <f t="shared" si="446"/>
        <v>2015</v>
      </c>
      <c r="C5668" s="3">
        <v>42214</v>
      </c>
      <c r="D5668" s="1">
        <v>198.476089</v>
      </c>
      <c r="E5668" s="4">
        <f t="shared" si="447"/>
        <v>6.9754106604318356E-3</v>
      </c>
      <c r="F5668" s="4">
        <f t="shared" si="448"/>
        <v>6.9511950275976874E-3</v>
      </c>
      <c r="G5668" s="5">
        <f t="shared" si="449"/>
        <v>7.2875390283713886</v>
      </c>
      <c r="H5668" s="5">
        <f>EXP(SUM($F$3:F5668))</f>
        <v>7.287539028371377</v>
      </c>
    </row>
    <row r="5669" spans="1:8" x14ac:dyDescent="0.25">
      <c r="A5669" s="3" t="str">
        <f t="shared" si="445"/>
        <v>72015</v>
      </c>
      <c r="B5669" s="13">
        <f t="shared" si="446"/>
        <v>2015</v>
      </c>
      <c r="C5669" s="3">
        <v>42215</v>
      </c>
      <c r="D5669" s="1">
        <v>198.52316300000001</v>
      </c>
      <c r="E5669" s="4">
        <f t="shared" si="447"/>
        <v>2.3717718460281034E-4</v>
      </c>
      <c r="F5669" s="4">
        <f t="shared" si="448"/>
        <v>2.3714906254088206E-4</v>
      </c>
      <c r="G5669" s="5">
        <f t="shared" si="449"/>
        <v>7.2892674663608208</v>
      </c>
      <c r="H5669" s="5">
        <f>EXP(SUM($F$3:F5669))</f>
        <v>7.2892674663608084</v>
      </c>
    </row>
    <row r="5670" spans="1:8" x14ac:dyDescent="0.25">
      <c r="A5670" s="3" t="str">
        <f t="shared" si="445"/>
        <v>72015</v>
      </c>
      <c r="B5670" s="13">
        <f t="shared" si="446"/>
        <v>2015</v>
      </c>
      <c r="C5670" s="3">
        <v>42216</v>
      </c>
      <c r="D5670" s="1">
        <v>198.174744</v>
      </c>
      <c r="E5670" s="4">
        <f t="shared" si="447"/>
        <v>-1.7550546482074658E-3</v>
      </c>
      <c r="F5670" s="4">
        <f t="shared" si="448"/>
        <v>-1.7565965609747803E-3</v>
      </c>
      <c r="G5670" s="5">
        <f t="shared" si="449"/>
        <v>7.2764744036119566</v>
      </c>
      <c r="H5670" s="5">
        <f>EXP(SUM($F$3:F5670))</f>
        <v>7.2764744036119451</v>
      </c>
    </row>
    <row r="5671" spans="1:8" x14ac:dyDescent="0.25">
      <c r="A5671" s="3" t="str">
        <f t="shared" si="445"/>
        <v>82015</v>
      </c>
      <c r="B5671" s="13">
        <f t="shared" si="446"/>
        <v>2015</v>
      </c>
      <c r="C5671" s="3">
        <v>42219</v>
      </c>
      <c r="D5671" s="1">
        <v>197.496735</v>
      </c>
      <c r="E5671" s="4">
        <f t="shared" si="447"/>
        <v>-3.421268453865145E-3</v>
      </c>
      <c r="F5671" s="4">
        <f t="shared" si="448"/>
        <v>-3.427134375865927E-3</v>
      </c>
      <c r="G5671" s="5">
        <f t="shared" si="449"/>
        <v>7.2515796312795215</v>
      </c>
      <c r="H5671" s="5">
        <f>EXP(SUM($F$3:F5671))</f>
        <v>7.2515796312795109</v>
      </c>
    </row>
    <row r="5672" spans="1:8" x14ac:dyDescent="0.25">
      <c r="A5672" s="3" t="str">
        <f t="shared" si="445"/>
        <v>82015</v>
      </c>
      <c r="B5672" s="13">
        <f t="shared" si="446"/>
        <v>2015</v>
      </c>
      <c r="C5672" s="3">
        <v>42220</v>
      </c>
      <c r="D5672" s="1">
        <v>197.11064099999999</v>
      </c>
      <c r="E5672" s="4">
        <f t="shared" si="447"/>
        <v>-1.9549386474668751E-3</v>
      </c>
      <c r="F5672" s="4">
        <f t="shared" si="448"/>
        <v>-1.9568520341335933E-3</v>
      </c>
      <c r="G5672" s="5">
        <f t="shared" si="449"/>
        <v>7.2374032380031492</v>
      </c>
      <c r="H5672" s="5">
        <f>EXP(SUM($F$3:F5672))</f>
        <v>7.2374032380031394</v>
      </c>
    </row>
    <row r="5673" spans="1:8" x14ac:dyDescent="0.25">
      <c r="A5673" s="3" t="str">
        <f t="shared" si="445"/>
        <v>82015</v>
      </c>
      <c r="B5673" s="13">
        <f t="shared" si="446"/>
        <v>2015</v>
      </c>
      <c r="C5673" s="3">
        <v>42221</v>
      </c>
      <c r="D5673" s="1">
        <v>197.845169</v>
      </c>
      <c r="E5673" s="4">
        <f t="shared" si="447"/>
        <v>3.7264756294919099E-3</v>
      </c>
      <c r="F5673" s="4">
        <f t="shared" si="448"/>
        <v>3.7195495205014652E-3</v>
      </c>
      <c r="G5673" s="5">
        <f t="shared" si="449"/>
        <v>7.2643732447903737</v>
      </c>
      <c r="H5673" s="5">
        <f>EXP(SUM($F$3:F5673))</f>
        <v>7.2643732447903648</v>
      </c>
    </row>
    <row r="5674" spans="1:8" x14ac:dyDescent="0.25">
      <c r="A5674" s="3" t="str">
        <f t="shared" si="445"/>
        <v>82015</v>
      </c>
      <c r="B5674" s="13">
        <f t="shared" si="446"/>
        <v>2015</v>
      </c>
      <c r="C5674" s="3">
        <v>42222</v>
      </c>
      <c r="D5674" s="1">
        <v>196.19721999999999</v>
      </c>
      <c r="E5674" s="4">
        <f t="shared" si="447"/>
        <v>-8.3294881969041557E-3</v>
      </c>
      <c r="F5674" s="4">
        <f t="shared" si="448"/>
        <v>-8.3643722295338816E-3</v>
      </c>
      <c r="G5674" s="5">
        <f t="shared" si="449"/>
        <v>7.2038647335899864</v>
      </c>
      <c r="H5674" s="5">
        <f>EXP(SUM($F$3:F5674))</f>
        <v>7.2038647335899766</v>
      </c>
    </row>
    <row r="5675" spans="1:8" x14ac:dyDescent="0.25">
      <c r="A5675" s="3" t="str">
        <f t="shared" si="445"/>
        <v>82015</v>
      </c>
      <c r="B5675" s="13">
        <f t="shared" si="446"/>
        <v>2015</v>
      </c>
      <c r="C5675" s="3">
        <v>42223</v>
      </c>
      <c r="D5675" s="1">
        <v>195.792282</v>
      </c>
      <c r="E5675" s="4">
        <f t="shared" si="447"/>
        <v>-2.0639334237253504E-3</v>
      </c>
      <c r="F5675" s="4">
        <f t="shared" si="448"/>
        <v>-2.0660662695205939E-3</v>
      </c>
      <c r="G5675" s="5">
        <f t="shared" si="449"/>
        <v>7.1889964363863337</v>
      </c>
      <c r="H5675" s="5">
        <f>EXP(SUM($F$3:F5675))</f>
        <v>7.1889964363863239</v>
      </c>
    </row>
    <row r="5676" spans="1:8" x14ac:dyDescent="0.25">
      <c r="A5676" s="3" t="str">
        <f t="shared" si="445"/>
        <v>82015</v>
      </c>
      <c r="B5676" s="13">
        <f t="shared" si="446"/>
        <v>2015</v>
      </c>
      <c r="C5676" s="3">
        <v>42226</v>
      </c>
      <c r="D5676" s="1">
        <v>198.344223</v>
      </c>
      <c r="E5676" s="4">
        <f t="shared" si="447"/>
        <v>1.3033920305397961E-2</v>
      </c>
      <c r="F5676" s="4">
        <f t="shared" si="448"/>
        <v>1.2949709706329072E-2</v>
      </c>
      <c r="G5676" s="5">
        <f t="shared" si="449"/>
        <v>7.2826972430139829</v>
      </c>
      <c r="H5676" s="5">
        <f>EXP(SUM($F$3:F5676))</f>
        <v>7.2826972430139731</v>
      </c>
    </row>
    <row r="5677" spans="1:8" x14ac:dyDescent="0.25">
      <c r="A5677" s="3" t="str">
        <f t="shared" si="445"/>
        <v>82015</v>
      </c>
      <c r="B5677" s="13">
        <f t="shared" si="446"/>
        <v>2015</v>
      </c>
      <c r="C5677" s="3">
        <v>42227</v>
      </c>
      <c r="D5677" s="1">
        <v>196.48915099999999</v>
      </c>
      <c r="E5677" s="4">
        <f t="shared" si="447"/>
        <v>-9.3527906784560688E-3</v>
      </c>
      <c r="F5677" s="4">
        <f t="shared" si="448"/>
        <v>-9.3968026634072901E-3</v>
      </c>
      <c r="G5677" s="5">
        <f t="shared" si="449"/>
        <v>7.2145837001255044</v>
      </c>
      <c r="H5677" s="5">
        <f>EXP(SUM($F$3:F5677))</f>
        <v>7.2145837001254947</v>
      </c>
    </row>
    <row r="5678" spans="1:8" x14ac:dyDescent="0.25">
      <c r="A5678" s="3" t="str">
        <f t="shared" si="445"/>
        <v>82015</v>
      </c>
      <c r="B5678" s="13">
        <f t="shared" si="446"/>
        <v>2015</v>
      </c>
      <c r="C5678" s="3">
        <v>42228</v>
      </c>
      <c r="D5678" s="1">
        <v>196.73393200000001</v>
      </c>
      <c r="E5678" s="4">
        <f t="shared" si="447"/>
        <v>1.2457736152569066E-3</v>
      </c>
      <c r="F5678" s="4">
        <f t="shared" si="448"/>
        <v>1.2449982831653755E-3</v>
      </c>
      <c r="G5678" s="5">
        <f t="shared" si="449"/>
        <v>7.2235714381441829</v>
      </c>
      <c r="H5678" s="5">
        <f>EXP(SUM($F$3:F5678))</f>
        <v>7.2235714381441731</v>
      </c>
    </row>
    <row r="5679" spans="1:8" x14ac:dyDescent="0.25">
      <c r="A5679" s="3" t="str">
        <f t="shared" si="445"/>
        <v>82015</v>
      </c>
      <c r="B5679" s="13">
        <f t="shared" si="446"/>
        <v>2015</v>
      </c>
      <c r="C5679" s="3">
        <v>42229</v>
      </c>
      <c r="D5679" s="1">
        <v>196.526794</v>
      </c>
      <c r="E5679" s="4">
        <f t="shared" si="447"/>
        <v>-1.0528839529320155E-3</v>
      </c>
      <c r="F5679" s="4">
        <f t="shared" si="448"/>
        <v>-1.0534386246119735E-3</v>
      </c>
      <c r="G5679" s="5">
        <f t="shared" si="449"/>
        <v>7.2159658556941029</v>
      </c>
      <c r="H5679" s="5">
        <f>EXP(SUM($F$3:F5679))</f>
        <v>7.2159658556940931</v>
      </c>
    </row>
    <row r="5680" spans="1:8" x14ac:dyDescent="0.25">
      <c r="A5680" s="3" t="str">
        <f t="shared" si="445"/>
        <v>82015</v>
      </c>
      <c r="B5680" s="13">
        <f t="shared" si="446"/>
        <v>2015</v>
      </c>
      <c r="C5680" s="3">
        <v>42230</v>
      </c>
      <c r="D5680" s="1">
        <v>197.148315</v>
      </c>
      <c r="E5680" s="4">
        <f t="shared" si="447"/>
        <v>3.1625255129332785E-3</v>
      </c>
      <c r="F5680" s="4">
        <f t="shared" si="448"/>
        <v>3.1575352475828227E-3</v>
      </c>
      <c r="G5680" s="5">
        <f t="shared" si="449"/>
        <v>7.238786531813191</v>
      </c>
      <c r="H5680" s="5">
        <f>EXP(SUM($F$3:F5680))</f>
        <v>7.2387865318131812</v>
      </c>
    </row>
    <row r="5681" spans="1:8" x14ac:dyDescent="0.25">
      <c r="A5681" s="3" t="str">
        <f t="shared" si="445"/>
        <v>82015</v>
      </c>
      <c r="B5681" s="13">
        <f t="shared" si="446"/>
        <v>2015</v>
      </c>
      <c r="C5681" s="3">
        <v>42233</v>
      </c>
      <c r="D5681" s="1">
        <v>198.27832000000001</v>
      </c>
      <c r="E5681" s="4">
        <f t="shared" si="447"/>
        <v>5.7317507380167942E-3</v>
      </c>
      <c r="F5681" s="4">
        <f t="shared" si="448"/>
        <v>5.7153867544958298E-3</v>
      </c>
      <c r="G5681" s="5">
        <f t="shared" si="449"/>
        <v>7.2802774518592575</v>
      </c>
      <c r="H5681" s="5">
        <f>EXP(SUM($F$3:F5681))</f>
        <v>7.2802774518592477</v>
      </c>
    </row>
    <row r="5682" spans="1:8" x14ac:dyDescent="0.25">
      <c r="A5682" s="3" t="str">
        <f t="shared" si="445"/>
        <v>82015</v>
      </c>
      <c r="B5682" s="13">
        <f t="shared" si="446"/>
        <v>2015</v>
      </c>
      <c r="C5682" s="3">
        <v>42234</v>
      </c>
      <c r="D5682" s="1">
        <v>197.68507399999999</v>
      </c>
      <c r="E5682" s="4">
        <f t="shared" si="447"/>
        <v>-2.9919862141257747E-3</v>
      </c>
      <c r="F5682" s="4">
        <f t="shared" si="448"/>
        <v>-2.9964711530295193E-3</v>
      </c>
      <c r="G5682" s="5">
        <f t="shared" si="449"/>
        <v>7.2584949620882835</v>
      </c>
      <c r="H5682" s="5">
        <f>EXP(SUM($F$3:F5682))</f>
        <v>7.2584949620882746</v>
      </c>
    </row>
    <row r="5683" spans="1:8" x14ac:dyDescent="0.25">
      <c r="A5683" s="3" t="str">
        <f t="shared" si="445"/>
        <v>82015</v>
      </c>
      <c r="B5683" s="13">
        <f t="shared" si="446"/>
        <v>2015</v>
      </c>
      <c r="C5683" s="3">
        <v>42235</v>
      </c>
      <c r="D5683" s="1">
        <v>196.13128699999999</v>
      </c>
      <c r="E5683" s="4">
        <f t="shared" si="447"/>
        <v>-7.8599105565249072E-3</v>
      </c>
      <c r="F5683" s="4">
        <f t="shared" si="448"/>
        <v>-7.8909624707048896E-3</v>
      </c>
      <c r="G5683" s="5">
        <f t="shared" si="449"/>
        <v>7.2014438409112831</v>
      </c>
      <c r="H5683" s="5">
        <f>EXP(SUM($F$3:F5683))</f>
        <v>7.2014438409112742</v>
      </c>
    </row>
    <row r="5684" spans="1:8" x14ac:dyDescent="0.25">
      <c r="A5684" s="3" t="str">
        <f t="shared" si="445"/>
        <v>82015</v>
      </c>
      <c r="B5684" s="13">
        <f t="shared" si="446"/>
        <v>2015</v>
      </c>
      <c r="C5684" s="3">
        <v>42236</v>
      </c>
      <c r="D5684" s="1">
        <v>192.11033599999999</v>
      </c>
      <c r="E5684" s="4">
        <f t="shared" si="447"/>
        <v>-2.0501323687331929E-2</v>
      </c>
      <c r="F5684" s="4">
        <f t="shared" si="448"/>
        <v>-2.0714392989298974E-2</v>
      </c>
      <c r="G5684" s="5">
        <f t="shared" si="449"/>
        <v>7.053804709712618</v>
      </c>
      <c r="H5684" s="5">
        <f>EXP(SUM($F$3:F5684))</f>
        <v>7.0538047097126091</v>
      </c>
    </row>
    <row r="5685" spans="1:8" x14ac:dyDescent="0.25">
      <c r="A5685" s="3" t="str">
        <f t="shared" si="445"/>
        <v>82015</v>
      </c>
      <c r="B5685" s="13">
        <f t="shared" si="446"/>
        <v>2015</v>
      </c>
      <c r="C5685" s="3">
        <v>42237</v>
      </c>
      <c r="D5685" s="1">
        <v>186.102509</v>
      </c>
      <c r="E5685" s="4">
        <f t="shared" si="447"/>
        <v>-3.1272794192603981E-2</v>
      </c>
      <c r="F5685" s="4">
        <f t="shared" si="448"/>
        <v>-3.1772228080542669E-2</v>
      </c>
      <c r="G5685" s="5">
        <f t="shared" si="449"/>
        <v>6.8332125267509545</v>
      </c>
      <c r="H5685" s="5">
        <f>EXP(SUM($F$3:F5685))</f>
        <v>6.8332125267509465</v>
      </c>
    </row>
    <row r="5686" spans="1:8" x14ac:dyDescent="0.25">
      <c r="A5686" s="3" t="str">
        <f t="shared" si="445"/>
        <v>82015</v>
      </c>
      <c r="B5686" s="13">
        <f t="shared" si="446"/>
        <v>2015</v>
      </c>
      <c r="C5686" s="3">
        <v>42240</v>
      </c>
      <c r="D5686" s="1">
        <v>178.49380500000001</v>
      </c>
      <c r="E5686" s="4">
        <f t="shared" si="447"/>
        <v>-4.0884478349510034E-2</v>
      </c>
      <c r="F5686" s="4">
        <f t="shared" si="448"/>
        <v>-4.1743750821171273E-2</v>
      </c>
      <c r="G5686" s="5">
        <f t="shared" si="449"/>
        <v>6.5538401971434039</v>
      </c>
      <c r="H5686" s="5">
        <f>EXP(SUM($F$3:F5686))</f>
        <v>6.5538401971433959</v>
      </c>
    </row>
    <row r="5687" spans="1:8" x14ac:dyDescent="0.25">
      <c r="A5687" s="3" t="str">
        <f t="shared" si="445"/>
        <v>82015</v>
      </c>
      <c r="B5687" s="13">
        <f t="shared" si="446"/>
        <v>2015</v>
      </c>
      <c r="C5687" s="3">
        <v>42241</v>
      </c>
      <c r="D5687" s="1">
        <v>176.309113</v>
      </c>
      <c r="E5687" s="4">
        <f t="shared" si="447"/>
        <v>-1.2239595654314206E-2</v>
      </c>
      <c r="F5687" s="4">
        <f t="shared" si="448"/>
        <v>-1.2315116366526872E-2</v>
      </c>
      <c r="G5687" s="5">
        <f t="shared" si="449"/>
        <v>6.4736238431473776</v>
      </c>
      <c r="H5687" s="5">
        <f>EXP(SUM($F$3:F5687))</f>
        <v>6.4736238431473696</v>
      </c>
    </row>
    <row r="5688" spans="1:8" x14ac:dyDescent="0.25">
      <c r="A5688" s="3" t="str">
        <f t="shared" si="445"/>
        <v>82015</v>
      </c>
      <c r="B5688" s="13">
        <f t="shared" si="446"/>
        <v>2015</v>
      </c>
      <c r="C5688" s="3">
        <v>42242</v>
      </c>
      <c r="D5688" s="1">
        <v>183.32455400000001</v>
      </c>
      <c r="E5688" s="4">
        <f t="shared" si="447"/>
        <v>3.9790575090693281E-2</v>
      </c>
      <c r="F5688" s="4">
        <f t="shared" si="448"/>
        <v>3.9019322770496807E-2</v>
      </c>
      <c r="G5688" s="5">
        <f t="shared" si="449"/>
        <v>6.731213058787036</v>
      </c>
      <c r="H5688" s="5">
        <f>EXP(SUM($F$3:F5688))</f>
        <v>6.731213058787028</v>
      </c>
    </row>
    <row r="5689" spans="1:8" x14ac:dyDescent="0.25">
      <c r="A5689" s="3" t="str">
        <f t="shared" si="445"/>
        <v>82015</v>
      </c>
      <c r="B5689" s="13">
        <f t="shared" si="446"/>
        <v>2015</v>
      </c>
      <c r="C5689" s="3">
        <v>42243</v>
      </c>
      <c r="D5689" s="1">
        <v>187.54325900000001</v>
      </c>
      <c r="E5689" s="4">
        <f t="shared" si="447"/>
        <v>2.3012220174281728E-2</v>
      </c>
      <c r="F5689" s="4">
        <f t="shared" si="448"/>
        <v>2.2751432327548761E-2</v>
      </c>
      <c r="G5689" s="5">
        <f t="shared" si="449"/>
        <v>6.8861132157358433</v>
      </c>
      <c r="H5689" s="5">
        <f>EXP(SUM($F$3:F5689))</f>
        <v>6.8861132157358362</v>
      </c>
    </row>
    <row r="5690" spans="1:8" x14ac:dyDescent="0.25">
      <c r="A5690" s="3" t="str">
        <f t="shared" si="445"/>
        <v>82015</v>
      </c>
      <c r="B5690" s="13">
        <f t="shared" si="446"/>
        <v>2015</v>
      </c>
      <c r="C5690" s="3">
        <v>42244</v>
      </c>
      <c r="D5690" s="1">
        <v>187.61859100000001</v>
      </c>
      <c r="E5690" s="4">
        <f t="shared" si="447"/>
        <v>4.0167799366219725E-4</v>
      </c>
      <c r="F5690" s="4">
        <f t="shared" si="448"/>
        <v>4.0159734265333519E-4</v>
      </c>
      <c r="G5690" s="5">
        <f t="shared" si="449"/>
        <v>6.8888792158764707</v>
      </c>
      <c r="H5690" s="5">
        <f>EXP(SUM($F$3:F5690))</f>
        <v>6.8888792158764645</v>
      </c>
    </row>
    <row r="5691" spans="1:8" x14ac:dyDescent="0.25">
      <c r="A5691" s="3" t="str">
        <f t="shared" si="445"/>
        <v>82015</v>
      </c>
      <c r="B5691" s="13">
        <f t="shared" si="446"/>
        <v>2015</v>
      </c>
      <c r="C5691" s="3">
        <v>42247</v>
      </c>
      <c r="D5691" s="1">
        <v>186.01776100000001</v>
      </c>
      <c r="E5691" s="4">
        <f t="shared" si="447"/>
        <v>-8.532363405287513E-3</v>
      </c>
      <c r="F5691" s="4">
        <f t="shared" si="448"/>
        <v>-8.5689724075446554E-3</v>
      </c>
      <c r="G5691" s="5">
        <f t="shared" si="449"/>
        <v>6.8301007949514805</v>
      </c>
      <c r="H5691" s="5">
        <f>EXP(SUM($F$3:F5691))</f>
        <v>6.8301007949514743</v>
      </c>
    </row>
    <row r="5692" spans="1:8" x14ac:dyDescent="0.25">
      <c r="A5692" s="3" t="str">
        <f t="shared" si="445"/>
        <v>92015</v>
      </c>
      <c r="B5692" s="13">
        <f t="shared" si="446"/>
        <v>2015</v>
      </c>
      <c r="C5692" s="3">
        <v>42248</v>
      </c>
      <c r="D5692" s="1">
        <v>180.584305</v>
      </c>
      <c r="E5692" s="4">
        <f t="shared" si="447"/>
        <v>-2.92093398543809E-2</v>
      </c>
      <c r="F5692" s="4">
        <f t="shared" si="448"/>
        <v>-2.9644425957162445E-2</v>
      </c>
      <c r="G5692" s="5">
        <f t="shared" si="449"/>
        <v>6.6305980595920655</v>
      </c>
      <c r="H5692" s="5">
        <f>EXP(SUM($F$3:F5692))</f>
        <v>6.6305980595920602</v>
      </c>
    </row>
    <row r="5693" spans="1:8" x14ac:dyDescent="0.25">
      <c r="A5693" s="3" t="str">
        <f t="shared" si="445"/>
        <v>92015</v>
      </c>
      <c r="B5693" s="13">
        <f t="shared" si="446"/>
        <v>2015</v>
      </c>
      <c r="C5693" s="3">
        <v>42249</v>
      </c>
      <c r="D5693" s="1">
        <v>184.01199299999999</v>
      </c>
      <c r="E5693" s="4">
        <f t="shared" si="447"/>
        <v>1.8981095837758311E-2</v>
      </c>
      <c r="F5693" s="4">
        <f t="shared" si="448"/>
        <v>1.8803202388187522E-2</v>
      </c>
      <c r="G5693" s="5">
        <f t="shared" si="449"/>
        <v>6.7564540768228367</v>
      </c>
      <c r="H5693" s="5">
        <f>EXP(SUM($F$3:F5693))</f>
        <v>6.7564540768228305</v>
      </c>
    </row>
    <row r="5694" spans="1:8" x14ac:dyDescent="0.25">
      <c r="A5694" s="3" t="str">
        <f t="shared" si="445"/>
        <v>92015</v>
      </c>
      <c r="B5694" s="13">
        <f t="shared" si="446"/>
        <v>2015</v>
      </c>
      <c r="C5694" s="3">
        <v>42250</v>
      </c>
      <c r="D5694" s="1">
        <v>184.237976</v>
      </c>
      <c r="E5694" s="4">
        <f t="shared" si="447"/>
        <v>1.2280884322577457E-3</v>
      </c>
      <c r="F5694" s="4">
        <f t="shared" si="448"/>
        <v>1.2273349484923947E-3</v>
      </c>
      <c r="G5694" s="5">
        <f t="shared" si="449"/>
        <v>6.7647515999176635</v>
      </c>
      <c r="H5694" s="5">
        <f>EXP(SUM($F$3:F5694))</f>
        <v>6.7647515999176573</v>
      </c>
    </row>
    <row r="5695" spans="1:8" x14ac:dyDescent="0.25">
      <c r="A5695" s="3" t="str">
        <f t="shared" si="445"/>
        <v>92015</v>
      </c>
      <c r="B5695" s="13">
        <f t="shared" si="446"/>
        <v>2015</v>
      </c>
      <c r="C5695" s="3">
        <v>42251</v>
      </c>
      <c r="D5695" s="1">
        <v>181.35647599999999</v>
      </c>
      <c r="E5695" s="4">
        <f t="shared" si="447"/>
        <v>-1.5640098000208269E-2</v>
      </c>
      <c r="F5695" s="4">
        <f t="shared" si="448"/>
        <v>-1.5763694736767368E-2</v>
      </c>
      <c r="G5695" s="5">
        <f t="shared" si="449"/>
        <v>6.6589502219478858</v>
      </c>
      <c r="H5695" s="5">
        <f>EXP(SUM($F$3:F5695))</f>
        <v>6.6589502219478787</v>
      </c>
    </row>
    <row r="5696" spans="1:8" x14ac:dyDescent="0.25">
      <c r="A5696" s="3" t="str">
        <f t="shared" si="445"/>
        <v>92015</v>
      </c>
      <c r="B5696" s="13">
        <f t="shared" si="446"/>
        <v>2015</v>
      </c>
      <c r="C5696" s="3">
        <v>42255</v>
      </c>
      <c r="D5696" s="1">
        <v>185.942429</v>
      </c>
      <c r="E5696" s="4">
        <f t="shared" si="447"/>
        <v>2.528695473769571E-2</v>
      </c>
      <c r="F5696" s="4">
        <f t="shared" si="448"/>
        <v>2.4972529251701552E-2</v>
      </c>
      <c r="G5696" s="5">
        <f t="shared" si="449"/>
        <v>6.8273347948108505</v>
      </c>
      <c r="H5696" s="5">
        <f>EXP(SUM($F$3:F5696))</f>
        <v>6.8273347948108443</v>
      </c>
    </row>
    <row r="5697" spans="1:8" x14ac:dyDescent="0.25">
      <c r="A5697" s="3" t="str">
        <f t="shared" si="445"/>
        <v>92015</v>
      </c>
      <c r="B5697" s="13">
        <f t="shared" si="446"/>
        <v>2015</v>
      </c>
      <c r="C5697" s="3">
        <v>42256</v>
      </c>
      <c r="D5697" s="1">
        <v>183.399902</v>
      </c>
      <c r="E5697" s="4">
        <f t="shared" si="447"/>
        <v>-1.3673732314210096E-2</v>
      </c>
      <c r="F5697" s="4">
        <f t="shared" si="448"/>
        <v>-1.376807882508046E-2</v>
      </c>
      <c r="G5697" s="5">
        <f t="shared" si="449"/>
        <v>6.7339796464071142</v>
      </c>
      <c r="H5697" s="5">
        <f>EXP(SUM($F$3:F5697))</f>
        <v>6.733979646407108</v>
      </c>
    </row>
    <row r="5698" spans="1:8" x14ac:dyDescent="0.25">
      <c r="A5698" s="3" t="str">
        <f t="shared" si="445"/>
        <v>92015</v>
      </c>
      <c r="B5698" s="13">
        <f t="shared" si="446"/>
        <v>2015</v>
      </c>
      <c r="C5698" s="3">
        <v>42257</v>
      </c>
      <c r="D5698" s="1">
        <v>184.426346</v>
      </c>
      <c r="E5698" s="4">
        <f t="shared" si="447"/>
        <v>5.5967532632597017E-3</v>
      </c>
      <c r="F5698" s="4">
        <f t="shared" si="448"/>
        <v>5.5811496324232792E-3</v>
      </c>
      <c r="G5698" s="5">
        <f t="shared" si="449"/>
        <v>6.7716680689678679</v>
      </c>
      <c r="H5698" s="5">
        <f>EXP(SUM($F$3:F5698))</f>
        <v>6.7716680689678608</v>
      </c>
    </row>
    <row r="5699" spans="1:8" x14ac:dyDescent="0.25">
      <c r="A5699" s="3" t="str">
        <f t="shared" si="445"/>
        <v>92015</v>
      </c>
      <c r="B5699" s="13">
        <f t="shared" si="446"/>
        <v>2015</v>
      </c>
      <c r="C5699" s="3">
        <v>42258</v>
      </c>
      <c r="D5699" s="1">
        <v>185.26443499999999</v>
      </c>
      <c r="E5699" s="4">
        <f t="shared" si="447"/>
        <v>4.5443019296169673E-3</v>
      </c>
      <c r="F5699" s="4">
        <f t="shared" si="448"/>
        <v>4.5340077643517152E-3</v>
      </c>
      <c r="G5699" s="5">
        <f t="shared" si="449"/>
        <v>6.8024405732404043</v>
      </c>
      <c r="H5699" s="5">
        <f>EXP(SUM($F$3:F5699))</f>
        <v>6.8024405732403963</v>
      </c>
    </row>
    <row r="5700" spans="1:8" x14ac:dyDescent="0.25">
      <c r="A5700" s="3" t="str">
        <f t="shared" ref="A5700:A5763" si="450">MONTH(C5700)&amp;YEAR(C5700)</f>
        <v>92015</v>
      </c>
      <c r="B5700" s="13">
        <f t="shared" ref="B5700:B5763" si="451">YEAR(C5700)</f>
        <v>2015</v>
      </c>
      <c r="C5700" s="3">
        <v>42261</v>
      </c>
      <c r="D5700" s="1">
        <v>184.54873699999999</v>
      </c>
      <c r="E5700" s="4">
        <f t="shared" si="447"/>
        <v>-3.8631159833780737E-3</v>
      </c>
      <c r="F5700" s="4">
        <f t="shared" si="448"/>
        <v>-3.8705970890632263E-3</v>
      </c>
      <c r="G5700" s="5">
        <f t="shared" si="449"/>
        <v>6.7761619563359394</v>
      </c>
      <c r="H5700" s="5">
        <f>EXP(SUM($F$3:F5700))</f>
        <v>6.7761619563359323</v>
      </c>
    </row>
    <row r="5701" spans="1:8" x14ac:dyDescent="0.25">
      <c r="A5701" s="3" t="str">
        <f t="shared" si="450"/>
        <v>92015</v>
      </c>
      <c r="B5701" s="13">
        <f t="shared" si="451"/>
        <v>2015</v>
      </c>
      <c r="C5701" s="3">
        <v>42262</v>
      </c>
      <c r="D5701" s="1">
        <v>186.874695</v>
      </c>
      <c r="E5701" s="4">
        <f t="shared" ref="E5701:E5764" si="452">D5701/D5700-1</f>
        <v>1.2603489126018941E-2</v>
      </c>
      <c r="F5701" s="4">
        <f t="shared" ref="F5701:F5764" si="453">LN(1+E5701)</f>
        <v>1.2524726257807333E-2</v>
      </c>
      <c r="G5701" s="5">
        <f t="shared" ref="G5701:G5764" si="454">(1+E5701)*G5700</f>
        <v>6.8615652398687628</v>
      </c>
      <c r="H5701" s="5">
        <f>EXP(SUM($F$3:F5701))</f>
        <v>6.8615652398687565</v>
      </c>
    </row>
    <row r="5702" spans="1:8" x14ac:dyDescent="0.25">
      <c r="A5702" s="3" t="str">
        <f t="shared" si="450"/>
        <v>92015</v>
      </c>
      <c r="B5702" s="13">
        <f t="shared" si="451"/>
        <v>2015</v>
      </c>
      <c r="C5702" s="3">
        <v>42263</v>
      </c>
      <c r="D5702" s="1">
        <v>188.466095</v>
      </c>
      <c r="E5702" s="4">
        <f t="shared" si="452"/>
        <v>8.5158667416151967E-3</v>
      </c>
      <c r="F5702" s="4">
        <f t="shared" si="453"/>
        <v>8.479811299388405E-3</v>
      </c>
      <c r="G5702" s="5">
        <f t="shared" si="454"/>
        <v>6.9199974150903838</v>
      </c>
      <c r="H5702" s="5">
        <f>EXP(SUM($F$3:F5702))</f>
        <v>6.9199974150903785</v>
      </c>
    </row>
    <row r="5703" spans="1:8" x14ac:dyDescent="0.25">
      <c r="A5703" s="3" t="str">
        <f t="shared" si="450"/>
        <v>92015</v>
      </c>
      <c r="B5703" s="13">
        <f t="shared" si="451"/>
        <v>2015</v>
      </c>
      <c r="C5703" s="3">
        <v>42264</v>
      </c>
      <c r="D5703" s="1">
        <v>188.05175800000001</v>
      </c>
      <c r="E5703" s="4">
        <f t="shared" si="452"/>
        <v>-2.1984697035293266E-3</v>
      </c>
      <c r="F5703" s="4">
        <f t="shared" si="453"/>
        <v>-2.2008898858302565E-3</v>
      </c>
      <c r="G5703" s="5">
        <f t="shared" si="454"/>
        <v>6.9047840104248062</v>
      </c>
      <c r="H5703" s="5">
        <f>EXP(SUM($F$3:F5703))</f>
        <v>6.9047840104247999</v>
      </c>
    </row>
    <row r="5704" spans="1:8" x14ac:dyDescent="0.25">
      <c r="A5704" s="3" t="str">
        <f t="shared" si="450"/>
        <v>92015</v>
      </c>
      <c r="B5704" s="13">
        <f t="shared" si="451"/>
        <v>2015</v>
      </c>
      <c r="C5704" s="3">
        <v>42265</v>
      </c>
      <c r="D5704" s="1">
        <v>184.92186000000001</v>
      </c>
      <c r="E5704" s="4">
        <f t="shared" si="452"/>
        <v>-1.6643811434083999E-2</v>
      </c>
      <c r="F5704" s="4">
        <f t="shared" si="453"/>
        <v>-1.6783875977080392E-2</v>
      </c>
      <c r="G5704" s="5">
        <f t="shared" si="454"/>
        <v>6.7898620873622173</v>
      </c>
      <c r="H5704" s="5">
        <f>EXP(SUM($F$3:F5704))</f>
        <v>6.7898620873622111</v>
      </c>
    </row>
    <row r="5705" spans="1:8" x14ac:dyDescent="0.25">
      <c r="A5705" s="3" t="str">
        <f t="shared" si="450"/>
        <v>92015</v>
      </c>
      <c r="B5705" s="13">
        <f t="shared" si="451"/>
        <v>2015</v>
      </c>
      <c r="C5705" s="3">
        <v>42268</v>
      </c>
      <c r="D5705" s="1">
        <v>185.94416799999999</v>
      </c>
      <c r="E5705" s="4">
        <f t="shared" si="452"/>
        <v>5.5283242338142191E-3</v>
      </c>
      <c r="F5705" s="4">
        <f t="shared" si="453"/>
        <v>5.5130991364719766E-3</v>
      </c>
      <c r="G5705" s="5">
        <f t="shared" si="454"/>
        <v>6.8273986464840384</v>
      </c>
      <c r="H5705" s="5">
        <f>EXP(SUM($F$3:F5705))</f>
        <v>6.8273986464840322</v>
      </c>
    </row>
    <row r="5706" spans="1:8" x14ac:dyDescent="0.25">
      <c r="A5706" s="3" t="str">
        <f t="shared" si="450"/>
        <v>92015</v>
      </c>
      <c r="B5706" s="13">
        <f t="shared" si="451"/>
        <v>2015</v>
      </c>
      <c r="C5706" s="3">
        <v>42269</v>
      </c>
      <c r="D5706" s="1">
        <v>183.53990200000001</v>
      </c>
      <c r="E5706" s="4">
        <f t="shared" si="452"/>
        <v>-1.2930042527604213E-2</v>
      </c>
      <c r="F5706" s="4">
        <f t="shared" si="453"/>
        <v>-1.301436316237517E-2</v>
      </c>
      <c r="G5706" s="5">
        <f t="shared" si="454"/>
        <v>6.7391200916320919</v>
      </c>
      <c r="H5706" s="5">
        <f>EXP(SUM($F$3:F5706))</f>
        <v>6.7391200916320866</v>
      </c>
    </row>
    <row r="5707" spans="1:8" x14ac:dyDescent="0.25">
      <c r="A5707" s="3" t="str">
        <f t="shared" si="450"/>
        <v>92015</v>
      </c>
      <c r="B5707" s="13">
        <f t="shared" si="451"/>
        <v>2015</v>
      </c>
      <c r="C5707" s="3">
        <v>42270</v>
      </c>
      <c r="D5707" s="1">
        <v>183.25592</v>
      </c>
      <c r="E5707" s="4">
        <f t="shared" si="452"/>
        <v>-1.5472493823168731E-3</v>
      </c>
      <c r="F5707" s="4">
        <f t="shared" si="453"/>
        <v>-1.5484476087720025E-3</v>
      </c>
      <c r="G5707" s="5">
        <f t="shared" si="454"/>
        <v>6.728692992232955</v>
      </c>
      <c r="H5707" s="5">
        <f>EXP(SUM($F$3:F5707))</f>
        <v>6.7286929922329506</v>
      </c>
    </row>
    <row r="5708" spans="1:8" x14ac:dyDescent="0.25">
      <c r="A5708" s="3" t="str">
        <f t="shared" si="450"/>
        <v>92015</v>
      </c>
      <c r="B5708" s="13">
        <f t="shared" si="451"/>
        <v>2015</v>
      </c>
      <c r="C5708" s="3">
        <v>42271</v>
      </c>
      <c r="D5708" s="1">
        <v>182.62167400000001</v>
      </c>
      <c r="E5708" s="4">
        <f t="shared" si="452"/>
        <v>-3.4609850530339381E-3</v>
      </c>
      <c r="F5708" s="4">
        <f t="shared" si="453"/>
        <v>-3.4669881168141793E-3</v>
      </c>
      <c r="G5708" s="5">
        <f t="shared" si="454"/>
        <v>6.7054050863603827</v>
      </c>
      <c r="H5708" s="5">
        <f>EXP(SUM($F$3:F5708))</f>
        <v>6.7054050863603782</v>
      </c>
    </row>
    <row r="5709" spans="1:8" x14ac:dyDescent="0.25">
      <c r="A5709" s="3" t="str">
        <f t="shared" si="450"/>
        <v>92015</v>
      </c>
      <c r="B5709" s="13">
        <f t="shared" si="451"/>
        <v>2015</v>
      </c>
      <c r="C5709" s="3">
        <v>42272</v>
      </c>
      <c r="D5709" s="1">
        <v>182.564896</v>
      </c>
      <c r="E5709" s="4">
        <f t="shared" si="452"/>
        <v>-3.1090504624331494E-4</v>
      </c>
      <c r="F5709" s="4">
        <f t="shared" si="453"/>
        <v>-3.1095338723710365E-4</v>
      </c>
      <c r="G5709" s="5">
        <f t="shared" si="454"/>
        <v>6.7033203420819278</v>
      </c>
      <c r="H5709" s="5">
        <f>EXP(SUM($F$3:F5709))</f>
        <v>6.7033203420819225</v>
      </c>
    </row>
    <row r="5710" spans="1:8" x14ac:dyDescent="0.25">
      <c r="A5710" s="3" t="str">
        <f t="shared" si="450"/>
        <v>92015</v>
      </c>
      <c r="B5710" s="13">
        <f t="shared" si="451"/>
        <v>2015</v>
      </c>
      <c r="C5710" s="3">
        <v>42275</v>
      </c>
      <c r="D5710" s="1">
        <v>177.86990399999999</v>
      </c>
      <c r="E5710" s="4">
        <f t="shared" si="452"/>
        <v>-2.5716838794682673E-2</v>
      </c>
      <c r="F5710" s="4">
        <f t="shared" si="453"/>
        <v>-2.6053297667126538E-2</v>
      </c>
      <c r="G5710" s="5">
        <f t="shared" si="454"/>
        <v>6.5309321334554902</v>
      </c>
      <c r="H5710" s="5">
        <f>EXP(SUM($F$3:F5710))</f>
        <v>6.530932133455484</v>
      </c>
    </row>
    <row r="5711" spans="1:8" x14ac:dyDescent="0.25">
      <c r="A5711" s="3" t="str">
        <f t="shared" si="450"/>
        <v>92015</v>
      </c>
      <c r="B5711" s="13">
        <f t="shared" si="451"/>
        <v>2015</v>
      </c>
      <c r="C5711" s="3">
        <v>42276</v>
      </c>
      <c r="D5711" s="1">
        <v>178.03085300000001</v>
      </c>
      <c r="E5711" s="4">
        <f t="shared" si="452"/>
        <v>9.0486921272536769E-4</v>
      </c>
      <c r="F5711" s="4">
        <f t="shared" si="453"/>
        <v>9.0446006537725531E-4</v>
      </c>
      <c r="G5711" s="5">
        <f t="shared" si="454"/>
        <v>6.5368417728734531</v>
      </c>
      <c r="H5711" s="5">
        <f>EXP(SUM($F$3:F5711))</f>
        <v>6.5368417728734478</v>
      </c>
    </row>
    <row r="5712" spans="1:8" x14ac:dyDescent="0.25">
      <c r="A5712" s="3" t="str">
        <f t="shared" si="450"/>
        <v>92015</v>
      </c>
      <c r="B5712" s="13">
        <f t="shared" si="451"/>
        <v>2015</v>
      </c>
      <c r="C5712" s="3">
        <v>42277</v>
      </c>
      <c r="D5712" s="1">
        <v>181.35327100000001</v>
      </c>
      <c r="E5712" s="4">
        <f t="shared" si="452"/>
        <v>1.8662034945145178E-2</v>
      </c>
      <c r="F5712" s="4">
        <f t="shared" si="453"/>
        <v>1.8490035778784081E-2</v>
      </c>
      <c r="G5712" s="5">
        <f t="shared" si="454"/>
        <v>6.6588325424697024</v>
      </c>
      <c r="H5712" s="5">
        <f>EXP(SUM($F$3:F5712))</f>
        <v>6.6588325424696961</v>
      </c>
    </row>
    <row r="5713" spans="1:8" x14ac:dyDescent="0.25">
      <c r="A5713" s="3" t="str">
        <f t="shared" si="450"/>
        <v>102015</v>
      </c>
      <c r="B5713" s="13">
        <f t="shared" si="451"/>
        <v>2015</v>
      </c>
      <c r="C5713" s="3">
        <v>42278</v>
      </c>
      <c r="D5713" s="1">
        <v>181.86447100000001</v>
      </c>
      <c r="E5713" s="4">
        <f t="shared" si="452"/>
        <v>2.8188077181139359E-3</v>
      </c>
      <c r="F5713" s="4">
        <f t="shared" si="453"/>
        <v>2.8148423296686558E-3</v>
      </c>
      <c r="G5713" s="5">
        <f t="shared" si="454"/>
        <v>6.6776025110340438</v>
      </c>
      <c r="H5713" s="5">
        <f>EXP(SUM($F$3:F5713))</f>
        <v>6.6776025110340376</v>
      </c>
    </row>
    <row r="5714" spans="1:8" x14ac:dyDescent="0.25">
      <c r="A5714" s="3" t="str">
        <f t="shared" si="450"/>
        <v>102015</v>
      </c>
      <c r="B5714" s="13">
        <f t="shared" si="451"/>
        <v>2015</v>
      </c>
      <c r="C5714" s="3">
        <v>42279</v>
      </c>
      <c r="D5714" s="1">
        <v>184.581085</v>
      </c>
      <c r="E5714" s="4">
        <f t="shared" si="452"/>
        <v>1.493757403555751E-2</v>
      </c>
      <c r="F5714" s="4">
        <f t="shared" si="453"/>
        <v>1.482710718909435E-2</v>
      </c>
      <c r="G5714" s="5">
        <f t="shared" si="454"/>
        <v>6.7773496929226393</v>
      </c>
      <c r="H5714" s="5">
        <f>EXP(SUM($F$3:F5714))</f>
        <v>6.777349692922634</v>
      </c>
    </row>
    <row r="5715" spans="1:8" x14ac:dyDescent="0.25">
      <c r="A5715" s="3" t="str">
        <f t="shared" si="450"/>
        <v>102015</v>
      </c>
      <c r="B5715" s="13">
        <f t="shared" si="451"/>
        <v>2015</v>
      </c>
      <c r="C5715" s="3">
        <v>42282</v>
      </c>
      <c r="D5715" s="1">
        <v>187.865692</v>
      </c>
      <c r="E5715" s="4">
        <f t="shared" si="452"/>
        <v>1.7794927362140056E-2</v>
      </c>
      <c r="F5715" s="4">
        <f t="shared" si="453"/>
        <v>1.7638451236162932E-2</v>
      </c>
      <c r="G5715" s="5">
        <f t="shared" si="454"/>
        <v>6.8979521384160201</v>
      </c>
      <c r="H5715" s="5">
        <f>EXP(SUM($F$3:F5715))</f>
        <v>6.8979521384160138</v>
      </c>
    </row>
    <row r="5716" spans="1:8" x14ac:dyDescent="0.25">
      <c r="A5716" s="3" t="str">
        <f t="shared" si="450"/>
        <v>102015</v>
      </c>
      <c r="B5716" s="13">
        <f t="shared" si="451"/>
        <v>2015</v>
      </c>
      <c r="C5716" s="3">
        <v>42283</v>
      </c>
      <c r="D5716" s="1">
        <v>187.22200000000001</v>
      </c>
      <c r="E5716" s="4">
        <f t="shared" si="452"/>
        <v>-3.4263414099046097E-3</v>
      </c>
      <c r="F5716" s="4">
        <f t="shared" si="453"/>
        <v>-3.4322247603890384E-3</v>
      </c>
      <c r="G5716" s="5">
        <f t="shared" si="454"/>
        <v>6.874317399360625</v>
      </c>
      <c r="H5716" s="5">
        <f>EXP(SUM($F$3:F5716))</f>
        <v>6.8743173993606188</v>
      </c>
    </row>
    <row r="5717" spans="1:8" x14ac:dyDescent="0.25">
      <c r="A5717" s="3" t="str">
        <f t="shared" si="450"/>
        <v>102015</v>
      </c>
      <c r="B5717" s="13">
        <f t="shared" si="451"/>
        <v>2015</v>
      </c>
      <c r="C5717" s="3">
        <v>42284</v>
      </c>
      <c r="D5717" s="1">
        <v>188.75547800000001</v>
      </c>
      <c r="E5717" s="4">
        <f t="shared" si="452"/>
        <v>8.1906934014164268E-3</v>
      </c>
      <c r="F5717" s="4">
        <f t="shared" si="453"/>
        <v>8.1573317186270974E-3</v>
      </c>
      <c r="G5717" s="5">
        <f t="shared" si="454"/>
        <v>6.9306228255228106</v>
      </c>
      <c r="H5717" s="5">
        <f>EXP(SUM($F$3:F5717))</f>
        <v>6.9306228255228053</v>
      </c>
    </row>
    <row r="5718" spans="1:8" x14ac:dyDescent="0.25">
      <c r="A5718" s="3" t="str">
        <f t="shared" si="450"/>
        <v>102015</v>
      </c>
      <c r="B5718" s="13">
        <f t="shared" si="451"/>
        <v>2015</v>
      </c>
      <c r="C5718" s="3">
        <v>42285</v>
      </c>
      <c r="D5718" s="1">
        <v>190.45931999999999</v>
      </c>
      <c r="E5718" s="4">
        <f t="shared" si="452"/>
        <v>9.0267155054433168E-3</v>
      </c>
      <c r="F5718" s="4">
        <f t="shared" si="453"/>
        <v>8.9862182315051334E-3</v>
      </c>
      <c r="G5718" s="5">
        <f t="shared" si="454"/>
        <v>6.9931835860443368</v>
      </c>
      <c r="H5718" s="5">
        <f>EXP(SUM($F$3:F5718))</f>
        <v>6.9931835860443305</v>
      </c>
    </row>
    <row r="5719" spans="1:8" x14ac:dyDescent="0.25">
      <c r="A5719" s="3" t="str">
        <f t="shared" si="450"/>
        <v>102015</v>
      </c>
      <c r="B5719" s="13">
        <f t="shared" si="451"/>
        <v>2015</v>
      </c>
      <c r="C5719" s="3">
        <v>42286</v>
      </c>
      <c r="D5719" s="1">
        <v>190.57287600000001</v>
      </c>
      <c r="E5719" s="4">
        <f t="shared" si="452"/>
        <v>5.9622180736562669E-4</v>
      </c>
      <c r="F5719" s="4">
        <f t="shared" si="453"/>
        <v>5.9604413776065857E-4</v>
      </c>
      <c r="G5719" s="5">
        <f t="shared" si="454"/>
        <v>6.9973530746012473</v>
      </c>
      <c r="H5719" s="5">
        <f>EXP(SUM($F$3:F5719))</f>
        <v>6.9973530746012411</v>
      </c>
    </row>
    <row r="5720" spans="1:8" x14ac:dyDescent="0.25">
      <c r="A5720" s="3" t="str">
        <f t="shared" si="450"/>
        <v>102015</v>
      </c>
      <c r="B5720" s="13">
        <f t="shared" si="451"/>
        <v>2015</v>
      </c>
      <c r="C5720" s="3">
        <v>42289</v>
      </c>
      <c r="D5720" s="1">
        <v>190.75273100000001</v>
      </c>
      <c r="E5720" s="4">
        <f t="shared" si="452"/>
        <v>9.4375969852089625E-4</v>
      </c>
      <c r="F5720" s="4">
        <f t="shared" si="453"/>
        <v>9.4331463733514885E-4</v>
      </c>
      <c r="G5720" s="5">
        <f t="shared" si="454"/>
        <v>7.0039568944293773</v>
      </c>
      <c r="H5720" s="5">
        <f>EXP(SUM($F$3:F5720))</f>
        <v>7.0039568944293711</v>
      </c>
    </row>
    <row r="5721" spans="1:8" x14ac:dyDescent="0.25">
      <c r="A5721" s="3" t="str">
        <f t="shared" si="450"/>
        <v>102015</v>
      </c>
      <c r="B5721" s="13">
        <f t="shared" si="451"/>
        <v>2015</v>
      </c>
      <c r="C5721" s="3">
        <v>42290</v>
      </c>
      <c r="D5721" s="1">
        <v>189.55058299999999</v>
      </c>
      <c r="E5721" s="4">
        <f t="shared" si="452"/>
        <v>-6.3021273336318906E-3</v>
      </c>
      <c r="F5721" s="4">
        <f t="shared" si="453"/>
        <v>-6.3220695679138848E-3</v>
      </c>
      <c r="G5721" s="5">
        <f t="shared" si="454"/>
        <v>6.9598170662414143</v>
      </c>
      <c r="H5721" s="5">
        <f>EXP(SUM($F$3:F5721))</f>
        <v>6.9598170662414089</v>
      </c>
    </row>
    <row r="5722" spans="1:8" x14ac:dyDescent="0.25">
      <c r="A5722" s="3" t="str">
        <f t="shared" si="450"/>
        <v>102015</v>
      </c>
      <c r="B5722" s="13">
        <f t="shared" si="451"/>
        <v>2015</v>
      </c>
      <c r="C5722" s="3">
        <v>42291</v>
      </c>
      <c r="D5722" s="1">
        <v>188.641907</v>
      </c>
      <c r="E5722" s="4">
        <f t="shared" si="452"/>
        <v>-4.7938443956143661E-3</v>
      </c>
      <c r="F5722" s="4">
        <f t="shared" si="453"/>
        <v>-4.8053717225550515E-3</v>
      </c>
      <c r="G5722" s="5">
        <f t="shared" si="454"/>
        <v>6.926452786203912</v>
      </c>
      <c r="H5722" s="5">
        <f>EXP(SUM($F$3:F5722))</f>
        <v>6.9264527862039058</v>
      </c>
    </row>
    <row r="5723" spans="1:8" x14ac:dyDescent="0.25">
      <c r="A5723" s="3" t="str">
        <f t="shared" si="450"/>
        <v>102015</v>
      </c>
      <c r="B5723" s="13">
        <f t="shared" si="451"/>
        <v>2015</v>
      </c>
      <c r="C5723" s="3">
        <v>42292</v>
      </c>
      <c r="D5723" s="1">
        <v>191.53839099999999</v>
      </c>
      <c r="E5723" s="4">
        <f t="shared" si="452"/>
        <v>1.5354403727481314E-2</v>
      </c>
      <c r="F5723" s="4">
        <f t="shared" si="453"/>
        <v>1.5237717783378978E-2</v>
      </c>
      <c r="G5723" s="5">
        <f t="shared" si="454"/>
        <v>7.0328043386826247</v>
      </c>
      <c r="H5723" s="5">
        <f>EXP(SUM($F$3:F5723))</f>
        <v>7.0328043386826176</v>
      </c>
    </row>
    <row r="5724" spans="1:8" x14ac:dyDescent="0.25">
      <c r="A5724" s="3" t="str">
        <f t="shared" si="450"/>
        <v>102015</v>
      </c>
      <c r="B5724" s="13">
        <f t="shared" si="451"/>
        <v>2015</v>
      </c>
      <c r="C5724" s="3">
        <v>42293</v>
      </c>
      <c r="D5724" s="1">
        <v>192.40924100000001</v>
      </c>
      <c r="E5724" s="4">
        <f t="shared" si="452"/>
        <v>4.5466081000964387E-3</v>
      </c>
      <c r="F5724" s="4">
        <f t="shared" si="453"/>
        <v>4.5363034996695742E-3</v>
      </c>
      <c r="G5724" s="5">
        <f t="shared" si="454"/>
        <v>7.0647797438552722</v>
      </c>
      <c r="H5724" s="5">
        <f>EXP(SUM($F$3:F5724))</f>
        <v>7.0647797438552651</v>
      </c>
    </row>
    <row r="5725" spans="1:8" x14ac:dyDescent="0.25">
      <c r="A5725" s="3" t="str">
        <f t="shared" si="450"/>
        <v>102015</v>
      </c>
      <c r="B5725" s="13">
        <f t="shared" si="451"/>
        <v>2015</v>
      </c>
      <c r="C5725" s="3">
        <v>42296</v>
      </c>
      <c r="D5725" s="1">
        <v>192.50389100000001</v>
      </c>
      <c r="E5725" s="4">
        <f t="shared" si="452"/>
        <v>4.9192023994315548E-4</v>
      </c>
      <c r="F5725" s="4">
        <f t="shared" si="453"/>
        <v>4.9179928684648126E-4</v>
      </c>
      <c r="G5725" s="5">
        <f t="shared" si="454"/>
        <v>7.0682550520020149</v>
      </c>
      <c r="H5725" s="5">
        <f>EXP(SUM($F$3:F5725))</f>
        <v>7.0682550520020078</v>
      </c>
    </row>
    <row r="5726" spans="1:8" x14ac:dyDescent="0.25">
      <c r="A5726" s="3" t="str">
        <f t="shared" si="450"/>
        <v>102015</v>
      </c>
      <c r="B5726" s="13">
        <f t="shared" si="451"/>
        <v>2015</v>
      </c>
      <c r="C5726" s="3">
        <v>42297</v>
      </c>
      <c r="D5726" s="1">
        <v>192.25779700000001</v>
      </c>
      <c r="E5726" s="4">
        <f t="shared" si="452"/>
        <v>-1.2783845496401325E-3</v>
      </c>
      <c r="F5726" s="4">
        <f t="shared" si="453"/>
        <v>-1.2792023802441544E-3</v>
      </c>
      <c r="G5726" s="5">
        <f t="shared" si="454"/>
        <v>7.0592191039506194</v>
      </c>
      <c r="H5726" s="5">
        <f>EXP(SUM($F$3:F5726))</f>
        <v>7.0592191039506131</v>
      </c>
    </row>
    <row r="5727" spans="1:8" x14ac:dyDescent="0.25">
      <c r="A5727" s="3" t="str">
        <f t="shared" si="450"/>
        <v>102015</v>
      </c>
      <c r="B5727" s="13">
        <f t="shared" si="451"/>
        <v>2015</v>
      </c>
      <c r="C5727" s="3">
        <v>42298</v>
      </c>
      <c r="D5727" s="1">
        <v>191.06510900000001</v>
      </c>
      <c r="E5727" s="4">
        <f t="shared" si="452"/>
        <v>-6.2035871554275701E-3</v>
      </c>
      <c r="F5727" s="4">
        <f t="shared" si="453"/>
        <v>-6.2229093549729638E-3</v>
      </c>
      <c r="G5727" s="5">
        <f t="shared" si="454"/>
        <v>7.0154266229900024</v>
      </c>
      <c r="H5727" s="5">
        <f>EXP(SUM($F$3:F5727))</f>
        <v>7.0154266229899953</v>
      </c>
    </row>
    <row r="5728" spans="1:8" x14ac:dyDescent="0.25">
      <c r="A5728" s="3" t="str">
        <f t="shared" si="450"/>
        <v>102015</v>
      </c>
      <c r="B5728" s="13">
        <f t="shared" si="451"/>
        <v>2015</v>
      </c>
      <c r="C5728" s="3">
        <v>42299</v>
      </c>
      <c r="D5728" s="1">
        <v>194.245575</v>
      </c>
      <c r="E5728" s="4">
        <f t="shared" si="452"/>
        <v>1.6645980088389578E-2</v>
      </c>
      <c r="F5728" s="4">
        <f t="shared" si="453"/>
        <v>1.6508954290155274E-2</v>
      </c>
      <c r="G5728" s="5">
        <f t="shared" si="454"/>
        <v>7.1322052748678519</v>
      </c>
      <c r="H5728" s="5">
        <f>EXP(SUM($F$3:F5728))</f>
        <v>7.1322052748678448</v>
      </c>
    </row>
    <row r="5729" spans="1:8" x14ac:dyDescent="0.25">
      <c r="A5729" s="3" t="str">
        <f t="shared" si="450"/>
        <v>102015</v>
      </c>
      <c r="B5729" s="13">
        <f t="shared" si="451"/>
        <v>2015</v>
      </c>
      <c r="C5729" s="3">
        <v>42300</v>
      </c>
      <c r="D5729" s="1">
        <v>196.43215900000001</v>
      </c>
      <c r="E5729" s="4">
        <f t="shared" si="452"/>
        <v>1.1256802117628695E-2</v>
      </c>
      <c r="F5729" s="4">
        <f t="shared" si="453"/>
        <v>1.1193915813063044E-2</v>
      </c>
      <c r="G5729" s="5">
        <f t="shared" si="454"/>
        <v>7.2124910983093473</v>
      </c>
      <c r="H5729" s="5">
        <f>EXP(SUM($F$3:F5729))</f>
        <v>7.2124910983093393</v>
      </c>
    </row>
    <row r="5730" spans="1:8" x14ac:dyDescent="0.25">
      <c r="A5730" s="3" t="str">
        <f t="shared" si="450"/>
        <v>102015</v>
      </c>
      <c r="B5730" s="13">
        <f t="shared" si="451"/>
        <v>2015</v>
      </c>
      <c r="C5730" s="3">
        <v>42303</v>
      </c>
      <c r="D5730" s="1">
        <v>195.93048099999999</v>
      </c>
      <c r="E5730" s="4">
        <f t="shared" si="452"/>
        <v>-2.553950445558284E-3</v>
      </c>
      <c r="F5730" s="4">
        <f t="shared" si="453"/>
        <v>-2.5572173405081166E-3</v>
      </c>
      <c r="G5730" s="5">
        <f t="shared" si="454"/>
        <v>7.1940707534552351</v>
      </c>
      <c r="H5730" s="5">
        <f>EXP(SUM($F$3:F5730))</f>
        <v>7.1940707534552262</v>
      </c>
    </row>
    <row r="5731" spans="1:8" x14ac:dyDescent="0.25">
      <c r="A5731" s="3" t="str">
        <f t="shared" si="450"/>
        <v>102015</v>
      </c>
      <c r="B5731" s="13">
        <f t="shared" si="451"/>
        <v>2015</v>
      </c>
      <c r="C5731" s="3">
        <v>42304</v>
      </c>
      <c r="D5731" s="1">
        <v>195.532928</v>
      </c>
      <c r="E5731" s="4">
        <f t="shared" si="452"/>
        <v>-2.0290513143791378E-3</v>
      </c>
      <c r="F5731" s="4">
        <f t="shared" si="453"/>
        <v>-2.0311126278097984E-3</v>
      </c>
      <c r="G5731" s="5">
        <f t="shared" si="454"/>
        <v>7.1794736147372005</v>
      </c>
      <c r="H5731" s="5">
        <f>EXP(SUM($F$3:F5731))</f>
        <v>7.1794736147371916</v>
      </c>
    </row>
    <row r="5732" spans="1:8" x14ac:dyDescent="0.25">
      <c r="A5732" s="3" t="str">
        <f t="shared" si="450"/>
        <v>102015</v>
      </c>
      <c r="B5732" s="13">
        <f t="shared" si="451"/>
        <v>2015</v>
      </c>
      <c r="C5732" s="3">
        <v>42305</v>
      </c>
      <c r="D5732" s="1">
        <v>197.776276</v>
      </c>
      <c r="E5732" s="4">
        <f t="shared" si="452"/>
        <v>1.1472993438731649E-2</v>
      </c>
      <c r="F5732" s="4">
        <f t="shared" si="453"/>
        <v>1.1407677752399795E-2</v>
      </c>
      <c r="G5732" s="5">
        <f t="shared" si="454"/>
        <v>7.2618436684126273</v>
      </c>
      <c r="H5732" s="5">
        <f>EXP(SUM($F$3:F5732))</f>
        <v>7.2618436684126175</v>
      </c>
    </row>
    <row r="5733" spans="1:8" x14ac:dyDescent="0.25">
      <c r="A5733" s="3" t="str">
        <f t="shared" si="450"/>
        <v>102015</v>
      </c>
      <c r="B5733" s="13">
        <f t="shared" si="451"/>
        <v>2015</v>
      </c>
      <c r="C5733" s="3">
        <v>42306</v>
      </c>
      <c r="D5733" s="1">
        <v>197.72894299999999</v>
      </c>
      <c r="E5733" s="4">
        <f t="shared" si="452"/>
        <v>-2.393259745674392E-4</v>
      </c>
      <c r="F5733" s="4">
        <f t="shared" si="453"/>
        <v>-2.3935461759859591E-4</v>
      </c>
      <c r="G5733" s="5">
        <f t="shared" si="454"/>
        <v>7.2601057205995279</v>
      </c>
      <c r="H5733" s="5">
        <f>EXP(SUM($F$3:F5733))</f>
        <v>7.260105720599519</v>
      </c>
    </row>
    <row r="5734" spans="1:8" x14ac:dyDescent="0.25">
      <c r="A5734" s="3" t="str">
        <f t="shared" si="450"/>
        <v>102015</v>
      </c>
      <c r="B5734" s="13">
        <f t="shared" si="451"/>
        <v>2015</v>
      </c>
      <c r="C5734" s="3">
        <v>42307</v>
      </c>
      <c r="D5734" s="1">
        <v>196.820221</v>
      </c>
      <c r="E5734" s="4">
        <f t="shared" si="452"/>
        <v>-4.5957965799674483E-3</v>
      </c>
      <c r="F5734" s="4">
        <f t="shared" si="453"/>
        <v>-4.6063897214793257E-3</v>
      </c>
      <c r="G5734" s="5">
        <f t="shared" si="454"/>
        <v>7.2267397515585943</v>
      </c>
      <c r="H5734" s="5">
        <f>EXP(SUM($F$3:F5734))</f>
        <v>7.2267397515585845</v>
      </c>
    </row>
    <row r="5735" spans="1:8" x14ac:dyDescent="0.25">
      <c r="A5735" s="3" t="str">
        <f t="shared" si="450"/>
        <v>112015</v>
      </c>
      <c r="B5735" s="13">
        <f t="shared" si="451"/>
        <v>2015</v>
      </c>
      <c r="C5735" s="3">
        <v>42310</v>
      </c>
      <c r="D5735" s="1">
        <v>199.148819</v>
      </c>
      <c r="E5735" s="4">
        <f t="shared" si="452"/>
        <v>1.1831091277963779E-2</v>
      </c>
      <c r="F5735" s="4">
        <f t="shared" si="453"/>
        <v>1.1761651083127612E-2</v>
      </c>
      <c r="G5735" s="5">
        <f t="shared" si="454"/>
        <v>7.3122399692013733</v>
      </c>
      <c r="H5735" s="5">
        <f>EXP(SUM($F$3:F5735))</f>
        <v>7.3122399692013635</v>
      </c>
    </row>
    <row r="5736" spans="1:8" x14ac:dyDescent="0.25">
      <c r="A5736" s="3" t="str">
        <f t="shared" si="450"/>
        <v>112015</v>
      </c>
      <c r="B5736" s="13">
        <f t="shared" si="451"/>
        <v>2015</v>
      </c>
      <c r="C5736" s="3">
        <v>42311</v>
      </c>
      <c r="D5736" s="1">
        <v>199.726212</v>
      </c>
      <c r="E5736" s="4">
        <f t="shared" si="452"/>
        <v>2.8993041630842598E-3</v>
      </c>
      <c r="F5736" s="4">
        <f t="shared" si="453"/>
        <v>2.8951092869611171E-3</v>
      </c>
      <c r="G5736" s="5">
        <f t="shared" si="454"/>
        <v>7.3334403769855498</v>
      </c>
      <c r="H5736" s="5">
        <f>EXP(SUM($F$3:F5736))</f>
        <v>7.3334403769855401</v>
      </c>
    </row>
    <row r="5737" spans="1:8" x14ac:dyDescent="0.25">
      <c r="A5737" s="3" t="str">
        <f t="shared" si="450"/>
        <v>112015</v>
      </c>
      <c r="B5737" s="13">
        <f t="shared" si="451"/>
        <v>2015</v>
      </c>
      <c r="C5737" s="3">
        <v>42312</v>
      </c>
      <c r="D5737" s="1">
        <v>199.13932800000001</v>
      </c>
      <c r="E5737" s="4">
        <f t="shared" si="452"/>
        <v>-2.9384425515465162E-3</v>
      </c>
      <c r="F5737" s="4">
        <f t="shared" si="453"/>
        <v>-2.9427682498163847E-3</v>
      </c>
      <c r="G5737" s="5">
        <f t="shared" si="454"/>
        <v>7.3118914837325866</v>
      </c>
      <c r="H5737" s="5">
        <f>EXP(SUM($F$3:F5737))</f>
        <v>7.3118914837325759</v>
      </c>
    </row>
    <row r="5738" spans="1:8" x14ac:dyDescent="0.25">
      <c r="A5738" s="3" t="str">
        <f t="shared" si="450"/>
        <v>112015</v>
      </c>
      <c r="B5738" s="13">
        <f t="shared" si="451"/>
        <v>2015</v>
      </c>
      <c r="C5738" s="3">
        <v>42313</v>
      </c>
      <c r="D5738" s="1">
        <v>198.921616</v>
      </c>
      <c r="E5738" s="4">
        <f t="shared" si="452"/>
        <v>-1.0932647116295158E-3</v>
      </c>
      <c r="F5738" s="4">
        <f t="shared" si="453"/>
        <v>-1.0938627614185843E-3</v>
      </c>
      <c r="G5738" s="5">
        <f t="shared" si="454"/>
        <v>7.3038976507981577</v>
      </c>
      <c r="H5738" s="5">
        <f>EXP(SUM($F$3:F5738))</f>
        <v>7.303897650798147</v>
      </c>
    </row>
    <row r="5739" spans="1:8" x14ac:dyDescent="0.25">
      <c r="A5739" s="3" t="str">
        <f t="shared" si="450"/>
        <v>112015</v>
      </c>
      <c r="B5739" s="13">
        <f t="shared" si="451"/>
        <v>2015</v>
      </c>
      <c r="C5739" s="3">
        <v>42314</v>
      </c>
      <c r="D5739" s="1">
        <v>198.81750500000001</v>
      </c>
      <c r="E5739" s="4">
        <f t="shared" si="452"/>
        <v>-5.2337700695126443E-4</v>
      </c>
      <c r="F5739" s="4">
        <f t="shared" si="453"/>
        <v>-5.2351401650415242E-4</v>
      </c>
      <c r="G5739" s="5">
        <f t="shared" si="454"/>
        <v>7.3000749587066043</v>
      </c>
      <c r="H5739" s="5">
        <f>EXP(SUM($F$3:F5739))</f>
        <v>7.3000749587065945</v>
      </c>
    </row>
    <row r="5740" spans="1:8" x14ac:dyDescent="0.25">
      <c r="A5740" s="3" t="str">
        <f t="shared" si="450"/>
        <v>112015</v>
      </c>
      <c r="B5740" s="13">
        <f t="shared" si="451"/>
        <v>2015</v>
      </c>
      <c r="C5740" s="3">
        <v>42317</v>
      </c>
      <c r="D5740" s="1">
        <v>196.962234</v>
      </c>
      <c r="E5740" s="4">
        <f t="shared" si="452"/>
        <v>-9.3315274225980183E-3</v>
      </c>
      <c r="F5740" s="4">
        <f t="shared" si="453"/>
        <v>-9.3753388895593103E-3</v>
      </c>
      <c r="G5740" s="5">
        <f t="shared" si="454"/>
        <v>7.2319541090424124</v>
      </c>
      <c r="H5740" s="5">
        <f>EXP(SUM($F$3:F5740))</f>
        <v>7.2319541090424035</v>
      </c>
    </row>
    <row r="5741" spans="1:8" x14ac:dyDescent="0.25">
      <c r="A5741" s="3" t="str">
        <f t="shared" si="450"/>
        <v>112015</v>
      </c>
      <c r="B5741" s="13">
        <f t="shared" si="451"/>
        <v>2015</v>
      </c>
      <c r="C5741" s="3">
        <v>42318</v>
      </c>
      <c r="D5741" s="1">
        <v>197.41658000000001</v>
      </c>
      <c r="E5741" s="4">
        <f t="shared" si="452"/>
        <v>2.3067670932286344E-3</v>
      </c>
      <c r="F5741" s="4">
        <f t="shared" si="453"/>
        <v>2.3041105905217654E-3</v>
      </c>
      <c r="G5741" s="5">
        <f t="shared" si="454"/>
        <v>7.2486365428008908</v>
      </c>
      <c r="H5741" s="5">
        <f>EXP(SUM($F$3:F5741))</f>
        <v>7.2486365428008819</v>
      </c>
    </row>
    <row r="5742" spans="1:8" x14ac:dyDescent="0.25">
      <c r="A5742" s="3" t="str">
        <f t="shared" si="450"/>
        <v>112015</v>
      </c>
      <c r="B5742" s="13">
        <f t="shared" si="451"/>
        <v>2015</v>
      </c>
      <c r="C5742" s="3">
        <v>42319</v>
      </c>
      <c r="D5742" s="1">
        <v>196.640411</v>
      </c>
      <c r="E5742" s="4">
        <f t="shared" si="452"/>
        <v>-3.9316302612476539E-3</v>
      </c>
      <c r="F5742" s="4">
        <f t="shared" si="453"/>
        <v>-3.9393794374356543E-3</v>
      </c>
      <c r="G5742" s="5">
        <f t="shared" si="454"/>
        <v>7.2201375840164292</v>
      </c>
      <c r="H5742" s="5">
        <f>EXP(SUM($F$3:F5742))</f>
        <v>7.2201375840164204</v>
      </c>
    </row>
    <row r="5743" spans="1:8" x14ac:dyDescent="0.25">
      <c r="A5743" s="3" t="str">
        <f t="shared" si="450"/>
        <v>112015</v>
      </c>
      <c r="B5743" s="13">
        <f t="shared" si="451"/>
        <v>2015</v>
      </c>
      <c r="C5743" s="3">
        <v>42320</v>
      </c>
      <c r="D5743" s="1">
        <v>193.895355</v>
      </c>
      <c r="E5743" s="4">
        <f t="shared" si="452"/>
        <v>-1.3959775541762864E-2</v>
      </c>
      <c r="F5743" s="4">
        <f t="shared" si="453"/>
        <v>-1.4058129615029967E-2</v>
      </c>
      <c r="G5743" s="5">
        <f t="shared" si="454"/>
        <v>7.1193460839629141</v>
      </c>
      <c r="H5743" s="5">
        <f>EXP(SUM($F$3:F5743))</f>
        <v>7.1193460839629052</v>
      </c>
    </row>
    <row r="5744" spans="1:8" x14ac:dyDescent="0.25">
      <c r="A5744" s="3" t="str">
        <f t="shared" si="450"/>
        <v>112015</v>
      </c>
      <c r="B5744" s="13">
        <f t="shared" si="451"/>
        <v>2015</v>
      </c>
      <c r="C5744" s="3">
        <v>42321</v>
      </c>
      <c r="D5744" s="1">
        <v>191.71820099999999</v>
      </c>
      <c r="E5744" s="4">
        <f t="shared" si="452"/>
        <v>-1.1228500032917199E-2</v>
      </c>
      <c r="F5744" s="4">
        <f t="shared" si="453"/>
        <v>-1.1292015542921044E-2</v>
      </c>
      <c r="G5744" s="5">
        <f t="shared" si="454"/>
        <v>7.0394065062247879</v>
      </c>
      <c r="H5744" s="5">
        <f>EXP(SUM($F$3:F5744))</f>
        <v>7.039406506224779</v>
      </c>
    </row>
    <row r="5745" spans="1:8" x14ac:dyDescent="0.25">
      <c r="A5745" s="3" t="str">
        <f t="shared" si="450"/>
        <v>112015</v>
      </c>
      <c r="B5745" s="13">
        <f t="shared" si="451"/>
        <v>2015</v>
      </c>
      <c r="C5745" s="3">
        <v>42324</v>
      </c>
      <c r="D5745" s="1">
        <v>194.633713</v>
      </c>
      <c r="E5745" s="4">
        <f t="shared" si="452"/>
        <v>1.5207278102927768E-2</v>
      </c>
      <c r="F5745" s="4">
        <f t="shared" si="453"/>
        <v>1.5092806524462299E-2</v>
      </c>
      <c r="G5745" s="5">
        <f t="shared" si="454"/>
        <v>7.1464567186445072</v>
      </c>
      <c r="H5745" s="5">
        <f>EXP(SUM($F$3:F5745))</f>
        <v>7.1464567186444983</v>
      </c>
    </row>
    <row r="5746" spans="1:8" x14ac:dyDescent="0.25">
      <c r="A5746" s="3" t="str">
        <f t="shared" si="450"/>
        <v>112015</v>
      </c>
      <c r="B5746" s="13">
        <f t="shared" si="451"/>
        <v>2015</v>
      </c>
      <c r="C5746" s="3">
        <v>42325</v>
      </c>
      <c r="D5746" s="1">
        <v>194.491669</v>
      </c>
      <c r="E5746" s="4">
        <f t="shared" si="452"/>
        <v>-7.2980162486036004E-4</v>
      </c>
      <c r="F5746" s="4">
        <f t="shared" si="453"/>
        <v>-7.3006805970379232E-4</v>
      </c>
      <c r="G5746" s="5">
        <f t="shared" si="454"/>
        <v>7.1412412229192466</v>
      </c>
      <c r="H5746" s="5">
        <f>EXP(SUM($F$3:F5746))</f>
        <v>7.1412412229192368</v>
      </c>
    </row>
    <row r="5747" spans="1:8" x14ac:dyDescent="0.25">
      <c r="A5747" s="3" t="str">
        <f t="shared" si="450"/>
        <v>112015</v>
      </c>
      <c r="B5747" s="13">
        <f t="shared" si="451"/>
        <v>2015</v>
      </c>
      <c r="C5747" s="3">
        <v>42326</v>
      </c>
      <c r="D5747" s="1">
        <v>197.577484</v>
      </c>
      <c r="E5747" s="4">
        <f t="shared" si="452"/>
        <v>1.5866052339753356E-2</v>
      </c>
      <c r="F5747" s="4">
        <f t="shared" si="453"/>
        <v>1.5741502216590122E-2</v>
      </c>
      <c r="G5747" s="5">
        <f t="shared" si="454"/>
        <v>7.2545445299328879</v>
      </c>
      <c r="H5747" s="5">
        <f>EXP(SUM($F$3:F5747))</f>
        <v>7.2545445299328781</v>
      </c>
    </row>
    <row r="5748" spans="1:8" x14ac:dyDescent="0.25">
      <c r="A5748" s="3" t="str">
        <f t="shared" si="450"/>
        <v>112015</v>
      </c>
      <c r="B5748" s="13">
        <f t="shared" si="451"/>
        <v>2015</v>
      </c>
      <c r="C5748" s="3">
        <v>42327</v>
      </c>
      <c r="D5748" s="1">
        <v>197.40713500000001</v>
      </c>
      <c r="E5748" s="4">
        <f t="shared" si="452"/>
        <v>-8.6218832506235188E-4</v>
      </c>
      <c r="F5748" s="4">
        <f t="shared" si="453"/>
        <v>-8.6256022319580717E-4</v>
      </c>
      <c r="G5748" s="5">
        <f t="shared" si="454"/>
        <v>7.2482897463355345</v>
      </c>
      <c r="H5748" s="5">
        <f>EXP(SUM($F$3:F5748))</f>
        <v>7.2482897463355247</v>
      </c>
    </row>
    <row r="5749" spans="1:8" x14ac:dyDescent="0.25">
      <c r="A5749" s="3" t="str">
        <f t="shared" si="450"/>
        <v>112015</v>
      </c>
      <c r="B5749" s="13">
        <f t="shared" si="451"/>
        <v>2015</v>
      </c>
      <c r="C5749" s="3">
        <v>42328</v>
      </c>
      <c r="D5749" s="1">
        <v>198.12651099999999</v>
      </c>
      <c r="E5749" s="4">
        <f t="shared" si="452"/>
        <v>3.6441236027258128E-3</v>
      </c>
      <c r="F5749" s="4">
        <f t="shared" si="453"/>
        <v>3.637499871230129E-3</v>
      </c>
      <c r="G5749" s="5">
        <f t="shared" si="454"/>
        <v>7.2747034100795513</v>
      </c>
      <c r="H5749" s="5">
        <f>EXP(SUM($F$3:F5749))</f>
        <v>7.2747034100795416</v>
      </c>
    </row>
    <row r="5750" spans="1:8" x14ac:dyDescent="0.25">
      <c r="A5750" s="3" t="str">
        <f t="shared" si="450"/>
        <v>112015</v>
      </c>
      <c r="B5750" s="13">
        <f t="shared" si="451"/>
        <v>2015</v>
      </c>
      <c r="C5750" s="3">
        <v>42331</v>
      </c>
      <c r="D5750" s="1">
        <v>197.899338</v>
      </c>
      <c r="E5750" s="4">
        <f t="shared" si="452"/>
        <v>-1.1466057664538676E-3</v>
      </c>
      <c r="F5750" s="4">
        <f t="shared" si="453"/>
        <v>-1.1472636217609044E-3</v>
      </c>
      <c r="G5750" s="5">
        <f t="shared" si="454"/>
        <v>7.2663621932003126</v>
      </c>
      <c r="H5750" s="5">
        <f>EXP(SUM($F$3:F5750))</f>
        <v>7.2663621932003029</v>
      </c>
    </row>
    <row r="5751" spans="1:8" x14ac:dyDescent="0.25">
      <c r="A5751" s="3" t="str">
        <f t="shared" si="450"/>
        <v>112015</v>
      </c>
      <c r="B5751" s="13">
        <f t="shared" si="451"/>
        <v>2015</v>
      </c>
      <c r="C5751" s="3">
        <v>42332</v>
      </c>
      <c r="D5751" s="1">
        <v>198.16439800000001</v>
      </c>
      <c r="E5751" s="4">
        <f t="shared" si="452"/>
        <v>1.3393677951565319E-3</v>
      </c>
      <c r="F5751" s="4">
        <f t="shared" si="453"/>
        <v>1.3384716422075321E-3</v>
      </c>
      <c r="G5751" s="5">
        <f t="shared" si="454"/>
        <v>7.2760945247098281</v>
      </c>
      <c r="H5751" s="5">
        <f>EXP(SUM($F$3:F5751))</f>
        <v>7.2760945247098183</v>
      </c>
    </row>
    <row r="5752" spans="1:8" x14ac:dyDescent="0.25">
      <c r="A5752" s="3" t="str">
        <f t="shared" si="450"/>
        <v>112015</v>
      </c>
      <c r="B5752" s="13">
        <f t="shared" si="451"/>
        <v>2015</v>
      </c>
      <c r="C5752" s="3">
        <v>42333</v>
      </c>
      <c r="D5752" s="1">
        <v>198.135986</v>
      </c>
      <c r="E5752" s="4">
        <f t="shared" si="452"/>
        <v>-1.4337590549440282E-4</v>
      </c>
      <c r="F5752" s="4">
        <f t="shared" si="453"/>
        <v>-1.4338618480208944E-4</v>
      </c>
      <c r="G5752" s="5">
        <f t="shared" si="454"/>
        <v>7.2750513080688846</v>
      </c>
      <c r="H5752" s="5">
        <f>EXP(SUM($F$3:F5752))</f>
        <v>7.2750513080688748</v>
      </c>
    </row>
    <row r="5753" spans="1:8" x14ac:dyDescent="0.25">
      <c r="A5753" s="3" t="str">
        <f t="shared" si="450"/>
        <v>112015</v>
      </c>
      <c r="B5753" s="13">
        <f t="shared" si="451"/>
        <v>2015</v>
      </c>
      <c r="C5753" s="3">
        <v>42335</v>
      </c>
      <c r="D5753" s="1">
        <v>198.36314400000001</v>
      </c>
      <c r="E5753" s="4">
        <f t="shared" si="452"/>
        <v>1.1464752293912639E-3</v>
      </c>
      <c r="F5753" s="4">
        <f t="shared" si="453"/>
        <v>1.1458185285450377E-3</v>
      </c>
      <c r="G5753" s="5">
        <f t="shared" si="454"/>
        <v>7.2833919741861362</v>
      </c>
      <c r="H5753" s="5">
        <f>EXP(SUM($F$3:F5753))</f>
        <v>7.2833919741861273</v>
      </c>
    </row>
    <row r="5754" spans="1:8" x14ac:dyDescent="0.25">
      <c r="A5754" s="3" t="str">
        <f t="shared" si="450"/>
        <v>112015</v>
      </c>
      <c r="B5754" s="13">
        <f t="shared" si="451"/>
        <v>2015</v>
      </c>
      <c r="C5754" s="3">
        <v>42338</v>
      </c>
      <c r="D5754" s="1">
        <v>197.539658</v>
      </c>
      <c r="E5754" s="4">
        <f t="shared" si="452"/>
        <v>-4.1514062713182698E-3</v>
      </c>
      <c r="F5754" s="4">
        <f t="shared" si="453"/>
        <v>-4.1600472815207417E-3</v>
      </c>
      <c r="G5754" s="5">
        <f t="shared" si="454"/>
        <v>7.2531556550680305</v>
      </c>
      <c r="H5754" s="5">
        <f>EXP(SUM($F$3:F5754))</f>
        <v>7.2531556550680225</v>
      </c>
    </row>
    <row r="5755" spans="1:8" x14ac:dyDescent="0.25">
      <c r="A5755" s="3" t="str">
        <f t="shared" si="450"/>
        <v>122015</v>
      </c>
      <c r="B5755" s="13">
        <f t="shared" si="451"/>
        <v>2015</v>
      </c>
      <c r="C5755" s="3">
        <v>42339</v>
      </c>
      <c r="D5755" s="1">
        <v>199.42334</v>
      </c>
      <c r="E5755" s="4">
        <f t="shared" si="452"/>
        <v>9.5357156080526639E-3</v>
      </c>
      <c r="F5755" s="4">
        <f t="shared" si="453"/>
        <v>9.490537647691576E-3</v>
      </c>
      <c r="G5755" s="5">
        <f t="shared" si="454"/>
        <v>7.3223196846556986</v>
      </c>
      <c r="H5755" s="5">
        <f>EXP(SUM($F$3:F5755))</f>
        <v>7.3223196846556897</v>
      </c>
    </row>
    <row r="5756" spans="1:8" x14ac:dyDescent="0.25">
      <c r="A5756" s="3" t="str">
        <f t="shared" si="450"/>
        <v>122015</v>
      </c>
      <c r="B5756" s="13">
        <f t="shared" si="451"/>
        <v>2015</v>
      </c>
      <c r="C5756" s="3">
        <v>42340</v>
      </c>
      <c r="D5756" s="1">
        <v>197.38819899999999</v>
      </c>
      <c r="E5756" s="4">
        <f t="shared" si="452"/>
        <v>-1.02051294497425E-2</v>
      </c>
      <c r="F5756" s="4">
        <f t="shared" si="453"/>
        <v>-1.0257558787076911E-2</v>
      </c>
      <c r="G5756" s="5">
        <f t="shared" si="454"/>
        <v>7.2475944644013897</v>
      </c>
      <c r="H5756" s="5">
        <f>EXP(SUM($F$3:F5756))</f>
        <v>7.2475944644013799</v>
      </c>
    </row>
    <row r="5757" spans="1:8" x14ac:dyDescent="0.25">
      <c r="A5757" s="3" t="str">
        <f t="shared" si="450"/>
        <v>122015</v>
      </c>
      <c r="B5757" s="13">
        <f t="shared" si="451"/>
        <v>2015</v>
      </c>
      <c r="C5757" s="3">
        <v>42341</v>
      </c>
      <c r="D5757" s="1">
        <v>194.624191</v>
      </c>
      <c r="E5757" s="4">
        <f t="shared" si="452"/>
        <v>-1.4002903993262539E-2</v>
      </c>
      <c r="F5757" s="4">
        <f t="shared" si="453"/>
        <v>-1.4101869610271418E-2</v>
      </c>
      <c r="G5757" s="5">
        <f t="shared" si="454"/>
        <v>7.1461070949342762</v>
      </c>
      <c r="H5757" s="5">
        <f>EXP(SUM($F$3:F5757))</f>
        <v>7.1461070949342655</v>
      </c>
    </row>
    <row r="5758" spans="1:8" x14ac:dyDescent="0.25">
      <c r="A5758" s="3" t="str">
        <f t="shared" si="450"/>
        <v>122015</v>
      </c>
      <c r="B5758" s="13">
        <f t="shared" si="451"/>
        <v>2015</v>
      </c>
      <c r="C5758" s="3">
        <v>42342</v>
      </c>
      <c r="D5758" s="1">
        <v>198.41996800000001</v>
      </c>
      <c r="E5758" s="4">
        <f t="shared" si="452"/>
        <v>1.9503109970538057E-2</v>
      </c>
      <c r="F5758" s="4">
        <f t="shared" si="453"/>
        <v>1.931536151377998E-2</v>
      </c>
      <c r="G5758" s="5">
        <f t="shared" si="454"/>
        <v>7.2854784074680214</v>
      </c>
      <c r="H5758" s="5">
        <f>EXP(SUM($F$3:F5758))</f>
        <v>7.2854784074680108</v>
      </c>
    </row>
    <row r="5759" spans="1:8" x14ac:dyDescent="0.25">
      <c r="A5759" s="3" t="str">
        <f t="shared" si="450"/>
        <v>122015</v>
      </c>
      <c r="B5759" s="13">
        <f t="shared" si="451"/>
        <v>2015</v>
      </c>
      <c r="C5759" s="3">
        <v>42345</v>
      </c>
      <c r="D5759" s="1">
        <v>197.217804</v>
      </c>
      <c r="E5759" s="4">
        <f t="shared" si="452"/>
        <v>-6.0586845775522091E-3</v>
      </c>
      <c r="F5759" s="4">
        <f t="shared" si="453"/>
        <v>-6.0771128788368791E-3</v>
      </c>
      <c r="G5759" s="5">
        <f t="shared" si="454"/>
        <v>7.2413379918006049</v>
      </c>
      <c r="H5759" s="5">
        <f>EXP(SUM($F$3:F5759))</f>
        <v>7.2413379918005951</v>
      </c>
    </row>
    <row r="5760" spans="1:8" x14ac:dyDescent="0.25">
      <c r="A5760" s="3" t="str">
        <f t="shared" si="450"/>
        <v>122015</v>
      </c>
      <c r="B5760" s="13">
        <f t="shared" si="451"/>
        <v>2015</v>
      </c>
      <c r="C5760" s="3">
        <v>42346</v>
      </c>
      <c r="D5760" s="1">
        <v>195.89262400000001</v>
      </c>
      <c r="E5760" s="4">
        <f t="shared" si="452"/>
        <v>-6.7193730643101413E-3</v>
      </c>
      <c r="F5760" s="4">
        <f t="shared" si="453"/>
        <v>-6.742049690391049E-3</v>
      </c>
      <c r="G5760" s="5">
        <f t="shared" si="454"/>
        <v>7.1926807403489343</v>
      </c>
      <c r="H5760" s="5">
        <f>EXP(SUM($F$3:F5760))</f>
        <v>7.1926807403489255</v>
      </c>
    </row>
    <row r="5761" spans="1:8" x14ac:dyDescent="0.25">
      <c r="A5761" s="3" t="str">
        <f t="shared" si="450"/>
        <v>122015</v>
      </c>
      <c r="B5761" s="13">
        <f t="shared" si="451"/>
        <v>2015</v>
      </c>
      <c r="C5761" s="3">
        <v>42347</v>
      </c>
      <c r="D5761" s="1">
        <v>194.36863700000001</v>
      </c>
      <c r="E5761" s="4">
        <f t="shared" si="452"/>
        <v>-7.779705886220678E-3</v>
      </c>
      <c r="F5761" s="4">
        <f t="shared" si="453"/>
        <v>-7.8101256720946232E-3</v>
      </c>
      <c r="G5761" s="5">
        <f t="shared" si="454"/>
        <v>7.1367237996555355</v>
      </c>
      <c r="H5761" s="5">
        <f>EXP(SUM($F$3:F5761))</f>
        <v>7.1367237996555266</v>
      </c>
    </row>
    <row r="5762" spans="1:8" x14ac:dyDescent="0.25">
      <c r="A5762" s="3" t="str">
        <f t="shared" si="450"/>
        <v>122015</v>
      </c>
      <c r="B5762" s="13">
        <f t="shared" si="451"/>
        <v>2015</v>
      </c>
      <c r="C5762" s="3">
        <v>42348</v>
      </c>
      <c r="D5762" s="1">
        <v>194.87033099999999</v>
      </c>
      <c r="E5762" s="4">
        <f t="shared" si="452"/>
        <v>2.5811468750485123E-3</v>
      </c>
      <c r="F5762" s="4">
        <f t="shared" si="453"/>
        <v>2.5778214365209193E-3</v>
      </c>
      <c r="G5762" s="5">
        <f t="shared" si="454"/>
        <v>7.1551447319891004</v>
      </c>
      <c r="H5762" s="5">
        <f>EXP(SUM($F$3:F5762))</f>
        <v>7.1551447319890915</v>
      </c>
    </row>
    <row r="5763" spans="1:8" x14ac:dyDescent="0.25">
      <c r="A5763" s="3" t="str">
        <f t="shared" si="450"/>
        <v>122015</v>
      </c>
      <c r="B5763" s="13">
        <f t="shared" si="451"/>
        <v>2015</v>
      </c>
      <c r="C5763" s="3">
        <v>42349</v>
      </c>
      <c r="D5763" s="1">
        <v>191.09347500000001</v>
      </c>
      <c r="E5763" s="4">
        <f t="shared" si="452"/>
        <v>-1.9381380329260955E-2</v>
      </c>
      <c r="F5763" s="4">
        <f t="shared" si="453"/>
        <v>-1.9571661906585075E-2</v>
      </c>
      <c r="G5763" s="5">
        <f t="shared" si="454"/>
        <v>7.0164681506275119</v>
      </c>
      <c r="H5763" s="5">
        <f>EXP(SUM($F$3:F5763))</f>
        <v>7.0164681506275031</v>
      </c>
    </row>
    <row r="5764" spans="1:8" x14ac:dyDescent="0.25">
      <c r="A5764" s="3" t="str">
        <f t="shared" ref="A5764:A5827" si="455">MONTH(C5764)&amp;YEAR(C5764)</f>
        <v>122015</v>
      </c>
      <c r="B5764" s="13">
        <f t="shared" ref="B5764:B5827" si="456">YEAR(C5764)</f>
        <v>2015</v>
      </c>
      <c r="C5764" s="3">
        <v>42352</v>
      </c>
      <c r="D5764" s="1">
        <v>192.05898999999999</v>
      </c>
      <c r="E5764" s="4">
        <f t="shared" si="452"/>
        <v>5.0525796341291951E-3</v>
      </c>
      <c r="F5764" s="4">
        <f t="shared" si="453"/>
        <v>5.0398581864075937E-3</v>
      </c>
      <c r="G5764" s="5">
        <f t="shared" si="454"/>
        <v>7.0519194147088884</v>
      </c>
      <c r="H5764" s="5">
        <f>EXP(SUM($F$3:F5764))</f>
        <v>7.0519194147088786</v>
      </c>
    </row>
    <row r="5765" spans="1:8" x14ac:dyDescent="0.25">
      <c r="A5765" s="3" t="str">
        <f t="shared" si="455"/>
        <v>122015</v>
      </c>
      <c r="B5765" s="13">
        <f t="shared" si="456"/>
        <v>2015</v>
      </c>
      <c r="C5765" s="3">
        <v>42353</v>
      </c>
      <c r="D5765" s="1">
        <v>194.075211</v>
      </c>
      <c r="E5765" s="4">
        <f t="shared" ref="E5765:E5828" si="457">D5765/D5764-1</f>
        <v>1.0497925663359942E-2</v>
      </c>
      <c r="F5765" s="4">
        <f t="shared" ref="F5765:F5828" si="458">LN(1+E5765)</f>
        <v>1.0443205077007089E-2</v>
      </c>
      <c r="G5765" s="5">
        <f t="shared" ref="G5765:G5828" si="459">(1+E5765)*G5764</f>
        <v>7.1259499405085069</v>
      </c>
      <c r="H5765" s="5">
        <f>EXP(SUM($F$3:F5765))</f>
        <v>7.1259499405084981</v>
      </c>
    </row>
    <row r="5766" spans="1:8" x14ac:dyDescent="0.25">
      <c r="A5766" s="3" t="str">
        <f t="shared" si="455"/>
        <v>122015</v>
      </c>
      <c r="B5766" s="13">
        <f t="shared" si="456"/>
        <v>2015</v>
      </c>
      <c r="C5766" s="3">
        <v>42354</v>
      </c>
      <c r="D5766" s="1">
        <v>196.914886</v>
      </c>
      <c r="E5766" s="4">
        <f t="shared" si="457"/>
        <v>1.4631827451677903E-2</v>
      </c>
      <c r="F5766" s="4">
        <f t="shared" si="458"/>
        <v>1.4525815116038406E-2</v>
      </c>
      <c r="G5766" s="5">
        <f t="shared" si="459"/>
        <v>7.2302156104673214</v>
      </c>
      <c r="H5766" s="5">
        <f>EXP(SUM($F$3:F5766))</f>
        <v>7.2302156104673125</v>
      </c>
    </row>
    <row r="5767" spans="1:8" x14ac:dyDescent="0.25">
      <c r="A5767" s="3" t="str">
        <f t="shared" si="455"/>
        <v>122015</v>
      </c>
      <c r="B5767" s="13">
        <f t="shared" si="456"/>
        <v>2015</v>
      </c>
      <c r="C5767" s="3">
        <v>42355</v>
      </c>
      <c r="D5767" s="1">
        <v>193.91426100000001</v>
      </c>
      <c r="E5767" s="4">
        <f t="shared" si="457"/>
        <v>-1.5238182653189436E-2</v>
      </c>
      <c r="F5767" s="4">
        <f t="shared" si="458"/>
        <v>-1.5355476850944114E-2</v>
      </c>
      <c r="G5767" s="5">
        <f t="shared" si="459"/>
        <v>7.1200402643730785</v>
      </c>
      <c r="H5767" s="5">
        <f>EXP(SUM($F$3:F5767))</f>
        <v>7.1200402643730696</v>
      </c>
    </row>
    <row r="5768" spans="1:8" x14ac:dyDescent="0.25">
      <c r="A5768" s="3" t="str">
        <f t="shared" si="455"/>
        <v>122015</v>
      </c>
      <c r="B5768" s="13">
        <f t="shared" si="456"/>
        <v>2015</v>
      </c>
      <c r="C5768" s="3">
        <v>42356</v>
      </c>
      <c r="D5768" s="1">
        <v>190.45929000000001</v>
      </c>
      <c r="E5768" s="4">
        <f t="shared" si="457"/>
        <v>-1.7817003154811828E-2</v>
      </c>
      <c r="F5768" s="4">
        <f t="shared" si="458"/>
        <v>-1.7977636822713507E-2</v>
      </c>
      <c r="G5768" s="5">
        <f t="shared" si="459"/>
        <v>6.9931824845203563</v>
      </c>
      <c r="H5768" s="5">
        <f>EXP(SUM($F$3:F5768))</f>
        <v>6.9931824845203474</v>
      </c>
    </row>
    <row r="5769" spans="1:8" x14ac:dyDescent="0.25">
      <c r="A5769" s="3" t="str">
        <f t="shared" si="455"/>
        <v>122015</v>
      </c>
      <c r="B5769" s="13">
        <f t="shared" si="456"/>
        <v>2015</v>
      </c>
      <c r="C5769" s="3">
        <v>42359</v>
      </c>
      <c r="D5769" s="1">
        <v>192.030396</v>
      </c>
      <c r="E5769" s="4">
        <f t="shared" si="457"/>
        <v>8.2490384165561093E-3</v>
      </c>
      <c r="F5769" s="4">
        <f t="shared" si="458"/>
        <v>8.2152010555929609E-3</v>
      </c>
      <c r="G5769" s="5">
        <f t="shared" si="459"/>
        <v>7.0508695154891523</v>
      </c>
      <c r="H5769" s="5">
        <f>EXP(SUM($F$3:F5769))</f>
        <v>7.0508695154891425</v>
      </c>
    </row>
    <row r="5770" spans="1:8" x14ac:dyDescent="0.25">
      <c r="A5770" s="3" t="str">
        <f t="shared" si="455"/>
        <v>122015</v>
      </c>
      <c r="B5770" s="13">
        <f t="shared" si="456"/>
        <v>2015</v>
      </c>
      <c r="C5770" s="3">
        <v>42360</v>
      </c>
      <c r="D5770" s="1">
        <v>193.77293399999999</v>
      </c>
      <c r="E5770" s="4">
        <f t="shared" si="457"/>
        <v>9.074282177702786E-3</v>
      </c>
      <c r="F5770" s="4">
        <f t="shared" si="458"/>
        <v>9.0333582629732179E-3</v>
      </c>
      <c r="G5770" s="5">
        <f t="shared" si="459"/>
        <v>7.114851095070863</v>
      </c>
      <c r="H5770" s="5">
        <f>EXP(SUM($F$3:F5770))</f>
        <v>7.1148510950708532</v>
      </c>
    </row>
    <row r="5771" spans="1:8" x14ac:dyDescent="0.25">
      <c r="A5771" s="3" t="str">
        <f t="shared" si="455"/>
        <v>122015</v>
      </c>
      <c r="B5771" s="13">
        <f t="shared" si="456"/>
        <v>2015</v>
      </c>
      <c r="C5771" s="3">
        <v>42361</v>
      </c>
      <c r="D5771" s="1">
        <v>196.17245500000001</v>
      </c>
      <c r="E5771" s="4">
        <f t="shared" si="457"/>
        <v>1.238315873361362E-2</v>
      </c>
      <c r="F5771" s="4">
        <f t="shared" si="458"/>
        <v>1.2307114557989281E-2</v>
      </c>
      <c r="G5771" s="5">
        <f t="shared" si="459"/>
        <v>7.2029554255471497</v>
      </c>
      <c r="H5771" s="5">
        <f>EXP(SUM($F$3:F5771))</f>
        <v>7.2029554255471409</v>
      </c>
    </row>
    <row r="5772" spans="1:8" x14ac:dyDescent="0.25">
      <c r="A5772" s="3" t="str">
        <f t="shared" si="455"/>
        <v>122015</v>
      </c>
      <c r="B5772" s="13">
        <f t="shared" si="456"/>
        <v>2015</v>
      </c>
      <c r="C5772" s="3">
        <v>42362</v>
      </c>
      <c r="D5772" s="1">
        <v>195.84870900000001</v>
      </c>
      <c r="E5772" s="4">
        <f t="shared" si="457"/>
        <v>-1.6503132409695365E-3</v>
      </c>
      <c r="F5772" s="4">
        <f t="shared" si="458"/>
        <v>-1.6516765079510173E-3</v>
      </c>
      <c r="G5772" s="5">
        <f t="shared" si="459"/>
        <v>7.191068292834256</v>
      </c>
      <c r="H5772" s="5">
        <f>EXP(SUM($F$3:F5772))</f>
        <v>7.1910682928342471</v>
      </c>
    </row>
    <row r="5773" spans="1:8" x14ac:dyDescent="0.25">
      <c r="A5773" s="3" t="str">
        <f t="shared" si="455"/>
        <v>122015</v>
      </c>
      <c r="B5773" s="13">
        <f t="shared" si="456"/>
        <v>2015</v>
      </c>
      <c r="C5773" s="3">
        <v>42366</v>
      </c>
      <c r="D5773" s="1">
        <v>195.401184</v>
      </c>
      <c r="E5773" s="4">
        <f t="shared" si="457"/>
        <v>-2.2850546336765643E-3</v>
      </c>
      <c r="F5773" s="4">
        <f t="shared" si="458"/>
        <v>-2.2876693549627441E-3</v>
      </c>
      <c r="G5773" s="5">
        <f t="shared" si="459"/>
        <v>7.1746363089106309</v>
      </c>
      <c r="H5773" s="5">
        <f>EXP(SUM($F$3:F5773))</f>
        <v>7.1746363089106211</v>
      </c>
    </row>
    <row r="5774" spans="1:8" x14ac:dyDescent="0.25">
      <c r="A5774" s="3" t="str">
        <f t="shared" si="455"/>
        <v>122015</v>
      </c>
      <c r="B5774" s="13">
        <f t="shared" si="456"/>
        <v>2015</v>
      </c>
      <c r="C5774" s="3">
        <v>42367</v>
      </c>
      <c r="D5774" s="1">
        <v>197.48646500000001</v>
      </c>
      <c r="E5774" s="4">
        <f t="shared" si="457"/>
        <v>1.0671793063444346E-2</v>
      </c>
      <c r="F5774" s="4">
        <f t="shared" si="458"/>
        <v>1.0615251391477702E-2</v>
      </c>
      <c r="G5774" s="5">
        <f t="shared" si="459"/>
        <v>7.2512025429047995</v>
      </c>
      <c r="H5774" s="5">
        <f>EXP(SUM($F$3:F5774))</f>
        <v>7.2512025429047897</v>
      </c>
    </row>
    <row r="5775" spans="1:8" x14ac:dyDescent="0.25">
      <c r="A5775" s="3" t="str">
        <f t="shared" si="455"/>
        <v>122015</v>
      </c>
      <c r="B5775" s="13">
        <f t="shared" si="456"/>
        <v>2015</v>
      </c>
      <c r="C5775" s="3">
        <v>42368</v>
      </c>
      <c r="D5775" s="1">
        <v>196.08677700000001</v>
      </c>
      <c r="E5775" s="4">
        <f t="shared" si="457"/>
        <v>-7.0875135670690481E-3</v>
      </c>
      <c r="F5775" s="4">
        <f t="shared" si="458"/>
        <v>-7.1127493011155073E-3</v>
      </c>
      <c r="G5775" s="5">
        <f t="shared" si="459"/>
        <v>7.1998095465043965</v>
      </c>
      <c r="H5775" s="5">
        <f>EXP(SUM($F$3:F5775))</f>
        <v>7.1998095465043859</v>
      </c>
    </row>
    <row r="5776" spans="1:8" x14ac:dyDescent="0.25">
      <c r="A5776" s="3" t="str">
        <f t="shared" si="455"/>
        <v>122015</v>
      </c>
      <c r="B5776" s="13">
        <f t="shared" si="456"/>
        <v>2015</v>
      </c>
      <c r="C5776" s="3">
        <v>42369</v>
      </c>
      <c r="D5776" s="1">
        <v>194.12522899999999</v>
      </c>
      <c r="E5776" s="4">
        <f t="shared" si="457"/>
        <v>-1.0003469025348988E-2</v>
      </c>
      <c r="F5776" s="4">
        <f t="shared" si="458"/>
        <v>-1.0053839925649774E-2</v>
      </c>
      <c r="G5776" s="5">
        <f t="shared" si="459"/>
        <v>7.1277864747175279</v>
      </c>
      <c r="H5776" s="5">
        <f>EXP(SUM($F$3:F5776))</f>
        <v>7.1277864747175173</v>
      </c>
    </row>
    <row r="5777" spans="1:8" x14ac:dyDescent="0.25">
      <c r="A5777" s="3" t="str">
        <f t="shared" si="455"/>
        <v>12016</v>
      </c>
      <c r="B5777" s="13">
        <f t="shared" si="456"/>
        <v>2016</v>
      </c>
      <c r="C5777" s="3">
        <v>42373</v>
      </c>
      <c r="D5777" s="1">
        <v>191.411438</v>
      </c>
      <c r="E5777" s="4">
        <f t="shared" si="457"/>
        <v>-1.3979589432963291E-2</v>
      </c>
      <c r="F5777" s="4">
        <f t="shared" si="458"/>
        <v>-1.40782242215032E-2</v>
      </c>
      <c r="G5777" s="5">
        <f t="shared" si="459"/>
        <v>7.0281429462351479</v>
      </c>
      <c r="H5777" s="5">
        <f>EXP(SUM($F$3:F5777))</f>
        <v>7.0281429462351372</v>
      </c>
    </row>
    <row r="5778" spans="1:8" x14ac:dyDescent="0.25">
      <c r="A5778" s="3" t="str">
        <f t="shared" si="455"/>
        <v>12016</v>
      </c>
      <c r="B5778" s="13">
        <f t="shared" si="456"/>
        <v>2016</v>
      </c>
      <c r="C5778" s="3">
        <v>42374</v>
      </c>
      <c r="D5778" s="1">
        <v>191.73521400000001</v>
      </c>
      <c r="E5778" s="4">
        <f t="shared" si="457"/>
        <v>1.6915185601396043E-3</v>
      </c>
      <c r="F5778" s="4">
        <f t="shared" si="458"/>
        <v>1.6900895538534465E-3</v>
      </c>
      <c r="G5778" s="5">
        <f t="shared" si="459"/>
        <v>7.0400311804720186</v>
      </c>
      <c r="H5778" s="5">
        <f>EXP(SUM($F$3:F5778))</f>
        <v>7.0400311804720079</v>
      </c>
    </row>
    <row r="5779" spans="1:8" x14ac:dyDescent="0.25">
      <c r="A5779" s="3" t="str">
        <f t="shared" si="455"/>
        <v>12016</v>
      </c>
      <c r="B5779" s="13">
        <f t="shared" si="456"/>
        <v>2016</v>
      </c>
      <c r="C5779" s="3">
        <v>42375</v>
      </c>
      <c r="D5779" s="1">
        <v>189.31663499999999</v>
      </c>
      <c r="E5779" s="4">
        <f t="shared" si="457"/>
        <v>-1.2614161736612561E-2</v>
      </c>
      <c r="F5779" s="4">
        <f t="shared" si="458"/>
        <v>-1.269439571172996E-2</v>
      </c>
      <c r="G5779" s="5">
        <f t="shared" si="459"/>
        <v>6.9512270885307492</v>
      </c>
      <c r="H5779" s="5">
        <f>EXP(SUM($F$3:F5779))</f>
        <v>6.9512270885307386</v>
      </c>
    </row>
    <row r="5780" spans="1:8" x14ac:dyDescent="0.25">
      <c r="A5780" s="3" t="str">
        <f t="shared" si="455"/>
        <v>12016</v>
      </c>
      <c r="B5780" s="13">
        <f t="shared" si="456"/>
        <v>2016</v>
      </c>
      <c r="C5780" s="3">
        <v>42376</v>
      </c>
      <c r="D5780" s="1">
        <v>184.77462800000001</v>
      </c>
      <c r="E5780" s="4">
        <f t="shared" si="457"/>
        <v>-2.3991589539925973E-2</v>
      </c>
      <c r="F5780" s="4">
        <f t="shared" si="458"/>
        <v>-2.4284075331507053E-2</v>
      </c>
      <c r="G5780" s="5">
        <f t="shared" si="459"/>
        <v>6.7844561014239044</v>
      </c>
      <c r="H5780" s="5">
        <f>EXP(SUM($F$3:F5780))</f>
        <v>6.7844561014238947</v>
      </c>
    </row>
    <row r="5781" spans="1:8" x14ac:dyDescent="0.25">
      <c r="A5781" s="3" t="str">
        <f t="shared" si="455"/>
        <v>12016</v>
      </c>
      <c r="B5781" s="13">
        <f t="shared" si="456"/>
        <v>2016</v>
      </c>
      <c r="C5781" s="3">
        <v>42377</v>
      </c>
      <c r="D5781" s="1">
        <v>182.74644499999999</v>
      </c>
      <c r="E5781" s="4">
        <f t="shared" si="457"/>
        <v>-1.0976523248635739E-2</v>
      </c>
      <c r="F5781" s="4">
        <f t="shared" si="458"/>
        <v>-1.103720977325238E-2</v>
      </c>
      <c r="G5781" s="5">
        <f t="shared" si="459"/>
        <v>6.7099863612972763</v>
      </c>
      <c r="H5781" s="5">
        <f>EXP(SUM($F$3:F5781))</f>
        <v>6.7099863612972674</v>
      </c>
    </row>
    <row r="5782" spans="1:8" x14ac:dyDescent="0.25">
      <c r="A5782" s="3" t="str">
        <f t="shared" si="455"/>
        <v>12016</v>
      </c>
      <c r="B5782" s="13">
        <f t="shared" si="456"/>
        <v>2016</v>
      </c>
      <c r="C5782" s="3">
        <v>42380</v>
      </c>
      <c r="D5782" s="1">
        <v>182.927368</v>
      </c>
      <c r="E5782" s="4">
        <f t="shared" si="457"/>
        <v>9.9002199468234409E-4</v>
      </c>
      <c r="F5782" s="4">
        <f t="shared" si="458"/>
        <v>9.8953224612194379E-4</v>
      </c>
      <c r="G5782" s="5">
        <f t="shared" si="459"/>
        <v>6.7166293953789795</v>
      </c>
      <c r="H5782" s="5">
        <f>EXP(SUM($F$3:F5782))</f>
        <v>6.7166293953789697</v>
      </c>
    </row>
    <row r="5783" spans="1:8" x14ac:dyDescent="0.25">
      <c r="A5783" s="3" t="str">
        <f t="shared" si="455"/>
        <v>12016</v>
      </c>
      <c r="B5783" s="13">
        <f t="shared" si="456"/>
        <v>2016</v>
      </c>
      <c r="C5783" s="3">
        <v>42381</v>
      </c>
      <c r="D5783" s="1">
        <v>184.40325899999999</v>
      </c>
      <c r="E5783" s="4">
        <f t="shared" si="457"/>
        <v>8.0681803720041856E-3</v>
      </c>
      <c r="F5783" s="4">
        <f t="shared" si="458"/>
        <v>8.0358066196860728E-3</v>
      </c>
      <c r="G5783" s="5">
        <f t="shared" si="459"/>
        <v>6.7708203728328025</v>
      </c>
      <c r="H5783" s="5">
        <f>EXP(SUM($F$3:F5783))</f>
        <v>6.7708203728327936</v>
      </c>
    </row>
    <row r="5784" spans="1:8" x14ac:dyDescent="0.25">
      <c r="A5784" s="3" t="str">
        <f t="shared" si="455"/>
        <v>12016</v>
      </c>
      <c r="B5784" s="13">
        <f t="shared" si="456"/>
        <v>2016</v>
      </c>
      <c r="C5784" s="3">
        <v>42382</v>
      </c>
      <c r="D5784" s="1">
        <v>179.80415300000001</v>
      </c>
      <c r="E5784" s="4">
        <f t="shared" si="457"/>
        <v>-2.4940481122407765E-2</v>
      </c>
      <c r="F5784" s="4">
        <f t="shared" si="458"/>
        <v>-2.5256764844801525E-2</v>
      </c>
      <c r="G5784" s="5">
        <f t="shared" si="459"/>
        <v>6.6019528551409516</v>
      </c>
      <c r="H5784" s="5">
        <f>EXP(SUM($F$3:F5784))</f>
        <v>6.6019528551409437</v>
      </c>
    </row>
    <row r="5785" spans="1:8" x14ac:dyDescent="0.25">
      <c r="A5785" s="3" t="str">
        <f t="shared" si="455"/>
        <v>12016</v>
      </c>
      <c r="B5785" s="13">
        <f t="shared" si="456"/>
        <v>2016</v>
      </c>
      <c r="C5785" s="3">
        <v>42383</v>
      </c>
      <c r="D5785" s="1">
        <v>182.75595100000001</v>
      </c>
      <c r="E5785" s="4">
        <f t="shared" si="457"/>
        <v>1.6416739829140603E-2</v>
      </c>
      <c r="F5785" s="4">
        <f t="shared" si="458"/>
        <v>1.6283442053887629E-2</v>
      </c>
      <c r="G5785" s="5">
        <f t="shared" si="459"/>
        <v>6.7103353975280529</v>
      </c>
      <c r="H5785" s="5">
        <f>EXP(SUM($F$3:F5785))</f>
        <v>6.710335397528044</v>
      </c>
    </row>
    <row r="5786" spans="1:8" x14ac:dyDescent="0.25">
      <c r="A5786" s="3" t="str">
        <f t="shared" si="455"/>
        <v>12016</v>
      </c>
      <c r="B5786" s="13">
        <f t="shared" si="456"/>
        <v>2016</v>
      </c>
      <c r="C5786" s="3">
        <v>42384</v>
      </c>
      <c r="D5786" s="1">
        <v>178.832886</v>
      </c>
      <c r="E5786" s="4">
        <f t="shared" si="457"/>
        <v>-2.1466140930207045E-2</v>
      </c>
      <c r="F5786" s="4">
        <f t="shared" si="458"/>
        <v>-2.1699889709630885E-2</v>
      </c>
      <c r="G5786" s="5">
        <f t="shared" si="459"/>
        <v>6.5662903921957589</v>
      </c>
      <c r="H5786" s="5">
        <f>EXP(SUM($F$3:F5786))</f>
        <v>6.5662903921957501</v>
      </c>
    </row>
    <row r="5787" spans="1:8" x14ac:dyDescent="0.25">
      <c r="A5787" s="3" t="str">
        <f t="shared" si="455"/>
        <v>12016</v>
      </c>
      <c r="B5787" s="13">
        <f t="shared" si="456"/>
        <v>2016</v>
      </c>
      <c r="C5787" s="3">
        <v>42388</v>
      </c>
      <c r="D5787" s="1">
        <v>179.07093800000001</v>
      </c>
      <c r="E5787" s="4">
        <f t="shared" si="457"/>
        <v>1.3311421927173495E-3</v>
      </c>
      <c r="F5787" s="4">
        <f t="shared" si="458"/>
        <v>1.3302570083991196E-3</v>
      </c>
      <c r="G5787" s="5">
        <f t="shared" si="459"/>
        <v>6.5750310583864451</v>
      </c>
      <c r="H5787" s="5">
        <f>EXP(SUM($F$3:F5787))</f>
        <v>6.5750310583864353</v>
      </c>
    </row>
    <row r="5788" spans="1:8" x14ac:dyDescent="0.25">
      <c r="A5788" s="3" t="str">
        <f t="shared" si="455"/>
        <v>12016</v>
      </c>
      <c r="B5788" s="13">
        <f t="shared" si="456"/>
        <v>2016</v>
      </c>
      <c r="C5788" s="3">
        <v>42389</v>
      </c>
      <c r="D5788" s="1">
        <v>176.77612300000001</v>
      </c>
      <c r="E5788" s="4">
        <f t="shared" si="457"/>
        <v>-1.2815116878429511E-2</v>
      </c>
      <c r="F5788" s="4">
        <f t="shared" si="458"/>
        <v>-1.2897938831593294E-2</v>
      </c>
      <c r="G5788" s="5">
        <f t="shared" si="459"/>
        <v>6.490771266893919</v>
      </c>
      <c r="H5788" s="5">
        <f>EXP(SUM($F$3:F5788))</f>
        <v>6.4907712668939093</v>
      </c>
    </row>
    <row r="5789" spans="1:8" x14ac:dyDescent="0.25">
      <c r="A5789" s="3" t="str">
        <f t="shared" si="455"/>
        <v>12016</v>
      </c>
      <c r="B5789" s="13">
        <f t="shared" si="456"/>
        <v>2016</v>
      </c>
      <c r="C5789" s="3">
        <v>42390</v>
      </c>
      <c r="D5789" s="1">
        <v>177.76641799999999</v>
      </c>
      <c r="E5789" s="4">
        <f t="shared" si="457"/>
        <v>5.6019726148195392E-3</v>
      </c>
      <c r="F5789" s="4">
        <f t="shared" si="458"/>
        <v>5.5863399216698785E-3</v>
      </c>
      <c r="G5789" s="5">
        <f t="shared" si="459"/>
        <v>6.5271323897801166</v>
      </c>
      <c r="H5789" s="5">
        <f>EXP(SUM($F$3:F5789))</f>
        <v>6.5271323897801059</v>
      </c>
    </row>
    <row r="5790" spans="1:8" x14ac:dyDescent="0.25">
      <c r="A5790" s="3" t="str">
        <f t="shared" si="455"/>
        <v>12016</v>
      </c>
      <c r="B5790" s="13">
        <f t="shared" si="456"/>
        <v>2016</v>
      </c>
      <c r="C5790" s="3">
        <v>42391</v>
      </c>
      <c r="D5790" s="1">
        <v>181.41336100000001</v>
      </c>
      <c r="E5790" s="4">
        <f t="shared" si="457"/>
        <v>2.0515365281197351E-2</v>
      </c>
      <c r="F5790" s="4">
        <f t="shared" si="458"/>
        <v>2.030775977489022E-2</v>
      </c>
      <c r="G5790" s="5">
        <f t="shared" si="459"/>
        <v>6.6610388949951904</v>
      </c>
      <c r="H5790" s="5">
        <f>EXP(SUM($F$3:F5790))</f>
        <v>6.6610388949951789</v>
      </c>
    </row>
    <row r="5791" spans="1:8" x14ac:dyDescent="0.25">
      <c r="A5791" s="3" t="str">
        <f t="shared" si="455"/>
        <v>12016</v>
      </c>
      <c r="B5791" s="13">
        <f t="shared" si="456"/>
        <v>2016</v>
      </c>
      <c r="C5791" s="3">
        <v>42394</v>
      </c>
      <c r="D5791" s="1">
        <v>178.671021</v>
      </c>
      <c r="E5791" s="4">
        <f t="shared" si="457"/>
        <v>-1.5116527166926907E-2</v>
      </c>
      <c r="F5791" s="4">
        <f t="shared" si="458"/>
        <v>-1.5231946500556891E-2</v>
      </c>
      <c r="G5791" s="5">
        <f t="shared" si="459"/>
        <v>6.5603471195790393</v>
      </c>
      <c r="H5791" s="5">
        <f>EXP(SUM($F$3:F5791))</f>
        <v>6.5603471195790286</v>
      </c>
    </row>
    <row r="5792" spans="1:8" x14ac:dyDescent="0.25">
      <c r="A5792" s="3" t="str">
        <f t="shared" si="455"/>
        <v>12016</v>
      </c>
      <c r="B5792" s="13">
        <f t="shared" si="456"/>
        <v>2016</v>
      </c>
      <c r="C5792" s="3">
        <v>42395</v>
      </c>
      <c r="D5792" s="1">
        <v>181.10862700000001</v>
      </c>
      <c r="E5792" s="4">
        <f t="shared" si="457"/>
        <v>1.364298466733449E-2</v>
      </c>
      <c r="F5792" s="4">
        <f t="shared" si="458"/>
        <v>1.3550757045229398E-2</v>
      </c>
      <c r="G5792" s="5">
        <f t="shared" si="459"/>
        <v>6.6498498347438479</v>
      </c>
      <c r="H5792" s="5">
        <f>EXP(SUM($F$3:F5792))</f>
        <v>6.6498498347438364</v>
      </c>
    </row>
    <row r="5793" spans="1:8" x14ac:dyDescent="0.25">
      <c r="A5793" s="3" t="str">
        <f t="shared" si="455"/>
        <v>12016</v>
      </c>
      <c r="B5793" s="13">
        <f t="shared" si="456"/>
        <v>2016</v>
      </c>
      <c r="C5793" s="3">
        <v>42396</v>
      </c>
      <c r="D5793" s="1">
        <v>179.13760400000001</v>
      </c>
      <c r="E5793" s="4">
        <f t="shared" si="457"/>
        <v>-1.088309835179746E-2</v>
      </c>
      <c r="F5793" s="4">
        <f t="shared" si="458"/>
        <v>-1.0942752475956495E-2</v>
      </c>
      <c r="G5793" s="5">
        <f t="shared" si="459"/>
        <v>6.577478864967647</v>
      </c>
      <c r="H5793" s="5">
        <f>EXP(SUM($F$3:F5793))</f>
        <v>6.5774788649676355</v>
      </c>
    </row>
    <row r="5794" spans="1:8" x14ac:dyDescent="0.25">
      <c r="A5794" s="3" t="str">
        <f t="shared" si="455"/>
        <v>12016</v>
      </c>
      <c r="B5794" s="13">
        <f t="shared" si="456"/>
        <v>2016</v>
      </c>
      <c r="C5794" s="3">
        <v>42397</v>
      </c>
      <c r="D5794" s="1">
        <v>180.07072400000001</v>
      </c>
      <c r="E5794" s="4">
        <f t="shared" si="457"/>
        <v>5.2089565739641408E-3</v>
      </c>
      <c r="F5794" s="4">
        <f t="shared" si="458"/>
        <v>5.1954368883165378E-3</v>
      </c>
      <c r="G5794" s="5">
        <f t="shared" si="459"/>
        <v>6.6117406667414302</v>
      </c>
      <c r="H5794" s="5">
        <f>EXP(SUM($F$3:F5794))</f>
        <v>6.6117406667414187</v>
      </c>
    </row>
    <row r="5795" spans="1:8" x14ac:dyDescent="0.25">
      <c r="A5795" s="3" t="str">
        <f t="shared" si="455"/>
        <v>12016</v>
      </c>
      <c r="B5795" s="13">
        <f t="shared" si="456"/>
        <v>2016</v>
      </c>
      <c r="C5795" s="3">
        <v>42398</v>
      </c>
      <c r="D5795" s="1">
        <v>184.46043399999999</v>
      </c>
      <c r="E5795" s="4">
        <f t="shared" si="457"/>
        <v>2.437769950877744E-2</v>
      </c>
      <c r="F5795" s="4">
        <f t="shared" si="458"/>
        <v>2.4085305786459066E-2</v>
      </c>
      <c r="G5795" s="5">
        <f t="shared" si="459"/>
        <v>6.7729196939452168</v>
      </c>
      <c r="H5795" s="5">
        <f>EXP(SUM($F$3:F5795))</f>
        <v>6.7729196939452043</v>
      </c>
    </row>
    <row r="5796" spans="1:8" x14ac:dyDescent="0.25">
      <c r="A5796" s="3" t="str">
        <f t="shared" si="455"/>
        <v>22016</v>
      </c>
      <c r="B5796" s="13">
        <f t="shared" si="456"/>
        <v>2016</v>
      </c>
      <c r="C5796" s="3">
        <v>42401</v>
      </c>
      <c r="D5796" s="1">
        <v>184.39373800000001</v>
      </c>
      <c r="E5796" s="4">
        <f t="shared" si="457"/>
        <v>-3.615734743418475E-4</v>
      </c>
      <c r="F5796" s="4">
        <f t="shared" si="458"/>
        <v>-3.6163885779161038E-4</v>
      </c>
      <c r="G5796" s="5">
        <f t="shared" si="459"/>
        <v>6.7704707858400388</v>
      </c>
      <c r="H5796" s="5">
        <f>EXP(SUM($F$3:F5796))</f>
        <v>6.7704707858400264</v>
      </c>
    </row>
    <row r="5797" spans="1:8" x14ac:dyDescent="0.25">
      <c r="A5797" s="3" t="str">
        <f t="shared" si="455"/>
        <v>22016</v>
      </c>
      <c r="B5797" s="13">
        <f t="shared" si="456"/>
        <v>2016</v>
      </c>
      <c r="C5797" s="3">
        <v>42402</v>
      </c>
      <c r="D5797" s="1">
        <v>181.07055700000001</v>
      </c>
      <c r="E5797" s="4">
        <f t="shared" si="457"/>
        <v>-1.8022200949145084E-2</v>
      </c>
      <c r="F5797" s="4">
        <f t="shared" si="458"/>
        <v>-1.8186578774419829E-2</v>
      </c>
      <c r="G5797" s="5">
        <f t="shared" si="459"/>
        <v>6.6484520008173131</v>
      </c>
      <c r="H5797" s="5">
        <f>EXP(SUM($F$3:F5797))</f>
        <v>6.6484520008173016</v>
      </c>
    </row>
    <row r="5798" spans="1:8" x14ac:dyDescent="0.25">
      <c r="A5798" s="3" t="str">
        <f t="shared" si="455"/>
        <v>22016</v>
      </c>
      <c r="B5798" s="13">
        <f t="shared" si="456"/>
        <v>2016</v>
      </c>
      <c r="C5798" s="3">
        <v>42403</v>
      </c>
      <c r="D5798" s="1">
        <v>182.15606700000001</v>
      </c>
      <c r="E5798" s="4">
        <f t="shared" si="457"/>
        <v>5.994955877890229E-3</v>
      </c>
      <c r="F5798" s="4">
        <f t="shared" si="458"/>
        <v>5.9770576270946575E-3</v>
      </c>
      <c r="G5798" s="5">
        <f t="shared" si="459"/>
        <v>6.6883091772184837</v>
      </c>
      <c r="H5798" s="5">
        <f>EXP(SUM($F$3:F5798))</f>
        <v>6.6883091772184713</v>
      </c>
    </row>
    <row r="5799" spans="1:8" x14ac:dyDescent="0.25">
      <c r="A5799" s="3" t="str">
        <f t="shared" si="455"/>
        <v>22016</v>
      </c>
      <c r="B5799" s="13">
        <f t="shared" si="456"/>
        <v>2016</v>
      </c>
      <c r="C5799" s="3">
        <v>42404</v>
      </c>
      <c r="D5799" s="1">
        <v>182.441742</v>
      </c>
      <c r="E5799" s="4">
        <f t="shared" si="457"/>
        <v>1.5682980243529876E-3</v>
      </c>
      <c r="F5799" s="4">
        <f t="shared" si="458"/>
        <v>1.5670695292696103E-3</v>
      </c>
      <c r="G5799" s="5">
        <f t="shared" si="459"/>
        <v>6.6987984392873772</v>
      </c>
      <c r="H5799" s="5">
        <f>EXP(SUM($F$3:F5799))</f>
        <v>6.6987984392873647</v>
      </c>
    </row>
    <row r="5800" spans="1:8" x14ac:dyDescent="0.25">
      <c r="A5800" s="3" t="str">
        <f t="shared" si="455"/>
        <v>22016</v>
      </c>
      <c r="B5800" s="13">
        <f t="shared" si="456"/>
        <v>2016</v>
      </c>
      <c r="C5800" s="3">
        <v>42405</v>
      </c>
      <c r="D5800" s="1">
        <v>178.96620200000001</v>
      </c>
      <c r="E5800" s="4">
        <f t="shared" si="457"/>
        <v>-1.9050136015473895E-2</v>
      </c>
      <c r="F5800" s="4">
        <f t="shared" si="458"/>
        <v>-1.9233927772196454E-2</v>
      </c>
      <c r="G5800" s="5">
        <f t="shared" si="459"/>
        <v>6.5711854178787084</v>
      </c>
      <c r="H5800" s="5">
        <f>EXP(SUM($F$3:F5800))</f>
        <v>6.5711854178786959</v>
      </c>
    </row>
    <row r="5801" spans="1:8" x14ac:dyDescent="0.25">
      <c r="A5801" s="3" t="str">
        <f t="shared" si="455"/>
        <v>22016</v>
      </c>
      <c r="B5801" s="13">
        <f t="shared" si="456"/>
        <v>2016</v>
      </c>
      <c r="C5801" s="3">
        <v>42408</v>
      </c>
      <c r="D5801" s="1">
        <v>176.55714399999999</v>
      </c>
      <c r="E5801" s="4">
        <f t="shared" si="457"/>
        <v>-1.3460966221991E-2</v>
      </c>
      <c r="F5801" s="4">
        <f t="shared" si="458"/>
        <v>-1.3552386356987366E-2</v>
      </c>
      <c r="G5801" s="5">
        <f t="shared" si="459"/>
        <v>6.4827309129302035</v>
      </c>
      <c r="H5801" s="5">
        <f>EXP(SUM($F$3:F5801))</f>
        <v>6.4827309129301911</v>
      </c>
    </row>
    <row r="5802" spans="1:8" x14ac:dyDescent="0.25">
      <c r="A5802" s="3" t="str">
        <f t="shared" si="455"/>
        <v>22016</v>
      </c>
      <c r="B5802" s="13">
        <f t="shared" si="456"/>
        <v>2016</v>
      </c>
      <c r="C5802" s="3">
        <v>42409</v>
      </c>
      <c r="D5802" s="1">
        <v>176.566666</v>
      </c>
      <c r="E5802" s="4">
        <f t="shared" si="457"/>
        <v>5.3931547510766009E-5</v>
      </c>
      <c r="F5802" s="4">
        <f t="shared" si="458"/>
        <v>5.3930093257144086E-5</v>
      </c>
      <c r="G5802" s="5">
        <f t="shared" si="459"/>
        <v>6.4830805366404336</v>
      </c>
      <c r="H5802" s="5">
        <f>EXP(SUM($F$3:F5802))</f>
        <v>6.4830805366404221</v>
      </c>
    </row>
    <row r="5803" spans="1:8" x14ac:dyDescent="0.25">
      <c r="A5803" s="3" t="str">
        <f t="shared" si="455"/>
        <v>22016</v>
      </c>
      <c r="B5803" s="13">
        <f t="shared" si="456"/>
        <v>2016</v>
      </c>
      <c r="C5803" s="3">
        <v>42410</v>
      </c>
      <c r="D5803" s="1">
        <v>176.41430700000001</v>
      </c>
      <c r="E5803" s="4">
        <f t="shared" si="457"/>
        <v>-8.6289786997506557E-4</v>
      </c>
      <c r="F5803" s="4">
        <f t="shared" si="458"/>
        <v>-8.6327038064993103E-4</v>
      </c>
      <c r="G5803" s="5">
        <f t="shared" si="459"/>
        <v>6.4774863002544896</v>
      </c>
      <c r="H5803" s="5">
        <f>EXP(SUM($F$3:F5803))</f>
        <v>6.477486300254478</v>
      </c>
    </row>
    <row r="5804" spans="1:8" x14ac:dyDescent="0.25">
      <c r="A5804" s="3" t="str">
        <f t="shared" si="455"/>
        <v>22016</v>
      </c>
      <c r="B5804" s="13">
        <f t="shared" si="456"/>
        <v>2016</v>
      </c>
      <c r="C5804" s="3">
        <v>42411</v>
      </c>
      <c r="D5804" s="1">
        <v>174.119507</v>
      </c>
      <c r="E5804" s="4">
        <f t="shared" si="457"/>
        <v>-1.300801527395401E-2</v>
      </c>
      <c r="F5804" s="4">
        <f t="shared" si="458"/>
        <v>-1.3093360426567915E-2</v>
      </c>
      <c r="G5804" s="5">
        <f t="shared" si="459"/>
        <v>6.3932270595239515</v>
      </c>
      <c r="H5804" s="5">
        <f>EXP(SUM($F$3:F5804))</f>
        <v>6.39322705952394</v>
      </c>
    </row>
    <row r="5805" spans="1:8" x14ac:dyDescent="0.25">
      <c r="A5805" s="3" t="str">
        <f t="shared" si="455"/>
        <v>22016</v>
      </c>
      <c r="B5805" s="13">
        <f t="shared" si="456"/>
        <v>2016</v>
      </c>
      <c r="C5805" s="3">
        <v>42412</v>
      </c>
      <c r="D5805" s="1">
        <v>177.70929000000001</v>
      </c>
      <c r="E5805" s="4">
        <f t="shared" si="457"/>
        <v>2.0616776729100339E-2</v>
      </c>
      <c r="F5805" s="4">
        <f t="shared" si="458"/>
        <v>2.0407127616784624E-2</v>
      </c>
      <c r="G5805" s="5">
        <f t="shared" si="459"/>
        <v>6.5250347943885991</v>
      </c>
      <c r="H5805" s="5">
        <f>EXP(SUM($F$3:F5805))</f>
        <v>6.5250347943885867</v>
      </c>
    </row>
    <row r="5806" spans="1:8" x14ac:dyDescent="0.25">
      <c r="A5806" s="3" t="str">
        <f t="shared" si="455"/>
        <v>22016</v>
      </c>
      <c r="B5806" s="13">
        <f t="shared" si="456"/>
        <v>2016</v>
      </c>
      <c r="C5806" s="3">
        <v>42416</v>
      </c>
      <c r="D5806" s="1">
        <v>180.70869400000001</v>
      </c>
      <c r="E5806" s="4">
        <f t="shared" si="457"/>
        <v>1.6878149701684109E-2</v>
      </c>
      <c r="F5806" s="4">
        <f t="shared" si="458"/>
        <v>1.6737296418878653E-2</v>
      </c>
      <c r="G5806" s="5">
        <f t="shared" si="459"/>
        <v>6.6351653084569877</v>
      </c>
      <c r="H5806" s="5">
        <f>EXP(SUM($F$3:F5806))</f>
        <v>6.6351653084569744</v>
      </c>
    </row>
    <row r="5807" spans="1:8" x14ac:dyDescent="0.25">
      <c r="A5807" s="3" t="str">
        <f t="shared" si="455"/>
        <v>22016</v>
      </c>
      <c r="B5807" s="13">
        <f t="shared" si="456"/>
        <v>2016</v>
      </c>
      <c r="C5807" s="3">
        <v>42417</v>
      </c>
      <c r="D5807" s="1">
        <v>183.66055299999999</v>
      </c>
      <c r="E5807" s="4">
        <f t="shared" si="457"/>
        <v>1.6334903067806827E-2</v>
      </c>
      <c r="F5807" s="4">
        <f t="shared" si="458"/>
        <v>1.6202923844332664E-2</v>
      </c>
      <c r="G5807" s="5">
        <f t="shared" si="459"/>
        <v>6.7435500906095074</v>
      </c>
      <c r="H5807" s="5">
        <f>EXP(SUM($F$3:F5807))</f>
        <v>6.7435500906094932</v>
      </c>
    </row>
    <row r="5808" spans="1:8" x14ac:dyDescent="0.25">
      <c r="A5808" s="3" t="str">
        <f t="shared" si="455"/>
        <v>22016</v>
      </c>
      <c r="B5808" s="13">
        <f t="shared" si="456"/>
        <v>2016</v>
      </c>
      <c r="C5808" s="3">
        <v>42418</v>
      </c>
      <c r="D5808" s="1">
        <v>182.90831</v>
      </c>
      <c r="E5808" s="4">
        <f t="shared" si="457"/>
        <v>-4.0958332516836116E-3</v>
      </c>
      <c r="F5808" s="4">
        <f t="shared" si="458"/>
        <v>-4.1042441509798102E-3</v>
      </c>
      <c r="G5808" s="5">
        <f t="shared" si="459"/>
        <v>6.7159296339139951</v>
      </c>
      <c r="H5808" s="5">
        <f>EXP(SUM($F$3:F5808))</f>
        <v>6.7159296339139809</v>
      </c>
    </row>
    <row r="5809" spans="1:8" x14ac:dyDescent="0.25">
      <c r="A5809" s="3" t="str">
        <f t="shared" si="455"/>
        <v>22016</v>
      </c>
      <c r="B5809" s="13">
        <f t="shared" si="456"/>
        <v>2016</v>
      </c>
      <c r="C5809" s="3">
        <v>42419</v>
      </c>
      <c r="D5809" s="1">
        <v>182.82261700000001</v>
      </c>
      <c r="E5809" s="4">
        <f t="shared" si="457"/>
        <v>-4.6850249723473514E-4</v>
      </c>
      <c r="F5809" s="4">
        <f t="shared" si="458"/>
        <v>-4.6861227881966287E-4</v>
      </c>
      <c r="G5809" s="5">
        <f t="shared" si="459"/>
        <v>6.7127832041092539</v>
      </c>
      <c r="H5809" s="5">
        <f>EXP(SUM($F$3:F5809))</f>
        <v>6.7127832041092406</v>
      </c>
    </row>
    <row r="5810" spans="1:8" x14ac:dyDescent="0.25">
      <c r="A5810" s="3" t="str">
        <f t="shared" si="455"/>
        <v>22016</v>
      </c>
      <c r="B5810" s="13">
        <f t="shared" si="456"/>
        <v>2016</v>
      </c>
      <c r="C5810" s="3">
        <v>42422</v>
      </c>
      <c r="D5810" s="1">
        <v>185.46971099999999</v>
      </c>
      <c r="E5810" s="4">
        <f t="shared" si="457"/>
        <v>1.4479029145502142E-2</v>
      </c>
      <c r="F5810" s="4">
        <f t="shared" si="458"/>
        <v>1.4375208946870477E-2</v>
      </c>
      <c r="G5810" s="5">
        <f t="shared" si="459"/>
        <v>6.8099777877689887</v>
      </c>
      <c r="H5810" s="5">
        <f>EXP(SUM($F$3:F5810))</f>
        <v>6.8099777877689753</v>
      </c>
    </row>
    <row r="5811" spans="1:8" x14ac:dyDescent="0.25">
      <c r="A5811" s="3" t="str">
        <f t="shared" si="455"/>
        <v>22016</v>
      </c>
      <c r="B5811" s="13">
        <f t="shared" si="456"/>
        <v>2016</v>
      </c>
      <c r="C5811" s="3">
        <v>42423</v>
      </c>
      <c r="D5811" s="1">
        <v>183.127319</v>
      </c>
      <c r="E5811" s="4">
        <f t="shared" si="457"/>
        <v>-1.2629512319669245E-2</v>
      </c>
      <c r="F5811" s="4">
        <f t="shared" si="458"/>
        <v>-1.2709942524119238E-2</v>
      </c>
      <c r="G5811" s="5">
        <f t="shared" si="459"/>
        <v>6.7239710894016866</v>
      </c>
      <c r="H5811" s="5">
        <f>EXP(SUM($F$3:F5811))</f>
        <v>6.7239710894016733</v>
      </c>
    </row>
    <row r="5812" spans="1:8" x14ac:dyDescent="0.25">
      <c r="A5812" s="3" t="str">
        <f t="shared" si="455"/>
        <v>22016</v>
      </c>
      <c r="B5812" s="13">
        <f t="shared" si="456"/>
        <v>2016</v>
      </c>
      <c r="C5812" s="3">
        <v>42424</v>
      </c>
      <c r="D5812" s="1">
        <v>183.965271</v>
      </c>
      <c r="E5812" s="4">
        <f t="shared" si="457"/>
        <v>4.5757891535560535E-3</v>
      </c>
      <c r="F5812" s="4">
        <f t="shared" si="458"/>
        <v>4.5653520568919269E-3</v>
      </c>
      <c r="G5812" s="5">
        <f t="shared" si="459"/>
        <v>6.7547385633813954</v>
      </c>
      <c r="H5812" s="5">
        <f>EXP(SUM($F$3:F5812))</f>
        <v>6.7547385633813821</v>
      </c>
    </row>
    <row r="5813" spans="1:8" x14ac:dyDescent="0.25">
      <c r="A5813" s="3" t="str">
        <f t="shared" si="455"/>
        <v>22016</v>
      </c>
      <c r="B5813" s="13">
        <f t="shared" si="456"/>
        <v>2016</v>
      </c>
      <c r="C5813" s="3">
        <v>42425</v>
      </c>
      <c r="D5813" s="1">
        <v>186.19338999999999</v>
      </c>
      <c r="E5813" s="4">
        <f t="shared" si="457"/>
        <v>1.2111628395339968E-2</v>
      </c>
      <c r="F5813" s="4">
        <f t="shared" si="458"/>
        <v>1.2038869520631693E-2</v>
      </c>
      <c r="G5813" s="5">
        <f t="shared" si="459"/>
        <v>6.8365494467687435</v>
      </c>
      <c r="H5813" s="5">
        <f>EXP(SUM($F$3:F5813))</f>
        <v>6.8365494467687302</v>
      </c>
    </row>
    <row r="5814" spans="1:8" x14ac:dyDescent="0.25">
      <c r="A5814" s="3" t="str">
        <f t="shared" si="455"/>
        <v>22016</v>
      </c>
      <c r="B5814" s="13">
        <f t="shared" si="456"/>
        <v>2016</v>
      </c>
      <c r="C5814" s="3">
        <v>42426</v>
      </c>
      <c r="D5814" s="1">
        <v>185.76490799999999</v>
      </c>
      <c r="E5814" s="4">
        <f t="shared" si="457"/>
        <v>-2.3012739603699428E-3</v>
      </c>
      <c r="F5814" s="4">
        <f t="shared" si="458"/>
        <v>-2.3039259607244029E-3</v>
      </c>
      <c r="G5814" s="5">
        <f t="shared" si="459"/>
        <v>6.8208166735481131</v>
      </c>
      <c r="H5814" s="5">
        <f>EXP(SUM($F$3:F5814))</f>
        <v>6.8208166735480997</v>
      </c>
    </row>
    <row r="5815" spans="1:8" x14ac:dyDescent="0.25">
      <c r="A5815" s="3" t="str">
        <f t="shared" si="455"/>
        <v>22016</v>
      </c>
      <c r="B5815" s="13">
        <f t="shared" si="456"/>
        <v>2016</v>
      </c>
      <c r="C5815" s="3">
        <v>42429</v>
      </c>
      <c r="D5815" s="1">
        <v>184.308029</v>
      </c>
      <c r="E5815" s="4">
        <f t="shared" si="457"/>
        <v>-7.8425953302223572E-3</v>
      </c>
      <c r="F5815" s="4">
        <f t="shared" si="458"/>
        <v>-7.8735102223859172E-3</v>
      </c>
      <c r="G5815" s="5">
        <f t="shared" si="459"/>
        <v>6.7673237685558414</v>
      </c>
      <c r="H5815" s="5">
        <f>EXP(SUM($F$3:F5815))</f>
        <v>6.7673237685558281</v>
      </c>
    </row>
    <row r="5816" spans="1:8" x14ac:dyDescent="0.25">
      <c r="A5816" s="3" t="str">
        <f t="shared" si="455"/>
        <v>32016</v>
      </c>
      <c r="B5816" s="13">
        <f t="shared" si="456"/>
        <v>2016</v>
      </c>
      <c r="C5816" s="3">
        <v>42430</v>
      </c>
      <c r="D5816" s="1">
        <v>188.64054899999999</v>
      </c>
      <c r="E5816" s="4">
        <f t="shared" si="457"/>
        <v>2.3506952049278329E-2</v>
      </c>
      <c r="F5816" s="4">
        <f t="shared" si="458"/>
        <v>2.323491852337697E-2</v>
      </c>
      <c r="G5816" s="5">
        <f t="shared" si="459"/>
        <v>6.9264029238852247</v>
      </c>
      <c r="H5816" s="5">
        <f>EXP(SUM($F$3:F5816))</f>
        <v>6.9264029238852114</v>
      </c>
    </row>
    <row r="5817" spans="1:8" x14ac:dyDescent="0.25">
      <c r="A5817" s="3" t="str">
        <f t="shared" si="455"/>
        <v>32016</v>
      </c>
      <c r="B5817" s="13">
        <f t="shared" si="456"/>
        <v>2016</v>
      </c>
      <c r="C5817" s="3">
        <v>42431</v>
      </c>
      <c r="D5817" s="1">
        <v>189.488022</v>
      </c>
      <c r="E5817" s="4">
        <f t="shared" si="457"/>
        <v>4.4925282739716188E-3</v>
      </c>
      <c r="F5817" s="4">
        <f t="shared" si="458"/>
        <v>4.4824669913022105E-3</v>
      </c>
      <c r="G5817" s="5">
        <f t="shared" si="459"/>
        <v>6.957519984857699</v>
      </c>
      <c r="H5817" s="5">
        <f>EXP(SUM($F$3:F5817))</f>
        <v>6.9575199848576847</v>
      </c>
    </row>
    <row r="5818" spans="1:8" x14ac:dyDescent="0.25">
      <c r="A5818" s="3" t="str">
        <f t="shared" si="455"/>
        <v>32016</v>
      </c>
      <c r="B5818" s="13">
        <f t="shared" si="456"/>
        <v>2016</v>
      </c>
      <c r="C5818" s="3">
        <v>42432</v>
      </c>
      <c r="D5818" s="1">
        <v>190.230728</v>
      </c>
      <c r="E5818" s="4">
        <f t="shared" si="457"/>
        <v>3.9195406240506436E-3</v>
      </c>
      <c r="F5818" s="4">
        <f t="shared" si="458"/>
        <v>3.9118792375839075E-3</v>
      </c>
      <c r="G5818" s="5">
        <f t="shared" si="459"/>
        <v>6.9847902670809932</v>
      </c>
      <c r="H5818" s="5">
        <f>EXP(SUM($F$3:F5818))</f>
        <v>6.9847902670809781</v>
      </c>
    </row>
    <row r="5819" spans="1:8" x14ac:dyDescent="0.25">
      <c r="A5819" s="3" t="str">
        <f t="shared" si="455"/>
        <v>32016</v>
      </c>
      <c r="B5819" s="13">
        <f t="shared" si="456"/>
        <v>2016</v>
      </c>
      <c r="C5819" s="3">
        <v>42433</v>
      </c>
      <c r="D5819" s="1">
        <v>190.84967</v>
      </c>
      <c r="E5819" s="4">
        <f t="shared" si="457"/>
        <v>3.2536383922159295E-3</v>
      </c>
      <c r="F5819" s="4">
        <f t="shared" si="458"/>
        <v>3.2483567640601862E-3</v>
      </c>
      <c r="G5819" s="5">
        <f t="shared" si="459"/>
        <v>7.007516248855544</v>
      </c>
      <c r="H5819" s="5">
        <f>EXP(SUM($F$3:F5819))</f>
        <v>7.0075162488555298</v>
      </c>
    </row>
    <row r="5820" spans="1:8" x14ac:dyDescent="0.25">
      <c r="A5820" s="3" t="str">
        <f t="shared" si="455"/>
        <v>32016</v>
      </c>
      <c r="B5820" s="13">
        <f t="shared" si="456"/>
        <v>2016</v>
      </c>
      <c r="C5820" s="3">
        <v>42436</v>
      </c>
      <c r="D5820" s="1">
        <v>191.002014</v>
      </c>
      <c r="E5820" s="4">
        <f t="shared" si="457"/>
        <v>7.9824083531288004E-4</v>
      </c>
      <c r="F5820" s="4">
        <f t="shared" si="458"/>
        <v>7.9792241053913725E-4</v>
      </c>
      <c r="G5820" s="5">
        <f t="shared" si="459"/>
        <v>7.0131099344794992</v>
      </c>
      <c r="H5820" s="5">
        <f>EXP(SUM($F$3:F5820))</f>
        <v>7.0131099344794849</v>
      </c>
    </row>
    <row r="5821" spans="1:8" x14ac:dyDescent="0.25">
      <c r="A5821" s="3" t="str">
        <f t="shared" si="455"/>
        <v>32016</v>
      </c>
      <c r="B5821" s="13">
        <f t="shared" si="456"/>
        <v>2016</v>
      </c>
      <c r="C5821" s="3">
        <v>42437</v>
      </c>
      <c r="D5821" s="1">
        <v>188.91670199999999</v>
      </c>
      <c r="E5821" s="4">
        <f t="shared" si="457"/>
        <v>-1.0917748752115375E-2</v>
      </c>
      <c r="F5821" s="4">
        <f t="shared" si="458"/>
        <v>-1.0977784742824803E-2</v>
      </c>
      <c r="G5821" s="5">
        <f t="shared" si="459"/>
        <v>6.9365425622438881</v>
      </c>
      <c r="H5821" s="5">
        <f>EXP(SUM($F$3:F5821))</f>
        <v>6.9365425622438739</v>
      </c>
    </row>
    <row r="5822" spans="1:8" x14ac:dyDescent="0.25">
      <c r="A5822" s="3" t="str">
        <f t="shared" si="455"/>
        <v>32016</v>
      </c>
      <c r="B5822" s="13">
        <f t="shared" si="456"/>
        <v>2016</v>
      </c>
      <c r="C5822" s="3">
        <v>42438</v>
      </c>
      <c r="D5822" s="1">
        <v>189.84985399999999</v>
      </c>
      <c r="E5822" s="4">
        <f t="shared" si="457"/>
        <v>4.939489151149834E-3</v>
      </c>
      <c r="F5822" s="4">
        <f t="shared" si="458"/>
        <v>4.9273298985054023E-3</v>
      </c>
      <c r="G5822" s="5">
        <f t="shared" si="459"/>
        <v>6.9708055389765811</v>
      </c>
      <c r="H5822" s="5">
        <f>EXP(SUM($F$3:F5822))</f>
        <v>6.970805538976566</v>
      </c>
    </row>
    <row r="5823" spans="1:8" x14ac:dyDescent="0.25">
      <c r="A5823" s="3" t="str">
        <f t="shared" si="455"/>
        <v>32016</v>
      </c>
      <c r="B5823" s="13">
        <f t="shared" si="456"/>
        <v>2016</v>
      </c>
      <c r="C5823" s="3">
        <v>42439</v>
      </c>
      <c r="D5823" s="1">
        <v>190.00221300000001</v>
      </c>
      <c r="E5823" s="4">
        <f t="shared" si="457"/>
        <v>8.0252366167221645E-4</v>
      </c>
      <c r="F5823" s="4">
        <f t="shared" si="458"/>
        <v>8.0220181174172343E-4</v>
      </c>
      <c r="G5823" s="5">
        <f t="shared" si="459"/>
        <v>6.9763997753625251</v>
      </c>
      <c r="H5823" s="5">
        <f>EXP(SUM($F$3:F5823))</f>
        <v>6.9763997753625109</v>
      </c>
    </row>
    <row r="5824" spans="1:8" x14ac:dyDescent="0.25">
      <c r="A5824" s="3" t="str">
        <f t="shared" si="455"/>
        <v>32016</v>
      </c>
      <c r="B5824" s="13">
        <f t="shared" si="456"/>
        <v>2016</v>
      </c>
      <c r="C5824" s="3">
        <v>42440</v>
      </c>
      <c r="D5824" s="1">
        <v>193.068298</v>
      </c>
      <c r="E5824" s="4">
        <f t="shared" si="457"/>
        <v>1.6137101518917563E-2</v>
      </c>
      <c r="F5824" s="4">
        <f t="shared" si="458"/>
        <v>1.6008282492257594E-2</v>
      </c>
      <c r="G5824" s="5">
        <f t="shared" si="459"/>
        <v>7.0889786467741036</v>
      </c>
      <c r="H5824" s="5">
        <f>EXP(SUM($F$3:F5824))</f>
        <v>7.0889786467740894</v>
      </c>
    </row>
    <row r="5825" spans="1:8" x14ac:dyDescent="0.25">
      <c r="A5825" s="3" t="str">
        <f t="shared" si="455"/>
        <v>32016</v>
      </c>
      <c r="B5825" s="13">
        <f t="shared" si="456"/>
        <v>2016</v>
      </c>
      <c r="C5825" s="3">
        <v>42443</v>
      </c>
      <c r="D5825" s="1">
        <v>192.82072400000001</v>
      </c>
      <c r="E5825" s="4">
        <f t="shared" si="457"/>
        <v>-1.2823130600135846E-3</v>
      </c>
      <c r="F5825" s="4">
        <f t="shared" si="458"/>
        <v>-1.2831359269294088E-3</v>
      </c>
      <c r="G5825" s="5">
        <f t="shared" si="459"/>
        <v>7.0798883568731874</v>
      </c>
      <c r="H5825" s="5">
        <f>EXP(SUM($F$3:F5825))</f>
        <v>7.0798883568731732</v>
      </c>
    </row>
    <row r="5826" spans="1:8" x14ac:dyDescent="0.25">
      <c r="A5826" s="3" t="str">
        <f t="shared" si="455"/>
        <v>32016</v>
      </c>
      <c r="B5826" s="13">
        <f t="shared" si="456"/>
        <v>2016</v>
      </c>
      <c r="C5826" s="3">
        <v>42444</v>
      </c>
      <c r="D5826" s="1">
        <v>192.50649999999999</v>
      </c>
      <c r="E5826" s="4">
        <f t="shared" si="457"/>
        <v>-1.6296173641585643E-3</v>
      </c>
      <c r="F5826" s="4">
        <f t="shared" si="458"/>
        <v>-1.6309466348667192E-3</v>
      </c>
      <c r="G5826" s="5">
        <f t="shared" si="459"/>
        <v>7.0683508478705228</v>
      </c>
      <c r="H5826" s="5">
        <f>EXP(SUM($F$3:F5826))</f>
        <v>7.0683508478705086</v>
      </c>
    </row>
    <row r="5827" spans="1:8" x14ac:dyDescent="0.25">
      <c r="A5827" s="3" t="str">
        <f t="shared" si="455"/>
        <v>32016</v>
      </c>
      <c r="B5827" s="13">
        <f t="shared" si="456"/>
        <v>2016</v>
      </c>
      <c r="C5827" s="3">
        <v>42445</v>
      </c>
      <c r="D5827" s="1">
        <v>193.62058999999999</v>
      </c>
      <c r="E5827" s="4">
        <f t="shared" si="457"/>
        <v>5.787285104658757E-3</v>
      </c>
      <c r="F5827" s="4">
        <f t="shared" si="458"/>
        <v>5.7706031016111405E-3</v>
      </c>
      <c r="G5827" s="5">
        <f t="shared" si="459"/>
        <v>7.1092574094469061</v>
      </c>
      <c r="H5827" s="5">
        <f>EXP(SUM($F$3:F5827))</f>
        <v>7.1092574094468919</v>
      </c>
    </row>
    <row r="5828" spans="1:8" x14ac:dyDescent="0.25">
      <c r="A5828" s="3" t="str">
        <f t="shared" ref="A5828:A5891" si="460">MONTH(C5828)&amp;YEAR(C5828)</f>
        <v>32016</v>
      </c>
      <c r="B5828" s="13">
        <f t="shared" ref="B5828:B5891" si="461">YEAR(C5828)</f>
        <v>2016</v>
      </c>
      <c r="C5828" s="3">
        <v>42446</v>
      </c>
      <c r="D5828" s="1">
        <v>194.84892300000001</v>
      </c>
      <c r="E5828" s="4">
        <f t="shared" si="457"/>
        <v>6.3440205403775263E-3</v>
      </c>
      <c r="F5828" s="4">
        <f t="shared" si="458"/>
        <v>6.323981947578286E-3</v>
      </c>
      <c r="G5828" s="5">
        <f t="shared" si="459"/>
        <v>7.1543586844792681</v>
      </c>
      <c r="H5828" s="5">
        <f>EXP(SUM($F$3:F5828))</f>
        <v>7.1543586844792539</v>
      </c>
    </row>
    <row r="5829" spans="1:8" x14ac:dyDescent="0.25">
      <c r="A5829" s="3" t="str">
        <f t="shared" si="460"/>
        <v>32016</v>
      </c>
      <c r="B5829" s="13">
        <f t="shared" si="461"/>
        <v>2016</v>
      </c>
      <c r="C5829" s="3">
        <v>42447</v>
      </c>
      <c r="D5829" s="1">
        <v>195.614227</v>
      </c>
      <c r="E5829" s="4">
        <f t="shared" ref="E5829:E5892" si="462">D5829/D5828-1</f>
        <v>3.927678881755936E-3</v>
      </c>
      <c r="F5829" s="4">
        <f t="shared" ref="F5829:F5892" si="463">LN(1+E5829)</f>
        <v>3.9199856887384334E-3</v>
      </c>
      <c r="G5829" s="5">
        <f t="shared" ref="G5829:G5892" si="464">(1+E5829)*G5828</f>
        <v>7.1824587079968047</v>
      </c>
      <c r="H5829" s="5">
        <f>EXP(SUM($F$3:F5829))</f>
        <v>7.1824587079967896</v>
      </c>
    </row>
    <row r="5830" spans="1:8" x14ac:dyDescent="0.25">
      <c r="A5830" s="3" t="str">
        <f t="shared" si="460"/>
        <v>32016</v>
      </c>
      <c r="B5830" s="13">
        <f t="shared" si="461"/>
        <v>2016</v>
      </c>
      <c r="C5830" s="3">
        <v>42450</v>
      </c>
      <c r="D5830" s="1">
        <v>195.891785</v>
      </c>
      <c r="E5830" s="4">
        <f t="shared" si="462"/>
        <v>1.4189049756589966E-3</v>
      </c>
      <c r="F5830" s="4">
        <f t="shared" si="463"/>
        <v>1.4178992812048637E-3</v>
      </c>
      <c r="G5830" s="5">
        <f t="shared" si="464"/>
        <v>7.192649934395047</v>
      </c>
      <c r="H5830" s="5">
        <f>EXP(SUM($F$3:F5830))</f>
        <v>7.1926499343950319</v>
      </c>
    </row>
    <row r="5831" spans="1:8" x14ac:dyDescent="0.25">
      <c r="A5831" s="3" t="str">
        <f t="shared" si="460"/>
        <v>32016</v>
      </c>
      <c r="B5831" s="13">
        <f t="shared" si="461"/>
        <v>2016</v>
      </c>
      <c r="C5831" s="3">
        <v>42451</v>
      </c>
      <c r="D5831" s="1">
        <v>195.78649899999999</v>
      </c>
      <c r="E5831" s="4">
        <f t="shared" si="462"/>
        <v>-5.3747021601746603E-4</v>
      </c>
      <c r="F5831" s="4">
        <f t="shared" si="463"/>
        <v>-5.3761470490865549E-4</v>
      </c>
      <c r="G5831" s="5">
        <f t="shared" si="464"/>
        <v>7.1887840992810697</v>
      </c>
      <c r="H5831" s="5">
        <f>EXP(SUM($F$3:F5831))</f>
        <v>7.1887840992810537</v>
      </c>
    </row>
    <row r="5832" spans="1:8" x14ac:dyDescent="0.25">
      <c r="A5832" s="3" t="str">
        <f t="shared" si="460"/>
        <v>32016</v>
      </c>
      <c r="B5832" s="13">
        <f t="shared" si="461"/>
        <v>2016</v>
      </c>
      <c r="C5832" s="3">
        <v>42452</v>
      </c>
      <c r="D5832" s="1">
        <v>194.494415</v>
      </c>
      <c r="E5832" s="4">
        <f t="shared" si="462"/>
        <v>-6.5994540307908744E-3</v>
      </c>
      <c r="F5832" s="4">
        <f t="shared" si="463"/>
        <v>-6.6213267124916163E-3</v>
      </c>
      <c r="G5832" s="5">
        <f t="shared" si="464"/>
        <v>7.1413420490805839</v>
      </c>
      <c r="H5832" s="5">
        <f>EXP(SUM($F$3:F5832))</f>
        <v>7.141342049080567</v>
      </c>
    </row>
    <row r="5833" spans="1:8" x14ac:dyDescent="0.25">
      <c r="A5833" s="3" t="str">
        <f t="shared" si="460"/>
        <v>32016</v>
      </c>
      <c r="B5833" s="13">
        <f t="shared" si="461"/>
        <v>2016</v>
      </c>
      <c r="C5833" s="3">
        <v>42453</v>
      </c>
      <c r="D5833" s="1">
        <v>194.408264</v>
      </c>
      <c r="E5833" s="4">
        <f t="shared" si="462"/>
        <v>-4.4294845175885111E-4</v>
      </c>
      <c r="F5833" s="4">
        <f t="shared" si="463"/>
        <v>-4.4304658240325681E-4</v>
      </c>
      <c r="G5833" s="5">
        <f t="shared" si="464"/>
        <v>7.138178802676463</v>
      </c>
      <c r="H5833" s="5">
        <f>EXP(SUM($F$3:F5833))</f>
        <v>7.138178802676447</v>
      </c>
    </row>
    <row r="5834" spans="1:8" x14ac:dyDescent="0.25">
      <c r="A5834" s="3" t="str">
        <f t="shared" si="460"/>
        <v>32016</v>
      </c>
      <c r="B5834" s="13">
        <f t="shared" si="461"/>
        <v>2016</v>
      </c>
      <c r="C5834" s="3">
        <v>42457</v>
      </c>
      <c r="D5834" s="1">
        <v>194.523132</v>
      </c>
      <c r="E5834" s="4">
        <f t="shared" si="462"/>
        <v>5.9085965604843693E-4</v>
      </c>
      <c r="F5834" s="4">
        <f t="shared" si="463"/>
        <v>5.9068516721075726E-4</v>
      </c>
      <c r="G5834" s="5">
        <f t="shared" si="464"/>
        <v>7.1423964645486242</v>
      </c>
      <c r="H5834" s="5">
        <f>EXP(SUM($F$3:F5834))</f>
        <v>7.1423964645486091</v>
      </c>
    </row>
    <row r="5835" spans="1:8" x14ac:dyDescent="0.25">
      <c r="A5835" s="3" t="str">
        <f t="shared" si="460"/>
        <v>32016</v>
      </c>
      <c r="B5835" s="13">
        <f t="shared" si="461"/>
        <v>2016</v>
      </c>
      <c r="C5835" s="3">
        <v>42458</v>
      </c>
      <c r="D5835" s="1">
        <v>196.32247899999999</v>
      </c>
      <c r="E5835" s="4">
        <f t="shared" si="462"/>
        <v>9.2500412752967165E-3</v>
      </c>
      <c r="F5835" s="4">
        <f t="shared" si="463"/>
        <v>9.2075216479117795E-3</v>
      </c>
      <c r="G5835" s="5">
        <f t="shared" si="464"/>
        <v>7.2084639266502322</v>
      </c>
      <c r="H5835" s="5">
        <f>EXP(SUM($F$3:F5835))</f>
        <v>7.2084639266502162</v>
      </c>
    </row>
    <row r="5836" spans="1:8" x14ac:dyDescent="0.25">
      <c r="A5836" s="3" t="str">
        <f t="shared" si="460"/>
        <v>32016</v>
      </c>
      <c r="B5836" s="13">
        <f t="shared" si="461"/>
        <v>2016</v>
      </c>
      <c r="C5836" s="3">
        <v>42459</v>
      </c>
      <c r="D5836" s="1">
        <v>197.18386799999999</v>
      </c>
      <c r="E5836" s="4">
        <f t="shared" si="462"/>
        <v>4.3876228763390923E-3</v>
      </c>
      <c r="F5836" s="4">
        <f t="shared" si="463"/>
        <v>4.378025322477103E-3</v>
      </c>
      <c r="G5836" s="5">
        <f t="shared" si="464"/>
        <v>7.2400919478780681</v>
      </c>
      <c r="H5836" s="5">
        <f>EXP(SUM($F$3:F5836))</f>
        <v>7.2400919478780512</v>
      </c>
    </row>
    <row r="5837" spans="1:8" x14ac:dyDescent="0.25">
      <c r="A5837" s="3" t="str">
        <f t="shared" si="460"/>
        <v>32016</v>
      </c>
      <c r="B5837" s="13">
        <f t="shared" si="461"/>
        <v>2016</v>
      </c>
      <c r="C5837" s="3">
        <v>42460</v>
      </c>
      <c r="D5837" s="1">
        <v>196.705322</v>
      </c>
      <c r="E5837" s="4">
        <f t="shared" si="462"/>
        <v>-2.4269023873697559E-3</v>
      </c>
      <c r="F5837" s="4">
        <f t="shared" si="463"/>
        <v>-2.4298520883593508E-3</v>
      </c>
      <c r="G5837" s="5">
        <f t="shared" si="464"/>
        <v>7.2225209514449862</v>
      </c>
      <c r="H5837" s="5">
        <f>EXP(SUM($F$3:F5837))</f>
        <v>7.2225209514449684</v>
      </c>
    </row>
    <row r="5838" spans="1:8" x14ac:dyDescent="0.25">
      <c r="A5838" s="3" t="str">
        <f t="shared" si="460"/>
        <v>42016</v>
      </c>
      <c r="B5838" s="13">
        <f t="shared" si="461"/>
        <v>2016</v>
      </c>
      <c r="C5838" s="3">
        <v>42461</v>
      </c>
      <c r="D5838" s="1">
        <v>198.045288</v>
      </c>
      <c r="E5838" s="4">
        <f t="shared" si="462"/>
        <v>6.8120475154200832E-3</v>
      </c>
      <c r="F5838" s="4">
        <f t="shared" si="463"/>
        <v>6.7889503530598021E-3</v>
      </c>
      <c r="G5838" s="5">
        <f t="shared" si="464"/>
        <v>7.2717211073473464</v>
      </c>
      <c r="H5838" s="5">
        <f>EXP(SUM($F$3:F5838))</f>
        <v>7.2717211073473287</v>
      </c>
    </row>
    <row r="5839" spans="1:8" x14ac:dyDescent="0.25">
      <c r="A5839" s="3" t="str">
        <f t="shared" si="460"/>
        <v>42016</v>
      </c>
      <c r="B5839" s="13">
        <f t="shared" si="461"/>
        <v>2016</v>
      </c>
      <c r="C5839" s="3">
        <v>42464</v>
      </c>
      <c r="D5839" s="1">
        <v>197.40403699999999</v>
      </c>
      <c r="E5839" s="4">
        <f t="shared" si="462"/>
        <v>-3.2379008179179714E-3</v>
      </c>
      <c r="F5839" s="4">
        <f t="shared" si="463"/>
        <v>-3.2431541617071527E-3</v>
      </c>
      <c r="G5839" s="5">
        <f t="shared" si="464"/>
        <v>7.2481759956261955</v>
      </c>
      <c r="H5839" s="5">
        <f>EXP(SUM($F$3:F5839))</f>
        <v>7.2481759956261786</v>
      </c>
    </row>
    <row r="5840" spans="1:8" x14ac:dyDescent="0.25">
      <c r="A5840" s="3" t="str">
        <f t="shared" si="460"/>
        <v>42016</v>
      </c>
      <c r="B5840" s="13">
        <f t="shared" si="461"/>
        <v>2016</v>
      </c>
      <c r="C5840" s="3">
        <v>42465</v>
      </c>
      <c r="D5840" s="1">
        <v>195.43240399999999</v>
      </c>
      <c r="E5840" s="4">
        <f t="shared" si="462"/>
        <v>-9.9878048593301516E-3</v>
      </c>
      <c r="F5840" s="4">
        <f t="shared" si="463"/>
        <v>-1.0038017605462432E-2</v>
      </c>
      <c r="G5840" s="5">
        <f t="shared" si="464"/>
        <v>7.1757826281958002</v>
      </c>
      <c r="H5840" s="5">
        <f>EXP(SUM($F$3:F5840))</f>
        <v>7.1757826281957833</v>
      </c>
    </row>
    <row r="5841" spans="1:8" x14ac:dyDescent="0.25">
      <c r="A5841" s="3" t="str">
        <f t="shared" si="460"/>
        <v>42016</v>
      </c>
      <c r="B5841" s="13">
        <f t="shared" si="461"/>
        <v>2016</v>
      </c>
      <c r="C5841" s="3">
        <v>42466</v>
      </c>
      <c r="D5841" s="1">
        <v>197.56672699999999</v>
      </c>
      <c r="E5841" s="4">
        <f t="shared" si="462"/>
        <v>1.0921029247534575E-2</v>
      </c>
      <c r="F5841" s="4">
        <f t="shared" si="463"/>
        <v>1.0861825461787355E-2</v>
      </c>
      <c r="G5841" s="5">
        <f t="shared" si="464"/>
        <v>7.2541495601522774</v>
      </c>
      <c r="H5841" s="5">
        <f>EXP(SUM($F$3:F5841))</f>
        <v>7.2541495601522605</v>
      </c>
    </row>
    <row r="5842" spans="1:8" x14ac:dyDescent="0.25">
      <c r="A5842" s="3" t="str">
        <f t="shared" si="460"/>
        <v>42016</v>
      </c>
      <c r="B5842" s="13">
        <f t="shared" si="461"/>
        <v>2016</v>
      </c>
      <c r="C5842" s="3">
        <v>42467</v>
      </c>
      <c r="D5842" s="1">
        <v>195.202652</v>
      </c>
      <c r="E5842" s="4">
        <f t="shared" si="462"/>
        <v>-1.1965957202904831E-2</v>
      </c>
      <c r="F5842" s="4">
        <f t="shared" si="463"/>
        <v>-1.2038125555509423E-2</v>
      </c>
      <c r="G5842" s="5">
        <f t="shared" si="464"/>
        <v>7.1673467169720242</v>
      </c>
      <c r="H5842" s="5">
        <f>EXP(SUM($F$3:F5842))</f>
        <v>7.1673467169720082</v>
      </c>
    </row>
    <row r="5843" spans="1:8" x14ac:dyDescent="0.25">
      <c r="A5843" s="3" t="str">
        <f t="shared" si="460"/>
        <v>42016</v>
      </c>
      <c r="B5843" s="13">
        <f t="shared" si="461"/>
        <v>2016</v>
      </c>
      <c r="C5843" s="3">
        <v>42468</v>
      </c>
      <c r="D5843" s="1">
        <v>195.72908000000001</v>
      </c>
      <c r="E5843" s="4">
        <f t="shared" si="462"/>
        <v>2.6968281148147533E-3</v>
      </c>
      <c r="F5843" s="4">
        <f t="shared" si="463"/>
        <v>2.6931981985831993E-3</v>
      </c>
      <c r="G5843" s="5">
        <f t="shared" si="464"/>
        <v>7.1866758191069797</v>
      </c>
      <c r="H5843" s="5">
        <f>EXP(SUM($F$3:F5843))</f>
        <v>7.1866758191069628</v>
      </c>
    </row>
    <row r="5844" spans="1:8" x14ac:dyDescent="0.25">
      <c r="A5844" s="3" t="str">
        <f t="shared" si="460"/>
        <v>42016</v>
      </c>
      <c r="B5844" s="13">
        <f t="shared" si="461"/>
        <v>2016</v>
      </c>
      <c r="C5844" s="3">
        <v>42471</v>
      </c>
      <c r="D5844" s="1">
        <v>195.26966899999999</v>
      </c>
      <c r="E5844" s="4">
        <f t="shared" si="462"/>
        <v>-2.3471780483513838E-3</v>
      </c>
      <c r="F5844" s="4">
        <f t="shared" si="463"/>
        <v>-2.3499369887417477E-3</v>
      </c>
      <c r="G5844" s="5">
        <f t="shared" si="464"/>
        <v>7.1698074113837542</v>
      </c>
      <c r="H5844" s="5">
        <f>EXP(SUM($F$3:F5844))</f>
        <v>7.1698074113837382</v>
      </c>
    </row>
    <row r="5845" spans="1:8" x14ac:dyDescent="0.25">
      <c r="A5845" s="3" t="str">
        <f t="shared" si="460"/>
        <v>42016</v>
      </c>
      <c r="B5845" s="13">
        <f t="shared" si="461"/>
        <v>2016</v>
      </c>
      <c r="C5845" s="3">
        <v>42472</v>
      </c>
      <c r="D5845" s="1">
        <v>197.088165</v>
      </c>
      <c r="E5845" s="4">
        <f t="shared" si="462"/>
        <v>9.312741755095777E-3</v>
      </c>
      <c r="F5845" s="4">
        <f t="shared" si="463"/>
        <v>9.2696455316436457E-3</v>
      </c>
      <c r="G5845" s="5">
        <f t="shared" si="464"/>
        <v>7.2365779762397429</v>
      </c>
      <c r="H5845" s="5">
        <f>EXP(SUM($F$3:F5845))</f>
        <v>7.2365779762397269</v>
      </c>
    </row>
    <row r="5846" spans="1:8" x14ac:dyDescent="0.25">
      <c r="A5846" s="3" t="str">
        <f t="shared" si="460"/>
        <v>42016</v>
      </c>
      <c r="B5846" s="13">
        <f t="shared" si="461"/>
        <v>2016</v>
      </c>
      <c r="C5846" s="3">
        <v>42473</v>
      </c>
      <c r="D5846" s="1">
        <v>199.07894899999999</v>
      </c>
      <c r="E5846" s="4">
        <f t="shared" si="462"/>
        <v>1.010098196408693E-2</v>
      </c>
      <c r="F5846" s="4">
        <f t="shared" si="463"/>
        <v>1.0050307997947113E-2</v>
      </c>
      <c r="G5846" s="5">
        <f t="shared" si="464"/>
        <v>7.309674519859449</v>
      </c>
      <c r="H5846" s="5">
        <f>EXP(SUM($F$3:F5846))</f>
        <v>7.3096745198594322</v>
      </c>
    </row>
    <row r="5847" spans="1:8" x14ac:dyDescent="0.25">
      <c r="A5847" s="3" t="str">
        <f t="shared" si="460"/>
        <v>42016</v>
      </c>
      <c r="B5847" s="13">
        <f t="shared" si="461"/>
        <v>2016</v>
      </c>
      <c r="C5847" s="3">
        <v>42474</v>
      </c>
      <c r="D5847" s="1">
        <v>199.088516</v>
      </c>
      <c r="E5847" s="4">
        <f t="shared" si="462"/>
        <v>4.8056311569233401E-5</v>
      </c>
      <c r="F5847" s="4">
        <f t="shared" si="463"/>
        <v>4.8055156901685139E-5</v>
      </c>
      <c r="G5847" s="5">
        <f t="shared" si="464"/>
        <v>7.3100257958556449</v>
      </c>
      <c r="H5847" s="5">
        <f>EXP(SUM($F$3:F5847))</f>
        <v>7.3100257958556289</v>
      </c>
    </row>
    <row r="5848" spans="1:8" x14ac:dyDescent="0.25">
      <c r="A5848" s="3" t="str">
        <f t="shared" si="460"/>
        <v>42016</v>
      </c>
      <c r="B5848" s="13">
        <f t="shared" si="461"/>
        <v>2016</v>
      </c>
      <c r="C5848" s="3">
        <v>42475</v>
      </c>
      <c r="D5848" s="1">
        <v>198.86837800000001</v>
      </c>
      <c r="E5848" s="4">
        <f t="shared" si="462"/>
        <v>-1.1057292727019163E-3</v>
      </c>
      <c r="F5848" s="4">
        <f t="shared" si="463"/>
        <v>-1.106341042323469E-3</v>
      </c>
      <c r="G5848" s="5">
        <f t="shared" si="464"/>
        <v>7.3019428863489608</v>
      </c>
      <c r="H5848" s="5">
        <f>EXP(SUM($F$3:F5848))</f>
        <v>7.3019428863489448</v>
      </c>
    </row>
    <row r="5849" spans="1:8" x14ac:dyDescent="0.25">
      <c r="A5849" s="3" t="str">
        <f t="shared" si="460"/>
        <v>42016</v>
      </c>
      <c r="B5849" s="13">
        <f t="shared" si="461"/>
        <v>2016</v>
      </c>
      <c r="C5849" s="3">
        <v>42478</v>
      </c>
      <c r="D5849" s="1">
        <v>200.26580799999999</v>
      </c>
      <c r="E5849" s="4">
        <f t="shared" si="462"/>
        <v>7.0269090242189858E-3</v>
      </c>
      <c r="F5849" s="4">
        <f t="shared" si="463"/>
        <v>7.0023353498257545E-3</v>
      </c>
      <c r="G5849" s="5">
        <f t="shared" si="464"/>
        <v>7.3532529747113777</v>
      </c>
      <c r="H5849" s="5">
        <f>EXP(SUM($F$3:F5849))</f>
        <v>7.3532529747113626</v>
      </c>
    </row>
    <row r="5850" spans="1:8" x14ac:dyDescent="0.25">
      <c r="A5850" s="3" t="str">
        <f t="shared" si="460"/>
        <v>42016</v>
      </c>
      <c r="B5850" s="13">
        <f t="shared" si="461"/>
        <v>2016</v>
      </c>
      <c r="C5850" s="3">
        <v>42479</v>
      </c>
      <c r="D5850" s="1">
        <v>200.89746099999999</v>
      </c>
      <c r="E5850" s="4">
        <f t="shared" si="462"/>
        <v>3.1540731106729503E-3</v>
      </c>
      <c r="F5850" s="4">
        <f t="shared" si="463"/>
        <v>3.149109456492646E-3</v>
      </c>
      <c r="G5850" s="5">
        <f t="shared" si="464"/>
        <v>7.3764456721948903</v>
      </c>
      <c r="H5850" s="5">
        <f>EXP(SUM($F$3:F5850))</f>
        <v>7.3764456721948752</v>
      </c>
    </row>
    <row r="5851" spans="1:8" x14ac:dyDescent="0.25">
      <c r="A5851" s="3" t="str">
        <f t="shared" si="460"/>
        <v>42016</v>
      </c>
      <c r="B5851" s="13">
        <f t="shared" si="461"/>
        <v>2016</v>
      </c>
      <c r="C5851" s="3">
        <v>42480</v>
      </c>
      <c r="D5851" s="1">
        <v>201.08891299999999</v>
      </c>
      <c r="E5851" s="4">
        <f t="shared" si="462"/>
        <v>9.529836716055673E-4</v>
      </c>
      <c r="F5851" s="4">
        <f t="shared" si="463"/>
        <v>9.5252987095325052E-4</v>
      </c>
      <c r="G5851" s="5">
        <f t="shared" si="464"/>
        <v>7.3834753044749775</v>
      </c>
      <c r="H5851" s="5">
        <f>EXP(SUM($F$3:F5851))</f>
        <v>7.3834753044749624</v>
      </c>
    </row>
    <row r="5852" spans="1:8" x14ac:dyDescent="0.25">
      <c r="A5852" s="3" t="str">
        <f t="shared" si="460"/>
        <v>42016</v>
      </c>
      <c r="B5852" s="13">
        <f t="shared" si="461"/>
        <v>2016</v>
      </c>
      <c r="C5852" s="3">
        <v>42481</v>
      </c>
      <c r="D5852" s="1">
        <v>200.00735499999999</v>
      </c>
      <c r="E5852" s="4">
        <f t="shared" si="462"/>
        <v>-5.3785063724522963E-3</v>
      </c>
      <c r="F5852" s="4">
        <f t="shared" si="463"/>
        <v>-5.3930226117050659E-3</v>
      </c>
      <c r="G5852" s="5">
        <f t="shared" si="464"/>
        <v>7.343763235499015</v>
      </c>
      <c r="H5852" s="5">
        <f>EXP(SUM($F$3:F5852))</f>
        <v>7.343763235498999</v>
      </c>
    </row>
    <row r="5853" spans="1:8" x14ac:dyDescent="0.25">
      <c r="A5853" s="3" t="str">
        <f t="shared" si="460"/>
        <v>42016</v>
      </c>
      <c r="B5853" s="13">
        <f t="shared" si="461"/>
        <v>2016</v>
      </c>
      <c r="C5853" s="3">
        <v>42482</v>
      </c>
      <c r="D5853" s="1">
        <v>200.00735499999999</v>
      </c>
      <c r="E5853" s="4">
        <f t="shared" si="462"/>
        <v>0</v>
      </c>
      <c r="F5853" s="4">
        <f t="shared" si="463"/>
        <v>0</v>
      </c>
      <c r="G5853" s="5">
        <f t="shared" si="464"/>
        <v>7.343763235499015</v>
      </c>
      <c r="H5853" s="5">
        <f>EXP(SUM($F$3:F5853))</f>
        <v>7.343763235498999</v>
      </c>
    </row>
    <row r="5854" spans="1:8" x14ac:dyDescent="0.25">
      <c r="A5854" s="3" t="str">
        <f t="shared" si="460"/>
        <v>42016</v>
      </c>
      <c r="B5854" s="13">
        <f t="shared" si="461"/>
        <v>2016</v>
      </c>
      <c r="C5854" s="3">
        <v>42485</v>
      </c>
      <c r="D5854" s="1">
        <v>199.66279599999999</v>
      </c>
      <c r="E5854" s="4">
        <f t="shared" si="462"/>
        <v>-1.7227316465436848E-3</v>
      </c>
      <c r="F5854" s="4">
        <f t="shared" si="463"/>
        <v>-1.7242172551551688E-3</v>
      </c>
      <c r="G5854" s="5">
        <f t="shared" si="464"/>
        <v>7.3311119021684972</v>
      </c>
      <c r="H5854" s="5">
        <f>EXP(SUM($F$3:F5854))</f>
        <v>7.3311119021684803</v>
      </c>
    </row>
    <row r="5855" spans="1:8" x14ac:dyDescent="0.25">
      <c r="A5855" s="3" t="str">
        <f t="shared" si="460"/>
        <v>42016</v>
      </c>
      <c r="B5855" s="13">
        <f t="shared" si="461"/>
        <v>2016</v>
      </c>
      <c r="C5855" s="3">
        <v>42486</v>
      </c>
      <c r="D5855" s="1">
        <v>199.95950300000001</v>
      </c>
      <c r="E5855" s="4">
        <f t="shared" si="462"/>
        <v>1.4860404939938121E-3</v>
      </c>
      <c r="F5855" s="4">
        <f t="shared" si="463"/>
        <v>1.4849374284837062E-3</v>
      </c>
      <c r="G5855" s="5">
        <f t="shared" si="464"/>
        <v>7.3420062313211192</v>
      </c>
      <c r="H5855" s="5">
        <f>EXP(SUM($F$3:F5855))</f>
        <v>7.3420062313211023</v>
      </c>
    </row>
    <row r="5856" spans="1:8" x14ac:dyDescent="0.25">
      <c r="A5856" s="3" t="str">
        <f t="shared" si="460"/>
        <v>42016</v>
      </c>
      <c r="B5856" s="13">
        <f t="shared" si="461"/>
        <v>2016</v>
      </c>
      <c r="C5856" s="3">
        <v>42487</v>
      </c>
      <c r="D5856" s="1">
        <v>200.37107800000001</v>
      </c>
      <c r="E5856" s="4">
        <f t="shared" si="462"/>
        <v>2.0582917732097084E-3</v>
      </c>
      <c r="F5856" s="4">
        <f t="shared" si="463"/>
        <v>2.0561763929137773E-3</v>
      </c>
      <c r="G5856" s="5">
        <f t="shared" si="464"/>
        <v>7.3571182223459015</v>
      </c>
      <c r="H5856" s="5">
        <f>EXP(SUM($F$3:F5856))</f>
        <v>7.3571182223458846</v>
      </c>
    </row>
    <row r="5857" spans="1:8" x14ac:dyDescent="0.25">
      <c r="A5857" s="3" t="str">
        <f t="shared" si="460"/>
        <v>42016</v>
      </c>
      <c r="B5857" s="13">
        <f t="shared" si="461"/>
        <v>2016</v>
      </c>
      <c r="C5857" s="3">
        <v>42488</v>
      </c>
      <c r="D5857" s="1">
        <v>198.55256700000001</v>
      </c>
      <c r="E5857" s="4">
        <f t="shared" si="462"/>
        <v>-9.0757160072773013E-3</v>
      </c>
      <c r="F5857" s="4">
        <f t="shared" si="463"/>
        <v>-9.1171512110934851E-3</v>
      </c>
      <c r="G5857" s="5">
        <f t="shared" si="464"/>
        <v>7.2903471067279249</v>
      </c>
      <c r="H5857" s="5">
        <f>EXP(SUM($F$3:F5857))</f>
        <v>7.2903471067279089</v>
      </c>
    </row>
    <row r="5858" spans="1:8" x14ac:dyDescent="0.25">
      <c r="A5858" s="3" t="str">
        <f t="shared" si="460"/>
        <v>42016</v>
      </c>
      <c r="B5858" s="13">
        <f t="shared" si="461"/>
        <v>2016</v>
      </c>
      <c r="C5858" s="3">
        <v>42489</v>
      </c>
      <c r="D5858" s="1">
        <v>197.48057600000001</v>
      </c>
      <c r="E5858" s="4">
        <f t="shared" si="462"/>
        <v>-5.3990286612612959E-3</v>
      </c>
      <c r="F5858" s="4">
        <f t="shared" si="463"/>
        <v>-5.4136560895298551E-3</v>
      </c>
      <c r="G5858" s="5">
        <f t="shared" si="464"/>
        <v>7.2509863137481574</v>
      </c>
      <c r="H5858" s="5">
        <f>EXP(SUM($F$3:F5858))</f>
        <v>7.2509863137481405</v>
      </c>
    </row>
    <row r="5859" spans="1:8" x14ac:dyDescent="0.25">
      <c r="A5859" s="3" t="str">
        <f t="shared" si="460"/>
        <v>52016</v>
      </c>
      <c r="B5859" s="13">
        <f t="shared" si="461"/>
        <v>2016</v>
      </c>
      <c r="C5859" s="3">
        <v>42492</v>
      </c>
      <c r="D5859" s="1">
        <v>199.050262</v>
      </c>
      <c r="E5859" s="4">
        <f t="shared" si="462"/>
        <v>7.9485589509318277E-3</v>
      </c>
      <c r="F5859" s="4">
        <f t="shared" si="463"/>
        <v>7.9171355601859259E-3</v>
      </c>
      <c r="G5859" s="5">
        <f t="shared" si="464"/>
        <v>7.3086212059153848</v>
      </c>
      <c r="H5859" s="5">
        <f>EXP(SUM($F$3:F5859))</f>
        <v>7.3086212059153679</v>
      </c>
    </row>
    <row r="5860" spans="1:8" x14ac:dyDescent="0.25">
      <c r="A5860" s="3" t="str">
        <f t="shared" si="460"/>
        <v>52016</v>
      </c>
      <c r="B5860" s="13">
        <f t="shared" si="461"/>
        <v>2016</v>
      </c>
      <c r="C5860" s="3">
        <v>42493</v>
      </c>
      <c r="D5860" s="1">
        <v>197.317871</v>
      </c>
      <c r="E5860" s="4">
        <f t="shared" si="462"/>
        <v>-8.7032841986413034E-3</v>
      </c>
      <c r="F5860" s="4">
        <f t="shared" si="463"/>
        <v>-8.7413789707054389E-3</v>
      </c>
      <c r="G5860" s="5">
        <f t="shared" si="464"/>
        <v>7.2450121984600866</v>
      </c>
      <c r="H5860" s="5">
        <f>EXP(SUM($F$3:F5860))</f>
        <v>7.2450121984600706</v>
      </c>
    </row>
    <row r="5861" spans="1:8" x14ac:dyDescent="0.25">
      <c r="A5861" s="3" t="str">
        <f t="shared" si="460"/>
        <v>52016</v>
      </c>
      <c r="B5861" s="13">
        <f t="shared" si="461"/>
        <v>2016</v>
      </c>
      <c r="C5861" s="3">
        <v>42494</v>
      </c>
      <c r="D5861" s="1">
        <v>196.21717799999999</v>
      </c>
      <c r="E5861" s="4">
        <f t="shared" si="462"/>
        <v>-5.578273242163645E-3</v>
      </c>
      <c r="F5861" s="4">
        <f t="shared" si="463"/>
        <v>-5.5938899114556665E-3</v>
      </c>
      <c r="G5861" s="5">
        <f t="shared" si="464"/>
        <v>7.2045975407742677</v>
      </c>
      <c r="H5861" s="5">
        <f>EXP(SUM($F$3:F5861))</f>
        <v>7.2045975407742517</v>
      </c>
    </row>
    <row r="5862" spans="1:8" x14ac:dyDescent="0.25">
      <c r="A5862" s="3" t="str">
        <f t="shared" si="460"/>
        <v>52016</v>
      </c>
      <c r="B5862" s="13">
        <f t="shared" si="461"/>
        <v>2016</v>
      </c>
      <c r="C5862" s="3">
        <v>42495</v>
      </c>
      <c r="D5862" s="1">
        <v>196.178909</v>
      </c>
      <c r="E5862" s="4">
        <f t="shared" si="462"/>
        <v>-1.950338924963102E-4</v>
      </c>
      <c r="F5862" s="4">
        <f t="shared" si="463"/>
        <v>-1.950529140791971E-4</v>
      </c>
      <c r="G5862" s="5">
        <f t="shared" si="464"/>
        <v>7.2031924000720213</v>
      </c>
      <c r="H5862" s="5">
        <f>EXP(SUM($F$3:F5862))</f>
        <v>7.2031924000720045</v>
      </c>
    </row>
    <row r="5863" spans="1:8" x14ac:dyDescent="0.25">
      <c r="A5863" s="3" t="str">
        <f t="shared" si="460"/>
        <v>52016</v>
      </c>
      <c r="B5863" s="13">
        <f t="shared" si="461"/>
        <v>2016</v>
      </c>
      <c r="C5863" s="3">
        <v>42496</v>
      </c>
      <c r="D5863" s="1">
        <v>196.896759</v>
      </c>
      <c r="E5863" s="4">
        <f t="shared" si="462"/>
        <v>3.6591599150956888E-3</v>
      </c>
      <c r="F5863" s="4">
        <f t="shared" si="463"/>
        <v>3.6524814761461593E-3</v>
      </c>
      <c r="G5863" s="5">
        <f t="shared" si="464"/>
        <v>7.2295500329630871</v>
      </c>
      <c r="H5863" s="5">
        <f>EXP(SUM($F$3:F5863))</f>
        <v>7.2295500329630693</v>
      </c>
    </row>
    <row r="5864" spans="1:8" x14ac:dyDescent="0.25">
      <c r="A5864" s="3" t="str">
        <f t="shared" si="460"/>
        <v>52016</v>
      </c>
      <c r="B5864" s="13">
        <f t="shared" si="461"/>
        <v>2016</v>
      </c>
      <c r="C5864" s="3">
        <v>42499</v>
      </c>
      <c r="D5864" s="1">
        <v>197.059448</v>
      </c>
      <c r="E5864" s="4">
        <f t="shared" si="462"/>
        <v>8.2626550495934481E-4</v>
      </c>
      <c r="F5864" s="4">
        <f t="shared" si="463"/>
        <v>8.259243355350853E-4</v>
      </c>
      <c r="G5864" s="5">
        <f t="shared" si="464"/>
        <v>7.2355235607717026</v>
      </c>
      <c r="H5864" s="5">
        <f>EXP(SUM($F$3:F5864))</f>
        <v>7.2355235607716839</v>
      </c>
    </row>
    <row r="5865" spans="1:8" x14ac:dyDescent="0.25">
      <c r="A5865" s="3" t="str">
        <f t="shared" si="460"/>
        <v>52016</v>
      </c>
      <c r="B5865" s="13">
        <f t="shared" si="461"/>
        <v>2016</v>
      </c>
      <c r="C5865" s="3">
        <v>42500</v>
      </c>
      <c r="D5865" s="1">
        <v>199.50962799999999</v>
      </c>
      <c r="E5865" s="4">
        <f t="shared" si="462"/>
        <v>1.243370985186143E-2</v>
      </c>
      <c r="F5865" s="4">
        <f t="shared" si="463"/>
        <v>1.2357046103940523E-2</v>
      </c>
      <c r="G5865" s="5">
        <f t="shared" si="464"/>
        <v>7.3254879613526453</v>
      </c>
      <c r="H5865" s="5">
        <f>EXP(SUM($F$3:F5865))</f>
        <v>7.3254879613526276</v>
      </c>
    </row>
    <row r="5866" spans="1:8" x14ac:dyDescent="0.25">
      <c r="A5866" s="3" t="str">
        <f t="shared" si="460"/>
        <v>52016</v>
      </c>
      <c r="B5866" s="13">
        <f t="shared" si="461"/>
        <v>2016</v>
      </c>
      <c r="C5866" s="3">
        <v>42501</v>
      </c>
      <c r="D5866" s="1">
        <v>197.64329499999999</v>
      </c>
      <c r="E5866" s="4">
        <f t="shared" si="462"/>
        <v>-9.3546011724305878E-3</v>
      </c>
      <c r="F5866" s="4">
        <f t="shared" si="463"/>
        <v>-9.3986302520906312E-3</v>
      </c>
      <c r="G5866" s="5">
        <f t="shared" si="464"/>
        <v>7.2569609430807498</v>
      </c>
      <c r="H5866" s="5">
        <f>EXP(SUM($F$3:F5866))</f>
        <v>7.256960943080732</v>
      </c>
    </row>
    <row r="5867" spans="1:8" x14ac:dyDescent="0.25">
      <c r="A5867" s="3" t="str">
        <f t="shared" si="460"/>
        <v>52016</v>
      </c>
      <c r="B5867" s="13">
        <f t="shared" si="461"/>
        <v>2016</v>
      </c>
      <c r="C5867" s="3">
        <v>42502</v>
      </c>
      <c r="D5867" s="1">
        <v>197.700714</v>
      </c>
      <c r="E5867" s="4">
        <f t="shared" si="462"/>
        <v>2.9051833000459659E-4</v>
      </c>
      <c r="F5867" s="4">
        <f t="shared" si="463"/>
        <v>2.9047613772611796E-4</v>
      </c>
      <c r="G5867" s="5">
        <f t="shared" si="464"/>
        <v>7.2590692232548424</v>
      </c>
      <c r="H5867" s="5">
        <f>EXP(SUM($F$3:F5867))</f>
        <v>7.2590692232548246</v>
      </c>
    </row>
    <row r="5868" spans="1:8" x14ac:dyDescent="0.25">
      <c r="A5868" s="3" t="str">
        <f t="shared" si="460"/>
        <v>52016</v>
      </c>
      <c r="B5868" s="13">
        <f t="shared" si="461"/>
        <v>2016</v>
      </c>
      <c r="C5868" s="3">
        <v>42503</v>
      </c>
      <c r="D5868" s="1">
        <v>195.97790499999999</v>
      </c>
      <c r="E5868" s="4">
        <f t="shared" si="462"/>
        <v>-8.7142275065329455E-3</v>
      </c>
      <c r="F5868" s="4">
        <f t="shared" si="463"/>
        <v>-8.7524184184523679E-3</v>
      </c>
      <c r="G5868" s="5">
        <f t="shared" si="464"/>
        <v>7.1958120425577281</v>
      </c>
      <c r="H5868" s="5">
        <f>EXP(SUM($F$3:F5868))</f>
        <v>7.1958120425577103</v>
      </c>
    </row>
    <row r="5869" spans="1:8" x14ac:dyDescent="0.25">
      <c r="A5869" s="3" t="str">
        <f t="shared" si="460"/>
        <v>52016</v>
      </c>
      <c r="B5869" s="13">
        <f t="shared" si="461"/>
        <v>2016</v>
      </c>
      <c r="C5869" s="3">
        <v>42506</v>
      </c>
      <c r="D5869" s="1">
        <v>197.91130100000001</v>
      </c>
      <c r="E5869" s="4">
        <f t="shared" si="462"/>
        <v>9.8653774260930582E-3</v>
      </c>
      <c r="F5869" s="4">
        <f t="shared" si="463"/>
        <v>9.8170322921740556E-3</v>
      </c>
      <c r="G5869" s="5">
        <f t="shared" si="464"/>
        <v>7.2668014442447859</v>
      </c>
      <c r="H5869" s="5">
        <f>EXP(SUM($F$3:F5869))</f>
        <v>7.2668014442447673</v>
      </c>
    </row>
    <row r="5870" spans="1:8" x14ac:dyDescent="0.25">
      <c r="A5870" s="3" t="str">
        <f t="shared" si="460"/>
        <v>52016</v>
      </c>
      <c r="B5870" s="13">
        <f t="shared" si="461"/>
        <v>2016</v>
      </c>
      <c r="C5870" s="3">
        <v>42507</v>
      </c>
      <c r="D5870" s="1">
        <v>196.064087</v>
      </c>
      <c r="E5870" s="4">
        <f t="shared" si="462"/>
        <v>-9.3335448287513723E-3</v>
      </c>
      <c r="F5870" s="4">
        <f t="shared" si="463"/>
        <v>-9.3773753005921973E-3</v>
      </c>
      <c r="G5870" s="5">
        <f t="shared" si="464"/>
        <v>7.1989764272032923</v>
      </c>
      <c r="H5870" s="5">
        <f>EXP(SUM($F$3:F5870))</f>
        <v>7.1989764272032737</v>
      </c>
    </row>
    <row r="5871" spans="1:8" x14ac:dyDescent="0.25">
      <c r="A5871" s="3" t="str">
        <f t="shared" si="460"/>
        <v>52016</v>
      </c>
      <c r="B5871" s="13">
        <f t="shared" si="461"/>
        <v>2016</v>
      </c>
      <c r="C5871" s="3">
        <v>42508</v>
      </c>
      <c r="D5871" s="1">
        <v>196.12148999999999</v>
      </c>
      <c r="E5871" s="4">
        <f t="shared" si="462"/>
        <v>2.927767184615071E-4</v>
      </c>
      <c r="F5871" s="4">
        <f t="shared" si="463"/>
        <v>2.9273386772166583E-4</v>
      </c>
      <c r="G5871" s="5">
        <f t="shared" si="464"/>
        <v>7.2010841198979305</v>
      </c>
      <c r="H5871" s="5">
        <f>EXP(SUM($F$3:F5871))</f>
        <v>7.2010841198979119</v>
      </c>
    </row>
    <row r="5872" spans="1:8" x14ac:dyDescent="0.25">
      <c r="A5872" s="3" t="str">
        <f t="shared" si="460"/>
        <v>52016</v>
      </c>
      <c r="B5872" s="13">
        <f t="shared" si="461"/>
        <v>2016</v>
      </c>
      <c r="C5872" s="3">
        <v>42509</v>
      </c>
      <c r="D5872" s="1">
        <v>195.441956</v>
      </c>
      <c r="E5872" s="4">
        <f t="shared" si="462"/>
        <v>-3.4648625196554983E-3</v>
      </c>
      <c r="F5872" s="4">
        <f t="shared" si="463"/>
        <v>-3.4708790574666812E-3</v>
      </c>
      <c r="G5872" s="5">
        <f t="shared" si="464"/>
        <v>7.1761333534300098</v>
      </c>
      <c r="H5872" s="5">
        <f>EXP(SUM($F$3:F5872))</f>
        <v>7.1761333534299911</v>
      </c>
    </row>
    <row r="5873" spans="1:8" x14ac:dyDescent="0.25">
      <c r="A5873" s="3" t="str">
        <f t="shared" si="460"/>
        <v>52016</v>
      </c>
      <c r="B5873" s="13">
        <f t="shared" si="461"/>
        <v>2016</v>
      </c>
      <c r="C5873" s="3">
        <v>42510</v>
      </c>
      <c r="D5873" s="1">
        <v>196.67662000000001</v>
      </c>
      <c r="E5873" s="4">
        <f t="shared" si="462"/>
        <v>6.31729248555013E-3</v>
      </c>
      <c r="F5873" s="4">
        <f t="shared" si="463"/>
        <v>6.2974220344364333E-3</v>
      </c>
      <c r="G5873" s="5">
        <f t="shared" si="464"/>
        <v>7.2214670867389392</v>
      </c>
      <c r="H5873" s="5">
        <f>EXP(SUM($F$3:F5873))</f>
        <v>7.2214670867389206</v>
      </c>
    </row>
    <row r="5874" spans="1:8" x14ac:dyDescent="0.25">
      <c r="A5874" s="3" t="str">
        <f t="shared" si="460"/>
        <v>52016</v>
      </c>
      <c r="B5874" s="13">
        <f t="shared" si="461"/>
        <v>2016</v>
      </c>
      <c r="C5874" s="3">
        <v>42513</v>
      </c>
      <c r="D5874" s="1">
        <v>196.408615</v>
      </c>
      <c r="E5874" s="4">
        <f t="shared" si="462"/>
        <v>-1.3626683232609293E-3</v>
      </c>
      <c r="F5874" s="4">
        <f t="shared" si="463"/>
        <v>-1.3635976000338198E-3</v>
      </c>
      <c r="G5874" s="5">
        <f t="shared" si="464"/>
        <v>7.2116266222923686</v>
      </c>
      <c r="H5874" s="5">
        <f>EXP(SUM($F$3:F5874))</f>
        <v>7.21162662229235</v>
      </c>
    </row>
    <row r="5875" spans="1:8" x14ac:dyDescent="0.25">
      <c r="A5875" s="3" t="str">
        <f t="shared" si="460"/>
        <v>52016</v>
      </c>
      <c r="B5875" s="13">
        <f t="shared" si="461"/>
        <v>2016</v>
      </c>
      <c r="C5875" s="3">
        <v>42514</v>
      </c>
      <c r="D5875" s="1">
        <v>198.95451399999999</v>
      </c>
      <c r="E5875" s="4">
        <f t="shared" si="462"/>
        <v>1.2962257281840639E-2</v>
      </c>
      <c r="F5875" s="4">
        <f t="shared" si="463"/>
        <v>1.287896621295037E-2</v>
      </c>
      <c r="G5875" s="5">
        <f t="shared" si="464"/>
        <v>7.3051055819910937</v>
      </c>
      <c r="H5875" s="5">
        <f>EXP(SUM($F$3:F5875))</f>
        <v>7.3051055819910733</v>
      </c>
    </row>
    <row r="5876" spans="1:8" x14ac:dyDescent="0.25">
      <c r="A5876" s="3" t="str">
        <f t="shared" si="460"/>
        <v>52016</v>
      </c>
      <c r="B5876" s="13">
        <f t="shared" si="461"/>
        <v>2016</v>
      </c>
      <c r="C5876" s="3">
        <v>42515</v>
      </c>
      <c r="D5876" s="1">
        <v>200.30406199999999</v>
      </c>
      <c r="E5876" s="4">
        <f t="shared" si="462"/>
        <v>6.7831986963613478E-3</v>
      </c>
      <c r="F5876" s="4">
        <f t="shared" si="463"/>
        <v>6.7602963133614243E-3</v>
      </c>
      <c r="G5876" s="5">
        <f t="shared" si="464"/>
        <v>7.3546575646516379</v>
      </c>
      <c r="H5876" s="5">
        <f>EXP(SUM($F$3:F5876))</f>
        <v>7.3546575646516184</v>
      </c>
    </row>
    <row r="5877" spans="1:8" x14ac:dyDescent="0.25">
      <c r="A5877" s="3" t="str">
        <f t="shared" si="460"/>
        <v>52016</v>
      </c>
      <c r="B5877" s="13">
        <f t="shared" si="461"/>
        <v>2016</v>
      </c>
      <c r="C5877" s="3">
        <v>42516</v>
      </c>
      <c r="D5877" s="1">
        <v>200.361481</v>
      </c>
      <c r="E5877" s="4">
        <f t="shared" si="462"/>
        <v>2.8665918916814803E-4</v>
      </c>
      <c r="F5877" s="4">
        <f t="shared" si="463"/>
        <v>2.8661811027302177E-4</v>
      </c>
      <c r="G5877" s="5">
        <f t="shared" si="464"/>
        <v>7.3567658448257305</v>
      </c>
      <c r="H5877" s="5">
        <f>EXP(SUM($F$3:F5877))</f>
        <v>7.3567658448257101</v>
      </c>
    </row>
    <row r="5878" spans="1:8" x14ac:dyDescent="0.25">
      <c r="A5878" s="3" t="str">
        <f t="shared" si="460"/>
        <v>52016</v>
      </c>
      <c r="B5878" s="13">
        <f t="shared" si="461"/>
        <v>2016</v>
      </c>
      <c r="C5878" s="3">
        <v>42517</v>
      </c>
      <c r="D5878" s="1">
        <v>201.22288499999999</v>
      </c>
      <c r="E5878" s="4">
        <f t="shared" si="462"/>
        <v>4.2992495149303256E-3</v>
      </c>
      <c r="F5878" s="4">
        <f t="shared" si="463"/>
        <v>4.2900341450761376E-3</v>
      </c>
      <c r="G5878" s="5">
        <f t="shared" si="464"/>
        <v>7.3883944168155535</v>
      </c>
      <c r="H5878" s="5">
        <f>EXP(SUM($F$3:F5878))</f>
        <v>7.388394416815534</v>
      </c>
    </row>
    <row r="5879" spans="1:8" x14ac:dyDescent="0.25">
      <c r="A5879" s="3" t="str">
        <f t="shared" si="460"/>
        <v>52016</v>
      </c>
      <c r="B5879" s="13">
        <f t="shared" si="461"/>
        <v>2016</v>
      </c>
      <c r="C5879" s="3">
        <v>42521</v>
      </c>
      <c r="D5879" s="1">
        <v>200.84007299999999</v>
      </c>
      <c r="E5879" s="4">
        <f t="shared" si="462"/>
        <v>-1.9024277482155849E-3</v>
      </c>
      <c r="F5879" s="4">
        <f t="shared" si="463"/>
        <v>-1.9042396622725836E-3</v>
      </c>
      <c r="G5879" s="5">
        <f t="shared" si="464"/>
        <v>7.3743385302622428</v>
      </c>
      <c r="H5879" s="5">
        <f>EXP(SUM($F$3:F5879))</f>
        <v>7.3743385302622224</v>
      </c>
    </row>
    <row r="5880" spans="1:8" x14ac:dyDescent="0.25">
      <c r="A5880" s="3" t="str">
        <f t="shared" si="460"/>
        <v>62016</v>
      </c>
      <c r="B5880" s="13">
        <f t="shared" si="461"/>
        <v>2016</v>
      </c>
      <c r="C5880" s="3">
        <v>42522</v>
      </c>
      <c r="D5880" s="1">
        <v>201.25160199999999</v>
      </c>
      <c r="E5880" s="4">
        <f t="shared" si="462"/>
        <v>2.0490382912776717E-3</v>
      </c>
      <c r="F5880" s="4">
        <f t="shared" si="463"/>
        <v>2.0469418755869983E-3</v>
      </c>
      <c r="G5880" s="5">
        <f t="shared" si="464"/>
        <v>7.3894488322835947</v>
      </c>
      <c r="H5880" s="5">
        <f>EXP(SUM($F$3:F5880))</f>
        <v>7.3894488322835734</v>
      </c>
    </row>
    <row r="5881" spans="1:8" x14ac:dyDescent="0.25">
      <c r="A5881" s="3" t="str">
        <f t="shared" si="460"/>
        <v>62016</v>
      </c>
      <c r="B5881" s="13">
        <f t="shared" si="461"/>
        <v>2016</v>
      </c>
      <c r="C5881" s="3">
        <v>42523</v>
      </c>
      <c r="D5881" s="1">
        <v>201.86415099999999</v>
      </c>
      <c r="E5881" s="4">
        <f t="shared" si="462"/>
        <v>3.0436975105421205E-3</v>
      </c>
      <c r="F5881" s="4">
        <f t="shared" si="463"/>
        <v>3.0390748409043554E-3</v>
      </c>
      <c r="G5881" s="5">
        <f t="shared" si="464"/>
        <v>7.4119400792986943</v>
      </c>
      <c r="H5881" s="5">
        <f>EXP(SUM($F$3:F5881))</f>
        <v>7.4119400792986729</v>
      </c>
    </row>
    <row r="5882" spans="1:8" x14ac:dyDescent="0.25">
      <c r="A5882" s="3" t="str">
        <f t="shared" si="460"/>
        <v>62016</v>
      </c>
      <c r="B5882" s="13">
        <f t="shared" si="461"/>
        <v>2016</v>
      </c>
      <c r="C5882" s="3">
        <v>42524</v>
      </c>
      <c r="D5882" s="1">
        <v>201.261154</v>
      </c>
      <c r="E5882" s="4">
        <f t="shared" si="462"/>
        <v>-2.987142575899937E-3</v>
      </c>
      <c r="F5882" s="4">
        <f t="shared" si="463"/>
        <v>-2.99161299101549E-3</v>
      </c>
      <c r="G5882" s="5">
        <f t="shared" si="464"/>
        <v>7.3897995575178017</v>
      </c>
      <c r="H5882" s="5">
        <f>EXP(SUM($F$3:F5882))</f>
        <v>7.3897995575177813</v>
      </c>
    </row>
    <row r="5883" spans="1:8" x14ac:dyDescent="0.25">
      <c r="A5883" s="3" t="str">
        <f t="shared" si="460"/>
        <v>62016</v>
      </c>
      <c r="B5883" s="13">
        <f t="shared" si="461"/>
        <v>2016</v>
      </c>
      <c r="C5883" s="3">
        <v>42527</v>
      </c>
      <c r="D5883" s="1">
        <v>202.28529399999999</v>
      </c>
      <c r="E5883" s="4">
        <f t="shared" si="462"/>
        <v>5.088612380708124E-3</v>
      </c>
      <c r="F5883" s="4">
        <f t="shared" si="463"/>
        <v>5.0757091472514648E-3</v>
      </c>
      <c r="G5883" s="5">
        <f t="shared" si="464"/>
        <v>7.427403383037138</v>
      </c>
      <c r="H5883" s="5">
        <f>EXP(SUM($F$3:F5883))</f>
        <v>7.4274033830371167</v>
      </c>
    </row>
    <row r="5884" spans="1:8" x14ac:dyDescent="0.25">
      <c r="A5884" s="3" t="str">
        <f t="shared" si="460"/>
        <v>62016</v>
      </c>
      <c r="B5884" s="13">
        <f t="shared" si="461"/>
        <v>2016</v>
      </c>
      <c r="C5884" s="3">
        <v>42528</v>
      </c>
      <c r="D5884" s="1">
        <v>202.60112000000001</v>
      </c>
      <c r="E5884" s="4">
        <f t="shared" si="462"/>
        <v>1.5612899670305325E-3</v>
      </c>
      <c r="F5884" s="4">
        <f t="shared" si="463"/>
        <v>1.5600724209801652E-3</v>
      </c>
      <c r="G5884" s="5">
        <f t="shared" si="464"/>
        <v>7.4389997134201629</v>
      </c>
      <c r="H5884" s="5">
        <f>EXP(SUM($F$3:F5884))</f>
        <v>7.4389997134201424</v>
      </c>
    </row>
    <row r="5885" spans="1:8" x14ac:dyDescent="0.25">
      <c r="A5885" s="3" t="str">
        <f t="shared" si="460"/>
        <v>62016</v>
      </c>
      <c r="B5885" s="13">
        <f t="shared" si="461"/>
        <v>2016</v>
      </c>
      <c r="C5885" s="3">
        <v>42529</v>
      </c>
      <c r="D5885" s="1">
        <v>203.26151999999999</v>
      </c>
      <c r="E5885" s="4">
        <f t="shared" si="462"/>
        <v>3.259606857059838E-3</v>
      </c>
      <c r="F5885" s="4">
        <f t="shared" si="463"/>
        <v>3.2543058549600917E-3</v>
      </c>
      <c r="G5885" s="5">
        <f t="shared" si="464"/>
        <v>7.4632479278956936</v>
      </c>
      <c r="H5885" s="5">
        <f>EXP(SUM($F$3:F5885))</f>
        <v>7.4632479278956732</v>
      </c>
    </row>
    <row r="5886" spans="1:8" x14ac:dyDescent="0.25">
      <c r="A5886" s="3" t="str">
        <f t="shared" si="460"/>
        <v>62016</v>
      </c>
      <c r="B5886" s="13">
        <f t="shared" si="461"/>
        <v>2016</v>
      </c>
      <c r="C5886" s="3">
        <v>42530</v>
      </c>
      <c r="D5886" s="1">
        <v>202.98397800000001</v>
      </c>
      <c r="E5886" s="4">
        <f t="shared" si="462"/>
        <v>-1.3654429033098658E-3</v>
      </c>
      <c r="F5886" s="4">
        <f t="shared" si="463"/>
        <v>-1.366375969933816E-3</v>
      </c>
      <c r="G5886" s="5">
        <f t="shared" si="464"/>
        <v>7.4530572889769067</v>
      </c>
      <c r="H5886" s="5">
        <f>EXP(SUM($F$3:F5886))</f>
        <v>7.4530572889768854</v>
      </c>
    </row>
    <row r="5887" spans="1:8" x14ac:dyDescent="0.25">
      <c r="A5887" s="3" t="str">
        <f t="shared" si="460"/>
        <v>62016</v>
      </c>
      <c r="B5887" s="13">
        <f t="shared" si="461"/>
        <v>2016</v>
      </c>
      <c r="C5887" s="3">
        <v>42531</v>
      </c>
      <c r="D5887" s="1">
        <v>201.06016500000001</v>
      </c>
      <c r="E5887" s="4">
        <f t="shared" si="462"/>
        <v>-9.4776593648193685E-3</v>
      </c>
      <c r="F5887" s="4">
        <f t="shared" si="463"/>
        <v>-9.5228581910943317E-3</v>
      </c>
      <c r="G5887" s="5">
        <f t="shared" si="464"/>
        <v>7.3824197507654992</v>
      </c>
      <c r="H5887" s="5">
        <f>EXP(SUM($F$3:F5887))</f>
        <v>7.3824197507654779</v>
      </c>
    </row>
    <row r="5888" spans="1:8" x14ac:dyDescent="0.25">
      <c r="A5888" s="3" t="str">
        <f t="shared" si="460"/>
        <v>62016</v>
      </c>
      <c r="B5888" s="13">
        <f t="shared" si="461"/>
        <v>2016</v>
      </c>
      <c r="C5888" s="3">
        <v>42534</v>
      </c>
      <c r="D5888" s="1">
        <v>199.50962799999999</v>
      </c>
      <c r="E5888" s="4">
        <f t="shared" si="462"/>
        <v>-7.7118060656123921E-3</v>
      </c>
      <c r="F5888" s="4">
        <f t="shared" si="463"/>
        <v>-7.7416958104500775E-3</v>
      </c>
      <c r="G5888" s="5">
        <f t="shared" si="464"/>
        <v>7.3254879613526489</v>
      </c>
      <c r="H5888" s="5">
        <f>EXP(SUM($F$3:F5888))</f>
        <v>7.3254879613526276</v>
      </c>
    </row>
    <row r="5889" spans="1:8" x14ac:dyDescent="0.25">
      <c r="A5889" s="3" t="str">
        <f t="shared" si="460"/>
        <v>62016</v>
      </c>
      <c r="B5889" s="13">
        <f t="shared" si="461"/>
        <v>2016</v>
      </c>
      <c r="C5889" s="3">
        <v>42535</v>
      </c>
      <c r="D5889" s="1">
        <v>199.11724899999999</v>
      </c>
      <c r="E5889" s="4">
        <f t="shared" si="462"/>
        <v>-1.9667171150257179E-3</v>
      </c>
      <c r="F5889" s="4">
        <f t="shared" si="463"/>
        <v>-1.968653642615528E-3</v>
      </c>
      <c r="G5889" s="5">
        <f t="shared" si="464"/>
        <v>7.3110807988031414</v>
      </c>
      <c r="H5889" s="5">
        <f>EXP(SUM($F$3:F5889))</f>
        <v>7.3110807988031201</v>
      </c>
    </row>
    <row r="5890" spans="1:8" x14ac:dyDescent="0.25">
      <c r="A5890" s="3" t="str">
        <f t="shared" si="460"/>
        <v>62016</v>
      </c>
      <c r="B5890" s="13">
        <f t="shared" si="461"/>
        <v>2016</v>
      </c>
      <c r="C5890" s="3">
        <v>42536</v>
      </c>
      <c r="D5890" s="1">
        <v>198.83969099999999</v>
      </c>
      <c r="E5890" s="4">
        <f t="shared" si="462"/>
        <v>-1.3939425207707412E-3</v>
      </c>
      <c r="F5890" s="4">
        <f t="shared" si="463"/>
        <v>-1.3949149624365908E-3</v>
      </c>
      <c r="G5890" s="5">
        <f t="shared" si="464"/>
        <v>7.3008895724048992</v>
      </c>
      <c r="H5890" s="5">
        <f>EXP(SUM($F$3:F5890))</f>
        <v>7.3008895724048779</v>
      </c>
    </row>
    <row r="5891" spans="1:8" x14ac:dyDescent="0.25">
      <c r="A5891" s="3" t="str">
        <f t="shared" si="460"/>
        <v>62016</v>
      </c>
      <c r="B5891" s="13">
        <f t="shared" si="461"/>
        <v>2016</v>
      </c>
      <c r="C5891" s="3">
        <v>42537</v>
      </c>
      <c r="D5891" s="1">
        <v>199.43308999999999</v>
      </c>
      <c r="E5891" s="4">
        <f t="shared" si="462"/>
        <v>2.9843086006404729E-3</v>
      </c>
      <c r="F5891" s="4">
        <f t="shared" si="463"/>
        <v>2.9798643914609028E-3</v>
      </c>
      <c r="G5891" s="5">
        <f t="shared" si="464"/>
        <v>7.3226776799481534</v>
      </c>
      <c r="H5891" s="5">
        <f>EXP(SUM($F$3:F5891))</f>
        <v>7.3226776799481321</v>
      </c>
    </row>
    <row r="5892" spans="1:8" x14ac:dyDescent="0.25">
      <c r="A5892" s="3" t="str">
        <f t="shared" ref="A5892:A5955" si="465">MONTH(C5892)&amp;YEAR(C5892)</f>
        <v>62016</v>
      </c>
      <c r="B5892" s="13">
        <f t="shared" ref="B5892:B5955" si="466">YEAR(C5892)</f>
        <v>2016</v>
      </c>
      <c r="C5892" s="3">
        <v>42538</v>
      </c>
      <c r="D5892" s="1">
        <v>198.69078099999999</v>
      </c>
      <c r="E5892" s="4">
        <f t="shared" si="462"/>
        <v>-3.7220954657023464E-3</v>
      </c>
      <c r="F5892" s="4">
        <f t="shared" si="463"/>
        <v>-3.7290396997870928E-3</v>
      </c>
      <c r="G5892" s="5">
        <f t="shared" si="464"/>
        <v>7.2954219745588187</v>
      </c>
      <c r="H5892" s="5">
        <f>EXP(SUM($F$3:F5892))</f>
        <v>7.2954219745587974</v>
      </c>
    </row>
    <row r="5893" spans="1:8" x14ac:dyDescent="0.25">
      <c r="A5893" s="3" t="str">
        <f t="shared" si="465"/>
        <v>62016</v>
      </c>
      <c r="B5893" s="13">
        <f t="shared" si="466"/>
        <v>2016</v>
      </c>
      <c r="C5893" s="3">
        <v>42541</v>
      </c>
      <c r="D5893" s="1">
        <v>199.97035199999999</v>
      </c>
      <c r="E5893" s="4">
        <f t="shared" ref="E5893:E5956" si="467">D5893/D5892-1</f>
        <v>6.4400119298941849E-3</v>
      </c>
      <c r="F5893" s="4">
        <f t="shared" ref="F5893:F5956" si="468">LN(1+E5893)</f>
        <v>6.4193636557406102E-3</v>
      </c>
      <c r="G5893" s="5">
        <f t="shared" ref="G5893:G5956" si="469">(1+E5893)*G5892</f>
        <v>7.3424045791085897</v>
      </c>
      <c r="H5893" s="5">
        <f>EXP(SUM($F$3:F5893))</f>
        <v>7.3424045791085675</v>
      </c>
    </row>
    <row r="5894" spans="1:8" x14ac:dyDescent="0.25">
      <c r="A5894" s="3" t="str">
        <f t="shared" si="465"/>
        <v>62016</v>
      </c>
      <c r="B5894" s="13">
        <f t="shared" si="466"/>
        <v>2016</v>
      </c>
      <c r="C5894" s="3">
        <v>42542</v>
      </c>
      <c r="D5894" s="1">
        <v>200.537994</v>
      </c>
      <c r="E5894" s="4">
        <f t="shared" si="467"/>
        <v>2.838630798629671E-3</v>
      </c>
      <c r="F5894" s="4">
        <f t="shared" si="468"/>
        <v>2.8346094944254057E-3</v>
      </c>
      <c r="G5894" s="5">
        <f t="shared" si="469"/>
        <v>7.3632469548828468</v>
      </c>
      <c r="H5894" s="5">
        <f>EXP(SUM($F$3:F5894))</f>
        <v>7.3632469548828245</v>
      </c>
    </row>
    <row r="5895" spans="1:8" x14ac:dyDescent="0.25">
      <c r="A5895" s="3" t="str">
        <f t="shared" si="465"/>
        <v>62016</v>
      </c>
      <c r="B5895" s="13">
        <f t="shared" si="466"/>
        <v>2016</v>
      </c>
      <c r="C5895" s="3">
        <v>42543</v>
      </c>
      <c r="D5895" s="1">
        <v>200.21087600000001</v>
      </c>
      <c r="E5895" s="4">
        <f t="shared" si="467"/>
        <v>-1.6312021152459222E-3</v>
      </c>
      <c r="F5895" s="4">
        <f t="shared" si="468"/>
        <v>-1.632533973967207E-3</v>
      </c>
      <c r="G5895" s="5">
        <f t="shared" si="469"/>
        <v>7.3512360108749641</v>
      </c>
      <c r="H5895" s="5">
        <f>EXP(SUM($F$3:F5895))</f>
        <v>7.3512360108749419</v>
      </c>
    </row>
    <row r="5896" spans="1:8" x14ac:dyDescent="0.25">
      <c r="A5896" s="3" t="str">
        <f t="shared" si="465"/>
        <v>62016</v>
      </c>
      <c r="B5896" s="13">
        <f t="shared" si="466"/>
        <v>2016</v>
      </c>
      <c r="C5896" s="3">
        <v>42544</v>
      </c>
      <c r="D5896" s="1">
        <v>202.81814600000001</v>
      </c>
      <c r="E5896" s="4">
        <f t="shared" si="467"/>
        <v>1.3022619210756536E-2</v>
      </c>
      <c r="F5896" s="4">
        <f t="shared" si="468"/>
        <v>1.2938553951866029E-2</v>
      </c>
      <c r="G5896" s="5">
        <f t="shared" si="469"/>
        <v>7.44696835817299</v>
      </c>
      <c r="H5896" s="5">
        <f>EXP(SUM($F$3:F5896))</f>
        <v>7.4469683581729678</v>
      </c>
    </row>
    <row r="5897" spans="1:8" x14ac:dyDescent="0.25">
      <c r="A5897" s="3" t="str">
        <f t="shared" si="465"/>
        <v>62016</v>
      </c>
      <c r="B5897" s="13">
        <f t="shared" si="466"/>
        <v>2016</v>
      </c>
      <c r="C5897" s="3">
        <v>42545</v>
      </c>
      <c r="D5897" s="1">
        <v>195.53514100000001</v>
      </c>
      <c r="E5897" s="4">
        <f t="shared" si="467"/>
        <v>-3.5909040407064996E-2</v>
      </c>
      <c r="F5897" s="4">
        <f t="shared" si="468"/>
        <v>-3.6569632398672391E-2</v>
      </c>
      <c r="G5897" s="5">
        <f t="shared" si="469"/>
        <v>7.1795548704892216</v>
      </c>
      <c r="H5897" s="5">
        <f>EXP(SUM($F$3:F5897))</f>
        <v>7.1795548704892003</v>
      </c>
    </row>
    <row r="5898" spans="1:8" x14ac:dyDescent="0.25">
      <c r="A5898" s="3" t="str">
        <f t="shared" si="465"/>
        <v>62016</v>
      </c>
      <c r="B5898" s="13">
        <f t="shared" si="466"/>
        <v>2016</v>
      </c>
      <c r="C5898" s="3">
        <v>42548</v>
      </c>
      <c r="D5898" s="1">
        <v>192.033142</v>
      </c>
      <c r="E5898" s="4">
        <f t="shared" si="467"/>
        <v>-1.7909819084642287E-2</v>
      </c>
      <c r="F5898" s="4">
        <f t="shared" si="468"/>
        <v>-1.8072140918121822E-2</v>
      </c>
      <c r="G5898" s="5">
        <f t="shared" si="469"/>
        <v>7.0509703416504976</v>
      </c>
      <c r="H5898" s="5">
        <f>EXP(SUM($F$3:F5898))</f>
        <v>7.0509703416504754</v>
      </c>
    </row>
    <row r="5899" spans="1:8" x14ac:dyDescent="0.25">
      <c r="A5899" s="3" t="str">
        <f t="shared" si="465"/>
        <v>62016</v>
      </c>
      <c r="B5899" s="13">
        <f t="shared" si="466"/>
        <v>2016</v>
      </c>
      <c r="C5899" s="3">
        <v>42549</v>
      </c>
      <c r="D5899" s="1">
        <v>195.49662799999999</v>
      </c>
      <c r="E5899" s="4">
        <f t="shared" si="467"/>
        <v>1.8035876328055922E-2</v>
      </c>
      <c r="F5899" s="4">
        <f t="shared" si="468"/>
        <v>1.7875159479897297E-2</v>
      </c>
      <c r="G5899" s="5">
        <f t="shared" si="469"/>
        <v>7.178140770725296</v>
      </c>
      <c r="H5899" s="5">
        <f>EXP(SUM($F$3:F5899))</f>
        <v>7.1781407707252747</v>
      </c>
    </row>
    <row r="5900" spans="1:8" x14ac:dyDescent="0.25">
      <c r="A5900" s="3" t="str">
        <f t="shared" si="465"/>
        <v>62016</v>
      </c>
      <c r="B5900" s="13">
        <f t="shared" si="466"/>
        <v>2016</v>
      </c>
      <c r="C5900" s="3">
        <v>42550</v>
      </c>
      <c r="D5900" s="1">
        <v>198.82545500000001</v>
      </c>
      <c r="E5900" s="4">
        <f t="shared" si="467"/>
        <v>1.7027541774275567E-2</v>
      </c>
      <c r="F5900" s="4">
        <f t="shared" si="468"/>
        <v>1.6884198090363435E-2</v>
      </c>
      <c r="G5900" s="5">
        <f t="shared" si="469"/>
        <v>7.3003668625604519</v>
      </c>
      <c r="H5900" s="5">
        <f>EXP(SUM($F$3:F5900))</f>
        <v>7.3003668625604288</v>
      </c>
    </row>
    <row r="5901" spans="1:8" x14ac:dyDescent="0.25">
      <c r="A5901" s="3" t="str">
        <f t="shared" si="465"/>
        <v>62016</v>
      </c>
      <c r="B5901" s="13">
        <f t="shared" si="466"/>
        <v>2016</v>
      </c>
      <c r="C5901" s="3">
        <v>42551</v>
      </c>
      <c r="D5901" s="1">
        <v>201.538589</v>
      </c>
      <c r="E5901" s="4">
        <f t="shared" si="467"/>
        <v>1.3645808078246224E-2</v>
      </c>
      <c r="F5901" s="4">
        <f t="shared" si="468"/>
        <v>1.3553542450961268E-2</v>
      </c>
      <c r="G5901" s="5">
        <f t="shared" si="469"/>
        <v>7.3999862676677406</v>
      </c>
      <c r="H5901" s="5">
        <f>EXP(SUM($F$3:F5901))</f>
        <v>7.3999862676677184</v>
      </c>
    </row>
    <row r="5902" spans="1:8" x14ac:dyDescent="0.25">
      <c r="A5902" s="3" t="str">
        <f t="shared" si="465"/>
        <v>72016</v>
      </c>
      <c r="B5902" s="13">
        <f t="shared" si="466"/>
        <v>2016</v>
      </c>
      <c r="C5902" s="3">
        <v>42552</v>
      </c>
      <c r="D5902" s="1">
        <v>201.961884</v>
      </c>
      <c r="E5902" s="4">
        <f t="shared" si="467"/>
        <v>2.1003173739595482E-3</v>
      </c>
      <c r="F5902" s="4">
        <f t="shared" si="468"/>
        <v>2.098114790966896E-3</v>
      </c>
      <c r="G5902" s="5">
        <f t="shared" si="469"/>
        <v>7.4155285873927852</v>
      </c>
      <c r="H5902" s="5">
        <f>EXP(SUM($F$3:F5902))</f>
        <v>7.4155285873927639</v>
      </c>
    </row>
    <row r="5903" spans="1:8" x14ac:dyDescent="0.25">
      <c r="A5903" s="3" t="str">
        <f t="shared" si="465"/>
        <v>72016</v>
      </c>
      <c r="B5903" s="13">
        <f t="shared" si="466"/>
        <v>2016</v>
      </c>
      <c r="C5903" s="3">
        <v>42556</v>
      </c>
      <c r="D5903" s="1">
        <v>200.50912500000001</v>
      </c>
      <c r="E5903" s="4">
        <f t="shared" si="467"/>
        <v>-7.193233550940703E-3</v>
      </c>
      <c r="F5903" s="4">
        <f t="shared" si="468"/>
        <v>-7.2192295941560323E-3</v>
      </c>
      <c r="G5903" s="5">
        <f t="shared" si="469"/>
        <v>7.3621869583599917</v>
      </c>
      <c r="H5903" s="5">
        <f>EXP(SUM($F$3:F5903))</f>
        <v>7.3621869583599713</v>
      </c>
    </row>
    <row r="5904" spans="1:8" x14ac:dyDescent="0.25">
      <c r="A5904" s="3" t="str">
        <f t="shared" si="465"/>
        <v>72016</v>
      </c>
      <c r="B5904" s="13">
        <f t="shared" si="466"/>
        <v>2016</v>
      </c>
      <c r="C5904" s="3">
        <v>42557</v>
      </c>
      <c r="D5904" s="1">
        <v>201.71174600000001</v>
      </c>
      <c r="E5904" s="4">
        <f t="shared" si="467"/>
        <v>5.9978367568058744E-3</v>
      </c>
      <c r="F5904" s="4">
        <f t="shared" si="468"/>
        <v>5.9799213340882345E-3</v>
      </c>
      <c r="G5904" s="5">
        <f t="shared" si="469"/>
        <v>7.4063441539093198</v>
      </c>
      <c r="H5904" s="5">
        <f>EXP(SUM($F$3:F5904))</f>
        <v>7.4063441539092993</v>
      </c>
    </row>
    <row r="5905" spans="1:8" x14ac:dyDescent="0.25">
      <c r="A5905" s="3" t="str">
        <f t="shared" si="465"/>
        <v>72016</v>
      </c>
      <c r="B5905" s="13">
        <f t="shared" si="466"/>
        <v>2016</v>
      </c>
      <c r="C5905" s="3">
        <v>42558</v>
      </c>
      <c r="D5905" s="1">
        <v>201.58668499999999</v>
      </c>
      <c r="E5905" s="4">
        <f t="shared" si="467"/>
        <v>-6.1999859938755009E-4</v>
      </c>
      <c r="F5905" s="4">
        <f t="shared" si="468"/>
        <v>-6.2019087799825847E-4</v>
      </c>
      <c r="G5905" s="5">
        <f t="shared" si="469"/>
        <v>7.4017522309073138</v>
      </c>
      <c r="H5905" s="5">
        <f>EXP(SUM($F$3:F5905))</f>
        <v>7.4017522309072934</v>
      </c>
    </row>
    <row r="5906" spans="1:8" x14ac:dyDescent="0.25">
      <c r="A5906" s="3" t="str">
        <f t="shared" si="465"/>
        <v>72016</v>
      </c>
      <c r="B5906" s="13">
        <f t="shared" si="466"/>
        <v>2016</v>
      </c>
      <c r="C5906" s="3">
        <v>42559</v>
      </c>
      <c r="D5906" s="1">
        <v>204.58839399999999</v>
      </c>
      <c r="E5906" s="4">
        <f t="shared" si="467"/>
        <v>1.48904130250469E-2</v>
      </c>
      <c r="F5906" s="4">
        <f t="shared" si="468"/>
        <v>1.4780639201836582E-2</v>
      </c>
      <c r="G5906" s="5">
        <f t="shared" si="469"/>
        <v>7.5119673787345862</v>
      </c>
      <c r="H5906" s="5">
        <f>EXP(SUM($F$3:F5906))</f>
        <v>7.5119673787345631</v>
      </c>
    </row>
    <row r="5907" spans="1:8" x14ac:dyDescent="0.25">
      <c r="A5907" s="3" t="str">
        <f t="shared" si="465"/>
        <v>72016</v>
      </c>
      <c r="B5907" s="13">
        <f t="shared" si="466"/>
        <v>2016</v>
      </c>
      <c r="C5907" s="3">
        <v>42562</v>
      </c>
      <c r="D5907" s="1">
        <v>205.30993699999999</v>
      </c>
      <c r="E5907" s="4">
        <f t="shared" si="467"/>
        <v>3.5268031870858696E-3</v>
      </c>
      <c r="F5907" s="4">
        <f t="shared" si="468"/>
        <v>3.5205986006829433E-3</v>
      </c>
      <c r="G5907" s="5">
        <f t="shared" si="469"/>
        <v>7.5384606092271929</v>
      </c>
      <c r="H5907" s="5">
        <f>EXP(SUM($F$3:F5907))</f>
        <v>7.538460609227168</v>
      </c>
    </row>
    <row r="5908" spans="1:8" x14ac:dyDescent="0.25">
      <c r="A5908" s="3" t="str">
        <f t="shared" si="465"/>
        <v>72016</v>
      </c>
      <c r="B5908" s="13">
        <f t="shared" si="466"/>
        <v>2016</v>
      </c>
      <c r="C5908" s="3">
        <v>42563</v>
      </c>
      <c r="D5908" s="1">
        <v>206.80119300000001</v>
      </c>
      <c r="E5908" s="4">
        <f t="shared" si="467"/>
        <v>7.2634380088480999E-3</v>
      </c>
      <c r="F5908" s="4">
        <f t="shared" si="468"/>
        <v>7.2371862848606694E-3</v>
      </c>
      <c r="G5908" s="5">
        <f t="shared" si="469"/>
        <v>7.5932157505444575</v>
      </c>
      <c r="H5908" s="5">
        <f>EXP(SUM($F$3:F5908))</f>
        <v>7.5932157505444344</v>
      </c>
    </row>
    <row r="5909" spans="1:8" x14ac:dyDescent="0.25">
      <c r="A5909" s="3" t="str">
        <f t="shared" si="465"/>
        <v>72016</v>
      </c>
      <c r="B5909" s="13">
        <f t="shared" si="466"/>
        <v>2016</v>
      </c>
      <c r="C5909" s="3">
        <v>42564</v>
      </c>
      <c r="D5909" s="1">
        <v>206.77235400000001</v>
      </c>
      <c r="E5909" s="4">
        <f t="shared" si="467"/>
        <v>-1.3945277385318811E-4</v>
      </c>
      <c r="F5909" s="4">
        <f t="shared" si="468"/>
        <v>-1.3946249829533325E-4</v>
      </c>
      <c r="G5909" s="5">
        <f t="shared" si="469"/>
        <v>7.5921568555455785</v>
      </c>
      <c r="H5909" s="5">
        <f>EXP(SUM($F$3:F5909))</f>
        <v>7.5921568555455536</v>
      </c>
    </row>
    <row r="5910" spans="1:8" x14ac:dyDescent="0.25">
      <c r="A5910" s="3" t="str">
        <f t="shared" si="465"/>
        <v>72016</v>
      </c>
      <c r="B5910" s="13">
        <f t="shared" si="466"/>
        <v>2016</v>
      </c>
      <c r="C5910" s="3">
        <v>42565</v>
      </c>
      <c r="D5910" s="1">
        <v>207.926849</v>
      </c>
      <c r="E5910" s="4">
        <f t="shared" si="467"/>
        <v>5.5834108267684979E-3</v>
      </c>
      <c r="F5910" s="4">
        <f t="shared" si="468"/>
        <v>5.5678813666262808E-3</v>
      </c>
      <c r="G5910" s="5">
        <f t="shared" si="469"/>
        <v>7.6345469863313564</v>
      </c>
      <c r="H5910" s="5">
        <f>EXP(SUM($F$3:F5910))</f>
        <v>7.6345469863313324</v>
      </c>
    </row>
    <row r="5911" spans="1:8" x14ac:dyDescent="0.25">
      <c r="A5911" s="3" t="str">
        <f t="shared" si="465"/>
        <v>72016</v>
      </c>
      <c r="B5911" s="13">
        <f t="shared" si="466"/>
        <v>2016</v>
      </c>
      <c r="C5911" s="3">
        <v>42566</v>
      </c>
      <c r="D5911" s="1">
        <v>207.647842</v>
      </c>
      <c r="E5911" s="4">
        <f t="shared" si="467"/>
        <v>-1.3418517201692071E-3</v>
      </c>
      <c r="F5911" s="4">
        <f t="shared" si="468"/>
        <v>-1.3427528093642603E-3</v>
      </c>
      <c r="G5911" s="5">
        <f t="shared" si="469"/>
        <v>7.6243025563250351</v>
      </c>
      <c r="H5911" s="5">
        <f>EXP(SUM($F$3:F5911))</f>
        <v>7.6243025563250102</v>
      </c>
    </row>
    <row r="5912" spans="1:8" x14ac:dyDescent="0.25">
      <c r="A5912" s="3" t="str">
        <f t="shared" si="465"/>
        <v>72016</v>
      </c>
      <c r="B5912" s="13">
        <f t="shared" si="466"/>
        <v>2016</v>
      </c>
      <c r="C5912" s="3">
        <v>42569</v>
      </c>
      <c r="D5912" s="1">
        <v>208.20584099999999</v>
      </c>
      <c r="E5912" s="4">
        <f t="shared" si="467"/>
        <v>2.6872371734063538E-3</v>
      </c>
      <c r="F5912" s="4">
        <f t="shared" si="468"/>
        <v>2.6836330069827624E-3</v>
      </c>
      <c r="G5912" s="5">
        <f t="shared" si="469"/>
        <v>7.6447908655756889</v>
      </c>
      <c r="H5912" s="5">
        <f>EXP(SUM($F$3:F5912))</f>
        <v>7.6447908655756622</v>
      </c>
    </row>
    <row r="5913" spans="1:8" x14ac:dyDescent="0.25">
      <c r="A5913" s="3" t="str">
        <f t="shared" si="465"/>
        <v>72016</v>
      </c>
      <c r="B5913" s="13">
        <f t="shared" si="466"/>
        <v>2016</v>
      </c>
      <c r="C5913" s="3">
        <v>42570</v>
      </c>
      <c r="D5913" s="1">
        <v>207.99418600000001</v>
      </c>
      <c r="E5913" s="4">
        <f t="shared" si="467"/>
        <v>-1.0165661010440585E-3</v>
      </c>
      <c r="F5913" s="4">
        <f t="shared" si="468"/>
        <v>-1.0170831548055397E-3</v>
      </c>
      <c r="G5913" s="5">
        <f t="shared" si="469"/>
        <v>7.637019430332173</v>
      </c>
      <c r="H5913" s="5">
        <f>EXP(SUM($F$3:F5913))</f>
        <v>7.6370194303321455</v>
      </c>
    </row>
    <row r="5914" spans="1:8" x14ac:dyDescent="0.25">
      <c r="A5914" s="3" t="str">
        <f t="shared" si="465"/>
        <v>72016</v>
      </c>
      <c r="B5914" s="13">
        <f t="shared" si="466"/>
        <v>2016</v>
      </c>
      <c r="C5914" s="3">
        <v>42571</v>
      </c>
      <c r="D5914" s="1">
        <v>208.86007699999999</v>
      </c>
      <c r="E5914" s="4">
        <f t="shared" si="467"/>
        <v>4.1630538653611993E-3</v>
      </c>
      <c r="F5914" s="4">
        <f t="shared" si="468"/>
        <v>4.1544123317628747E-3</v>
      </c>
      <c r="G5914" s="5">
        <f t="shared" si="469"/>
        <v>7.6688127535914559</v>
      </c>
      <c r="H5914" s="5">
        <f>EXP(SUM($F$3:F5914))</f>
        <v>7.6688127535914274</v>
      </c>
    </row>
    <row r="5915" spans="1:8" x14ac:dyDescent="0.25">
      <c r="A5915" s="3" t="str">
        <f t="shared" si="465"/>
        <v>72016</v>
      </c>
      <c r="B5915" s="13">
        <f t="shared" si="466"/>
        <v>2016</v>
      </c>
      <c r="C5915" s="3">
        <v>42572</v>
      </c>
      <c r="D5915" s="1">
        <v>208.07115200000001</v>
      </c>
      <c r="E5915" s="4">
        <f t="shared" si="467"/>
        <v>-3.777289615764956E-3</v>
      </c>
      <c r="F5915" s="4">
        <f t="shared" si="468"/>
        <v>-3.7844415899179864E-3</v>
      </c>
      <c r="G5915" s="5">
        <f t="shared" si="469"/>
        <v>7.6398454268120686</v>
      </c>
      <c r="H5915" s="5">
        <f>EXP(SUM($F$3:F5915))</f>
        <v>7.6398454268120402</v>
      </c>
    </row>
    <row r="5916" spans="1:8" x14ac:dyDescent="0.25">
      <c r="A5916" s="3" t="str">
        <f t="shared" si="465"/>
        <v>72016</v>
      </c>
      <c r="B5916" s="13">
        <f t="shared" si="466"/>
        <v>2016</v>
      </c>
      <c r="C5916" s="3">
        <v>42573</v>
      </c>
      <c r="D5916" s="1">
        <v>209.004379</v>
      </c>
      <c r="E5916" s="4">
        <f t="shared" si="467"/>
        <v>4.4851340083895685E-3</v>
      </c>
      <c r="F5916" s="4">
        <f t="shared" si="468"/>
        <v>4.4751057690040159E-3</v>
      </c>
      <c r="G5916" s="5">
        <f t="shared" si="469"/>
        <v>7.6741111573547025</v>
      </c>
      <c r="H5916" s="5">
        <f>EXP(SUM($F$3:F5916))</f>
        <v>7.674111157354675</v>
      </c>
    </row>
    <row r="5917" spans="1:8" x14ac:dyDescent="0.25">
      <c r="A5917" s="3" t="str">
        <f t="shared" si="465"/>
        <v>72016</v>
      </c>
      <c r="B5917" s="13">
        <f t="shared" si="466"/>
        <v>2016</v>
      </c>
      <c r="C5917" s="3">
        <v>42576</v>
      </c>
      <c r="D5917" s="1">
        <v>208.43673699999999</v>
      </c>
      <c r="E5917" s="4">
        <f t="shared" si="467"/>
        <v>-2.7159335259669959E-3</v>
      </c>
      <c r="F5917" s="4">
        <f t="shared" si="468"/>
        <v>-2.7196283649000065E-3</v>
      </c>
      <c r="G5917" s="5">
        <f t="shared" si="469"/>
        <v>7.6532687815804454</v>
      </c>
      <c r="H5917" s="5">
        <f>EXP(SUM($F$3:F5917))</f>
        <v>7.6532687815804179</v>
      </c>
    </row>
    <row r="5918" spans="1:8" x14ac:dyDescent="0.25">
      <c r="A5918" s="3" t="str">
        <f t="shared" si="465"/>
        <v>72016</v>
      </c>
      <c r="B5918" s="13">
        <f t="shared" si="466"/>
        <v>2016</v>
      </c>
      <c r="C5918" s="3">
        <v>42577</v>
      </c>
      <c r="D5918" s="1">
        <v>208.532974</v>
      </c>
      <c r="E5918" s="4">
        <f t="shared" si="467"/>
        <v>4.6170843674264717E-4</v>
      </c>
      <c r="F5918" s="4">
        <f t="shared" si="468"/>
        <v>4.6160188219919365E-4</v>
      </c>
      <c r="G5918" s="5">
        <f t="shared" si="469"/>
        <v>7.6568023603455604</v>
      </c>
      <c r="H5918" s="5">
        <f>EXP(SUM($F$3:F5918))</f>
        <v>7.6568023603455329</v>
      </c>
    </row>
    <row r="5919" spans="1:8" x14ac:dyDescent="0.25">
      <c r="A5919" s="3" t="str">
        <f t="shared" si="465"/>
        <v>72016</v>
      </c>
      <c r="B5919" s="13">
        <f t="shared" si="466"/>
        <v>2016</v>
      </c>
      <c r="C5919" s="3">
        <v>42578</v>
      </c>
      <c r="D5919" s="1">
        <v>208.31166099999999</v>
      </c>
      <c r="E5919" s="4">
        <f t="shared" si="467"/>
        <v>-1.0612853965243918E-3</v>
      </c>
      <c r="F5919" s="4">
        <f t="shared" si="468"/>
        <v>-1.0618489586396091E-3</v>
      </c>
      <c r="G5919" s="5">
        <f t="shared" si="469"/>
        <v>7.6486763078164524</v>
      </c>
      <c r="H5919" s="5">
        <f>EXP(SUM($F$3:F5919))</f>
        <v>7.648676307816423</v>
      </c>
    </row>
    <row r="5920" spans="1:8" x14ac:dyDescent="0.25">
      <c r="A5920" s="3" t="str">
        <f t="shared" si="465"/>
        <v>72016</v>
      </c>
      <c r="B5920" s="13">
        <f t="shared" si="466"/>
        <v>2016</v>
      </c>
      <c r="C5920" s="3">
        <v>42579</v>
      </c>
      <c r="D5920" s="1">
        <v>208.55218500000001</v>
      </c>
      <c r="E5920" s="4">
        <f t="shared" si="467"/>
        <v>1.1546353134788134E-3</v>
      </c>
      <c r="F5920" s="4">
        <f t="shared" si="468"/>
        <v>1.153969234794591E-3</v>
      </c>
      <c r="G5920" s="5">
        <f t="shared" si="469"/>
        <v>7.6575077395828259</v>
      </c>
      <c r="H5920" s="5">
        <f>EXP(SUM($F$3:F5920))</f>
        <v>7.6575077395827966</v>
      </c>
    </row>
    <row r="5921" spans="1:8" x14ac:dyDescent="0.25">
      <c r="A5921" s="3" t="str">
        <f t="shared" si="465"/>
        <v>72016</v>
      </c>
      <c r="B5921" s="13">
        <f t="shared" si="466"/>
        <v>2016</v>
      </c>
      <c r="C5921" s="3">
        <v>42580</v>
      </c>
      <c r="D5921" s="1">
        <v>208.88893100000001</v>
      </c>
      <c r="E5921" s="4">
        <f t="shared" si="467"/>
        <v>1.6146845932110132E-3</v>
      </c>
      <c r="F5921" s="4">
        <f t="shared" si="468"/>
        <v>1.6133823916180147E-3</v>
      </c>
      <c r="G5921" s="5">
        <f t="shared" si="469"/>
        <v>7.6698721993523247</v>
      </c>
      <c r="H5921" s="5">
        <f>EXP(SUM($F$3:F5921))</f>
        <v>7.6698721993522962</v>
      </c>
    </row>
    <row r="5922" spans="1:8" x14ac:dyDescent="0.25">
      <c r="A5922" s="3" t="str">
        <f t="shared" si="465"/>
        <v>82016</v>
      </c>
      <c r="B5922" s="13">
        <f t="shared" si="466"/>
        <v>2016</v>
      </c>
      <c r="C5922" s="3">
        <v>42583</v>
      </c>
      <c r="D5922" s="1">
        <v>208.71575899999999</v>
      </c>
      <c r="E5922" s="4">
        <f t="shared" si="467"/>
        <v>-8.2901472649132835E-4</v>
      </c>
      <c r="F5922" s="4">
        <f t="shared" si="468"/>
        <v>-8.2935854923557703E-4</v>
      </c>
      <c r="G5922" s="5">
        <f t="shared" si="469"/>
        <v>7.6635137623487548</v>
      </c>
      <c r="H5922" s="5">
        <f>EXP(SUM($F$3:F5922))</f>
        <v>7.6635137623487273</v>
      </c>
    </row>
    <row r="5923" spans="1:8" x14ac:dyDescent="0.25">
      <c r="A5923" s="3" t="str">
        <f t="shared" si="465"/>
        <v>82016</v>
      </c>
      <c r="B5923" s="13">
        <f t="shared" si="466"/>
        <v>2016</v>
      </c>
      <c r="C5923" s="3">
        <v>42584</v>
      </c>
      <c r="D5923" s="1">
        <v>207.37846400000001</v>
      </c>
      <c r="E5923" s="4">
        <f t="shared" si="467"/>
        <v>-6.4072545667238634E-3</v>
      </c>
      <c r="F5923" s="4">
        <f t="shared" si="468"/>
        <v>-6.4278691245892574E-3</v>
      </c>
      <c r="G5923" s="5">
        <f t="shared" si="469"/>
        <v>7.6144116787977945</v>
      </c>
      <c r="H5923" s="5">
        <f>EXP(SUM($F$3:F5923))</f>
        <v>7.6144116787977678</v>
      </c>
    </row>
    <row r="5924" spans="1:8" x14ac:dyDescent="0.25">
      <c r="A5924" s="3" t="str">
        <f t="shared" si="465"/>
        <v>82016</v>
      </c>
      <c r="B5924" s="13">
        <f t="shared" si="466"/>
        <v>2016</v>
      </c>
      <c r="C5924" s="3">
        <v>42585</v>
      </c>
      <c r="D5924" s="1">
        <v>207.98455799999999</v>
      </c>
      <c r="E5924" s="4">
        <f t="shared" si="467"/>
        <v>2.9226467797542899E-3</v>
      </c>
      <c r="F5924" s="4">
        <f t="shared" si="468"/>
        <v>2.9183841510736688E-3</v>
      </c>
      <c r="G5924" s="5">
        <f t="shared" si="469"/>
        <v>7.636665914570556</v>
      </c>
      <c r="H5924" s="5">
        <f>EXP(SUM($F$3:F5924))</f>
        <v>7.6366659145705302</v>
      </c>
    </row>
    <row r="5925" spans="1:8" x14ac:dyDescent="0.25">
      <c r="A5925" s="3" t="str">
        <f t="shared" si="465"/>
        <v>82016</v>
      </c>
      <c r="B5925" s="13">
        <f t="shared" si="466"/>
        <v>2016</v>
      </c>
      <c r="C5925" s="3">
        <v>42586</v>
      </c>
      <c r="D5925" s="1">
        <v>208.20584099999999</v>
      </c>
      <c r="E5925" s="4">
        <f t="shared" si="467"/>
        <v>1.0639395642055849E-3</v>
      </c>
      <c r="F5925" s="4">
        <f t="shared" si="468"/>
        <v>1.0633739816356782E-3</v>
      </c>
      <c r="G5925" s="5">
        <f t="shared" si="469"/>
        <v>7.644790865575688</v>
      </c>
      <c r="H5925" s="5">
        <f>EXP(SUM($F$3:F5925))</f>
        <v>7.6447908655756622</v>
      </c>
    </row>
    <row r="5926" spans="1:8" x14ac:dyDescent="0.25">
      <c r="A5926" s="3" t="str">
        <f t="shared" si="465"/>
        <v>82016</v>
      </c>
      <c r="B5926" s="13">
        <f t="shared" si="466"/>
        <v>2016</v>
      </c>
      <c r="C5926" s="3">
        <v>42587</v>
      </c>
      <c r="D5926" s="1">
        <v>209.908737</v>
      </c>
      <c r="E5926" s="4">
        <f t="shared" si="467"/>
        <v>8.1789059894818994E-3</v>
      </c>
      <c r="F5926" s="4">
        <f t="shared" si="468"/>
        <v>8.1456400010588275E-3</v>
      </c>
      <c r="G5926" s="5">
        <f t="shared" si="469"/>
        <v>7.7073168913744814</v>
      </c>
      <c r="H5926" s="5">
        <f>EXP(SUM($F$3:F5926))</f>
        <v>7.7073168913744547</v>
      </c>
    </row>
    <row r="5927" spans="1:8" x14ac:dyDescent="0.25">
      <c r="A5927" s="3" t="str">
        <f t="shared" si="465"/>
        <v>82016</v>
      </c>
      <c r="B5927" s="13">
        <f t="shared" si="466"/>
        <v>2016</v>
      </c>
      <c r="C5927" s="3">
        <v>42590</v>
      </c>
      <c r="D5927" s="1">
        <v>209.78370699999999</v>
      </c>
      <c r="E5927" s="4">
        <f t="shared" si="467"/>
        <v>-5.9563980893284629E-4</v>
      </c>
      <c r="F5927" s="4">
        <f t="shared" si="468"/>
        <v>-5.958172727970328E-4</v>
      </c>
      <c r="G5927" s="5">
        <f t="shared" si="469"/>
        <v>7.7027261066139179</v>
      </c>
      <c r="H5927" s="5">
        <f>EXP(SUM($F$3:F5927))</f>
        <v>7.7027261066138912</v>
      </c>
    </row>
    <row r="5928" spans="1:8" x14ac:dyDescent="0.25">
      <c r="A5928" s="3" t="str">
        <f t="shared" si="465"/>
        <v>82016</v>
      </c>
      <c r="B5928" s="13">
        <f t="shared" si="466"/>
        <v>2016</v>
      </c>
      <c r="C5928" s="3">
        <v>42591</v>
      </c>
      <c r="D5928" s="1">
        <v>209.908737</v>
      </c>
      <c r="E5928" s="4">
        <f t="shared" si="467"/>
        <v>5.9599480716587827E-4</v>
      </c>
      <c r="F5928" s="4">
        <f t="shared" si="468"/>
        <v>5.9581727279699951E-4</v>
      </c>
      <c r="G5928" s="5">
        <f t="shared" si="469"/>
        <v>7.7073168913744805</v>
      </c>
      <c r="H5928" s="5">
        <f>EXP(SUM($F$3:F5928))</f>
        <v>7.7073168913744547</v>
      </c>
    </row>
    <row r="5929" spans="1:8" x14ac:dyDescent="0.25">
      <c r="A5929" s="3" t="str">
        <f t="shared" si="465"/>
        <v>82016</v>
      </c>
      <c r="B5929" s="13">
        <f t="shared" si="466"/>
        <v>2016</v>
      </c>
      <c r="C5929" s="3">
        <v>42592</v>
      </c>
      <c r="D5929" s="1">
        <v>209.38922099999999</v>
      </c>
      <c r="E5929" s="4">
        <f t="shared" si="467"/>
        <v>-2.4749612971088908E-3</v>
      </c>
      <c r="F5929" s="4">
        <f t="shared" si="468"/>
        <v>-2.4780290766223782E-3</v>
      </c>
      <c r="G5929" s="5">
        <f t="shared" si="469"/>
        <v>7.6882415803637754</v>
      </c>
      <c r="H5929" s="5">
        <f>EXP(SUM($F$3:F5929))</f>
        <v>7.6882415803637487</v>
      </c>
    </row>
    <row r="5930" spans="1:8" x14ac:dyDescent="0.25">
      <c r="A5930" s="3" t="str">
        <f t="shared" si="465"/>
        <v>82016</v>
      </c>
      <c r="B5930" s="13">
        <f t="shared" si="466"/>
        <v>2016</v>
      </c>
      <c r="C5930" s="3">
        <v>42593</v>
      </c>
      <c r="D5930" s="1">
        <v>210.360916</v>
      </c>
      <c r="E5930" s="4">
        <f t="shared" si="467"/>
        <v>4.64061614709399E-3</v>
      </c>
      <c r="F5930" s="4">
        <f t="shared" si="468"/>
        <v>4.6298816848497791E-3</v>
      </c>
      <c r="G5930" s="5">
        <f t="shared" si="469"/>
        <v>7.7239197583843708</v>
      </c>
      <c r="H5930" s="5">
        <f>EXP(SUM($F$3:F5930))</f>
        <v>7.7239197583843424</v>
      </c>
    </row>
    <row r="5931" spans="1:8" x14ac:dyDescent="0.25">
      <c r="A5931" s="3" t="str">
        <f t="shared" si="465"/>
        <v>82016</v>
      </c>
      <c r="B5931" s="13">
        <f t="shared" si="466"/>
        <v>2016</v>
      </c>
      <c r="C5931" s="3">
        <v>42594</v>
      </c>
      <c r="D5931" s="1">
        <v>210.17813100000001</v>
      </c>
      <c r="E5931" s="4">
        <f t="shared" si="467"/>
        <v>-8.6891140937983558E-4</v>
      </c>
      <c r="F5931" s="4">
        <f t="shared" si="468"/>
        <v>-8.692891317191951E-4</v>
      </c>
      <c r="G5931" s="5">
        <f t="shared" si="469"/>
        <v>7.7172083563811764</v>
      </c>
      <c r="H5931" s="5">
        <f>EXP(SUM($F$3:F5931))</f>
        <v>7.717208356381148</v>
      </c>
    </row>
    <row r="5932" spans="1:8" x14ac:dyDescent="0.25">
      <c r="A5932" s="3" t="str">
        <f t="shared" si="465"/>
        <v>82016</v>
      </c>
      <c r="B5932" s="13">
        <f t="shared" si="466"/>
        <v>2016</v>
      </c>
      <c r="C5932" s="3">
        <v>42597</v>
      </c>
      <c r="D5932" s="1">
        <v>210.78422499999999</v>
      </c>
      <c r="E5932" s="4">
        <f t="shared" si="467"/>
        <v>2.8837158134211727E-3</v>
      </c>
      <c r="F5932" s="4">
        <f t="shared" si="468"/>
        <v>2.8795658812106949E-3</v>
      </c>
      <c r="G5932" s="5">
        <f t="shared" si="469"/>
        <v>7.7394625921539388</v>
      </c>
      <c r="H5932" s="5">
        <f>EXP(SUM($F$3:F5932))</f>
        <v>7.7394625921539113</v>
      </c>
    </row>
    <row r="5933" spans="1:8" x14ac:dyDescent="0.25">
      <c r="A5933" s="3" t="str">
        <f t="shared" si="465"/>
        <v>82016</v>
      </c>
      <c r="B5933" s="13">
        <f t="shared" si="466"/>
        <v>2016</v>
      </c>
      <c r="C5933" s="3">
        <v>42598</v>
      </c>
      <c r="D5933" s="1">
        <v>209.697113</v>
      </c>
      <c r="E5933" s="4">
        <f t="shared" si="467"/>
        <v>-5.1574637523277289E-3</v>
      </c>
      <c r="F5933" s="4">
        <f t="shared" si="468"/>
        <v>-5.1708093746574996E-3</v>
      </c>
      <c r="G5933" s="5">
        <f t="shared" si="469"/>
        <v>7.6995465943724088</v>
      </c>
      <c r="H5933" s="5">
        <f>EXP(SUM($F$3:F5933))</f>
        <v>7.6995465943723804</v>
      </c>
    </row>
    <row r="5934" spans="1:8" x14ac:dyDescent="0.25">
      <c r="A5934" s="3" t="str">
        <f t="shared" si="465"/>
        <v>82016</v>
      </c>
      <c r="B5934" s="13">
        <f t="shared" si="466"/>
        <v>2016</v>
      </c>
      <c r="C5934" s="3">
        <v>42599</v>
      </c>
      <c r="D5934" s="1">
        <v>210.091522</v>
      </c>
      <c r="E5934" s="4">
        <f t="shared" si="467"/>
        <v>1.8808508822913961E-3</v>
      </c>
      <c r="F5934" s="4">
        <f t="shared" si="468"/>
        <v>1.879084297046121E-3</v>
      </c>
      <c r="G5934" s="5">
        <f t="shared" si="469"/>
        <v>7.7140282933776776</v>
      </c>
      <c r="H5934" s="5">
        <f>EXP(SUM($F$3:F5934))</f>
        <v>7.7140282933776483</v>
      </c>
    </row>
    <row r="5935" spans="1:8" x14ac:dyDescent="0.25">
      <c r="A5935" s="3" t="str">
        <f t="shared" si="465"/>
        <v>82016</v>
      </c>
      <c r="B5935" s="13">
        <f t="shared" si="466"/>
        <v>2016</v>
      </c>
      <c r="C5935" s="3">
        <v>42600</v>
      </c>
      <c r="D5935" s="1">
        <v>210.562973</v>
      </c>
      <c r="E5935" s="4">
        <f t="shared" si="467"/>
        <v>2.2440267722940721E-3</v>
      </c>
      <c r="F5935" s="4">
        <f t="shared" si="468"/>
        <v>2.2415127046043295E-3</v>
      </c>
      <c r="G5935" s="5">
        <f t="shared" si="469"/>
        <v>7.731338779390251</v>
      </c>
      <c r="H5935" s="5">
        <f>EXP(SUM($F$3:F5935))</f>
        <v>7.7313387793902209</v>
      </c>
    </row>
    <row r="5936" spans="1:8" x14ac:dyDescent="0.25">
      <c r="A5936" s="3" t="str">
        <f t="shared" si="465"/>
        <v>82016</v>
      </c>
      <c r="B5936" s="13">
        <f t="shared" si="466"/>
        <v>2016</v>
      </c>
      <c r="C5936" s="3">
        <v>42601</v>
      </c>
      <c r="D5936" s="1">
        <v>210.25509600000001</v>
      </c>
      <c r="E5936" s="4">
        <f t="shared" si="467"/>
        <v>-1.4621611559406666E-3</v>
      </c>
      <c r="F5936" s="4">
        <f t="shared" si="468"/>
        <v>-1.4632311566998553E-3</v>
      </c>
      <c r="G5936" s="5">
        <f t="shared" si="469"/>
        <v>7.7200343161436091</v>
      </c>
      <c r="H5936" s="5">
        <f>EXP(SUM($F$3:F5936))</f>
        <v>7.7200343161435798</v>
      </c>
    </row>
    <row r="5937" spans="1:8" x14ac:dyDescent="0.25">
      <c r="A5937" s="3" t="str">
        <f t="shared" si="465"/>
        <v>82016</v>
      </c>
      <c r="B5937" s="13">
        <f t="shared" si="466"/>
        <v>2016</v>
      </c>
      <c r="C5937" s="3">
        <v>42604</v>
      </c>
      <c r="D5937" s="1">
        <v>210.24546799999999</v>
      </c>
      <c r="E5937" s="4">
        <f t="shared" si="467"/>
        <v>-4.579199355059238E-5</v>
      </c>
      <c r="F5937" s="4">
        <f t="shared" si="468"/>
        <v>-4.5793042035937326E-5</v>
      </c>
      <c r="G5937" s="5">
        <f t="shared" si="469"/>
        <v>7.7196808003819939</v>
      </c>
      <c r="H5937" s="5">
        <f>EXP(SUM($F$3:F5937))</f>
        <v>7.7196808003819628</v>
      </c>
    </row>
    <row r="5938" spans="1:8" x14ac:dyDescent="0.25">
      <c r="A5938" s="3" t="str">
        <f t="shared" si="465"/>
        <v>82016</v>
      </c>
      <c r="B5938" s="13">
        <f t="shared" si="466"/>
        <v>2016</v>
      </c>
      <c r="C5938" s="3">
        <v>42605</v>
      </c>
      <c r="D5938" s="1">
        <v>210.66880800000001</v>
      </c>
      <c r="E5938" s="4">
        <f t="shared" si="467"/>
        <v>2.0135511315755306E-3</v>
      </c>
      <c r="F5938" s="4">
        <f t="shared" si="468"/>
        <v>2.0115266546321775E-3</v>
      </c>
      <c r="G5938" s="5">
        <f t="shared" si="469"/>
        <v>7.7352247723930052</v>
      </c>
      <c r="H5938" s="5">
        <f>EXP(SUM($F$3:F5938))</f>
        <v>7.735224772392975</v>
      </c>
    </row>
    <row r="5939" spans="1:8" x14ac:dyDescent="0.25">
      <c r="A5939" s="3" t="str">
        <f t="shared" si="465"/>
        <v>82016</v>
      </c>
      <c r="B5939" s="13">
        <f t="shared" si="466"/>
        <v>2016</v>
      </c>
      <c r="C5939" s="3">
        <v>42606</v>
      </c>
      <c r="D5939" s="1">
        <v>209.591263</v>
      </c>
      <c r="E5939" s="4">
        <f t="shared" si="467"/>
        <v>-5.1148768070117256E-3</v>
      </c>
      <c r="F5939" s="4">
        <f t="shared" si="468"/>
        <v>-5.1280025662780266E-3</v>
      </c>
      <c r="G5939" s="5">
        <f t="shared" si="469"/>
        <v>7.6956600506076693</v>
      </c>
      <c r="H5939" s="5">
        <f>EXP(SUM($F$3:F5939))</f>
        <v>7.6956600506076409</v>
      </c>
    </row>
    <row r="5940" spans="1:8" x14ac:dyDescent="0.25">
      <c r="A5940" s="3" t="str">
        <f t="shared" si="465"/>
        <v>82016</v>
      </c>
      <c r="B5940" s="13">
        <f t="shared" si="466"/>
        <v>2016</v>
      </c>
      <c r="C5940" s="3">
        <v>42607</v>
      </c>
      <c r="D5940" s="1">
        <v>209.44691499999999</v>
      </c>
      <c r="E5940" s="4">
        <f t="shared" si="467"/>
        <v>-6.8871191448471869E-4</v>
      </c>
      <c r="F5940" s="4">
        <f t="shared" si="468"/>
        <v>-6.8894918548245872E-4</v>
      </c>
      <c r="G5940" s="5">
        <f t="shared" si="469"/>
        <v>7.6903599578409914</v>
      </c>
      <c r="H5940" s="5">
        <f>EXP(SUM($F$3:F5940))</f>
        <v>7.6903599578409629</v>
      </c>
    </row>
    <row r="5941" spans="1:8" x14ac:dyDescent="0.25">
      <c r="A5941" s="3" t="str">
        <f t="shared" si="465"/>
        <v>82016</v>
      </c>
      <c r="B5941" s="13">
        <f t="shared" si="466"/>
        <v>2016</v>
      </c>
      <c r="C5941" s="3">
        <v>42608</v>
      </c>
      <c r="D5941" s="1">
        <v>209.05247499999999</v>
      </c>
      <c r="E5941" s="4">
        <f t="shared" si="467"/>
        <v>-1.8832456902027062E-3</v>
      </c>
      <c r="F5941" s="4">
        <f t="shared" si="468"/>
        <v>-1.8850212268989536E-3</v>
      </c>
      <c r="G5941" s="5">
        <f t="shared" si="469"/>
        <v>7.6758771205942802</v>
      </c>
      <c r="H5941" s="5">
        <f>EXP(SUM($F$3:F5941))</f>
        <v>7.6758771205942509</v>
      </c>
    </row>
    <row r="5942" spans="1:8" x14ac:dyDescent="0.25">
      <c r="A5942" s="3" t="str">
        <f t="shared" si="465"/>
        <v>82016</v>
      </c>
      <c r="B5942" s="13">
        <f t="shared" si="466"/>
        <v>2016</v>
      </c>
      <c r="C5942" s="3">
        <v>42611</v>
      </c>
      <c r="D5942" s="1">
        <v>210.08192399999999</v>
      </c>
      <c r="E5942" s="4">
        <f t="shared" si="467"/>
        <v>4.9243569108665675E-3</v>
      </c>
      <c r="F5942" s="4">
        <f t="shared" si="468"/>
        <v>4.9122719229980549E-3</v>
      </c>
      <c r="G5942" s="5">
        <f t="shared" si="469"/>
        <v>7.713675879140041</v>
      </c>
      <c r="H5942" s="5">
        <f>EXP(SUM($F$3:F5942))</f>
        <v>7.7136758791400108</v>
      </c>
    </row>
    <row r="5943" spans="1:8" x14ac:dyDescent="0.25">
      <c r="A5943" s="3" t="str">
        <f t="shared" si="465"/>
        <v>82016</v>
      </c>
      <c r="B5943" s="13">
        <f t="shared" si="466"/>
        <v>2016</v>
      </c>
      <c r="C5943" s="3">
        <v>42612</v>
      </c>
      <c r="D5943" s="1">
        <v>209.73556500000001</v>
      </c>
      <c r="E5943" s="4">
        <f t="shared" si="467"/>
        <v>-1.6486853957029535E-3</v>
      </c>
      <c r="F5943" s="4">
        <f t="shared" si="468"/>
        <v>-1.6500459731183389E-3</v>
      </c>
      <c r="G5943" s="5">
        <f t="shared" si="469"/>
        <v>7.7009584543709169</v>
      </c>
      <c r="H5943" s="5">
        <f>EXP(SUM($F$3:F5943))</f>
        <v>7.7009584543708867</v>
      </c>
    </row>
    <row r="5944" spans="1:8" x14ac:dyDescent="0.25">
      <c r="A5944" s="3" t="str">
        <f t="shared" si="465"/>
        <v>82016</v>
      </c>
      <c r="B5944" s="13">
        <f t="shared" si="466"/>
        <v>2016</v>
      </c>
      <c r="C5944" s="3">
        <v>42613</v>
      </c>
      <c r="D5944" s="1">
        <v>209.139084</v>
      </c>
      <c r="E5944" s="4">
        <f t="shared" si="467"/>
        <v>-2.8439668780066985E-3</v>
      </c>
      <c r="F5944" s="4">
        <f t="shared" si="468"/>
        <v>-2.848018635674758E-3</v>
      </c>
      <c r="G5944" s="5">
        <f t="shared" si="469"/>
        <v>7.6790571835977799</v>
      </c>
      <c r="H5944" s="5">
        <f>EXP(SUM($F$3:F5944))</f>
        <v>7.6790571835977488</v>
      </c>
    </row>
    <row r="5945" spans="1:8" x14ac:dyDescent="0.25">
      <c r="A5945" s="3" t="str">
        <f t="shared" si="465"/>
        <v>92016</v>
      </c>
      <c r="B5945" s="13">
        <f t="shared" si="466"/>
        <v>2016</v>
      </c>
      <c r="C5945" s="3">
        <v>42614</v>
      </c>
      <c r="D5945" s="1">
        <v>209.14868200000001</v>
      </c>
      <c r="E5945" s="4">
        <f t="shared" si="467"/>
        <v>4.5892904456001915E-5</v>
      </c>
      <c r="F5945" s="4">
        <f t="shared" si="468"/>
        <v>4.5891851408880347E-5</v>
      </c>
      <c r="G5945" s="5">
        <f t="shared" si="469"/>
        <v>7.6794095978354191</v>
      </c>
      <c r="H5945" s="5">
        <f>EXP(SUM($F$3:F5945))</f>
        <v>7.6794095978353871</v>
      </c>
    </row>
    <row r="5946" spans="1:8" x14ac:dyDescent="0.25">
      <c r="A5946" s="3" t="str">
        <f t="shared" si="465"/>
        <v>92016</v>
      </c>
      <c r="B5946" s="13">
        <f t="shared" si="466"/>
        <v>2016</v>
      </c>
      <c r="C5946" s="3">
        <v>42615</v>
      </c>
      <c r="D5946" s="1">
        <v>210.091522</v>
      </c>
      <c r="E5946" s="4">
        <f t="shared" si="467"/>
        <v>4.507989201672391E-3</v>
      </c>
      <c r="F5946" s="4">
        <f t="shared" si="468"/>
        <v>4.497858652545289E-3</v>
      </c>
      <c r="G5946" s="5">
        <f t="shared" si="469"/>
        <v>7.7140282933776803</v>
      </c>
      <c r="H5946" s="5">
        <f>EXP(SUM($F$3:F5946))</f>
        <v>7.7140282933776483</v>
      </c>
    </row>
    <row r="5947" spans="1:8" x14ac:dyDescent="0.25">
      <c r="A5947" s="3" t="str">
        <f t="shared" si="465"/>
        <v>92016</v>
      </c>
      <c r="B5947" s="13">
        <f t="shared" si="466"/>
        <v>2016</v>
      </c>
      <c r="C5947" s="3">
        <v>42619</v>
      </c>
      <c r="D5947" s="1">
        <v>210.72653199999999</v>
      </c>
      <c r="E5947" s="4">
        <f t="shared" si="467"/>
        <v>3.0225398624128541E-3</v>
      </c>
      <c r="F5947" s="4">
        <f t="shared" si="468"/>
        <v>3.0179811723744891E-3</v>
      </c>
      <c r="G5947" s="5">
        <f t="shared" si="469"/>
        <v>7.7373442513941946</v>
      </c>
      <c r="H5947" s="5">
        <f>EXP(SUM($F$3:F5947))</f>
        <v>7.7373442513941608</v>
      </c>
    </row>
    <row r="5948" spans="1:8" x14ac:dyDescent="0.25">
      <c r="A5948" s="3" t="str">
        <f t="shared" si="465"/>
        <v>92016</v>
      </c>
      <c r="B5948" s="13">
        <f t="shared" si="466"/>
        <v>2016</v>
      </c>
      <c r="C5948" s="3">
        <v>42620</v>
      </c>
      <c r="D5948" s="1">
        <v>210.70727500000001</v>
      </c>
      <c r="E5948" s="4">
        <f t="shared" si="467"/>
        <v>-9.138384149931511E-5</v>
      </c>
      <c r="F5948" s="4">
        <f t="shared" si="468"/>
        <v>-9.138801725695849E-5</v>
      </c>
      <c r="G5948" s="5">
        <f t="shared" si="469"/>
        <v>7.7366371831534995</v>
      </c>
      <c r="H5948" s="5">
        <f>EXP(SUM($F$3:F5948))</f>
        <v>7.7366371831534666</v>
      </c>
    </row>
    <row r="5949" spans="1:8" x14ac:dyDescent="0.25">
      <c r="A5949" s="3" t="str">
        <f t="shared" si="465"/>
        <v>92016</v>
      </c>
      <c r="B5949" s="13">
        <f t="shared" si="466"/>
        <v>2016</v>
      </c>
      <c r="C5949" s="3">
        <v>42621</v>
      </c>
      <c r="D5949" s="1">
        <v>210.22624200000001</v>
      </c>
      <c r="E5949" s="4">
        <f t="shared" si="467"/>
        <v>-2.28294443084609E-3</v>
      </c>
      <c r="F5949" s="4">
        <f t="shared" si="468"/>
        <v>-2.2855543213965929E-3</v>
      </c>
      <c r="G5949" s="5">
        <f t="shared" si="469"/>
        <v>7.7189748703827421</v>
      </c>
      <c r="H5949" s="5">
        <f>EXP(SUM($F$3:F5949))</f>
        <v>7.718974870382711</v>
      </c>
    </row>
    <row r="5950" spans="1:8" x14ac:dyDescent="0.25">
      <c r="A5950" s="3" t="str">
        <f t="shared" si="465"/>
        <v>92016</v>
      </c>
      <c r="B5950" s="13">
        <f t="shared" si="466"/>
        <v>2016</v>
      </c>
      <c r="C5950" s="3">
        <v>42622</v>
      </c>
      <c r="D5950" s="1">
        <v>205.194489</v>
      </c>
      <c r="E5950" s="4">
        <f t="shared" si="467"/>
        <v>-2.3934942432163209E-2</v>
      </c>
      <c r="F5950" s="4">
        <f t="shared" si="468"/>
        <v>-2.4226037446451534E-2</v>
      </c>
      <c r="G5950" s="5">
        <f t="shared" si="469"/>
        <v>7.5342216512248168</v>
      </c>
      <c r="H5950" s="5">
        <f>EXP(SUM($F$3:F5950))</f>
        <v>7.5342216512247875</v>
      </c>
    </row>
    <row r="5951" spans="1:8" x14ac:dyDescent="0.25">
      <c r="A5951" s="3" t="str">
        <f t="shared" si="465"/>
        <v>92016</v>
      </c>
      <c r="B5951" s="13">
        <f t="shared" si="466"/>
        <v>2016</v>
      </c>
      <c r="C5951" s="3">
        <v>42625</v>
      </c>
      <c r="D5951" s="1">
        <v>208.13848899999999</v>
      </c>
      <c r="E5951" s="4">
        <f t="shared" si="467"/>
        <v>1.4347363880713226E-2</v>
      </c>
      <c r="F5951" s="4">
        <f t="shared" si="468"/>
        <v>1.4245414435692647E-2</v>
      </c>
      <c r="G5951" s="5">
        <f t="shared" si="469"/>
        <v>7.6423178708128869</v>
      </c>
      <c r="H5951" s="5">
        <f>EXP(SUM($F$3:F5951))</f>
        <v>7.6423178708128585</v>
      </c>
    </row>
    <row r="5952" spans="1:8" x14ac:dyDescent="0.25">
      <c r="A5952" s="3" t="str">
        <f t="shared" si="465"/>
        <v>92016</v>
      </c>
      <c r="B5952" s="13">
        <f t="shared" si="466"/>
        <v>2016</v>
      </c>
      <c r="C5952" s="3">
        <v>42626</v>
      </c>
      <c r="D5952" s="1">
        <v>205.14639299999999</v>
      </c>
      <c r="E5952" s="4">
        <f t="shared" si="467"/>
        <v>-1.4375505531800004E-2</v>
      </c>
      <c r="F5952" s="4">
        <f t="shared" si="468"/>
        <v>-1.4479834169772356E-2</v>
      </c>
      <c r="G5952" s="5">
        <f t="shared" si="469"/>
        <v>7.5324556879852427</v>
      </c>
      <c r="H5952" s="5">
        <f>EXP(SUM($F$3:F5952))</f>
        <v>7.5324556879852134</v>
      </c>
    </row>
    <row r="5953" spans="1:8" x14ac:dyDescent="0.25">
      <c r="A5953" s="3" t="str">
        <f t="shared" si="465"/>
        <v>92016</v>
      </c>
      <c r="B5953" s="13">
        <f t="shared" si="466"/>
        <v>2016</v>
      </c>
      <c r="C5953" s="3">
        <v>42627</v>
      </c>
      <c r="D5953" s="1">
        <v>205.06944300000001</v>
      </c>
      <c r="E5953" s="4">
        <f t="shared" si="467"/>
        <v>-3.7509799160828639E-4</v>
      </c>
      <c r="F5953" s="4">
        <f t="shared" si="468"/>
        <v>-3.7516835845679983E-4</v>
      </c>
      <c r="G5953" s="5">
        <f t="shared" si="469"/>
        <v>7.5296302789848006</v>
      </c>
      <c r="H5953" s="5">
        <f>EXP(SUM($F$3:F5953))</f>
        <v>7.5296302789847704</v>
      </c>
    </row>
    <row r="5954" spans="1:8" x14ac:dyDescent="0.25">
      <c r="A5954" s="3" t="str">
        <f t="shared" si="465"/>
        <v>92016</v>
      </c>
      <c r="B5954" s="13">
        <f t="shared" si="466"/>
        <v>2016</v>
      </c>
      <c r="C5954" s="3">
        <v>42628</v>
      </c>
      <c r="D5954" s="1">
        <v>207.11866800000001</v>
      </c>
      <c r="E5954" s="4">
        <f t="shared" si="467"/>
        <v>9.9928344760755738E-3</v>
      </c>
      <c r="F5954" s="4">
        <f t="shared" si="468"/>
        <v>9.9432362498584476E-3</v>
      </c>
      <c r="G5954" s="5">
        <f t="shared" si="469"/>
        <v>7.6048726280287422</v>
      </c>
      <c r="H5954" s="5">
        <f>EXP(SUM($F$3:F5954))</f>
        <v>7.6048726280287129</v>
      </c>
    </row>
    <row r="5955" spans="1:8" x14ac:dyDescent="0.25">
      <c r="A5955" s="3" t="str">
        <f t="shared" si="465"/>
        <v>92016</v>
      </c>
      <c r="B5955" s="13">
        <f t="shared" si="466"/>
        <v>2016</v>
      </c>
      <c r="C5955" s="3">
        <v>42629</v>
      </c>
      <c r="D5955" s="1">
        <v>206.31813</v>
      </c>
      <c r="E5955" s="4">
        <f t="shared" si="467"/>
        <v>-3.8651175566657425E-3</v>
      </c>
      <c r="F5955" s="4">
        <f t="shared" si="468"/>
        <v>-3.8726064266660235E-3</v>
      </c>
      <c r="G5955" s="5">
        <f t="shared" si="469"/>
        <v>7.5754789013179415</v>
      </c>
      <c r="H5955" s="5">
        <f>EXP(SUM($F$3:F5955))</f>
        <v>7.5754789013179122</v>
      </c>
    </row>
    <row r="5956" spans="1:8" x14ac:dyDescent="0.25">
      <c r="A5956" s="3" t="str">
        <f t="shared" ref="A5956:A6019" si="470">MONTH(C5956)&amp;YEAR(C5956)</f>
        <v>92016</v>
      </c>
      <c r="B5956" s="13">
        <f t="shared" ref="B5956:B6019" si="471">YEAR(C5956)</f>
        <v>2016</v>
      </c>
      <c r="C5956" s="3">
        <v>42632</v>
      </c>
      <c r="D5956" s="1">
        <v>206.356796</v>
      </c>
      <c r="E5956" s="4">
        <f t="shared" si="467"/>
        <v>1.8740960864671585E-4</v>
      </c>
      <c r="F5956" s="4">
        <f t="shared" si="468"/>
        <v>1.8739204965979029E-4</v>
      </c>
      <c r="G5956" s="5">
        <f t="shared" si="469"/>
        <v>7.5768986188541492</v>
      </c>
      <c r="H5956" s="5">
        <f>EXP(SUM($F$3:F5956))</f>
        <v>7.576898618854119</v>
      </c>
    </row>
    <row r="5957" spans="1:8" x14ac:dyDescent="0.25">
      <c r="A5957" s="3" t="str">
        <f t="shared" si="470"/>
        <v>92016</v>
      </c>
      <c r="B5957" s="13">
        <f t="shared" si="471"/>
        <v>2016</v>
      </c>
      <c r="C5957" s="3">
        <v>42633</v>
      </c>
      <c r="D5957" s="1">
        <v>206.366455</v>
      </c>
      <c r="E5957" s="4">
        <f t="shared" ref="E5957:E6020" si="472">D5957/D5956-1</f>
        <v>4.6807278399452201E-5</v>
      </c>
      <c r="F5957" s="4">
        <f t="shared" ref="F5957:F6020" si="473">LN(1+E5957)</f>
        <v>4.6806182972979106E-5</v>
      </c>
      <c r="G5957" s="5">
        <f t="shared" ref="G5957:G6020" si="474">(1+E5957)*G5956</f>
        <v>7.577253272857206</v>
      </c>
      <c r="H5957" s="5">
        <f>EXP(SUM($F$3:F5957))</f>
        <v>7.5772532728571766</v>
      </c>
    </row>
    <row r="5958" spans="1:8" x14ac:dyDescent="0.25">
      <c r="A5958" s="3" t="str">
        <f t="shared" si="470"/>
        <v>92016</v>
      </c>
      <c r="B5958" s="13">
        <f t="shared" si="471"/>
        <v>2016</v>
      </c>
      <c r="C5958" s="3">
        <v>42634</v>
      </c>
      <c r="D5958" s="1">
        <v>208.68714900000001</v>
      </c>
      <c r="E5958" s="4">
        <f t="shared" si="472"/>
        <v>1.1245500146814136E-2</v>
      </c>
      <c r="F5958" s="4">
        <f t="shared" si="473"/>
        <v>1.1182739587649584E-2</v>
      </c>
      <c r="G5958" s="5">
        <f t="shared" si="474"/>
        <v>7.6624632756495696</v>
      </c>
      <c r="H5958" s="5">
        <f>EXP(SUM($F$3:F5958))</f>
        <v>7.6624632756495403</v>
      </c>
    </row>
    <row r="5959" spans="1:8" x14ac:dyDescent="0.25">
      <c r="A5959" s="3" t="str">
        <f t="shared" si="470"/>
        <v>92016</v>
      </c>
      <c r="B5959" s="13">
        <f t="shared" si="471"/>
        <v>2016</v>
      </c>
      <c r="C5959" s="3">
        <v>42635</v>
      </c>
      <c r="D5959" s="1">
        <v>210.002182</v>
      </c>
      <c r="E5959" s="4">
        <f t="shared" si="472"/>
        <v>6.3014565405750123E-3</v>
      </c>
      <c r="F5959" s="4">
        <f t="shared" si="473"/>
        <v>6.2816853779205312E-3</v>
      </c>
      <c r="G5959" s="5">
        <f t="shared" si="474"/>
        <v>7.7107479549748277</v>
      </c>
      <c r="H5959" s="5">
        <f>EXP(SUM($F$3:F5959))</f>
        <v>7.7107479549747984</v>
      </c>
    </row>
    <row r="5960" spans="1:8" x14ac:dyDescent="0.25">
      <c r="A5960" s="3" t="str">
        <f t="shared" si="470"/>
        <v>92016</v>
      </c>
      <c r="B5960" s="13">
        <f t="shared" si="471"/>
        <v>2016</v>
      </c>
      <c r="C5960" s="3">
        <v>42636</v>
      </c>
      <c r="D5960" s="1">
        <v>208.85153199999999</v>
      </c>
      <c r="E5960" s="4">
        <f t="shared" si="472"/>
        <v>-5.4792287824895203E-3</v>
      </c>
      <c r="F5960" s="4">
        <f t="shared" si="473"/>
        <v>-5.4942948152104836E-3</v>
      </c>
      <c r="G5960" s="5">
        <f t="shared" si="474"/>
        <v>7.6684990028454072</v>
      </c>
      <c r="H5960" s="5">
        <f>EXP(SUM($F$3:F5960))</f>
        <v>7.6684990028453779</v>
      </c>
    </row>
    <row r="5961" spans="1:8" x14ac:dyDescent="0.25">
      <c r="A5961" s="3" t="str">
        <f t="shared" si="470"/>
        <v>92016</v>
      </c>
      <c r="B5961" s="13">
        <f t="shared" si="471"/>
        <v>2016</v>
      </c>
      <c r="C5961" s="3">
        <v>42639</v>
      </c>
      <c r="D5961" s="1">
        <v>207.159378</v>
      </c>
      <c r="E5961" s="4">
        <f t="shared" si="472"/>
        <v>-8.1021861979925225E-3</v>
      </c>
      <c r="F5961" s="4">
        <f t="shared" si="473"/>
        <v>-8.1351872834219529E-3</v>
      </c>
      <c r="G5961" s="5">
        <f t="shared" si="474"/>
        <v>7.6063673960652336</v>
      </c>
      <c r="H5961" s="5">
        <f>EXP(SUM($F$3:F5961))</f>
        <v>7.6063673960652052</v>
      </c>
    </row>
    <row r="5962" spans="1:8" x14ac:dyDescent="0.25">
      <c r="A5962" s="3" t="str">
        <f t="shared" si="470"/>
        <v>92016</v>
      </c>
      <c r="B5962" s="13">
        <f t="shared" si="471"/>
        <v>2016</v>
      </c>
      <c r="C5962" s="3">
        <v>42640</v>
      </c>
      <c r="D5962" s="1">
        <v>208.445404</v>
      </c>
      <c r="E5962" s="4">
        <f t="shared" si="472"/>
        <v>6.2079062623947578E-3</v>
      </c>
      <c r="F5962" s="4">
        <f t="shared" si="473"/>
        <v>6.1887165898227292E-3</v>
      </c>
      <c r="G5962" s="5">
        <f t="shared" si="474"/>
        <v>7.6535870118573426</v>
      </c>
      <c r="H5962" s="5">
        <f>EXP(SUM($F$3:F5962))</f>
        <v>7.653587011857315</v>
      </c>
    </row>
    <row r="5963" spans="1:8" x14ac:dyDescent="0.25">
      <c r="A5963" s="3" t="str">
        <f t="shared" si="470"/>
        <v>92016</v>
      </c>
      <c r="B5963" s="13">
        <f t="shared" si="471"/>
        <v>2016</v>
      </c>
      <c r="C5963" s="3">
        <v>42641</v>
      </c>
      <c r="D5963" s="1">
        <v>209.480042</v>
      </c>
      <c r="E5963" s="4">
        <f t="shared" si="472"/>
        <v>4.9635922891348994E-3</v>
      </c>
      <c r="F5963" s="4">
        <f t="shared" si="473"/>
        <v>4.9513142768655254E-3</v>
      </c>
      <c r="G5963" s="5">
        <f t="shared" si="474"/>
        <v>7.6915762973336204</v>
      </c>
      <c r="H5963" s="5">
        <f>EXP(SUM($F$3:F5963))</f>
        <v>7.6915762973335928</v>
      </c>
    </row>
    <row r="5964" spans="1:8" x14ac:dyDescent="0.25">
      <c r="A5964" s="3" t="str">
        <f t="shared" si="470"/>
        <v>92016</v>
      </c>
      <c r="B5964" s="13">
        <f t="shared" si="471"/>
        <v>2016</v>
      </c>
      <c r="C5964" s="3">
        <v>42642</v>
      </c>
      <c r="D5964" s="1">
        <v>207.584824</v>
      </c>
      <c r="E5964" s="4">
        <f t="shared" si="472"/>
        <v>-9.0472485202194308E-3</v>
      </c>
      <c r="F5964" s="4">
        <f t="shared" si="473"/>
        <v>-9.0884234075513833E-3</v>
      </c>
      <c r="G5964" s="5">
        <f t="shared" si="474"/>
        <v>7.6219886950594136</v>
      </c>
      <c r="H5964" s="5">
        <f>EXP(SUM($F$3:F5964))</f>
        <v>7.621988695059386</v>
      </c>
    </row>
    <row r="5965" spans="1:8" x14ac:dyDescent="0.25">
      <c r="A5965" s="3" t="str">
        <f t="shared" si="470"/>
        <v>92016</v>
      </c>
      <c r="B5965" s="13">
        <f t="shared" si="471"/>
        <v>2016</v>
      </c>
      <c r="C5965" s="3">
        <v>42643</v>
      </c>
      <c r="D5965" s="1">
        <v>209.151276</v>
      </c>
      <c r="E5965" s="4">
        <f t="shared" si="472"/>
        <v>7.5460814996763936E-3</v>
      </c>
      <c r="F5965" s="4">
        <f t="shared" si="473"/>
        <v>7.517752253946736E-3</v>
      </c>
      <c r="G5965" s="5">
        <f t="shared" si="474"/>
        <v>7.6795048429419444</v>
      </c>
      <c r="H5965" s="5">
        <f>EXP(SUM($F$3:F5965))</f>
        <v>7.6795048429419159</v>
      </c>
    </row>
    <row r="5966" spans="1:8" x14ac:dyDescent="0.25">
      <c r="A5966" s="3" t="str">
        <f t="shared" si="470"/>
        <v>102016</v>
      </c>
      <c r="B5966" s="13">
        <f t="shared" si="471"/>
        <v>2016</v>
      </c>
      <c r="C5966" s="3">
        <v>42646</v>
      </c>
      <c r="D5966" s="1">
        <v>208.64845299999999</v>
      </c>
      <c r="E5966" s="4">
        <f t="shared" si="472"/>
        <v>-2.4041115579902517E-3</v>
      </c>
      <c r="F5966" s="4">
        <f t="shared" si="473"/>
        <v>-2.4070060742725306E-3</v>
      </c>
      <c r="G5966" s="5">
        <f t="shared" si="474"/>
        <v>7.6610424565893851</v>
      </c>
      <c r="H5966" s="5">
        <f>EXP(SUM($F$3:F5966))</f>
        <v>7.6610424565893576</v>
      </c>
    </row>
    <row r="5967" spans="1:8" x14ac:dyDescent="0.25">
      <c r="A5967" s="3" t="str">
        <f t="shared" si="470"/>
        <v>102016</v>
      </c>
      <c r="B5967" s="13">
        <f t="shared" si="471"/>
        <v>2016</v>
      </c>
      <c r="C5967" s="3">
        <v>42647</v>
      </c>
      <c r="D5967" s="1">
        <v>207.584824</v>
      </c>
      <c r="E5967" s="4">
        <f t="shared" si="472"/>
        <v>-5.097708536568879E-3</v>
      </c>
      <c r="F5967" s="4">
        <f t="shared" si="473"/>
        <v>-5.1107461796742982E-3</v>
      </c>
      <c r="G5967" s="5">
        <f t="shared" si="474"/>
        <v>7.6219886950594127</v>
      </c>
      <c r="H5967" s="5">
        <f>EXP(SUM($F$3:F5967))</f>
        <v>7.621988695059386</v>
      </c>
    </row>
    <row r="5968" spans="1:8" x14ac:dyDescent="0.25">
      <c r="A5968" s="3" t="str">
        <f t="shared" si="470"/>
        <v>102016</v>
      </c>
      <c r="B5968" s="13">
        <f t="shared" si="471"/>
        <v>2016</v>
      </c>
      <c r="C5968" s="3">
        <v>42648</v>
      </c>
      <c r="D5968" s="1">
        <v>208.50344799999999</v>
      </c>
      <c r="E5968" s="4">
        <f t="shared" si="472"/>
        <v>4.4252945966800628E-3</v>
      </c>
      <c r="F5968" s="4">
        <f t="shared" si="473"/>
        <v>4.4155317721994349E-3</v>
      </c>
      <c r="G5968" s="5">
        <f t="shared" si="474"/>
        <v>7.6557182404476158</v>
      </c>
      <c r="H5968" s="5">
        <f>EXP(SUM($F$3:F5968))</f>
        <v>7.6557182404475892</v>
      </c>
    </row>
    <row r="5969" spans="1:8" x14ac:dyDescent="0.25">
      <c r="A5969" s="3" t="str">
        <f t="shared" si="470"/>
        <v>102016</v>
      </c>
      <c r="B5969" s="13">
        <f t="shared" si="471"/>
        <v>2016</v>
      </c>
      <c r="C5969" s="3">
        <v>42649</v>
      </c>
      <c r="D5969" s="1">
        <v>208.64845299999999</v>
      </c>
      <c r="E5969" s="4">
        <f t="shared" si="472"/>
        <v>6.9545612502297516E-4</v>
      </c>
      <c r="F5969" s="4">
        <f t="shared" si="473"/>
        <v>6.9521440747486623E-4</v>
      </c>
      <c r="G5969" s="5">
        <f t="shared" si="474"/>
        <v>7.6610424565893851</v>
      </c>
      <c r="H5969" s="5">
        <f>EXP(SUM($F$3:F5969))</f>
        <v>7.6610424565893576</v>
      </c>
    </row>
    <row r="5970" spans="1:8" x14ac:dyDescent="0.25">
      <c r="A5970" s="3" t="str">
        <f t="shared" si="470"/>
        <v>102016</v>
      </c>
      <c r="B5970" s="13">
        <f t="shared" si="471"/>
        <v>2016</v>
      </c>
      <c r="C5970" s="3">
        <v>42650</v>
      </c>
      <c r="D5970" s="1">
        <v>207.93293800000001</v>
      </c>
      <c r="E5970" s="4">
        <f t="shared" si="472"/>
        <v>-3.4292849513721801E-3</v>
      </c>
      <c r="F5970" s="4">
        <f t="shared" si="473"/>
        <v>-3.4351784264721416E-3</v>
      </c>
      <c r="G5970" s="5">
        <f t="shared" si="474"/>
        <v>7.6347705589811801</v>
      </c>
      <c r="H5970" s="5">
        <f>EXP(SUM($F$3:F5970))</f>
        <v>7.6347705589811508</v>
      </c>
    </row>
    <row r="5971" spans="1:8" x14ac:dyDescent="0.25">
      <c r="A5971" s="3" t="str">
        <f t="shared" si="470"/>
        <v>102016</v>
      </c>
      <c r="B5971" s="13">
        <f t="shared" si="471"/>
        <v>2016</v>
      </c>
      <c r="C5971" s="3">
        <v>42653</v>
      </c>
      <c r="D5971" s="1">
        <v>209.01593</v>
      </c>
      <c r="E5971" s="4">
        <f t="shared" si="472"/>
        <v>5.2083715567947664E-3</v>
      </c>
      <c r="F5971" s="4">
        <f t="shared" si="473"/>
        <v>5.1948549025156911E-3</v>
      </c>
      <c r="G5971" s="5">
        <f t="shared" si="474"/>
        <v>7.6745352808032319</v>
      </c>
      <c r="H5971" s="5">
        <f>EXP(SUM($F$3:F5971))</f>
        <v>7.6745352808032035</v>
      </c>
    </row>
    <row r="5972" spans="1:8" x14ac:dyDescent="0.25">
      <c r="A5972" s="3" t="str">
        <f t="shared" si="470"/>
        <v>102016</v>
      </c>
      <c r="B5972" s="13">
        <f t="shared" si="471"/>
        <v>2016</v>
      </c>
      <c r="C5972" s="3">
        <v>42654</v>
      </c>
      <c r="D5972" s="1">
        <v>206.37612899999999</v>
      </c>
      <c r="E5972" s="4">
        <f t="shared" si="472"/>
        <v>-1.2629664160047516E-2</v>
      </c>
      <c r="F5972" s="4">
        <f t="shared" si="473"/>
        <v>-1.2710096306708286E-2</v>
      </c>
      <c r="G5972" s="5">
        <f t="shared" si="474"/>
        <v>7.5776084776222508</v>
      </c>
      <c r="H5972" s="5">
        <f>EXP(SUM($F$3:F5972))</f>
        <v>7.5776084776222241</v>
      </c>
    </row>
    <row r="5973" spans="1:8" x14ac:dyDescent="0.25">
      <c r="A5973" s="3" t="str">
        <f t="shared" si="470"/>
        <v>102016</v>
      </c>
      <c r="B5973" s="13">
        <f t="shared" si="471"/>
        <v>2016</v>
      </c>
      <c r="C5973" s="3">
        <v>42655</v>
      </c>
      <c r="D5973" s="1">
        <v>206.64688100000001</v>
      </c>
      <c r="E5973" s="4">
        <f t="shared" si="472"/>
        <v>1.3119346763210693E-3</v>
      </c>
      <c r="F5973" s="4">
        <f t="shared" si="473"/>
        <v>1.3110748419724405E-3</v>
      </c>
      <c r="G5973" s="5">
        <f t="shared" si="474"/>
        <v>7.5875498049476278</v>
      </c>
      <c r="H5973" s="5">
        <f>EXP(SUM($F$3:F5973))</f>
        <v>7.5875498049476011</v>
      </c>
    </row>
    <row r="5974" spans="1:8" x14ac:dyDescent="0.25">
      <c r="A5974" s="3" t="str">
        <f t="shared" si="470"/>
        <v>102016</v>
      </c>
      <c r="B5974" s="13">
        <f t="shared" si="471"/>
        <v>2016</v>
      </c>
      <c r="C5974" s="3">
        <v>42656</v>
      </c>
      <c r="D5974" s="1">
        <v>205.97001599999999</v>
      </c>
      <c r="E5974" s="4">
        <f t="shared" si="472"/>
        <v>-3.2754668094894246E-3</v>
      </c>
      <c r="F5974" s="4">
        <f t="shared" si="473"/>
        <v>-3.2808428935660562E-3</v>
      </c>
      <c r="G5974" s="5">
        <f t="shared" si="474"/>
        <v>7.5626970373961742</v>
      </c>
      <c r="H5974" s="5">
        <f>EXP(SUM($F$3:F5974))</f>
        <v>7.5626970373961466</v>
      </c>
    </row>
    <row r="5975" spans="1:8" x14ac:dyDescent="0.25">
      <c r="A5975" s="3" t="str">
        <f t="shared" si="470"/>
        <v>102016</v>
      </c>
      <c r="B5975" s="13">
        <f t="shared" si="471"/>
        <v>2016</v>
      </c>
      <c r="C5975" s="3">
        <v>42657</v>
      </c>
      <c r="D5975" s="1">
        <v>206.07638499999999</v>
      </c>
      <c r="E5975" s="4">
        <f t="shared" si="472"/>
        <v>5.1642953700592464E-4</v>
      </c>
      <c r="F5975" s="4">
        <f t="shared" si="473"/>
        <v>5.162962331652978E-4</v>
      </c>
      <c r="G5975" s="5">
        <f t="shared" si="474"/>
        <v>7.5666026375257127</v>
      </c>
      <c r="H5975" s="5">
        <f>EXP(SUM($F$3:F5975))</f>
        <v>7.5666026375256852</v>
      </c>
    </row>
    <row r="5976" spans="1:8" x14ac:dyDescent="0.25">
      <c r="A5976" s="3" t="str">
        <f t="shared" si="470"/>
        <v>102016</v>
      </c>
      <c r="B5976" s="13">
        <f t="shared" si="471"/>
        <v>2016</v>
      </c>
      <c r="C5976" s="3">
        <v>42660</v>
      </c>
      <c r="D5976" s="1">
        <v>205.36087000000001</v>
      </c>
      <c r="E5976" s="4">
        <f t="shared" si="472"/>
        <v>-3.472086333424329E-3</v>
      </c>
      <c r="F5976" s="4">
        <f t="shared" si="473"/>
        <v>-3.4781280140560931E-3</v>
      </c>
      <c r="G5976" s="5">
        <f t="shared" si="474"/>
        <v>7.5403307399175068</v>
      </c>
      <c r="H5976" s="5">
        <f>EXP(SUM($F$3:F5976))</f>
        <v>7.5403307399174793</v>
      </c>
    </row>
    <row r="5977" spans="1:8" x14ac:dyDescent="0.25">
      <c r="A5977" s="3" t="str">
        <f t="shared" si="470"/>
        <v>102016</v>
      </c>
      <c r="B5977" s="13">
        <f t="shared" si="471"/>
        <v>2016</v>
      </c>
      <c r="C5977" s="3">
        <v>42661</v>
      </c>
      <c r="D5977" s="1">
        <v>206.64688100000001</v>
      </c>
      <c r="E5977" s="4">
        <f t="shared" si="472"/>
        <v>6.2622007785611E-3</v>
      </c>
      <c r="F5977" s="4">
        <f t="shared" si="473"/>
        <v>6.2426746744566894E-3</v>
      </c>
      <c r="G5977" s="5">
        <f t="shared" si="474"/>
        <v>7.587549804947626</v>
      </c>
      <c r="H5977" s="5">
        <f>EXP(SUM($F$3:F5977))</f>
        <v>7.5875498049475976</v>
      </c>
    </row>
    <row r="5978" spans="1:8" x14ac:dyDescent="0.25">
      <c r="A5978" s="3" t="str">
        <f t="shared" si="470"/>
        <v>102016</v>
      </c>
      <c r="B5978" s="13">
        <f t="shared" si="471"/>
        <v>2016</v>
      </c>
      <c r="C5978" s="3">
        <v>42662</v>
      </c>
      <c r="D5978" s="1">
        <v>207.19802899999999</v>
      </c>
      <c r="E5978" s="4">
        <f t="shared" si="472"/>
        <v>2.6671005017491201E-3</v>
      </c>
      <c r="F5978" s="4">
        <f t="shared" si="473"/>
        <v>2.663550100655838E-3</v>
      </c>
      <c r="G5978" s="5">
        <f t="shared" si="474"/>
        <v>7.6077865628394479</v>
      </c>
      <c r="H5978" s="5">
        <f>EXP(SUM($F$3:F5978))</f>
        <v>7.6077865628394195</v>
      </c>
    </row>
    <row r="5979" spans="1:8" x14ac:dyDescent="0.25">
      <c r="A5979" s="3" t="str">
        <f t="shared" si="470"/>
        <v>102016</v>
      </c>
      <c r="B5979" s="13">
        <f t="shared" si="471"/>
        <v>2016</v>
      </c>
      <c r="C5979" s="3">
        <v>42663</v>
      </c>
      <c r="D5979" s="1">
        <v>206.81126399999999</v>
      </c>
      <c r="E5979" s="4">
        <f t="shared" si="472"/>
        <v>-1.8666442044195097E-3</v>
      </c>
      <c r="F5979" s="4">
        <f t="shared" si="473"/>
        <v>-1.8683885557726858E-3</v>
      </c>
      <c r="G5979" s="5">
        <f t="shared" si="474"/>
        <v>7.5935855321434627</v>
      </c>
      <c r="H5979" s="5">
        <f>EXP(SUM($F$3:F5979))</f>
        <v>7.5935855321434333</v>
      </c>
    </row>
    <row r="5980" spans="1:8" x14ac:dyDescent="0.25">
      <c r="A5980" s="3" t="str">
        <f t="shared" si="470"/>
        <v>102016</v>
      </c>
      <c r="B5980" s="13">
        <f t="shared" si="471"/>
        <v>2016</v>
      </c>
      <c r="C5980" s="3">
        <v>42664</v>
      </c>
      <c r="D5980" s="1">
        <v>206.90794399999999</v>
      </c>
      <c r="E5980" s="4">
        <f t="shared" si="472"/>
        <v>4.6747937288360575E-4</v>
      </c>
      <c r="F5980" s="4">
        <f t="shared" si="473"/>
        <v>4.6737013844347575E-4</v>
      </c>
      <c r="G5980" s="5">
        <f t="shared" si="474"/>
        <v>7.5971353767459675</v>
      </c>
      <c r="H5980" s="5">
        <f>EXP(SUM($F$3:F5980))</f>
        <v>7.5971353767459373</v>
      </c>
    </row>
    <row r="5981" spans="1:8" x14ac:dyDescent="0.25">
      <c r="A5981" s="3" t="str">
        <f t="shared" si="470"/>
        <v>102016</v>
      </c>
      <c r="B5981" s="13">
        <f t="shared" si="471"/>
        <v>2016</v>
      </c>
      <c r="C5981" s="3">
        <v>42667</v>
      </c>
      <c r="D5981" s="1">
        <v>207.787857</v>
      </c>
      <c r="E5981" s="4">
        <f t="shared" si="472"/>
        <v>4.2526786695054053E-3</v>
      </c>
      <c r="F5981" s="4">
        <f t="shared" si="473"/>
        <v>4.2436615870359157E-3</v>
      </c>
      <c r="G5981" s="5">
        <f t="shared" si="474"/>
        <v>7.6294435523119999</v>
      </c>
      <c r="H5981" s="5">
        <f>EXP(SUM($F$3:F5981))</f>
        <v>7.6294435523119706</v>
      </c>
    </row>
    <row r="5982" spans="1:8" x14ac:dyDescent="0.25">
      <c r="A5982" s="3" t="str">
        <f t="shared" si="470"/>
        <v>102016</v>
      </c>
      <c r="B5982" s="13">
        <f t="shared" si="471"/>
        <v>2016</v>
      </c>
      <c r="C5982" s="3">
        <v>42668</v>
      </c>
      <c r="D5982" s="1">
        <v>207.09165999999999</v>
      </c>
      <c r="E5982" s="4">
        <f t="shared" si="472"/>
        <v>-3.3505182162787417E-3</v>
      </c>
      <c r="F5982" s="4">
        <f t="shared" si="473"/>
        <v>-3.3561437716360964E-3</v>
      </c>
      <c r="G5982" s="5">
        <f t="shared" si="474"/>
        <v>7.6038809627099084</v>
      </c>
      <c r="H5982" s="5">
        <f>EXP(SUM($F$3:F5982))</f>
        <v>7.6038809627098791</v>
      </c>
    </row>
    <row r="5983" spans="1:8" x14ac:dyDescent="0.25">
      <c r="A5983" s="3" t="str">
        <f t="shared" si="470"/>
        <v>102016</v>
      </c>
      <c r="B5983" s="13">
        <f t="shared" si="471"/>
        <v>2016</v>
      </c>
      <c r="C5983" s="3">
        <v>42669</v>
      </c>
      <c r="D5983" s="1">
        <v>206.67590300000001</v>
      </c>
      <c r="E5983" s="4">
        <f t="shared" si="472"/>
        <v>-2.0075989540090378E-3</v>
      </c>
      <c r="F5983" s="4">
        <f t="shared" si="473"/>
        <v>-2.0096168820348966E-3</v>
      </c>
      <c r="G5983" s="5">
        <f t="shared" si="474"/>
        <v>7.5886154192427631</v>
      </c>
      <c r="H5983" s="5">
        <f>EXP(SUM($F$3:F5983))</f>
        <v>7.5886154192427338</v>
      </c>
    </row>
    <row r="5984" spans="1:8" x14ac:dyDescent="0.25">
      <c r="A5984" s="3" t="str">
        <f t="shared" si="470"/>
        <v>102016</v>
      </c>
      <c r="B5984" s="13">
        <f t="shared" si="471"/>
        <v>2016</v>
      </c>
      <c r="C5984" s="3">
        <v>42670</v>
      </c>
      <c r="D5984" s="1">
        <v>206.12470999999999</v>
      </c>
      <c r="E5984" s="4">
        <f t="shared" si="472"/>
        <v>-2.6669437123495454E-3</v>
      </c>
      <c r="F5984" s="4">
        <f t="shared" si="473"/>
        <v>-2.6705063423642008E-3</v>
      </c>
      <c r="G5984" s="5">
        <f t="shared" si="474"/>
        <v>7.5683770090649745</v>
      </c>
      <c r="H5984" s="5">
        <f>EXP(SUM($F$3:F5984))</f>
        <v>7.5683770090649451</v>
      </c>
    </row>
    <row r="5985" spans="1:8" x14ac:dyDescent="0.25">
      <c r="A5985" s="3" t="str">
        <f t="shared" si="470"/>
        <v>102016</v>
      </c>
      <c r="B5985" s="13">
        <f t="shared" si="471"/>
        <v>2016</v>
      </c>
      <c r="C5985" s="3">
        <v>42671</v>
      </c>
      <c r="D5985" s="1">
        <v>205.51554899999999</v>
      </c>
      <c r="E5985" s="4">
        <f t="shared" si="472"/>
        <v>-2.9553031269273777E-3</v>
      </c>
      <c r="F5985" s="4">
        <f t="shared" si="473"/>
        <v>-2.9596786580202848E-3</v>
      </c>
      <c r="G5985" s="5">
        <f t="shared" si="474"/>
        <v>7.5460101608243191</v>
      </c>
      <c r="H5985" s="5">
        <f>EXP(SUM($F$3:F5985))</f>
        <v>7.5460101608242915</v>
      </c>
    </row>
    <row r="5986" spans="1:8" x14ac:dyDescent="0.25">
      <c r="A5986" s="3" t="str">
        <f t="shared" si="470"/>
        <v>102016</v>
      </c>
      <c r="B5986" s="13">
        <f t="shared" si="471"/>
        <v>2016</v>
      </c>
      <c r="C5986" s="3">
        <v>42674</v>
      </c>
      <c r="D5986" s="1">
        <v>205.52522300000001</v>
      </c>
      <c r="E5986" s="4">
        <f t="shared" si="472"/>
        <v>4.7071864134329289E-5</v>
      </c>
      <c r="F5986" s="4">
        <f t="shared" si="473"/>
        <v>4.7070756288898181E-5</v>
      </c>
      <c r="G5986" s="5">
        <f t="shared" si="474"/>
        <v>7.5463653655893657</v>
      </c>
      <c r="H5986" s="5">
        <f>EXP(SUM($F$3:F5986))</f>
        <v>7.5463653655893363</v>
      </c>
    </row>
    <row r="5987" spans="1:8" x14ac:dyDescent="0.25">
      <c r="A5987" s="3" t="str">
        <f t="shared" si="470"/>
        <v>112016</v>
      </c>
      <c r="B5987" s="13">
        <f t="shared" si="471"/>
        <v>2016</v>
      </c>
      <c r="C5987" s="3">
        <v>42675</v>
      </c>
      <c r="D5987" s="1">
        <v>204.03611799999999</v>
      </c>
      <c r="E5987" s="4">
        <f t="shared" si="472"/>
        <v>-7.2453637478842037E-3</v>
      </c>
      <c r="F5987" s="4">
        <f t="shared" si="473"/>
        <v>-7.271738871264824E-3</v>
      </c>
      <c r="G5987" s="5">
        <f t="shared" si="474"/>
        <v>7.4916892035412355</v>
      </c>
      <c r="H5987" s="5">
        <f>EXP(SUM($F$3:F5987))</f>
        <v>7.4916892035412062</v>
      </c>
    </row>
    <row r="5988" spans="1:8" x14ac:dyDescent="0.25">
      <c r="A5988" s="3" t="str">
        <f t="shared" si="470"/>
        <v>112016</v>
      </c>
      <c r="B5988" s="13">
        <f t="shared" si="471"/>
        <v>2016</v>
      </c>
      <c r="C5988" s="3">
        <v>42676</v>
      </c>
      <c r="D5988" s="1">
        <v>202.80808999999999</v>
      </c>
      <c r="E5988" s="4">
        <f t="shared" si="472"/>
        <v>-6.0186794967349577E-3</v>
      </c>
      <c r="F5988" s="4">
        <f t="shared" si="473"/>
        <v>-6.0368647523759388E-3</v>
      </c>
      <c r="G5988" s="5">
        <f t="shared" si="474"/>
        <v>7.4465991273359711</v>
      </c>
      <c r="H5988" s="5">
        <f>EXP(SUM($F$3:F5988))</f>
        <v>7.4465991273359426</v>
      </c>
    </row>
    <row r="5989" spans="1:8" x14ac:dyDescent="0.25">
      <c r="A5989" s="3" t="str">
        <f t="shared" si="470"/>
        <v>112016</v>
      </c>
      <c r="B5989" s="13">
        <f t="shared" si="471"/>
        <v>2016</v>
      </c>
      <c r="C5989" s="3">
        <v>42677</v>
      </c>
      <c r="D5989" s="1">
        <v>201.879807</v>
      </c>
      <c r="E5989" s="4">
        <f t="shared" si="472"/>
        <v>-4.5771497576846398E-3</v>
      </c>
      <c r="F5989" s="4">
        <f t="shared" si="473"/>
        <v>-4.5876569819889206E-3</v>
      </c>
      <c r="G5989" s="5">
        <f t="shared" si="474"/>
        <v>7.4125149279447102</v>
      </c>
      <c r="H5989" s="5">
        <f>EXP(SUM($F$3:F5989))</f>
        <v>7.4125149279446845</v>
      </c>
    </row>
    <row r="5990" spans="1:8" x14ac:dyDescent="0.25">
      <c r="A5990" s="3" t="str">
        <f t="shared" si="470"/>
        <v>112016</v>
      </c>
      <c r="B5990" s="13">
        <f t="shared" si="471"/>
        <v>2016</v>
      </c>
      <c r="C5990" s="3">
        <v>42678</v>
      </c>
      <c r="D5990" s="1">
        <v>201.65742499999999</v>
      </c>
      <c r="E5990" s="4">
        <f t="shared" si="472"/>
        <v>-1.1015564325361771E-3</v>
      </c>
      <c r="F5990" s="4">
        <f t="shared" si="473"/>
        <v>-1.1021635917442497E-3</v>
      </c>
      <c r="G5990" s="5">
        <f t="shared" si="474"/>
        <v>7.4043496244445626</v>
      </c>
      <c r="H5990" s="5">
        <f>EXP(SUM($F$3:F5990))</f>
        <v>7.4043496244445377</v>
      </c>
    </row>
    <row r="5991" spans="1:8" x14ac:dyDescent="0.25">
      <c r="A5991" s="3" t="str">
        <f t="shared" si="470"/>
        <v>112016</v>
      </c>
      <c r="B5991" s="13">
        <f t="shared" si="471"/>
        <v>2016</v>
      </c>
      <c r="C5991" s="3">
        <v>42681</v>
      </c>
      <c r="D5991" s="1">
        <v>206.10539199999999</v>
      </c>
      <c r="E5991" s="4">
        <f t="shared" si="472"/>
        <v>2.2057045506754802E-2</v>
      </c>
      <c r="F5991" s="4">
        <f t="shared" si="473"/>
        <v>2.1817307745059314E-2</v>
      </c>
      <c r="G5991" s="5">
        <f t="shared" si="474"/>
        <v>7.5676677010588591</v>
      </c>
      <c r="H5991" s="5">
        <f>EXP(SUM($F$3:F5991))</f>
        <v>7.5676677010588325</v>
      </c>
    </row>
    <row r="5992" spans="1:8" x14ac:dyDescent="0.25">
      <c r="A5992" s="3" t="str">
        <f t="shared" si="470"/>
        <v>112016</v>
      </c>
      <c r="B5992" s="13">
        <f t="shared" si="471"/>
        <v>2016</v>
      </c>
      <c r="C5992" s="3">
        <v>42682</v>
      </c>
      <c r="D5992" s="1">
        <v>207.03367600000001</v>
      </c>
      <c r="E5992" s="4">
        <f t="shared" si="472"/>
        <v>4.5039287472887768E-3</v>
      </c>
      <c r="F5992" s="4">
        <f t="shared" si="473"/>
        <v>4.4938164123302432E-3</v>
      </c>
      <c r="G5992" s="5">
        <f t="shared" si="474"/>
        <v>7.6017519371675872</v>
      </c>
      <c r="H5992" s="5">
        <f>EXP(SUM($F$3:F5992))</f>
        <v>7.6017519371675606</v>
      </c>
    </row>
    <row r="5993" spans="1:8" x14ac:dyDescent="0.25">
      <c r="A5993" s="3" t="str">
        <f t="shared" si="470"/>
        <v>112016</v>
      </c>
      <c r="B5993" s="13">
        <f t="shared" si="471"/>
        <v>2016</v>
      </c>
      <c r="C5993" s="3">
        <v>42683</v>
      </c>
      <c r="D5993" s="1">
        <v>209.22865300000001</v>
      </c>
      <c r="E5993" s="4">
        <f t="shared" si="472"/>
        <v>1.0602028821629972E-2</v>
      </c>
      <c r="F5993" s="4">
        <f t="shared" si="473"/>
        <v>1.0546221415344122E-2</v>
      </c>
      <c r="G5993" s="5">
        <f t="shared" si="474"/>
        <v>7.6823459303003192</v>
      </c>
      <c r="H5993" s="5">
        <f>EXP(SUM($F$3:F5993))</f>
        <v>7.6823459303002917</v>
      </c>
    </row>
    <row r="5994" spans="1:8" x14ac:dyDescent="0.25">
      <c r="A5994" s="3" t="str">
        <f t="shared" si="470"/>
        <v>112016</v>
      </c>
      <c r="B5994" s="13">
        <f t="shared" si="471"/>
        <v>2016</v>
      </c>
      <c r="C5994" s="3">
        <v>42684</v>
      </c>
      <c r="D5994" s="1">
        <v>209.750778</v>
      </c>
      <c r="E5994" s="4">
        <f t="shared" si="472"/>
        <v>2.4954756077313345E-3</v>
      </c>
      <c r="F5994" s="4">
        <f t="shared" si="473"/>
        <v>2.4923670789081614E-3</v>
      </c>
      <c r="G5994" s="5">
        <f t="shared" si="474"/>
        <v>7.7015170371795376</v>
      </c>
      <c r="H5994" s="5">
        <f>EXP(SUM($F$3:F5994))</f>
        <v>7.701517037179511</v>
      </c>
    </row>
    <row r="5995" spans="1:8" x14ac:dyDescent="0.25">
      <c r="A5995" s="3" t="str">
        <f t="shared" si="470"/>
        <v>112016</v>
      </c>
      <c r="B5995" s="13">
        <f t="shared" si="471"/>
        <v>2016</v>
      </c>
      <c r="C5995" s="3">
        <v>42685</v>
      </c>
      <c r="D5995" s="1">
        <v>209.26731899999999</v>
      </c>
      <c r="E5995" s="4">
        <f t="shared" si="472"/>
        <v>-2.3049211288265203E-3</v>
      </c>
      <c r="F5995" s="4">
        <f t="shared" si="473"/>
        <v>-2.3075815483558828E-3</v>
      </c>
      <c r="G5995" s="5">
        <f t="shared" si="474"/>
        <v>7.683765647836525</v>
      </c>
      <c r="H5995" s="5">
        <f>EXP(SUM($F$3:F5995))</f>
        <v>7.6837656478364993</v>
      </c>
    </row>
    <row r="5996" spans="1:8" x14ac:dyDescent="0.25">
      <c r="A5996" s="3" t="str">
        <f t="shared" si="470"/>
        <v>112016</v>
      </c>
      <c r="B5996" s="13">
        <f t="shared" si="471"/>
        <v>2016</v>
      </c>
      <c r="C5996" s="3">
        <v>42688</v>
      </c>
      <c r="D5996" s="1">
        <v>209.431702</v>
      </c>
      <c r="E5996" s="4">
        <f t="shared" si="472"/>
        <v>7.8551682501371012E-4</v>
      </c>
      <c r="F5996" s="4">
        <f t="shared" si="473"/>
        <v>7.8520846814162846E-4</v>
      </c>
      <c r="G5996" s="5">
        <f t="shared" si="474"/>
        <v>7.6898013750323626</v>
      </c>
      <c r="H5996" s="5">
        <f>EXP(SUM($F$3:F5996))</f>
        <v>7.689801375032336</v>
      </c>
    </row>
    <row r="5997" spans="1:8" x14ac:dyDescent="0.25">
      <c r="A5997" s="3" t="str">
        <f t="shared" si="470"/>
        <v>112016</v>
      </c>
      <c r="B5997" s="13">
        <f t="shared" si="471"/>
        <v>2016</v>
      </c>
      <c r="C5997" s="3">
        <v>42689</v>
      </c>
      <c r="D5997" s="1">
        <v>211.06585699999999</v>
      </c>
      <c r="E5997" s="4">
        <f t="shared" si="472"/>
        <v>7.802806281925756E-3</v>
      </c>
      <c r="F5997" s="4">
        <f t="shared" si="473"/>
        <v>7.7725218228232862E-3</v>
      </c>
      <c r="G5997" s="5">
        <f t="shared" si="474"/>
        <v>7.7498034055082261</v>
      </c>
      <c r="H5997" s="5">
        <f>EXP(SUM($F$3:F5997))</f>
        <v>7.7498034055081995</v>
      </c>
    </row>
    <row r="5998" spans="1:8" x14ac:dyDescent="0.25">
      <c r="A5998" s="3" t="str">
        <f t="shared" si="470"/>
        <v>112016</v>
      </c>
      <c r="B5998" s="13">
        <f t="shared" si="471"/>
        <v>2016</v>
      </c>
      <c r="C5998" s="3">
        <v>42690</v>
      </c>
      <c r="D5998" s="1">
        <v>210.66937300000001</v>
      </c>
      <c r="E5998" s="4">
        <f t="shared" si="472"/>
        <v>-1.8784847802265636E-3</v>
      </c>
      <c r="F5998" s="4">
        <f t="shared" si="473"/>
        <v>-1.8802513454185493E-3</v>
      </c>
      <c r="G5998" s="5">
        <f t="shared" si="474"/>
        <v>7.7352455177612311</v>
      </c>
      <c r="H5998" s="5">
        <f>EXP(SUM($F$3:F5998))</f>
        <v>7.7352455177612045</v>
      </c>
    </row>
    <row r="5999" spans="1:8" x14ac:dyDescent="0.25">
      <c r="A5999" s="3" t="str">
        <f t="shared" si="470"/>
        <v>112016</v>
      </c>
      <c r="B5999" s="13">
        <f t="shared" si="471"/>
        <v>2016</v>
      </c>
      <c r="C5999" s="3">
        <v>42691</v>
      </c>
      <c r="D5999" s="1">
        <v>211.75237999999999</v>
      </c>
      <c r="E5999" s="4">
        <f t="shared" si="472"/>
        <v>5.1407899714022154E-3</v>
      </c>
      <c r="F5999" s="4">
        <f t="shared" si="473"/>
        <v>5.1276212232013616E-3</v>
      </c>
      <c r="G5999" s="5">
        <f t="shared" si="474"/>
        <v>7.7750107903452719</v>
      </c>
      <c r="H5999" s="5">
        <f>EXP(SUM($F$3:F5999))</f>
        <v>7.7750107903452443</v>
      </c>
    </row>
    <row r="6000" spans="1:8" x14ac:dyDescent="0.25">
      <c r="A6000" s="3" t="str">
        <f t="shared" si="470"/>
        <v>112016</v>
      </c>
      <c r="B6000" s="13">
        <f t="shared" si="471"/>
        <v>2016</v>
      </c>
      <c r="C6000" s="3">
        <v>42692</v>
      </c>
      <c r="D6000" s="1">
        <v>211.27856399999999</v>
      </c>
      <c r="E6000" s="4">
        <f t="shared" si="472"/>
        <v>-2.2375946848861572E-3</v>
      </c>
      <c r="F6000" s="4">
        <f t="shared" si="473"/>
        <v>-2.2401018405701113E-3</v>
      </c>
      <c r="G6000" s="5">
        <f t="shared" si="474"/>
        <v>7.7576134675258626</v>
      </c>
      <c r="H6000" s="5">
        <f>EXP(SUM($F$3:F6000))</f>
        <v>7.7576134675258341</v>
      </c>
    </row>
    <row r="6001" spans="1:8" x14ac:dyDescent="0.25">
      <c r="A6001" s="3" t="str">
        <f t="shared" si="470"/>
        <v>112016</v>
      </c>
      <c r="B6001" s="13">
        <f t="shared" si="471"/>
        <v>2016</v>
      </c>
      <c r="C6001" s="3">
        <v>42695</v>
      </c>
      <c r="D6001" s="1">
        <v>212.87402299999999</v>
      </c>
      <c r="E6001" s="4">
        <f t="shared" si="472"/>
        <v>7.5514475761015998E-3</v>
      </c>
      <c r="F6001" s="4">
        <f t="shared" si="473"/>
        <v>7.5230781266132363E-3</v>
      </c>
      <c r="G6001" s="5">
        <f t="shared" si="474"/>
        <v>7.8161946789415442</v>
      </c>
      <c r="H6001" s="5">
        <f>EXP(SUM($F$3:F6001))</f>
        <v>7.816194678941514</v>
      </c>
    </row>
    <row r="6002" spans="1:8" x14ac:dyDescent="0.25">
      <c r="A6002" s="3" t="str">
        <f t="shared" si="470"/>
        <v>112016</v>
      </c>
      <c r="B6002" s="13">
        <f t="shared" si="471"/>
        <v>2016</v>
      </c>
      <c r="C6002" s="3">
        <v>42696</v>
      </c>
      <c r="D6002" s="1">
        <v>213.289841</v>
      </c>
      <c r="E6002" s="4">
        <f t="shared" si="472"/>
        <v>1.9533524764550059E-3</v>
      </c>
      <c r="F6002" s="4">
        <f t="shared" si="473"/>
        <v>1.9514471642670943E-3</v>
      </c>
      <c r="G6002" s="5">
        <f t="shared" si="474"/>
        <v>7.8314624621741089</v>
      </c>
      <c r="H6002" s="5">
        <f>EXP(SUM($F$3:F6002))</f>
        <v>7.8314624621740787</v>
      </c>
    </row>
    <row r="6003" spans="1:8" x14ac:dyDescent="0.25">
      <c r="A6003" s="3" t="str">
        <f t="shared" si="470"/>
        <v>112016</v>
      </c>
      <c r="B6003" s="13">
        <f t="shared" si="471"/>
        <v>2016</v>
      </c>
      <c r="C6003" s="3">
        <v>42697</v>
      </c>
      <c r="D6003" s="1">
        <v>213.405869</v>
      </c>
      <c r="E6003" s="4">
        <f t="shared" si="472"/>
        <v>5.4399215385037003E-4</v>
      </c>
      <c r="F6003" s="4">
        <f t="shared" si="473"/>
        <v>5.4384424375750033E-4</v>
      </c>
      <c r="G6003" s="5">
        <f t="shared" si="474"/>
        <v>7.8357227163067051</v>
      </c>
      <c r="H6003" s="5">
        <f>EXP(SUM($F$3:F6003))</f>
        <v>7.8357227163066749</v>
      </c>
    </row>
    <row r="6004" spans="1:8" x14ac:dyDescent="0.25">
      <c r="A6004" s="3" t="str">
        <f t="shared" si="470"/>
        <v>112016</v>
      </c>
      <c r="B6004" s="13">
        <f t="shared" si="471"/>
        <v>2016</v>
      </c>
      <c r="C6004" s="3">
        <v>42699</v>
      </c>
      <c r="D6004" s="1">
        <v>214.19877600000001</v>
      </c>
      <c r="E6004" s="4">
        <f t="shared" si="472"/>
        <v>3.7154882558549929E-3</v>
      </c>
      <c r="F6004" s="4">
        <f t="shared" si="473"/>
        <v>3.7086028791193542E-3</v>
      </c>
      <c r="G6004" s="5">
        <f t="shared" si="474"/>
        <v>7.8648362520352793</v>
      </c>
      <c r="H6004" s="5">
        <f>EXP(SUM($F$3:F6004))</f>
        <v>7.8648362520352499</v>
      </c>
    </row>
    <row r="6005" spans="1:8" x14ac:dyDescent="0.25">
      <c r="A6005" s="3" t="str">
        <f t="shared" si="470"/>
        <v>112016</v>
      </c>
      <c r="B6005" s="13">
        <f t="shared" si="471"/>
        <v>2016</v>
      </c>
      <c r="C6005" s="3">
        <v>42702</v>
      </c>
      <c r="D6005" s="1">
        <v>213.19313</v>
      </c>
      <c r="E6005" s="4">
        <f t="shared" si="472"/>
        <v>-4.6949194518273174E-3</v>
      </c>
      <c r="F6005" s="4">
        <f t="shared" si="473"/>
        <v>-4.7059752036389306E-3</v>
      </c>
      <c r="G6005" s="5">
        <f t="shared" si="474"/>
        <v>7.8279114793301625</v>
      </c>
      <c r="H6005" s="5">
        <f>EXP(SUM($F$3:F6005))</f>
        <v>7.8279114793301314</v>
      </c>
    </row>
    <row r="6006" spans="1:8" x14ac:dyDescent="0.25">
      <c r="A6006" s="3" t="str">
        <f t="shared" si="470"/>
        <v>112016</v>
      </c>
      <c r="B6006" s="13">
        <f t="shared" si="471"/>
        <v>2016</v>
      </c>
      <c r="C6006" s="3">
        <v>42703</v>
      </c>
      <c r="D6006" s="1">
        <v>213.60891699999999</v>
      </c>
      <c r="E6006" s="4">
        <f t="shared" si="472"/>
        <v>1.9502832947759785E-3</v>
      </c>
      <c r="F6006" s="4">
        <f t="shared" si="473"/>
        <v>1.9483839614022037E-3</v>
      </c>
      <c r="G6006" s="5">
        <f t="shared" si="474"/>
        <v>7.8431781243212848</v>
      </c>
      <c r="H6006" s="5">
        <f>EXP(SUM($F$3:F6006))</f>
        <v>7.8431781243212546</v>
      </c>
    </row>
    <row r="6007" spans="1:8" x14ac:dyDescent="0.25">
      <c r="A6007" s="3" t="str">
        <f t="shared" si="470"/>
        <v>112016</v>
      </c>
      <c r="B6007" s="13">
        <f t="shared" si="471"/>
        <v>2016</v>
      </c>
      <c r="C6007" s="3">
        <v>42704</v>
      </c>
      <c r="D6007" s="1">
        <v>213.09643600000001</v>
      </c>
      <c r="E6007" s="4">
        <f t="shared" si="472"/>
        <v>-2.3991554622224687E-3</v>
      </c>
      <c r="F6007" s="4">
        <f t="shared" si="473"/>
        <v>-2.4020380471242589E-3</v>
      </c>
      <c r="G6007" s="5">
        <f t="shared" si="474"/>
        <v>7.8243611206831361</v>
      </c>
      <c r="H6007" s="5">
        <f>EXP(SUM($F$3:F6007))</f>
        <v>7.8243611206831067</v>
      </c>
    </row>
    <row r="6008" spans="1:8" x14ac:dyDescent="0.25">
      <c r="A6008" s="3" t="str">
        <f t="shared" si="470"/>
        <v>122016</v>
      </c>
      <c r="B6008" s="13">
        <f t="shared" si="471"/>
        <v>2016</v>
      </c>
      <c r="C6008" s="3">
        <v>42705</v>
      </c>
      <c r="D6008" s="1">
        <v>212.31321700000001</v>
      </c>
      <c r="E6008" s="4">
        <f t="shared" si="472"/>
        <v>-3.6754204561169068E-3</v>
      </c>
      <c r="F6008" s="4">
        <f t="shared" si="473"/>
        <v>-3.6821914097072287E-3</v>
      </c>
      <c r="G6008" s="5">
        <f t="shared" si="474"/>
        <v>7.795603303764131</v>
      </c>
      <c r="H6008" s="5">
        <f>EXP(SUM($F$3:F6008))</f>
        <v>7.7956033037641026</v>
      </c>
    </row>
    <row r="6009" spans="1:8" x14ac:dyDescent="0.25">
      <c r="A6009" s="3" t="str">
        <f t="shared" si="470"/>
        <v>122016</v>
      </c>
      <c r="B6009" s="13">
        <f t="shared" si="471"/>
        <v>2016</v>
      </c>
      <c r="C6009" s="3">
        <v>42706</v>
      </c>
      <c r="D6009" s="1">
        <v>212.41957099999999</v>
      </c>
      <c r="E6009" s="4">
        <f t="shared" si="472"/>
        <v>5.0092971837911726E-4</v>
      </c>
      <c r="F6009" s="4">
        <f t="shared" si="473"/>
        <v>5.0080429497153308E-4</v>
      </c>
      <c r="G6009" s="5">
        <f t="shared" si="474"/>
        <v>7.7995083531316807</v>
      </c>
      <c r="H6009" s="5">
        <f>EXP(SUM($F$3:F6009))</f>
        <v>7.799508353131654</v>
      </c>
    </row>
    <row r="6010" spans="1:8" x14ac:dyDescent="0.25">
      <c r="A6010" s="3" t="str">
        <f t="shared" si="470"/>
        <v>122016</v>
      </c>
      <c r="B6010" s="13">
        <f t="shared" si="471"/>
        <v>2016</v>
      </c>
      <c r="C6010" s="3">
        <v>42709</v>
      </c>
      <c r="D6010" s="1">
        <v>213.69593800000001</v>
      </c>
      <c r="E6010" s="4">
        <f t="shared" si="472"/>
        <v>6.0087071732199959E-3</v>
      </c>
      <c r="F6010" s="4">
        <f t="shared" si="473"/>
        <v>5.9907268818604545E-3</v>
      </c>
      <c r="G6010" s="5">
        <f t="shared" si="474"/>
        <v>7.846373314920732</v>
      </c>
      <c r="H6010" s="5">
        <f>EXP(SUM($F$3:F6010))</f>
        <v>7.8463733149207071</v>
      </c>
    </row>
    <row r="6011" spans="1:8" x14ac:dyDescent="0.25">
      <c r="A6011" s="3" t="str">
        <f t="shared" si="470"/>
        <v>122016</v>
      </c>
      <c r="B6011" s="13">
        <f t="shared" si="471"/>
        <v>2016</v>
      </c>
      <c r="C6011" s="3">
        <v>42710</v>
      </c>
      <c r="D6011" s="1">
        <v>214.372818</v>
      </c>
      <c r="E6011" s="4">
        <f t="shared" si="472"/>
        <v>3.1674911855366084E-3</v>
      </c>
      <c r="F6011" s="4">
        <f t="shared" si="473"/>
        <v>3.1624852533764969E-3</v>
      </c>
      <c r="G6011" s="5">
        <f t="shared" si="474"/>
        <v>7.8712266332341727</v>
      </c>
      <c r="H6011" s="5">
        <f>EXP(SUM($F$3:F6011))</f>
        <v>7.8712266332341496</v>
      </c>
    </row>
    <row r="6012" spans="1:8" x14ac:dyDescent="0.25">
      <c r="A6012" s="3" t="str">
        <f t="shared" si="470"/>
        <v>122016</v>
      </c>
      <c r="B6012" s="13">
        <f t="shared" si="471"/>
        <v>2016</v>
      </c>
      <c r="C6012" s="3">
        <v>42711</v>
      </c>
      <c r="D6012" s="1">
        <v>217.17697100000001</v>
      </c>
      <c r="E6012" s="4">
        <f t="shared" si="472"/>
        <v>1.3080730225788262E-2</v>
      </c>
      <c r="F6012" s="4">
        <f t="shared" si="473"/>
        <v>1.2995916292305197E-2</v>
      </c>
      <c r="G6012" s="5">
        <f t="shared" si="474"/>
        <v>7.974188025369549</v>
      </c>
      <c r="H6012" s="5">
        <f>EXP(SUM($F$3:F6012))</f>
        <v>7.974188025369525</v>
      </c>
    </row>
    <row r="6013" spans="1:8" x14ac:dyDescent="0.25">
      <c r="A6013" s="3" t="str">
        <f t="shared" si="470"/>
        <v>122016</v>
      </c>
      <c r="B6013" s="13">
        <f t="shared" si="471"/>
        <v>2016</v>
      </c>
      <c r="C6013" s="3">
        <v>42712</v>
      </c>
      <c r="D6013" s="1">
        <v>217.70880099999999</v>
      </c>
      <c r="E6013" s="4">
        <f t="shared" si="472"/>
        <v>2.4488323856399763E-3</v>
      </c>
      <c r="F6013" s="4">
        <f t="shared" si="473"/>
        <v>2.445838881677132E-3</v>
      </c>
      <c r="G6013" s="5">
        <f t="shared" si="474"/>
        <v>7.9937154752552564</v>
      </c>
      <c r="H6013" s="5">
        <f>EXP(SUM($F$3:F6013))</f>
        <v>7.9937154752552333</v>
      </c>
    </row>
    <row r="6014" spans="1:8" x14ac:dyDescent="0.25">
      <c r="A6014" s="3" t="str">
        <f t="shared" si="470"/>
        <v>122016</v>
      </c>
      <c r="B6014" s="13">
        <f t="shared" si="471"/>
        <v>2016</v>
      </c>
      <c r="C6014" s="3">
        <v>42713</v>
      </c>
      <c r="D6014" s="1">
        <v>219.023819</v>
      </c>
      <c r="E6014" s="4">
        <f t="shared" si="472"/>
        <v>6.0402610916956423E-3</v>
      </c>
      <c r="F6014" s="4">
        <f t="shared" si="473"/>
        <v>6.022091842630215E-3</v>
      </c>
      <c r="G6014" s="5">
        <f t="shared" si="474"/>
        <v>8.0419996038185264</v>
      </c>
      <c r="H6014" s="5">
        <f>EXP(SUM($F$3:F6014))</f>
        <v>8.0419996038185033</v>
      </c>
    </row>
    <row r="6015" spans="1:8" x14ac:dyDescent="0.25">
      <c r="A6015" s="3" t="str">
        <f t="shared" si="470"/>
        <v>122016</v>
      </c>
      <c r="B6015" s="13">
        <f t="shared" si="471"/>
        <v>2016</v>
      </c>
      <c r="C6015" s="3">
        <v>42716</v>
      </c>
      <c r="D6015" s="1">
        <v>218.772446</v>
      </c>
      <c r="E6015" s="4">
        <f t="shared" si="472"/>
        <v>-1.1476970913377738E-3</v>
      </c>
      <c r="F6015" s="4">
        <f t="shared" si="473"/>
        <v>-1.1483561999974961E-3</v>
      </c>
      <c r="G6015" s="5">
        <f t="shared" si="474"/>
        <v>8.032769824264685</v>
      </c>
      <c r="H6015" s="5">
        <f>EXP(SUM($F$3:F6015))</f>
        <v>8.0327698242646601</v>
      </c>
    </row>
    <row r="6016" spans="1:8" x14ac:dyDescent="0.25">
      <c r="A6016" s="3" t="str">
        <f t="shared" si="470"/>
        <v>122016</v>
      </c>
      <c r="B6016" s="13">
        <f t="shared" si="471"/>
        <v>2016</v>
      </c>
      <c r="C6016" s="3">
        <v>42717</v>
      </c>
      <c r="D6016" s="1">
        <v>220.23251300000001</v>
      </c>
      <c r="E6016" s="4">
        <f t="shared" si="472"/>
        <v>6.6739071884767132E-3</v>
      </c>
      <c r="F6016" s="4">
        <f t="shared" si="473"/>
        <v>6.6517352641366446E-3</v>
      </c>
      <c r="G6016" s="5">
        <f t="shared" si="474"/>
        <v>8.0863797845382237</v>
      </c>
      <c r="H6016" s="5">
        <f>EXP(SUM($F$3:F6016))</f>
        <v>8.0863797845381971</v>
      </c>
    </row>
    <row r="6017" spans="1:8" x14ac:dyDescent="0.25">
      <c r="A6017" s="3" t="str">
        <f t="shared" si="470"/>
        <v>122016</v>
      </c>
      <c r="B6017" s="13">
        <f t="shared" si="471"/>
        <v>2016</v>
      </c>
      <c r="C6017" s="3">
        <v>42718</v>
      </c>
      <c r="D6017" s="1">
        <v>218.41467299999999</v>
      </c>
      <c r="E6017" s="4">
        <f t="shared" si="472"/>
        <v>-8.2541854299233997E-3</v>
      </c>
      <c r="F6017" s="4">
        <f t="shared" si="473"/>
        <v>-8.2884398435636268E-3</v>
      </c>
      <c r="G6017" s="5">
        <f t="shared" si="474"/>
        <v>8.0196333063398608</v>
      </c>
      <c r="H6017" s="5">
        <f>EXP(SUM($F$3:F6017))</f>
        <v>8.0196333063398342</v>
      </c>
    </row>
    <row r="6018" spans="1:8" x14ac:dyDescent="0.25">
      <c r="A6018" s="3" t="str">
        <f t="shared" si="470"/>
        <v>122016</v>
      </c>
      <c r="B6018" s="13">
        <f t="shared" si="471"/>
        <v>2016</v>
      </c>
      <c r="C6018" s="3">
        <v>42719</v>
      </c>
      <c r="D6018" s="1">
        <v>219.313919</v>
      </c>
      <c r="E6018" s="4">
        <f t="shared" si="472"/>
        <v>4.1171501330408145E-3</v>
      </c>
      <c r="F6018" s="4">
        <f t="shared" si="473"/>
        <v>4.1086978620021447E-3</v>
      </c>
      <c r="G6018" s="5">
        <f t="shared" si="474"/>
        <v>8.0526513406739966</v>
      </c>
      <c r="H6018" s="5">
        <f>EXP(SUM($F$3:F6018))</f>
        <v>8.0526513406739681</v>
      </c>
    </row>
    <row r="6019" spans="1:8" x14ac:dyDescent="0.25">
      <c r="A6019" s="3" t="str">
        <f t="shared" si="470"/>
        <v>122016</v>
      </c>
      <c r="B6019" s="13">
        <f t="shared" si="471"/>
        <v>2016</v>
      </c>
      <c r="C6019" s="3">
        <v>42720</v>
      </c>
      <c r="D6019" s="1">
        <v>218.884918</v>
      </c>
      <c r="E6019" s="4">
        <f t="shared" si="472"/>
        <v>-1.9561047559412126E-3</v>
      </c>
      <c r="F6019" s="4">
        <f t="shared" si="473"/>
        <v>-1.9580204274263712E-3</v>
      </c>
      <c r="G6019" s="5">
        <f t="shared" si="474"/>
        <v>8.036899511088567</v>
      </c>
      <c r="H6019" s="5">
        <f>EXP(SUM($F$3:F6019))</f>
        <v>8.0368995110885386</v>
      </c>
    </row>
    <row r="6020" spans="1:8" x14ac:dyDescent="0.25">
      <c r="A6020" s="3" t="str">
        <f t="shared" ref="A6020:A6083" si="475">MONTH(C6020)&amp;YEAR(C6020)</f>
        <v>122016</v>
      </c>
      <c r="B6020" s="13">
        <f t="shared" ref="B6020:B6083" si="476">YEAR(C6020)</f>
        <v>2016</v>
      </c>
      <c r="C6020" s="3">
        <v>42723</v>
      </c>
      <c r="D6020" s="1">
        <v>219.36151100000001</v>
      </c>
      <c r="E6020" s="4">
        <f t="shared" si="472"/>
        <v>2.1773679262817591E-3</v>
      </c>
      <c r="F6020" s="4">
        <f t="shared" si="473"/>
        <v>2.1750008960463182E-3</v>
      </c>
      <c r="G6020" s="5">
        <f t="shared" si="474"/>
        <v>8.0543987983107606</v>
      </c>
      <c r="H6020" s="5">
        <f>EXP(SUM($F$3:F6020))</f>
        <v>8.0543987983107304</v>
      </c>
    </row>
    <row r="6021" spans="1:8" x14ac:dyDescent="0.25">
      <c r="A6021" s="3" t="str">
        <f t="shared" si="475"/>
        <v>122016</v>
      </c>
      <c r="B6021" s="13">
        <f t="shared" si="476"/>
        <v>2016</v>
      </c>
      <c r="C6021" s="3">
        <v>42724</v>
      </c>
      <c r="D6021" s="1">
        <v>220.207718</v>
      </c>
      <c r="E6021" s="4">
        <f t="shared" ref="E6021:E6084" si="477">D6021/D6020-1</f>
        <v>3.8575910429428095E-3</v>
      </c>
      <c r="F6021" s="4">
        <f t="shared" ref="F6021:F6084" si="478">LN(1+E6021)</f>
        <v>3.850169618373275E-3</v>
      </c>
      <c r="G6021" s="5">
        <f t="shared" ref="G6021:G6084" si="479">(1+E6021)*G6020</f>
        <v>8.0854693749714137</v>
      </c>
      <c r="H6021" s="5">
        <f>EXP(SUM($F$3:F6021))</f>
        <v>8.0854693749713853</v>
      </c>
    </row>
    <row r="6022" spans="1:8" x14ac:dyDescent="0.25">
      <c r="A6022" s="3" t="str">
        <f t="shared" si="475"/>
        <v>122016</v>
      </c>
      <c r="B6022" s="13">
        <f t="shared" si="476"/>
        <v>2016</v>
      </c>
      <c r="C6022" s="3">
        <v>42725</v>
      </c>
      <c r="D6022" s="1">
        <v>219.594955</v>
      </c>
      <c r="E6022" s="4">
        <f t="shared" si="477"/>
        <v>-2.7826590528493567E-3</v>
      </c>
      <c r="F6022" s="4">
        <f t="shared" si="478"/>
        <v>-2.7865378457948109E-3</v>
      </c>
      <c r="G6022" s="5">
        <f t="shared" si="479"/>
        <v>8.0629702704186137</v>
      </c>
      <c r="H6022" s="5">
        <f>EXP(SUM($F$3:F6022))</f>
        <v>8.0629702704185835</v>
      </c>
    </row>
    <row r="6023" spans="1:8" x14ac:dyDescent="0.25">
      <c r="A6023" s="3" t="str">
        <f t="shared" si="475"/>
        <v>122016</v>
      </c>
      <c r="B6023" s="13">
        <f t="shared" si="476"/>
        <v>2016</v>
      </c>
      <c r="C6023" s="3">
        <v>42726</v>
      </c>
      <c r="D6023" s="1">
        <v>219.215622</v>
      </c>
      <c r="E6023" s="4">
        <f t="shared" si="477"/>
        <v>-1.72742128797998E-3</v>
      </c>
      <c r="F6023" s="4">
        <f t="shared" si="478"/>
        <v>-1.7289150005615223E-3</v>
      </c>
      <c r="G6023" s="5">
        <f t="shared" si="479"/>
        <v>8.0490421239291425</v>
      </c>
      <c r="H6023" s="5">
        <f>EXP(SUM($F$3:F6023))</f>
        <v>8.0490421239291123</v>
      </c>
    </row>
    <row r="6024" spans="1:8" x14ac:dyDescent="0.25">
      <c r="A6024" s="3" t="str">
        <f t="shared" si="475"/>
        <v>122016</v>
      </c>
      <c r="B6024" s="13">
        <f t="shared" si="476"/>
        <v>2016</v>
      </c>
      <c r="C6024" s="3">
        <v>42727</v>
      </c>
      <c r="D6024" s="1">
        <v>219.53660600000001</v>
      </c>
      <c r="E6024" s="4">
        <f t="shared" si="477"/>
        <v>1.4642387119656597E-3</v>
      </c>
      <c r="F6024" s="4">
        <f t="shared" si="478"/>
        <v>1.4631677597551779E-3</v>
      </c>
      <c r="G6024" s="5">
        <f t="shared" si="479"/>
        <v>8.0608278430012419</v>
      </c>
      <c r="H6024" s="5">
        <f>EXP(SUM($F$3:F6024))</f>
        <v>8.0608278430012117</v>
      </c>
    </row>
    <row r="6025" spans="1:8" x14ac:dyDescent="0.25">
      <c r="A6025" s="3" t="str">
        <f t="shared" si="475"/>
        <v>122016</v>
      </c>
      <c r="B6025" s="13">
        <f t="shared" si="476"/>
        <v>2016</v>
      </c>
      <c r="C6025" s="3">
        <v>42731</v>
      </c>
      <c r="D6025" s="1">
        <v>220.08128400000001</v>
      </c>
      <c r="E6025" s="4">
        <f t="shared" si="477"/>
        <v>2.4810349851176472E-3</v>
      </c>
      <c r="F6025" s="4">
        <f t="shared" si="478"/>
        <v>2.4779622990639657E-3</v>
      </c>
      <c r="G6025" s="5">
        <f t="shared" si="479"/>
        <v>8.0808270388887387</v>
      </c>
      <c r="H6025" s="5">
        <f>EXP(SUM($F$3:F6025))</f>
        <v>8.0808270388887067</v>
      </c>
    </row>
    <row r="6026" spans="1:8" x14ac:dyDescent="0.25">
      <c r="A6026" s="3" t="str">
        <f t="shared" si="475"/>
        <v>122016</v>
      </c>
      <c r="B6026" s="13">
        <f t="shared" si="476"/>
        <v>2016</v>
      </c>
      <c r="C6026" s="3">
        <v>42732</v>
      </c>
      <c r="D6026" s="1">
        <v>218.262405</v>
      </c>
      <c r="E6026" s="4">
        <f t="shared" si="477"/>
        <v>-8.2645782819043001E-3</v>
      </c>
      <c r="F6026" s="4">
        <f t="shared" si="478"/>
        <v>-8.2989192489553755E-3</v>
      </c>
      <c r="G6026" s="5">
        <f t="shared" si="479"/>
        <v>8.0140424112433131</v>
      </c>
      <c r="H6026" s="5">
        <f>EXP(SUM($F$3:F6026))</f>
        <v>8.0140424112432811</v>
      </c>
    </row>
    <row r="6027" spans="1:8" x14ac:dyDescent="0.25">
      <c r="A6027" s="3" t="str">
        <f t="shared" si="475"/>
        <v>122016</v>
      </c>
      <c r="B6027" s="13">
        <f t="shared" si="476"/>
        <v>2016</v>
      </c>
      <c r="C6027" s="3">
        <v>42733</v>
      </c>
      <c r="D6027" s="1">
        <v>218.21380600000001</v>
      </c>
      <c r="E6027" s="4">
        <f t="shared" si="477"/>
        <v>-2.2266317463148777E-4</v>
      </c>
      <c r="F6027" s="4">
        <f t="shared" si="478"/>
        <v>-2.2268796775656852E-4</v>
      </c>
      <c r="G6027" s="5">
        <f t="shared" si="479"/>
        <v>8.0122579791183934</v>
      </c>
      <c r="H6027" s="5">
        <f>EXP(SUM($F$3:F6027))</f>
        <v>8.0122579791183632</v>
      </c>
    </row>
    <row r="6028" spans="1:8" x14ac:dyDescent="0.25">
      <c r="A6028" s="3" t="str">
        <f t="shared" si="475"/>
        <v>122016</v>
      </c>
      <c r="B6028" s="13">
        <f t="shared" si="476"/>
        <v>2016</v>
      </c>
      <c r="C6028" s="3">
        <v>42734</v>
      </c>
      <c r="D6028" s="1">
        <v>217.416214</v>
      </c>
      <c r="E6028" s="4">
        <f t="shared" si="477"/>
        <v>-3.6550941236046519E-3</v>
      </c>
      <c r="F6028" s="4">
        <f t="shared" si="478"/>
        <v>-3.6617903018851023E-3</v>
      </c>
      <c r="G6028" s="5">
        <f t="shared" si="479"/>
        <v>7.9829724220621134</v>
      </c>
      <c r="H6028" s="5">
        <f>EXP(SUM($F$3:F6028))</f>
        <v>7.9829724220620841</v>
      </c>
    </row>
    <row r="6029" spans="1:8" x14ac:dyDescent="0.25">
      <c r="A6029" s="3" t="str">
        <f t="shared" si="475"/>
        <v>12017</v>
      </c>
      <c r="B6029" s="13">
        <f t="shared" si="476"/>
        <v>2017</v>
      </c>
      <c r="C6029" s="3">
        <v>42738</v>
      </c>
      <c r="D6029" s="1">
        <v>219.079453</v>
      </c>
      <c r="E6029" s="4">
        <f t="shared" si="477"/>
        <v>7.6500228267244452E-3</v>
      </c>
      <c r="F6029" s="4">
        <f t="shared" si="478"/>
        <v>7.6209097847866137E-3</v>
      </c>
      <c r="G6029" s="5">
        <f t="shared" si="479"/>
        <v>8.0440423433160007</v>
      </c>
      <c r="H6029" s="5">
        <f>EXP(SUM($F$3:F6029))</f>
        <v>8.0440423433159722</v>
      </c>
    </row>
    <row r="6030" spans="1:8" x14ac:dyDescent="0.25">
      <c r="A6030" s="3" t="str">
        <f t="shared" si="475"/>
        <v>12017</v>
      </c>
      <c r="B6030" s="13">
        <f t="shared" si="476"/>
        <v>2017</v>
      </c>
      <c r="C6030" s="3">
        <v>42739</v>
      </c>
      <c r="D6030" s="1">
        <v>220.38279700000001</v>
      </c>
      <c r="E6030" s="4">
        <f t="shared" si="477"/>
        <v>5.9491841071923623E-3</v>
      </c>
      <c r="F6030" s="4">
        <f t="shared" si="478"/>
        <v>5.9315575858200501E-3</v>
      </c>
      <c r="G6030" s="5">
        <f t="shared" si="479"/>
        <v>8.091897832182438</v>
      </c>
      <c r="H6030" s="5">
        <f>EXP(SUM($F$3:F6030))</f>
        <v>8.0918978321824113</v>
      </c>
    </row>
    <row r="6031" spans="1:8" x14ac:dyDescent="0.25">
      <c r="A6031" s="3" t="str">
        <f t="shared" si="475"/>
        <v>12017</v>
      </c>
      <c r="B6031" s="13">
        <f t="shared" si="476"/>
        <v>2017</v>
      </c>
      <c r="C6031" s="3">
        <v>42740</v>
      </c>
      <c r="D6031" s="1">
        <v>220.207718</v>
      </c>
      <c r="E6031" s="4">
        <f t="shared" si="477"/>
        <v>-7.9443133667100874E-4</v>
      </c>
      <c r="F6031" s="4">
        <f t="shared" si="478"/>
        <v>-7.9474706447246561E-4</v>
      </c>
      <c r="G6031" s="5">
        <f t="shared" si="479"/>
        <v>8.0854693749714119</v>
      </c>
      <c r="H6031" s="5">
        <f>EXP(SUM($F$3:F6031))</f>
        <v>8.0854693749713853</v>
      </c>
    </row>
    <row r="6032" spans="1:8" x14ac:dyDescent="0.25">
      <c r="A6032" s="3" t="str">
        <f t="shared" si="475"/>
        <v>12017</v>
      </c>
      <c r="B6032" s="13">
        <f t="shared" si="476"/>
        <v>2017</v>
      </c>
      <c r="C6032" s="3">
        <v>42741</v>
      </c>
      <c r="D6032" s="1">
        <v>220.995575</v>
      </c>
      <c r="E6032" s="4">
        <f t="shared" si="477"/>
        <v>3.5777901299536286E-3</v>
      </c>
      <c r="F6032" s="4">
        <f t="shared" si="478"/>
        <v>3.5714050639320391E-3</v>
      </c>
      <c r="G6032" s="5">
        <f t="shared" si="479"/>
        <v>8.1143974874972269</v>
      </c>
      <c r="H6032" s="5">
        <f>EXP(SUM($F$3:F6032))</f>
        <v>8.1143974874972002</v>
      </c>
    </row>
    <row r="6033" spans="1:8" x14ac:dyDescent="0.25">
      <c r="A6033" s="3" t="str">
        <f t="shared" si="475"/>
        <v>12017</v>
      </c>
      <c r="B6033" s="13">
        <f t="shared" si="476"/>
        <v>2017</v>
      </c>
      <c r="C6033" s="3">
        <v>42744</v>
      </c>
      <c r="D6033" s="1">
        <v>220.26608300000001</v>
      </c>
      <c r="E6033" s="4">
        <f t="shared" si="477"/>
        <v>-3.300934871659722E-3</v>
      </c>
      <c r="F6033" s="4">
        <f t="shared" si="478"/>
        <v>-3.306394976117062E-3</v>
      </c>
      <c r="G6033" s="5">
        <f t="shared" si="479"/>
        <v>8.087612389868239</v>
      </c>
      <c r="H6033" s="5">
        <f>EXP(SUM($F$3:F6033))</f>
        <v>8.0876123898682142</v>
      </c>
    </row>
    <row r="6034" spans="1:8" x14ac:dyDescent="0.25">
      <c r="A6034" s="3" t="str">
        <f t="shared" si="475"/>
        <v>12017</v>
      </c>
      <c r="B6034" s="13">
        <f t="shared" si="476"/>
        <v>2017</v>
      </c>
      <c r="C6034" s="3">
        <v>42745</v>
      </c>
      <c r="D6034" s="1">
        <v>220.26608300000001</v>
      </c>
      <c r="E6034" s="4">
        <f t="shared" si="477"/>
        <v>0</v>
      </c>
      <c r="F6034" s="4">
        <f t="shared" si="478"/>
        <v>0</v>
      </c>
      <c r="G6034" s="5">
        <f t="shared" si="479"/>
        <v>8.087612389868239</v>
      </c>
      <c r="H6034" s="5">
        <f>EXP(SUM($F$3:F6034))</f>
        <v>8.0876123898682142</v>
      </c>
    </row>
    <row r="6035" spans="1:8" x14ac:dyDescent="0.25">
      <c r="A6035" s="3" t="str">
        <f t="shared" si="475"/>
        <v>12017</v>
      </c>
      <c r="B6035" s="13">
        <f t="shared" si="476"/>
        <v>2017</v>
      </c>
      <c r="C6035" s="3">
        <v>42746</v>
      </c>
      <c r="D6035" s="1">
        <v>220.88857999999999</v>
      </c>
      <c r="E6035" s="4">
        <f t="shared" si="477"/>
        <v>2.8261137235547906E-3</v>
      </c>
      <c r="F6035" s="4">
        <f t="shared" si="478"/>
        <v>2.8221277722340682E-3</v>
      </c>
      <c r="G6035" s="5">
        <f t="shared" si="479"/>
        <v>8.1104689022340377</v>
      </c>
      <c r="H6035" s="5">
        <f>EXP(SUM($F$3:F6035))</f>
        <v>8.1104689022340146</v>
      </c>
    </row>
    <row r="6036" spans="1:8" x14ac:dyDescent="0.25">
      <c r="A6036" s="3" t="str">
        <f t="shared" si="475"/>
        <v>12017</v>
      </c>
      <c r="B6036" s="13">
        <f t="shared" si="476"/>
        <v>2017</v>
      </c>
      <c r="C6036" s="3">
        <v>42747</v>
      </c>
      <c r="D6036" s="1">
        <v>220.33415199999999</v>
      </c>
      <c r="E6036" s="4">
        <f t="shared" si="477"/>
        <v>-2.5099894254378974E-3</v>
      </c>
      <c r="F6036" s="4">
        <f t="shared" si="478"/>
        <v>-2.5131447298554627E-3</v>
      </c>
      <c r="G6036" s="5">
        <f t="shared" si="479"/>
        <v>8.090111711054087</v>
      </c>
      <c r="H6036" s="5">
        <f>EXP(SUM($F$3:F6036))</f>
        <v>8.0901117110540621</v>
      </c>
    </row>
    <row r="6037" spans="1:8" x14ac:dyDescent="0.25">
      <c r="A6037" s="3" t="str">
        <f t="shared" si="475"/>
        <v>12017</v>
      </c>
      <c r="B6037" s="13">
        <f t="shared" si="476"/>
        <v>2017</v>
      </c>
      <c r="C6037" s="3">
        <v>42748</v>
      </c>
      <c r="D6037" s="1">
        <v>220.839935</v>
      </c>
      <c r="E6037" s="4">
        <f t="shared" si="477"/>
        <v>2.2955270229738645E-3</v>
      </c>
      <c r="F6037" s="4">
        <f t="shared" si="478"/>
        <v>2.2928963259388315E-3</v>
      </c>
      <c r="G6037" s="5">
        <f t="shared" si="479"/>
        <v>8.1086827811056885</v>
      </c>
      <c r="H6037" s="5">
        <f>EXP(SUM($F$3:F6037))</f>
        <v>8.1086827811056654</v>
      </c>
    </row>
    <row r="6038" spans="1:8" x14ac:dyDescent="0.25">
      <c r="A6038" s="3" t="str">
        <f t="shared" si="475"/>
        <v>12017</v>
      </c>
      <c r="B6038" s="13">
        <f t="shared" si="476"/>
        <v>2017</v>
      </c>
      <c r="C6038" s="3">
        <v>42752</v>
      </c>
      <c r="D6038" s="1">
        <v>220.06182899999999</v>
      </c>
      <c r="E6038" s="4">
        <f t="shared" si="477"/>
        <v>-3.5233935384014758E-3</v>
      </c>
      <c r="F6038" s="4">
        <f t="shared" si="478"/>
        <v>-3.5296153082095267E-3</v>
      </c>
      <c r="G6038" s="5">
        <f t="shared" si="479"/>
        <v>8.0801127005897939</v>
      </c>
      <c r="H6038" s="5">
        <f>EXP(SUM($F$3:F6038))</f>
        <v>8.080112700589769</v>
      </c>
    </row>
    <row r="6039" spans="1:8" x14ac:dyDescent="0.25">
      <c r="A6039" s="3" t="str">
        <f t="shared" si="475"/>
        <v>12017</v>
      </c>
      <c r="B6039" s="13">
        <f t="shared" si="476"/>
        <v>2017</v>
      </c>
      <c r="C6039" s="3">
        <v>42753</v>
      </c>
      <c r="D6039" s="1">
        <v>220.548157</v>
      </c>
      <c r="E6039" s="4">
        <f t="shared" si="477"/>
        <v>2.2099607288095235E-3</v>
      </c>
      <c r="F6039" s="4">
        <f t="shared" si="478"/>
        <v>2.2075223574072882E-3</v>
      </c>
      <c r="G6039" s="5">
        <f t="shared" si="479"/>
        <v>8.0979694323424525</v>
      </c>
      <c r="H6039" s="5">
        <f>EXP(SUM($F$3:F6039))</f>
        <v>8.0979694323424294</v>
      </c>
    </row>
    <row r="6040" spans="1:8" x14ac:dyDescent="0.25">
      <c r="A6040" s="3" t="str">
        <f t="shared" si="475"/>
        <v>12017</v>
      </c>
      <c r="B6040" s="13">
        <f t="shared" si="476"/>
        <v>2017</v>
      </c>
      <c r="C6040" s="3">
        <v>42754</v>
      </c>
      <c r="D6040" s="1">
        <v>219.73111</v>
      </c>
      <c r="E6040" s="4">
        <f t="shared" si="477"/>
        <v>-3.7046194858930681E-3</v>
      </c>
      <c r="F6040" s="4">
        <f t="shared" si="478"/>
        <v>-3.7114985835422247E-3</v>
      </c>
      <c r="G6040" s="5">
        <f t="shared" si="479"/>
        <v>8.0679695369872295</v>
      </c>
      <c r="H6040" s="5">
        <f>EXP(SUM($F$3:F6040))</f>
        <v>8.0679695369872082</v>
      </c>
    </row>
    <row r="6041" spans="1:8" x14ac:dyDescent="0.25">
      <c r="A6041" s="3" t="str">
        <f t="shared" si="475"/>
        <v>12017</v>
      </c>
      <c r="B6041" s="13">
        <f t="shared" si="476"/>
        <v>2017</v>
      </c>
      <c r="C6041" s="3">
        <v>42755</v>
      </c>
      <c r="D6041" s="1">
        <v>220.538422</v>
      </c>
      <c r="E6041" s="4">
        <f t="shared" si="477"/>
        <v>3.674090573701605E-3</v>
      </c>
      <c r="F6041" s="4">
        <f t="shared" si="478"/>
        <v>3.6673575896191521E-3</v>
      </c>
      <c r="G6041" s="5">
        <f t="shared" si="479"/>
        <v>8.0976119878119857</v>
      </c>
      <c r="H6041" s="5">
        <f>EXP(SUM($F$3:F6041))</f>
        <v>8.0976119878119661</v>
      </c>
    </row>
    <row r="6042" spans="1:8" x14ac:dyDescent="0.25">
      <c r="A6042" s="3" t="str">
        <f t="shared" si="475"/>
        <v>12017</v>
      </c>
      <c r="B6042" s="13">
        <f t="shared" si="476"/>
        <v>2017</v>
      </c>
      <c r="C6042" s="3">
        <v>42758</v>
      </c>
      <c r="D6042" s="1">
        <v>219.964539</v>
      </c>
      <c r="E6042" s="4">
        <f t="shared" si="477"/>
        <v>-2.6021905606996576E-3</v>
      </c>
      <c r="F6042" s="4">
        <f t="shared" si="478"/>
        <v>-2.6055821435309566E-3</v>
      </c>
      <c r="G6042" s="5">
        <f t="shared" si="479"/>
        <v>8.0765404583330938</v>
      </c>
      <c r="H6042" s="5">
        <f>EXP(SUM($F$3:F6042))</f>
        <v>8.0765404583330724</v>
      </c>
    </row>
    <row r="6043" spans="1:8" x14ac:dyDescent="0.25">
      <c r="A6043" s="3" t="str">
        <f t="shared" si="475"/>
        <v>12017</v>
      </c>
      <c r="B6043" s="13">
        <f t="shared" si="476"/>
        <v>2017</v>
      </c>
      <c r="C6043" s="3">
        <v>42759</v>
      </c>
      <c r="D6043" s="1">
        <v>221.37489299999999</v>
      </c>
      <c r="E6043" s="4">
        <f t="shared" si="477"/>
        <v>6.4117334840048112E-3</v>
      </c>
      <c r="F6043" s="4">
        <f t="shared" si="478"/>
        <v>6.3912657633293452E-3</v>
      </c>
      <c r="G6043" s="5">
        <f t="shared" si="479"/>
        <v>8.1283250832247074</v>
      </c>
      <c r="H6043" s="5">
        <f>EXP(SUM($F$3:F6043))</f>
        <v>8.1283250832246861</v>
      </c>
    </row>
    <row r="6044" spans="1:8" x14ac:dyDescent="0.25">
      <c r="A6044" s="3" t="str">
        <f t="shared" si="475"/>
        <v>12017</v>
      </c>
      <c r="B6044" s="13">
        <f t="shared" si="476"/>
        <v>2017</v>
      </c>
      <c r="C6044" s="3">
        <v>42760</v>
      </c>
      <c r="D6044" s="1">
        <v>223.29101600000001</v>
      </c>
      <c r="E6044" s="4">
        <f t="shared" si="477"/>
        <v>8.6555569786317399E-3</v>
      </c>
      <c r="F6044" s="4">
        <f t="shared" si="478"/>
        <v>8.6183124060342804E-3</v>
      </c>
      <c r="G6044" s="5">
        <f t="shared" si="479"/>
        <v>8.1986802641234</v>
      </c>
      <c r="H6044" s="5">
        <f>EXP(SUM($F$3:F6044))</f>
        <v>8.1986802641233787</v>
      </c>
    </row>
    <row r="6045" spans="1:8" x14ac:dyDescent="0.25">
      <c r="A6045" s="3" t="str">
        <f t="shared" si="475"/>
        <v>12017</v>
      </c>
      <c r="B6045" s="13">
        <f t="shared" si="476"/>
        <v>2017</v>
      </c>
      <c r="C6045" s="3">
        <v>42761</v>
      </c>
      <c r="D6045" s="1">
        <v>223.057571</v>
      </c>
      <c r="E6045" s="4">
        <f t="shared" si="477"/>
        <v>-1.0454742164817121E-3</v>
      </c>
      <c r="F6045" s="4">
        <f t="shared" si="478"/>
        <v>-1.046021105856097E-3</v>
      </c>
      <c r="G6045" s="5">
        <f t="shared" si="479"/>
        <v>8.1901087552980822</v>
      </c>
      <c r="H6045" s="5">
        <f>EXP(SUM($F$3:F6045))</f>
        <v>8.1901087552980574</v>
      </c>
    </row>
    <row r="6046" spans="1:8" x14ac:dyDescent="0.25">
      <c r="A6046" s="3" t="str">
        <f t="shared" si="475"/>
        <v>12017</v>
      </c>
      <c r="B6046" s="13">
        <f t="shared" si="476"/>
        <v>2017</v>
      </c>
      <c r="C6046" s="3">
        <v>42762</v>
      </c>
      <c r="D6046" s="1">
        <v>222.707413</v>
      </c>
      <c r="E6046" s="4">
        <f t="shared" si="477"/>
        <v>-1.5698099752013972E-3</v>
      </c>
      <c r="F6046" s="4">
        <f t="shared" si="478"/>
        <v>-1.571043417896623E-3</v>
      </c>
      <c r="G6046" s="5">
        <f t="shared" si="479"/>
        <v>8.1772518408760302</v>
      </c>
      <c r="H6046" s="5">
        <f>EXP(SUM($F$3:F6046))</f>
        <v>8.1772518408760071</v>
      </c>
    </row>
    <row r="6047" spans="1:8" x14ac:dyDescent="0.25">
      <c r="A6047" s="3" t="str">
        <f t="shared" si="475"/>
        <v>12017</v>
      </c>
      <c r="B6047" s="13">
        <f t="shared" si="476"/>
        <v>2017</v>
      </c>
      <c r="C6047" s="3">
        <v>42765</v>
      </c>
      <c r="D6047" s="1">
        <v>221.32626300000001</v>
      </c>
      <c r="E6047" s="4">
        <f t="shared" si="477"/>
        <v>-6.2016346083638707E-3</v>
      </c>
      <c r="F6047" s="4">
        <f t="shared" si="478"/>
        <v>-6.2209446214316205E-3</v>
      </c>
      <c r="G6047" s="5">
        <f t="shared" si="479"/>
        <v>8.1265395128583471</v>
      </c>
      <c r="H6047" s="5">
        <f>EXP(SUM($F$3:F6047))</f>
        <v>8.126539512858324</v>
      </c>
    </row>
    <row r="6048" spans="1:8" x14ac:dyDescent="0.25">
      <c r="A6048" s="3" t="str">
        <f t="shared" si="475"/>
        <v>12017</v>
      </c>
      <c r="B6048" s="13">
        <f t="shared" si="476"/>
        <v>2017</v>
      </c>
      <c r="C6048" s="3">
        <v>42766</v>
      </c>
      <c r="D6048" s="1">
        <v>221.30680799999999</v>
      </c>
      <c r="E6048" s="4">
        <f t="shared" si="477"/>
        <v>-8.7901904348486326E-5</v>
      </c>
      <c r="F6048" s="4">
        <f t="shared" si="478"/>
        <v>-8.7905767947293829E-5</v>
      </c>
      <c r="G6048" s="5">
        <f t="shared" si="479"/>
        <v>8.1258251745594041</v>
      </c>
      <c r="H6048" s="5">
        <f>EXP(SUM($F$3:F6048))</f>
        <v>8.1258251745593775</v>
      </c>
    </row>
    <row r="6049" spans="1:8" x14ac:dyDescent="0.25">
      <c r="A6049" s="3" t="str">
        <f t="shared" si="475"/>
        <v>22017</v>
      </c>
      <c r="B6049" s="13">
        <f t="shared" si="476"/>
        <v>2017</v>
      </c>
      <c r="C6049" s="3">
        <v>42767</v>
      </c>
      <c r="D6049" s="1">
        <v>221.39433299999999</v>
      </c>
      <c r="E6049" s="4">
        <f t="shared" si="477"/>
        <v>3.9549167416486064E-4</v>
      </c>
      <c r="F6049" s="4">
        <f t="shared" si="478"/>
        <v>3.9541348794668008E-4</v>
      </c>
      <c r="G6049" s="5">
        <f t="shared" si="479"/>
        <v>8.1290388707616614</v>
      </c>
      <c r="H6049" s="5">
        <f>EXP(SUM($F$3:F6049))</f>
        <v>8.1290388707616366</v>
      </c>
    </row>
    <row r="6050" spans="1:8" x14ac:dyDescent="0.25">
      <c r="A6050" s="3" t="str">
        <f t="shared" si="475"/>
        <v>22017</v>
      </c>
      <c r="B6050" s="13">
        <f t="shared" si="476"/>
        <v>2017</v>
      </c>
      <c r="C6050" s="3">
        <v>42768</v>
      </c>
      <c r="D6050" s="1">
        <v>221.54025300000001</v>
      </c>
      <c r="E6050" s="4">
        <f t="shared" si="477"/>
        <v>6.5909546112918882E-4</v>
      </c>
      <c r="F6050" s="4">
        <f t="shared" si="478"/>
        <v>6.5887835310711842E-4</v>
      </c>
      <c r="G6050" s="5">
        <f t="shared" si="479"/>
        <v>8.1343966833847237</v>
      </c>
      <c r="H6050" s="5">
        <f>EXP(SUM($F$3:F6050))</f>
        <v>8.1343966833846988</v>
      </c>
    </row>
    <row r="6051" spans="1:8" x14ac:dyDescent="0.25">
      <c r="A6051" s="3" t="str">
        <f t="shared" si="475"/>
        <v>22017</v>
      </c>
      <c r="B6051" s="13">
        <f t="shared" si="476"/>
        <v>2017</v>
      </c>
      <c r="C6051" s="3">
        <v>42769</v>
      </c>
      <c r="D6051" s="1">
        <v>223.067307</v>
      </c>
      <c r="E6051" s="4">
        <f t="shared" si="477"/>
        <v>6.8928963442143054E-3</v>
      </c>
      <c r="F6051" s="4">
        <f t="shared" si="478"/>
        <v>6.8692489380974917E-3</v>
      </c>
      <c r="G6051" s="5">
        <f t="shared" si="479"/>
        <v>8.1904662365460155</v>
      </c>
      <c r="H6051" s="5">
        <f>EXP(SUM($F$3:F6051))</f>
        <v>8.1904662365459906</v>
      </c>
    </row>
    <row r="6052" spans="1:8" x14ac:dyDescent="0.25">
      <c r="A6052" s="3" t="str">
        <f t="shared" si="475"/>
        <v>22017</v>
      </c>
      <c r="B6052" s="13">
        <f t="shared" si="476"/>
        <v>2017</v>
      </c>
      <c r="C6052" s="3">
        <v>42772</v>
      </c>
      <c r="D6052" s="1">
        <v>222.668488</v>
      </c>
      <c r="E6052" s="4">
        <f t="shared" si="477"/>
        <v>-1.787886379961523E-3</v>
      </c>
      <c r="F6052" s="4">
        <f t="shared" si="478"/>
        <v>-1.7894865563888817E-3</v>
      </c>
      <c r="G6052" s="5">
        <f t="shared" si="479"/>
        <v>8.1758226135161607</v>
      </c>
      <c r="H6052" s="5">
        <f>EXP(SUM($F$3:F6052))</f>
        <v>8.175822613516134</v>
      </c>
    </row>
    <row r="6053" spans="1:8" x14ac:dyDescent="0.25">
      <c r="A6053" s="3" t="str">
        <f t="shared" si="475"/>
        <v>22017</v>
      </c>
      <c r="B6053" s="13">
        <f t="shared" si="476"/>
        <v>2017</v>
      </c>
      <c r="C6053" s="3">
        <v>42773</v>
      </c>
      <c r="D6053" s="1">
        <v>222.67825300000001</v>
      </c>
      <c r="E6053" s="4">
        <f t="shared" si="477"/>
        <v>4.3854431705847574E-5</v>
      </c>
      <c r="F6053" s="4">
        <f t="shared" si="478"/>
        <v>4.3853470128370304E-5</v>
      </c>
      <c r="G6053" s="5">
        <f t="shared" si="479"/>
        <v>8.1761811595706035</v>
      </c>
      <c r="H6053" s="5">
        <f>EXP(SUM($F$3:F6053))</f>
        <v>8.1761811595705804</v>
      </c>
    </row>
    <row r="6054" spans="1:8" x14ac:dyDescent="0.25">
      <c r="A6054" s="3" t="str">
        <f t="shared" si="475"/>
        <v>22017</v>
      </c>
      <c r="B6054" s="13">
        <f t="shared" si="476"/>
        <v>2017</v>
      </c>
      <c r="C6054" s="3">
        <v>42774</v>
      </c>
      <c r="D6054" s="1">
        <v>222.97004699999999</v>
      </c>
      <c r="E6054" s="4">
        <f t="shared" si="477"/>
        <v>1.3103839107269089E-3</v>
      </c>
      <c r="F6054" s="4">
        <f t="shared" si="478"/>
        <v>1.3095261070165105E-3</v>
      </c>
      <c r="G6054" s="5">
        <f t="shared" si="479"/>
        <v>8.1868950958132931</v>
      </c>
      <c r="H6054" s="5">
        <f>EXP(SUM($F$3:F6054))</f>
        <v>8.18689509581327</v>
      </c>
    </row>
    <row r="6055" spans="1:8" x14ac:dyDescent="0.25">
      <c r="A6055" s="3" t="str">
        <f t="shared" si="475"/>
        <v>22017</v>
      </c>
      <c r="B6055" s="13">
        <f t="shared" si="476"/>
        <v>2017</v>
      </c>
      <c r="C6055" s="3">
        <v>42775</v>
      </c>
      <c r="D6055" s="1">
        <v>224.29284699999999</v>
      </c>
      <c r="E6055" s="4">
        <f t="shared" si="477"/>
        <v>5.932635427035704E-3</v>
      </c>
      <c r="F6055" s="4">
        <f t="shared" si="478"/>
        <v>5.9151066392521615E-3</v>
      </c>
      <c r="G6055" s="5">
        <f t="shared" si="479"/>
        <v>8.2354649596961398</v>
      </c>
      <c r="H6055" s="5">
        <f>EXP(SUM($F$3:F6055))</f>
        <v>8.2354649596961167</v>
      </c>
    </row>
    <row r="6056" spans="1:8" x14ac:dyDescent="0.25">
      <c r="A6056" s="3" t="str">
        <f t="shared" si="475"/>
        <v>22017</v>
      </c>
      <c r="B6056" s="13">
        <f t="shared" si="476"/>
        <v>2017</v>
      </c>
      <c r="C6056" s="3">
        <v>42776</v>
      </c>
      <c r="D6056" s="1">
        <v>225.17794799999999</v>
      </c>
      <c r="E6056" s="4">
        <f t="shared" si="477"/>
        <v>3.9461846948689594E-3</v>
      </c>
      <c r="F6056" s="4">
        <f t="shared" si="478"/>
        <v>3.9384189314328553E-3</v>
      </c>
      <c r="G6056" s="5">
        <f t="shared" si="479"/>
        <v>8.2679636254752218</v>
      </c>
      <c r="H6056" s="5">
        <f>EXP(SUM($F$3:F6056))</f>
        <v>8.2679636254751987</v>
      </c>
    </row>
    <row r="6057" spans="1:8" x14ac:dyDescent="0.25">
      <c r="A6057" s="3" t="str">
        <f t="shared" si="475"/>
        <v>22017</v>
      </c>
      <c r="B6057" s="13">
        <f t="shared" si="476"/>
        <v>2017</v>
      </c>
      <c r="C6057" s="3">
        <v>42779</v>
      </c>
      <c r="D6057" s="1">
        <v>226.40348800000001</v>
      </c>
      <c r="E6057" s="4">
        <f t="shared" si="477"/>
        <v>5.4425400483710806E-3</v>
      </c>
      <c r="F6057" s="4">
        <f t="shared" si="478"/>
        <v>5.4277829471438997E-3</v>
      </c>
      <c r="G6057" s="5">
        <f t="shared" si="479"/>
        <v>8.3129623486253461</v>
      </c>
      <c r="H6057" s="5">
        <f>EXP(SUM($F$3:F6057))</f>
        <v>8.3129623486253248</v>
      </c>
    </row>
    <row r="6058" spans="1:8" x14ac:dyDescent="0.25">
      <c r="A6058" s="3" t="str">
        <f t="shared" si="475"/>
        <v>22017</v>
      </c>
      <c r="B6058" s="13">
        <f t="shared" si="476"/>
        <v>2017</v>
      </c>
      <c r="C6058" s="3">
        <v>42780</v>
      </c>
      <c r="D6058" s="1">
        <v>227.308044</v>
      </c>
      <c r="E6058" s="4">
        <f t="shared" si="477"/>
        <v>3.9953271391295342E-3</v>
      </c>
      <c r="F6058" s="4">
        <f t="shared" si="478"/>
        <v>3.9873670148115404E-3</v>
      </c>
      <c r="G6058" s="5">
        <f t="shared" si="479"/>
        <v>8.3461753527033711</v>
      </c>
      <c r="H6058" s="5">
        <f>EXP(SUM($F$3:F6058))</f>
        <v>8.346175352703348</v>
      </c>
    </row>
    <row r="6059" spans="1:8" x14ac:dyDescent="0.25">
      <c r="A6059" s="3" t="str">
        <f t="shared" si="475"/>
        <v>22017</v>
      </c>
      <c r="B6059" s="13">
        <f t="shared" si="476"/>
        <v>2017</v>
      </c>
      <c r="C6059" s="3">
        <v>42781</v>
      </c>
      <c r="D6059" s="1">
        <v>228.49468999999999</v>
      </c>
      <c r="E6059" s="4">
        <f t="shared" si="477"/>
        <v>5.220431178405649E-3</v>
      </c>
      <c r="F6059" s="4">
        <f t="shared" si="478"/>
        <v>5.2068519666192492E-3</v>
      </c>
      <c r="G6059" s="5">
        <f t="shared" si="479"/>
        <v>8.3897459867350648</v>
      </c>
      <c r="H6059" s="5">
        <f>EXP(SUM($F$3:F6059))</f>
        <v>8.3897459867350417</v>
      </c>
    </row>
    <row r="6060" spans="1:8" x14ac:dyDescent="0.25">
      <c r="A6060" s="3" t="str">
        <f t="shared" si="475"/>
        <v>22017</v>
      </c>
      <c r="B6060" s="13">
        <f t="shared" si="476"/>
        <v>2017</v>
      </c>
      <c r="C6060" s="3">
        <v>42782</v>
      </c>
      <c r="D6060" s="1">
        <v>228.30017100000001</v>
      </c>
      <c r="E6060" s="4">
        <f t="shared" si="477"/>
        <v>-8.5130643517350446E-4</v>
      </c>
      <c r="F6060" s="4">
        <f t="shared" si="478"/>
        <v>-8.5166900228186783E-4</v>
      </c>
      <c r="G6060" s="5">
        <f t="shared" si="479"/>
        <v>8.3826037419870865</v>
      </c>
      <c r="H6060" s="5">
        <f>EXP(SUM($F$3:F6060))</f>
        <v>8.3826037419870616</v>
      </c>
    </row>
    <row r="6061" spans="1:8" x14ac:dyDescent="0.25">
      <c r="A6061" s="3" t="str">
        <f t="shared" si="475"/>
        <v>22017</v>
      </c>
      <c r="B6061" s="13">
        <f t="shared" si="476"/>
        <v>2017</v>
      </c>
      <c r="C6061" s="3">
        <v>42783</v>
      </c>
      <c r="D6061" s="1">
        <v>228.66001900000001</v>
      </c>
      <c r="E6061" s="4">
        <f t="shared" si="477"/>
        <v>1.5762055649095608E-3</v>
      </c>
      <c r="F6061" s="4">
        <f t="shared" si="478"/>
        <v>1.5749646566979565E-3</v>
      </c>
      <c r="G6061" s="5">
        <f t="shared" si="479"/>
        <v>8.3958164486536386</v>
      </c>
      <c r="H6061" s="5">
        <f>EXP(SUM($F$3:F6061))</f>
        <v>8.395816448653612</v>
      </c>
    </row>
    <row r="6062" spans="1:8" x14ac:dyDescent="0.25">
      <c r="A6062" s="3" t="str">
        <f t="shared" si="475"/>
        <v>22017</v>
      </c>
      <c r="B6062" s="13">
        <f t="shared" si="476"/>
        <v>2017</v>
      </c>
      <c r="C6062" s="3">
        <v>42787</v>
      </c>
      <c r="D6062" s="1">
        <v>230.02174400000001</v>
      </c>
      <c r="E6062" s="4">
        <f t="shared" si="477"/>
        <v>5.9552387249648397E-3</v>
      </c>
      <c r="F6062" s="4">
        <f t="shared" si="478"/>
        <v>5.9375763784662462E-3</v>
      </c>
      <c r="G6062" s="5">
        <f t="shared" si="479"/>
        <v>8.4458155398963584</v>
      </c>
      <c r="H6062" s="5">
        <f>EXP(SUM($F$3:F6062))</f>
        <v>8.4458155398963299</v>
      </c>
    </row>
    <row r="6063" spans="1:8" x14ac:dyDescent="0.25">
      <c r="A6063" s="3" t="str">
        <f t="shared" si="475"/>
        <v>22017</v>
      </c>
      <c r="B6063" s="13">
        <f t="shared" si="476"/>
        <v>2017</v>
      </c>
      <c r="C6063" s="3">
        <v>42788</v>
      </c>
      <c r="D6063" s="1">
        <v>229.81748999999999</v>
      </c>
      <c r="E6063" s="4">
        <f t="shared" si="477"/>
        <v>-8.879769209994004E-4</v>
      </c>
      <c r="F6063" s="4">
        <f t="shared" si="478"/>
        <v>-8.883714060518846E-4</v>
      </c>
      <c r="G6063" s="5">
        <f t="shared" si="479"/>
        <v>8.4383158506179115</v>
      </c>
      <c r="H6063" s="5">
        <f>EXP(SUM($F$3:F6063))</f>
        <v>8.4383158506178848</v>
      </c>
    </row>
    <row r="6064" spans="1:8" x14ac:dyDescent="0.25">
      <c r="A6064" s="3" t="str">
        <f t="shared" si="475"/>
        <v>22017</v>
      </c>
      <c r="B6064" s="13">
        <f t="shared" si="476"/>
        <v>2017</v>
      </c>
      <c r="C6064" s="3">
        <v>42789</v>
      </c>
      <c r="D6064" s="1">
        <v>229.97311400000001</v>
      </c>
      <c r="E6064" s="4">
        <f t="shared" si="477"/>
        <v>6.7716343085999497E-4</v>
      </c>
      <c r="F6064" s="4">
        <f t="shared" si="478"/>
        <v>6.7693425915591019E-4</v>
      </c>
      <c r="G6064" s="5">
        <f t="shared" si="479"/>
        <v>8.4440299695299963</v>
      </c>
      <c r="H6064" s="5">
        <f>EXP(SUM($F$3:F6064))</f>
        <v>8.4440299695299679</v>
      </c>
    </row>
    <row r="6065" spans="1:8" x14ac:dyDescent="0.25">
      <c r="A6065" s="3" t="str">
        <f t="shared" si="475"/>
        <v>22017</v>
      </c>
      <c r="B6065" s="13">
        <f t="shared" si="476"/>
        <v>2017</v>
      </c>
      <c r="C6065" s="3">
        <v>42790</v>
      </c>
      <c r="D6065" s="1">
        <v>230.26492300000001</v>
      </c>
      <c r="E6065" s="4">
        <f t="shared" si="477"/>
        <v>1.2688831095273301E-3</v>
      </c>
      <c r="F6065" s="4">
        <f t="shared" si="478"/>
        <v>1.2680787577015731E-3</v>
      </c>
      <c r="G6065" s="5">
        <f t="shared" si="479"/>
        <v>8.4547444565346748</v>
      </c>
      <c r="H6065" s="5">
        <f>EXP(SUM($F$3:F6065))</f>
        <v>8.4547444565346481</v>
      </c>
    </row>
    <row r="6066" spans="1:8" x14ac:dyDescent="0.25">
      <c r="A6066" s="3" t="str">
        <f t="shared" si="475"/>
        <v>22017</v>
      </c>
      <c r="B6066" s="13">
        <f t="shared" si="476"/>
        <v>2017</v>
      </c>
      <c r="C6066" s="3">
        <v>42793</v>
      </c>
      <c r="D6066" s="1">
        <v>230.62477100000001</v>
      </c>
      <c r="E6066" s="4">
        <f t="shared" si="477"/>
        <v>1.5627564776767855E-3</v>
      </c>
      <c r="F6066" s="4">
        <f t="shared" si="478"/>
        <v>1.5615366444753163E-3</v>
      </c>
      <c r="G6066" s="5">
        <f t="shared" si="479"/>
        <v>8.4679571632012269</v>
      </c>
      <c r="H6066" s="5">
        <f>EXP(SUM($F$3:F6066))</f>
        <v>8.4679571632011985</v>
      </c>
    </row>
    <row r="6067" spans="1:8" x14ac:dyDescent="0.25">
      <c r="A6067" s="3" t="str">
        <f t="shared" si="475"/>
        <v>22017</v>
      </c>
      <c r="B6067" s="13">
        <f t="shared" si="476"/>
        <v>2017</v>
      </c>
      <c r="C6067" s="3">
        <v>42794</v>
      </c>
      <c r="D6067" s="1">
        <v>230.00230400000001</v>
      </c>
      <c r="E6067" s="4">
        <f t="shared" si="477"/>
        <v>-2.69904658246789E-3</v>
      </c>
      <c r="F6067" s="4">
        <f t="shared" si="478"/>
        <v>-2.7026955760430767E-3</v>
      </c>
      <c r="G6067" s="5">
        <f t="shared" si="479"/>
        <v>8.4451017523594043</v>
      </c>
      <c r="H6067" s="5">
        <f>EXP(SUM($F$3:F6067))</f>
        <v>8.4451017523593759</v>
      </c>
    </row>
    <row r="6068" spans="1:8" x14ac:dyDescent="0.25">
      <c r="A6068" s="3" t="str">
        <f t="shared" si="475"/>
        <v>32017</v>
      </c>
      <c r="B6068" s="13">
        <f t="shared" si="476"/>
        <v>2017</v>
      </c>
      <c r="C6068" s="3">
        <v>42795</v>
      </c>
      <c r="D6068" s="1">
        <v>233.221756</v>
      </c>
      <c r="E6068" s="4">
        <f t="shared" si="477"/>
        <v>1.3997477173098183E-2</v>
      </c>
      <c r="F6068" s="4">
        <f t="shared" si="478"/>
        <v>1.390041717092415E-2</v>
      </c>
      <c r="G6068" s="5">
        <f t="shared" si="479"/>
        <v>8.5633118713625471</v>
      </c>
      <c r="H6068" s="5">
        <f>EXP(SUM($F$3:F6068))</f>
        <v>8.5633118713625169</v>
      </c>
    </row>
    <row r="6069" spans="1:8" x14ac:dyDescent="0.25">
      <c r="A6069" s="3" t="str">
        <f t="shared" si="475"/>
        <v>32017</v>
      </c>
      <c r="B6069" s="13">
        <f t="shared" si="476"/>
        <v>2017</v>
      </c>
      <c r="C6069" s="3">
        <v>42796</v>
      </c>
      <c r="D6069" s="1">
        <v>231.75306699999999</v>
      </c>
      <c r="E6069" s="4">
        <f t="shared" si="477"/>
        <v>-6.2973927698237731E-3</v>
      </c>
      <c r="F6069" s="4">
        <f t="shared" si="478"/>
        <v>-6.3173049883980606E-3</v>
      </c>
      <c r="G6069" s="5">
        <f t="shared" si="479"/>
        <v>8.5093853330980824</v>
      </c>
      <c r="H6069" s="5">
        <f>EXP(SUM($F$3:F6069))</f>
        <v>8.5093853330980505</v>
      </c>
    </row>
    <row r="6070" spans="1:8" x14ac:dyDescent="0.25">
      <c r="A6070" s="3" t="str">
        <f t="shared" si="475"/>
        <v>32017</v>
      </c>
      <c r="B6070" s="13">
        <f t="shared" si="476"/>
        <v>2017</v>
      </c>
      <c r="C6070" s="3">
        <v>42797</v>
      </c>
      <c r="D6070" s="1">
        <v>231.898956</v>
      </c>
      <c r="E6070" s="4">
        <f t="shared" si="477"/>
        <v>6.2950191722821458E-4</v>
      </c>
      <c r="F6070" s="4">
        <f t="shared" si="478"/>
        <v>6.2930386400854657E-4</v>
      </c>
      <c r="G6070" s="5">
        <f t="shared" si="479"/>
        <v>8.5147420074797004</v>
      </c>
      <c r="H6070" s="5">
        <f>EXP(SUM($F$3:F6070))</f>
        <v>8.5147420074796702</v>
      </c>
    </row>
    <row r="6071" spans="1:8" x14ac:dyDescent="0.25">
      <c r="A6071" s="3" t="str">
        <f t="shared" si="475"/>
        <v>32017</v>
      </c>
      <c r="B6071" s="13">
        <f t="shared" si="476"/>
        <v>2017</v>
      </c>
      <c r="C6071" s="3">
        <v>42800</v>
      </c>
      <c r="D6071" s="1">
        <v>231.20838900000001</v>
      </c>
      <c r="E6071" s="4">
        <f t="shared" si="477"/>
        <v>-2.9778788654830635E-3</v>
      </c>
      <c r="F6071" s="4">
        <f t="shared" si="478"/>
        <v>-2.9823215688322777E-3</v>
      </c>
      <c r="G6071" s="5">
        <f t="shared" si="479"/>
        <v>8.4893861372105857</v>
      </c>
      <c r="H6071" s="5">
        <f>EXP(SUM($F$3:F6071))</f>
        <v>8.4893861372105555</v>
      </c>
    </row>
    <row r="6072" spans="1:8" x14ac:dyDescent="0.25">
      <c r="A6072" s="3" t="str">
        <f t="shared" si="475"/>
        <v>32017</v>
      </c>
      <c r="B6072" s="13">
        <f t="shared" si="476"/>
        <v>2017</v>
      </c>
      <c r="C6072" s="3">
        <v>42801</v>
      </c>
      <c r="D6072" s="1">
        <v>230.517807</v>
      </c>
      <c r="E6072" s="4">
        <f t="shared" si="477"/>
        <v>-2.9868379905541032E-3</v>
      </c>
      <c r="F6072" s="4">
        <f t="shared" si="478"/>
        <v>-2.9913074931505017E-3</v>
      </c>
      <c r="G6072" s="5">
        <f t="shared" si="479"/>
        <v>8.464029716179482</v>
      </c>
      <c r="H6072" s="5">
        <f>EXP(SUM($F$3:F6072))</f>
        <v>8.46402971617945</v>
      </c>
    </row>
    <row r="6073" spans="1:8" x14ac:dyDescent="0.25">
      <c r="A6073" s="3" t="str">
        <f t="shared" si="475"/>
        <v>32017</v>
      </c>
      <c r="B6073" s="13">
        <f t="shared" si="476"/>
        <v>2017</v>
      </c>
      <c r="C6073" s="3">
        <v>42802</v>
      </c>
      <c r="D6073" s="1">
        <v>230.08982800000001</v>
      </c>
      <c r="E6073" s="4">
        <f t="shared" si="477"/>
        <v>-1.8565984362327592E-3</v>
      </c>
      <c r="F6073" s="4">
        <f t="shared" si="478"/>
        <v>-1.8583240512897265E-3</v>
      </c>
      <c r="G6073" s="5">
        <f t="shared" si="479"/>
        <v>8.4483154118441952</v>
      </c>
      <c r="H6073" s="5">
        <f>EXP(SUM($F$3:F6073))</f>
        <v>8.4483154118441632</v>
      </c>
    </row>
    <row r="6074" spans="1:8" x14ac:dyDescent="0.25">
      <c r="A6074" s="3" t="str">
        <f t="shared" si="475"/>
        <v>32017</v>
      </c>
      <c r="B6074" s="13">
        <f t="shared" si="476"/>
        <v>2017</v>
      </c>
      <c r="C6074" s="3">
        <v>42803</v>
      </c>
      <c r="D6074" s="1">
        <v>230.38163800000001</v>
      </c>
      <c r="E6074" s="4">
        <f t="shared" si="477"/>
        <v>1.2682438095437121E-3</v>
      </c>
      <c r="F6074" s="4">
        <f t="shared" si="478"/>
        <v>1.2674402676830618E-3</v>
      </c>
      <c r="G6074" s="5">
        <f t="shared" si="479"/>
        <v>8.4590299355663401</v>
      </c>
      <c r="H6074" s="5">
        <f>EXP(SUM($F$3:F6074))</f>
        <v>8.4590299355663081</v>
      </c>
    </row>
    <row r="6075" spans="1:8" x14ac:dyDescent="0.25">
      <c r="A6075" s="3" t="str">
        <f t="shared" si="475"/>
        <v>32017</v>
      </c>
      <c r="B6075" s="13">
        <f t="shared" si="476"/>
        <v>2017</v>
      </c>
      <c r="C6075" s="3">
        <v>42804</v>
      </c>
      <c r="D6075" s="1">
        <v>231.18893399999999</v>
      </c>
      <c r="E6075" s="4">
        <f t="shared" si="477"/>
        <v>3.5041681577070438E-3</v>
      </c>
      <c r="F6075" s="4">
        <f t="shared" si="478"/>
        <v>3.498042865666439E-3</v>
      </c>
      <c r="G6075" s="5">
        <f t="shared" si="479"/>
        <v>8.4886717989116427</v>
      </c>
      <c r="H6075" s="5">
        <f>EXP(SUM($F$3:F6075))</f>
        <v>8.4886717989116107</v>
      </c>
    </row>
    <row r="6076" spans="1:8" x14ac:dyDescent="0.25">
      <c r="A6076" s="3" t="str">
        <f t="shared" si="475"/>
        <v>32017</v>
      </c>
      <c r="B6076" s="13">
        <f t="shared" si="476"/>
        <v>2017</v>
      </c>
      <c r="C6076" s="3">
        <v>42807</v>
      </c>
      <c r="D6076" s="1">
        <v>231.30564899999999</v>
      </c>
      <c r="E6076" s="4">
        <f t="shared" si="477"/>
        <v>5.0484682800600034E-4</v>
      </c>
      <c r="F6076" s="4">
        <f t="shared" si="478"/>
        <v>5.047194357200508E-4</v>
      </c>
      <c r="G6076" s="5">
        <f t="shared" si="479"/>
        <v>8.492957277943308</v>
      </c>
      <c r="H6076" s="5">
        <f>EXP(SUM($F$3:F6076))</f>
        <v>8.492957277943276</v>
      </c>
    </row>
    <row r="6077" spans="1:8" x14ac:dyDescent="0.25">
      <c r="A6077" s="3" t="str">
        <f t="shared" si="475"/>
        <v>32017</v>
      </c>
      <c r="B6077" s="13">
        <f t="shared" si="476"/>
        <v>2017</v>
      </c>
      <c r="C6077" s="3">
        <v>42808</v>
      </c>
      <c r="D6077" s="1">
        <v>230.42053200000001</v>
      </c>
      <c r="E6077" s="4">
        <f t="shared" si="477"/>
        <v>-3.8266121204847403E-3</v>
      </c>
      <c r="F6077" s="4">
        <f t="shared" si="478"/>
        <v>-3.8339523320569027E-3</v>
      </c>
      <c r="G6077" s="5">
        <f t="shared" si="479"/>
        <v>8.4604580246847707</v>
      </c>
      <c r="H6077" s="5">
        <f>EXP(SUM($F$3:F6077))</f>
        <v>8.4604580246847387</v>
      </c>
    </row>
    <row r="6078" spans="1:8" x14ac:dyDescent="0.25">
      <c r="A6078" s="3" t="str">
        <f t="shared" si="475"/>
        <v>32017</v>
      </c>
      <c r="B6078" s="13">
        <f t="shared" si="476"/>
        <v>2017</v>
      </c>
      <c r="C6078" s="3">
        <v>42809</v>
      </c>
      <c r="D6078" s="1">
        <v>232.41445899999999</v>
      </c>
      <c r="E6078" s="4">
        <f t="shared" si="477"/>
        <v>8.6534259021673332E-3</v>
      </c>
      <c r="F6078" s="4">
        <f t="shared" si="478"/>
        <v>8.6161996147043531E-3</v>
      </c>
      <c r="G6078" s="5">
        <f t="shared" si="479"/>
        <v>8.5336699712997781</v>
      </c>
      <c r="H6078" s="5">
        <f>EXP(SUM($F$3:F6078))</f>
        <v>8.5336699712997444</v>
      </c>
    </row>
    <row r="6079" spans="1:8" x14ac:dyDescent="0.25">
      <c r="A6079" s="3" t="str">
        <f t="shared" si="475"/>
        <v>32017</v>
      </c>
      <c r="B6079" s="13">
        <f t="shared" si="476"/>
        <v>2017</v>
      </c>
      <c r="C6079" s="3">
        <v>42810</v>
      </c>
      <c r="D6079" s="1">
        <v>231.95730599999999</v>
      </c>
      <c r="E6079" s="4">
        <f t="shared" si="477"/>
        <v>-1.9669731477420793E-3</v>
      </c>
      <c r="F6079" s="4">
        <f t="shared" si="478"/>
        <v>-1.9689101799010003E-3</v>
      </c>
      <c r="G6079" s="5">
        <f t="shared" si="479"/>
        <v>8.5168844716145387</v>
      </c>
      <c r="H6079" s="5">
        <f>EXP(SUM($F$3:F6079))</f>
        <v>8.5168844716145067</v>
      </c>
    </row>
    <row r="6080" spans="1:8" x14ac:dyDescent="0.25">
      <c r="A6080" s="3" t="str">
        <f t="shared" si="475"/>
        <v>32017</v>
      </c>
      <c r="B6080" s="13">
        <f t="shared" si="476"/>
        <v>2017</v>
      </c>
      <c r="C6080" s="3">
        <v>42811</v>
      </c>
      <c r="D6080" s="1">
        <v>231.54995700000001</v>
      </c>
      <c r="E6080" s="4">
        <f t="shared" si="477"/>
        <v>-1.7561378299504327E-3</v>
      </c>
      <c r="F6080" s="4">
        <f t="shared" si="478"/>
        <v>-1.7576816476919069E-3</v>
      </c>
      <c r="G6080" s="5">
        <f t="shared" si="479"/>
        <v>8.5019276486006188</v>
      </c>
      <c r="H6080" s="5">
        <f>EXP(SUM($F$3:F6080))</f>
        <v>8.501927648600585</v>
      </c>
    </row>
    <row r="6081" spans="1:8" x14ac:dyDescent="0.25">
      <c r="A6081" s="3" t="str">
        <f t="shared" si="475"/>
        <v>32017</v>
      </c>
      <c r="B6081" s="13">
        <f t="shared" si="476"/>
        <v>2017</v>
      </c>
      <c r="C6081" s="3">
        <v>42814</v>
      </c>
      <c r="D6081" s="1">
        <v>231.29595900000001</v>
      </c>
      <c r="E6081" s="4">
        <f t="shared" si="477"/>
        <v>-1.0969468674960625E-3</v>
      </c>
      <c r="F6081" s="4">
        <f t="shared" si="478"/>
        <v>-1.0975489540560339E-3</v>
      </c>
      <c r="G6081" s="5">
        <f t="shared" si="479"/>
        <v>8.4926014856988079</v>
      </c>
      <c r="H6081" s="5">
        <f>EXP(SUM($F$3:F6081))</f>
        <v>8.4926014856987742</v>
      </c>
    </row>
    <row r="6082" spans="1:8" x14ac:dyDescent="0.25">
      <c r="A6082" s="3" t="str">
        <f t="shared" si="475"/>
        <v>32017</v>
      </c>
      <c r="B6082" s="13">
        <f t="shared" si="476"/>
        <v>2017</v>
      </c>
      <c r="C6082" s="3">
        <v>42815</v>
      </c>
      <c r="D6082" s="1">
        <v>228.326233</v>
      </c>
      <c r="E6082" s="4">
        <f t="shared" si="477"/>
        <v>-1.2839506634009124E-2</v>
      </c>
      <c r="F6082" s="4">
        <f t="shared" si="478"/>
        <v>-1.2922645507407272E-2</v>
      </c>
      <c r="G6082" s="5">
        <f t="shared" si="479"/>
        <v>8.383560672583183</v>
      </c>
      <c r="H6082" s="5">
        <f>EXP(SUM($F$3:F6082))</f>
        <v>8.3835606725831493</v>
      </c>
    </row>
    <row r="6083" spans="1:8" x14ac:dyDescent="0.25">
      <c r="A6083" s="3" t="str">
        <f t="shared" si="475"/>
        <v>32017</v>
      </c>
      <c r="B6083" s="13">
        <f t="shared" si="476"/>
        <v>2017</v>
      </c>
      <c r="C6083" s="3">
        <v>42816</v>
      </c>
      <c r="D6083" s="1">
        <v>228.86352500000001</v>
      </c>
      <c r="E6083" s="4">
        <f t="shared" si="477"/>
        <v>2.3531768248461482E-3</v>
      </c>
      <c r="F6083" s="4">
        <f t="shared" si="478"/>
        <v>2.3504124401363168E-3</v>
      </c>
      <c r="G6083" s="5">
        <f t="shared" si="479"/>
        <v>8.403288673267598</v>
      </c>
      <c r="H6083" s="5">
        <f>EXP(SUM($F$3:F6083))</f>
        <v>8.4032886732675625</v>
      </c>
    </row>
    <row r="6084" spans="1:8" x14ac:dyDescent="0.25">
      <c r="A6084" s="3" t="str">
        <f t="shared" ref="A6084:A6147" si="480">MONTH(C6084)&amp;YEAR(C6084)</f>
        <v>32017</v>
      </c>
      <c r="B6084" s="13">
        <f t="shared" ref="B6084:B6147" si="481">YEAR(C6084)</f>
        <v>2017</v>
      </c>
      <c r="C6084" s="3">
        <v>42817</v>
      </c>
      <c r="D6084" s="1">
        <v>228.61930799999999</v>
      </c>
      <c r="E6084" s="4">
        <f t="shared" si="477"/>
        <v>-1.0670857228124442E-3</v>
      </c>
      <c r="F6084" s="4">
        <f t="shared" si="478"/>
        <v>-1.0676554641269697E-3</v>
      </c>
      <c r="G6084" s="5">
        <f t="shared" si="479"/>
        <v>8.3943216438996835</v>
      </c>
      <c r="H6084" s="5">
        <f>EXP(SUM($F$3:F6084))</f>
        <v>8.3943216438996462</v>
      </c>
    </row>
    <row r="6085" spans="1:8" x14ac:dyDescent="0.25">
      <c r="A6085" s="3" t="str">
        <f t="shared" si="480"/>
        <v>32017</v>
      </c>
      <c r="B6085" s="13">
        <f t="shared" si="481"/>
        <v>2017</v>
      </c>
      <c r="C6085" s="3">
        <v>42818</v>
      </c>
      <c r="D6085" s="1">
        <v>228.453262</v>
      </c>
      <c r="E6085" s="4">
        <f t="shared" ref="E6085:E6148" si="482">D6085/D6084-1</f>
        <v>-7.2629911030963612E-4</v>
      </c>
      <c r="F6085" s="4">
        <f t="shared" ref="F6085:F6148" si="483">LN(1+E6085)</f>
        <v>-7.2656299328817246E-4</v>
      </c>
      <c r="G6085" s="5">
        <f t="shared" ref="G6085:G6148" si="484">(1+E6085)*G6084</f>
        <v>8.3882248555580663</v>
      </c>
      <c r="H6085" s="5">
        <f>EXP(SUM($F$3:F6085))</f>
        <v>8.388224855558029</v>
      </c>
    </row>
    <row r="6086" spans="1:8" x14ac:dyDescent="0.25">
      <c r="A6086" s="3" t="str">
        <f t="shared" si="480"/>
        <v>32017</v>
      </c>
      <c r="B6086" s="13">
        <f t="shared" si="481"/>
        <v>2017</v>
      </c>
      <c r="C6086" s="3">
        <v>42821</v>
      </c>
      <c r="D6086" s="1">
        <v>228.218796</v>
      </c>
      <c r="E6086" s="4">
        <f t="shared" si="482"/>
        <v>-1.0263193352870736E-3</v>
      </c>
      <c r="F6086" s="4">
        <f t="shared" si="483"/>
        <v>-1.0268463616051235E-3</v>
      </c>
      <c r="G6086" s="5">
        <f t="shared" si="484"/>
        <v>8.3796158582000722</v>
      </c>
      <c r="H6086" s="5">
        <f>EXP(SUM($F$3:F6086))</f>
        <v>8.3796158582000331</v>
      </c>
    </row>
    <row r="6087" spans="1:8" x14ac:dyDescent="0.25">
      <c r="A6087" s="3" t="str">
        <f t="shared" si="480"/>
        <v>32017</v>
      </c>
      <c r="B6087" s="13">
        <f t="shared" si="481"/>
        <v>2017</v>
      </c>
      <c r="C6087" s="3">
        <v>42822</v>
      </c>
      <c r="D6087" s="1">
        <v>229.879501</v>
      </c>
      <c r="E6087" s="4">
        <f t="shared" si="482"/>
        <v>7.2768108022094324E-3</v>
      </c>
      <c r="F6087" s="4">
        <f t="shared" si="483"/>
        <v>7.2504625580643656E-3</v>
      </c>
      <c r="G6087" s="5">
        <f t="shared" si="484"/>
        <v>8.440592737395388</v>
      </c>
      <c r="H6087" s="5">
        <f>EXP(SUM($F$3:F6087))</f>
        <v>8.4405927373953489</v>
      </c>
    </row>
    <row r="6088" spans="1:8" x14ac:dyDescent="0.25">
      <c r="A6088" s="3" t="str">
        <f t="shared" si="480"/>
        <v>32017</v>
      </c>
      <c r="B6088" s="13">
        <f t="shared" si="481"/>
        <v>2017</v>
      </c>
      <c r="C6088" s="3">
        <v>42823</v>
      </c>
      <c r="D6088" s="1">
        <v>230.094391</v>
      </c>
      <c r="E6088" s="4">
        <f t="shared" si="482"/>
        <v>9.3479409458097074E-4</v>
      </c>
      <c r="F6088" s="4">
        <f t="shared" si="483"/>
        <v>9.3435744667740624E-4</v>
      </c>
      <c r="G6088" s="5">
        <f t="shared" si="484"/>
        <v>8.4484829536410686</v>
      </c>
      <c r="H6088" s="5">
        <f>EXP(SUM($F$3:F6088))</f>
        <v>8.4484829536410295</v>
      </c>
    </row>
    <row r="6089" spans="1:8" x14ac:dyDescent="0.25">
      <c r="A6089" s="3" t="str">
        <f t="shared" si="480"/>
        <v>32017</v>
      </c>
      <c r="B6089" s="13">
        <f t="shared" si="481"/>
        <v>2017</v>
      </c>
      <c r="C6089" s="3">
        <v>42824</v>
      </c>
      <c r="D6089" s="1">
        <v>230.827057</v>
      </c>
      <c r="E6089" s="4">
        <f t="shared" si="482"/>
        <v>3.1841975669888445E-3</v>
      </c>
      <c r="F6089" s="4">
        <f t="shared" si="483"/>
        <v>3.1791387459284529E-3</v>
      </c>
      <c r="G6089" s="5">
        <f t="shared" si="484"/>
        <v>8.4753845925067992</v>
      </c>
      <c r="H6089" s="5">
        <f>EXP(SUM($F$3:F6089))</f>
        <v>8.4753845925067601</v>
      </c>
    </row>
    <row r="6090" spans="1:8" x14ac:dyDescent="0.25">
      <c r="A6090" s="3" t="str">
        <f t="shared" si="480"/>
        <v>32017</v>
      </c>
      <c r="B6090" s="13">
        <f t="shared" si="481"/>
        <v>2017</v>
      </c>
      <c r="C6090" s="3">
        <v>42825</v>
      </c>
      <c r="D6090" s="1">
        <v>230.28978000000001</v>
      </c>
      <c r="E6090" s="4">
        <f t="shared" si="482"/>
        <v>-2.3276170782698946E-3</v>
      </c>
      <c r="F6090" s="4">
        <f t="shared" si="483"/>
        <v>-2.3303301897755037E-3</v>
      </c>
      <c r="G6090" s="5">
        <f t="shared" si="484"/>
        <v>8.455657142584375</v>
      </c>
      <c r="H6090" s="5">
        <f>EXP(SUM($F$3:F6090))</f>
        <v>8.4556571425843341</v>
      </c>
    </row>
    <row r="6091" spans="1:8" x14ac:dyDescent="0.25">
      <c r="A6091" s="3" t="str">
        <f t="shared" si="480"/>
        <v>42017</v>
      </c>
      <c r="B6091" s="13">
        <f t="shared" si="481"/>
        <v>2017</v>
      </c>
      <c r="C6091" s="3">
        <v>42828</v>
      </c>
      <c r="D6091" s="1">
        <v>229.88926699999999</v>
      </c>
      <c r="E6091" s="4">
        <f t="shared" si="482"/>
        <v>-1.7391696670170376E-3</v>
      </c>
      <c r="F6091" s="4">
        <f t="shared" si="483"/>
        <v>-1.7406837783680632E-3</v>
      </c>
      <c r="G6091" s="5">
        <f t="shared" si="484"/>
        <v>8.4409513201672954</v>
      </c>
      <c r="H6091" s="5">
        <f>EXP(SUM($F$3:F6091))</f>
        <v>8.4409513201672564</v>
      </c>
    </row>
    <row r="6092" spans="1:8" x14ac:dyDescent="0.25">
      <c r="A6092" s="3" t="str">
        <f t="shared" si="480"/>
        <v>42017</v>
      </c>
      <c r="B6092" s="13">
        <f t="shared" si="481"/>
        <v>2017</v>
      </c>
      <c r="C6092" s="3">
        <v>42829</v>
      </c>
      <c r="D6092" s="1">
        <v>230.035797</v>
      </c>
      <c r="E6092" s="4">
        <f t="shared" si="482"/>
        <v>6.3739382839478331E-4</v>
      </c>
      <c r="F6092" s="4">
        <f t="shared" si="483"/>
        <v>6.3719077922548897E-4</v>
      </c>
      <c r="G6092" s="5">
        <f t="shared" si="484"/>
        <v>8.4463315304445512</v>
      </c>
      <c r="H6092" s="5">
        <f>EXP(SUM($F$3:F6092))</f>
        <v>8.4463315304445121</v>
      </c>
    </row>
    <row r="6093" spans="1:8" x14ac:dyDescent="0.25">
      <c r="A6093" s="3" t="str">
        <f t="shared" si="480"/>
        <v>42017</v>
      </c>
      <c r="B6093" s="13">
        <f t="shared" si="481"/>
        <v>2017</v>
      </c>
      <c r="C6093" s="3">
        <v>42830</v>
      </c>
      <c r="D6093" s="1">
        <v>229.35199</v>
      </c>
      <c r="E6093" s="4">
        <f t="shared" si="482"/>
        <v>-2.9726112584120834E-3</v>
      </c>
      <c r="F6093" s="4">
        <f t="shared" si="483"/>
        <v>-2.9770382425709156E-3</v>
      </c>
      <c r="G6093" s="5">
        <f t="shared" si="484"/>
        <v>8.4212238702448712</v>
      </c>
      <c r="H6093" s="5">
        <f>EXP(SUM($F$3:F6093))</f>
        <v>8.4212238702448321</v>
      </c>
    </row>
    <row r="6094" spans="1:8" x14ac:dyDescent="0.25">
      <c r="A6094" s="3" t="str">
        <f t="shared" si="480"/>
        <v>42017</v>
      </c>
      <c r="B6094" s="13">
        <f t="shared" si="481"/>
        <v>2017</v>
      </c>
      <c r="C6094" s="3">
        <v>42831</v>
      </c>
      <c r="D6094" s="1">
        <v>229.996735</v>
      </c>
      <c r="E6094" s="4">
        <f t="shared" si="482"/>
        <v>2.8111593886759323E-3</v>
      </c>
      <c r="F6094" s="4">
        <f t="shared" si="483"/>
        <v>2.8072154697159459E-3</v>
      </c>
      <c r="G6094" s="5">
        <f t="shared" si="484"/>
        <v>8.4448972727918523</v>
      </c>
      <c r="H6094" s="5">
        <f>EXP(SUM($F$3:F6094))</f>
        <v>8.4448972727918132</v>
      </c>
    </row>
    <row r="6095" spans="1:8" x14ac:dyDescent="0.25">
      <c r="A6095" s="3" t="str">
        <f t="shared" si="480"/>
        <v>42017</v>
      </c>
      <c r="B6095" s="13">
        <f t="shared" si="481"/>
        <v>2017</v>
      </c>
      <c r="C6095" s="3">
        <v>42832</v>
      </c>
      <c r="D6095" s="1">
        <v>229.76226800000001</v>
      </c>
      <c r="E6095" s="4">
        <f t="shared" si="482"/>
        <v>-1.0194362106922261E-3</v>
      </c>
      <c r="F6095" s="4">
        <f t="shared" si="483"/>
        <v>-1.0199561892060497E-3</v>
      </c>
      <c r="G6095" s="5">
        <f t="shared" si="484"/>
        <v>8.4362882387163918</v>
      </c>
      <c r="H6095" s="5">
        <f>EXP(SUM($F$3:F6095))</f>
        <v>8.4362882387163545</v>
      </c>
    </row>
    <row r="6096" spans="1:8" x14ac:dyDescent="0.25">
      <c r="A6096" s="3" t="str">
        <f t="shared" si="480"/>
        <v>42017</v>
      </c>
      <c r="B6096" s="13">
        <f t="shared" si="481"/>
        <v>2017</v>
      </c>
      <c r="C6096" s="3">
        <v>42835</v>
      </c>
      <c r="D6096" s="1">
        <v>229.899033</v>
      </c>
      <c r="E6096" s="4">
        <f t="shared" si="482"/>
        <v>5.9524569108093672E-4</v>
      </c>
      <c r="F6096" s="4">
        <f t="shared" si="483"/>
        <v>5.950686026351663E-4</v>
      </c>
      <c r="G6096" s="5">
        <f t="shared" si="484"/>
        <v>8.4413099029392047</v>
      </c>
      <c r="H6096" s="5">
        <f>EXP(SUM($F$3:F6096))</f>
        <v>8.4413099029391674</v>
      </c>
    </row>
    <row r="6097" spans="1:8" x14ac:dyDescent="0.25">
      <c r="A6097" s="3" t="str">
        <f t="shared" si="480"/>
        <v>42017</v>
      </c>
      <c r="B6097" s="13">
        <f t="shared" si="481"/>
        <v>2017</v>
      </c>
      <c r="C6097" s="3">
        <v>42836</v>
      </c>
      <c r="D6097" s="1">
        <v>229.62550400000001</v>
      </c>
      <c r="E6097" s="4">
        <f t="shared" si="482"/>
        <v>-1.1897788191218561E-3</v>
      </c>
      <c r="F6097" s="4">
        <f t="shared" si="483"/>
        <v>-1.1904871678490218E-3</v>
      </c>
      <c r="G6097" s="5">
        <f t="shared" si="484"/>
        <v>8.4312666112110435</v>
      </c>
      <c r="H6097" s="5">
        <f>EXP(SUM($F$3:F6097))</f>
        <v>8.431266611211008</v>
      </c>
    </row>
    <row r="6098" spans="1:8" x14ac:dyDescent="0.25">
      <c r="A6098" s="3" t="str">
        <f t="shared" si="480"/>
        <v>42017</v>
      </c>
      <c r="B6098" s="13">
        <f t="shared" si="481"/>
        <v>2017</v>
      </c>
      <c r="C6098" s="3">
        <v>42837</v>
      </c>
      <c r="D6098" s="1">
        <v>228.61930799999999</v>
      </c>
      <c r="E6098" s="4">
        <f t="shared" si="482"/>
        <v>-4.3819000175172595E-3</v>
      </c>
      <c r="F6098" s="4">
        <f t="shared" si="483"/>
        <v>-4.3915286795838757E-3</v>
      </c>
      <c r="G6098" s="5">
        <f t="shared" si="484"/>
        <v>8.3943216438996853</v>
      </c>
      <c r="H6098" s="5">
        <f>EXP(SUM($F$3:F6098))</f>
        <v>8.3943216438996515</v>
      </c>
    </row>
    <row r="6099" spans="1:8" x14ac:dyDescent="0.25">
      <c r="A6099" s="3" t="str">
        <f t="shared" si="480"/>
        <v>42017</v>
      </c>
      <c r="B6099" s="13">
        <f t="shared" si="481"/>
        <v>2017</v>
      </c>
      <c r="C6099" s="3">
        <v>42838</v>
      </c>
      <c r="D6099" s="1">
        <v>227.13445999999999</v>
      </c>
      <c r="E6099" s="4">
        <f t="shared" si="482"/>
        <v>-6.4948495076364576E-3</v>
      </c>
      <c r="F6099" s="4">
        <f t="shared" si="483"/>
        <v>-6.5160328141074617E-3</v>
      </c>
      <c r="G6099" s="5">
        <f t="shared" si="484"/>
        <v>8.3398017881038609</v>
      </c>
      <c r="H6099" s="5">
        <f>EXP(SUM($F$3:F6099))</f>
        <v>8.3398017881038271</v>
      </c>
    </row>
    <row r="6100" spans="1:8" x14ac:dyDescent="0.25">
      <c r="A6100" s="3" t="str">
        <f t="shared" si="480"/>
        <v>42017</v>
      </c>
      <c r="B6100" s="13">
        <f t="shared" si="481"/>
        <v>2017</v>
      </c>
      <c r="C6100" s="3">
        <v>42842</v>
      </c>
      <c r="D6100" s="1">
        <v>229.14683500000001</v>
      </c>
      <c r="E6100" s="4">
        <f t="shared" si="482"/>
        <v>8.8598401140893568E-3</v>
      </c>
      <c r="F6100" s="4">
        <f t="shared" si="483"/>
        <v>8.8208220240031266E-3</v>
      </c>
      <c r="G6100" s="5">
        <f t="shared" si="484"/>
        <v>8.4136910985296574</v>
      </c>
      <c r="H6100" s="5">
        <f>EXP(SUM($F$3:F6100))</f>
        <v>8.4136910985296236</v>
      </c>
    </row>
    <row r="6101" spans="1:8" x14ac:dyDescent="0.25">
      <c r="A6101" s="3" t="str">
        <f t="shared" si="480"/>
        <v>42017</v>
      </c>
      <c r="B6101" s="13">
        <f t="shared" si="481"/>
        <v>2017</v>
      </c>
      <c r="C6101" s="3">
        <v>42843</v>
      </c>
      <c r="D6101" s="1">
        <v>228.46298200000001</v>
      </c>
      <c r="E6101" s="4">
        <f t="shared" si="482"/>
        <v>-2.9843440778922758E-3</v>
      </c>
      <c r="F6101" s="4">
        <f t="shared" si="483"/>
        <v>-2.9888061123886974E-3</v>
      </c>
      <c r="G6101" s="5">
        <f t="shared" si="484"/>
        <v>8.388581749326546</v>
      </c>
      <c r="H6101" s="5">
        <f>EXP(SUM($F$3:F6101))</f>
        <v>8.3885817493265122</v>
      </c>
    </row>
    <row r="6102" spans="1:8" x14ac:dyDescent="0.25">
      <c r="A6102" s="3" t="str">
        <f t="shared" si="480"/>
        <v>42017</v>
      </c>
      <c r="B6102" s="13">
        <f t="shared" si="481"/>
        <v>2017</v>
      </c>
      <c r="C6102" s="3">
        <v>42844</v>
      </c>
      <c r="D6102" s="1">
        <v>228.04295300000001</v>
      </c>
      <c r="E6102" s="4">
        <f t="shared" si="482"/>
        <v>-1.8384991578197507E-3</v>
      </c>
      <c r="F6102" s="4">
        <f t="shared" si="483"/>
        <v>-1.8401912716810695E-3</v>
      </c>
      <c r="G6102" s="5">
        <f t="shared" si="484"/>
        <v>8.3731593488451068</v>
      </c>
      <c r="H6102" s="5">
        <f>EXP(SUM($F$3:F6102))</f>
        <v>8.3731593488450731</v>
      </c>
    </row>
    <row r="6103" spans="1:8" x14ac:dyDescent="0.25">
      <c r="A6103" s="3" t="str">
        <f t="shared" si="480"/>
        <v>42017</v>
      </c>
      <c r="B6103" s="13">
        <f t="shared" si="481"/>
        <v>2017</v>
      </c>
      <c r="C6103" s="3">
        <v>42845</v>
      </c>
      <c r="D6103" s="1">
        <v>229.899033</v>
      </c>
      <c r="E6103" s="4">
        <f t="shared" si="482"/>
        <v>8.1391684135927456E-3</v>
      </c>
      <c r="F6103" s="4">
        <f t="shared" si="483"/>
        <v>8.1062240216072112E-3</v>
      </c>
      <c r="G6103" s="5">
        <f t="shared" si="484"/>
        <v>8.4413099029392065</v>
      </c>
      <c r="H6103" s="5">
        <f>EXP(SUM($F$3:F6103))</f>
        <v>8.4413099029391709</v>
      </c>
    </row>
    <row r="6104" spans="1:8" x14ac:dyDescent="0.25">
      <c r="A6104" s="3" t="str">
        <f t="shared" si="480"/>
        <v>42017</v>
      </c>
      <c r="B6104" s="13">
        <f t="shared" si="481"/>
        <v>2017</v>
      </c>
      <c r="C6104" s="3">
        <v>42846</v>
      </c>
      <c r="D6104" s="1">
        <v>229.16635099999999</v>
      </c>
      <c r="E6104" s="4">
        <f t="shared" si="482"/>
        <v>-3.1869729526005086E-3</v>
      </c>
      <c r="F6104" s="4">
        <f t="shared" si="483"/>
        <v>-3.1920621665688874E-3</v>
      </c>
      <c r="G6104" s="5">
        <f t="shared" si="484"/>
        <v>8.4144076765940206</v>
      </c>
      <c r="H6104" s="5">
        <f>EXP(SUM($F$3:F6104))</f>
        <v>8.4144076765939833</v>
      </c>
    </row>
    <row r="6105" spans="1:8" x14ac:dyDescent="0.25">
      <c r="A6105" s="3" t="str">
        <f t="shared" si="480"/>
        <v>42017</v>
      </c>
      <c r="B6105" s="13">
        <f t="shared" si="481"/>
        <v>2017</v>
      </c>
      <c r="C6105" s="3">
        <v>42849</v>
      </c>
      <c r="D6105" s="1">
        <v>231.686722</v>
      </c>
      <c r="E6105" s="4">
        <f t="shared" si="482"/>
        <v>1.099799769469656E-2</v>
      </c>
      <c r="F6105" s="4">
        <f t="shared" si="483"/>
        <v>1.093795951678516E-2</v>
      </c>
      <c r="G6105" s="5">
        <f t="shared" si="484"/>
        <v>8.5069493128234388</v>
      </c>
      <c r="H6105" s="5">
        <f>EXP(SUM($F$3:F6105))</f>
        <v>8.5069493128234033</v>
      </c>
    </row>
    <row r="6106" spans="1:8" x14ac:dyDescent="0.25">
      <c r="A6106" s="3" t="str">
        <f t="shared" si="480"/>
        <v>42017</v>
      </c>
      <c r="B6106" s="13">
        <f t="shared" si="481"/>
        <v>2017</v>
      </c>
      <c r="C6106" s="3">
        <v>42850</v>
      </c>
      <c r="D6106" s="1">
        <v>233.03482099999999</v>
      </c>
      <c r="E6106" s="4">
        <f t="shared" si="482"/>
        <v>5.8186286566737078E-3</v>
      </c>
      <c r="F6106" s="4">
        <f t="shared" si="483"/>
        <v>5.8017658177307013E-3</v>
      </c>
      <c r="G6106" s="5">
        <f t="shared" si="484"/>
        <v>8.5564480918759038</v>
      </c>
      <c r="H6106" s="5">
        <f>EXP(SUM($F$3:F6106))</f>
        <v>8.5564480918758665</v>
      </c>
    </row>
    <row r="6107" spans="1:8" x14ac:dyDescent="0.25">
      <c r="A6107" s="3" t="str">
        <f t="shared" si="480"/>
        <v>42017</v>
      </c>
      <c r="B6107" s="13">
        <f t="shared" si="481"/>
        <v>2017</v>
      </c>
      <c r="C6107" s="3">
        <v>42851</v>
      </c>
      <c r="D6107" s="1">
        <v>232.88827499999999</v>
      </c>
      <c r="E6107" s="4">
        <f t="shared" si="482"/>
        <v>-6.2885880904473002E-4</v>
      </c>
      <c r="F6107" s="4">
        <f t="shared" si="483"/>
        <v>-6.2905662368158534E-4</v>
      </c>
      <c r="G6107" s="5">
        <f t="shared" si="484"/>
        <v>8.5510672941191945</v>
      </c>
      <c r="H6107" s="5">
        <f>EXP(SUM($F$3:F6107))</f>
        <v>8.5510672941191554</v>
      </c>
    </row>
    <row r="6108" spans="1:8" x14ac:dyDescent="0.25">
      <c r="A6108" s="3" t="str">
        <f t="shared" si="480"/>
        <v>42017</v>
      </c>
      <c r="B6108" s="13">
        <f t="shared" si="481"/>
        <v>2017</v>
      </c>
      <c r="C6108" s="3">
        <v>42852</v>
      </c>
      <c r="D6108" s="1">
        <v>233.083664</v>
      </c>
      <c r="E6108" s="4">
        <f t="shared" si="482"/>
        <v>8.3898169626617225E-4</v>
      </c>
      <c r="F6108" s="4">
        <f t="shared" si="483"/>
        <v>8.3862994784941064E-4</v>
      </c>
      <c r="G6108" s="5">
        <f t="shared" si="484"/>
        <v>8.5582414830625009</v>
      </c>
      <c r="H6108" s="5">
        <f>EXP(SUM($F$3:F6108))</f>
        <v>8.55824148306246</v>
      </c>
    </row>
    <row r="6109" spans="1:8" x14ac:dyDescent="0.25">
      <c r="A6109" s="3" t="str">
        <f t="shared" si="480"/>
        <v>42017</v>
      </c>
      <c r="B6109" s="13">
        <f t="shared" si="481"/>
        <v>2017</v>
      </c>
      <c r="C6109" s="3">
        <v>42853</v>
      </c>
      <c r="D6109" s="1">
        <v>232.575684</v>
      </c>
      <c r="E6109" s="4">
        <f t="shared" si="482"/>
        <v>-2.1793891141165256E-3</v>
      </c>
      <c r="F6109" s="4">
        <f t="shared" si="483"/>
        <v>-2.1817674387300478E-3</v>
      </c>
      <c r="G6109" s="5">
        <f t="shared" si="484"/>
        <v>8.5395897447383344</v>
      </c>
      <c r="H6109" s="5">
        <f>EXP(SUM($F$3:F6109))</f>
        <v>8.5395897447382936</v>
      </c>
    </row>
    <row r="6110" spans="1:8" x14ac:dyDescent="0.25">
      <c r="A6110" s="3" t="str">
        <f t="shared" si="480"/>
        <v>52017</v>
      </c>
      <c r="B6110" s="13">
        <f t="shared" si="481"/>
        <v>2017</v>
      </c>
      <c r="C6110" s="3">
        <v>42856</v>
      </c>
      <c r="D6110" s="1">
        <v>233.16180399999999</v>
      </c>
      <c r="E6110" s="4">
        <f t="shared" si="482"/>
        <v>2.5201258786795577E-3</v>
      </c>
      <c r="F6110" s="4">
        <f t="shared" si="483"/>
        <v>2.5169556865291603E-3</v>
      </c>
      <c r="G6110" s="5">
        <f t="shared" si="484"/>
        <v>8.5611105858473557</v>
      </c>
      <c r="H6110" s="5">
        <f>EXP(SUM($F$3:F6110))</f>
        <v>8.5611105858473131</v>
      </c>
    </row>
    <row r="6111" spans="1:8" x14ac:dyDescent="0.25">
      <c r="A6111" s="3" t="str">
        <f t="shared" si="480"/>
        <v>52017</v>
      </c>
      <c r="B6111" s="13">
        <f t="shared" si="481"/>
        <v>2017</v>
      </c>
      <c r="C6111" s="3">
        <v>42857</v>
      </c>
      <c r="D6111" s="1">
        <v>233.249741</v>
      </c>
      <c r="E6111" s="4">
        <f t="shared" si="482"/>
        <v>3.7715010988681463E-4</v>
      </c>
      <c r="F6111" s="4">
        <f t="shared" si="483"/>
        <v>3.7707900666128524E-4</v>
      </c>
      <c r="G6111" s="5">
        <f t="shared" si="484"/>
        <v>8.5643394096455605</v>
      </c>
      <c r="H6111" s="5">
        <f>EXP(SUM($F$3:F6111))</f>
        <v>8.5643394096455214</v>
      </c>
    </row>
    <row r="6112" spans="1:8" x14ac:dyDescent="0.25">
      <c r="A6112" s="3" t="str">
        <f t="shared" si="480"/>
        <v>52017</v>
      </c>
      <c r="B6112" s="13">
        <f t="shared" si="481"/>
        <v>2017</v>
      </c>
      <c r="C6112" s="3">
        <v>42858</v>
      </c>
      <c r="D6112" s="1">
        <v>232.966431</v>
      </c>
      <c r="E6112" s="4">
        <f t="shared" si="482"/>
        <v>-1.2146208556775839E-3</v>
      </c>
      <c r="F6112" s="4">
        <f t="shared" si="483"/>
        <v>-1.2153591054453643E-3</v>
      </c>
      <c r="G6112" s="5">
        <f t="shared" si="484"/>
        <v>8.5539369843835029</v>
      </c>
      <c r="H6112" s="5">
        <f>EXP(SUM($F$3:F6112))</f>
        <v>8.5539369843834621</v>
      </c>
    </row>
    <row r="6113" spans="1:8" x14ac:dyDescent="0.25">
      <c r="A6113" s="3" t="str">
        <f t="shared" si="480"/>
        <v>52017</v>
      </c>
      <c r="B6113" s="13">
        <f t="shared" si="481"/>
        <v>2017</v>
      </c>
      <c r="C6113" s="3">
        <v>42859</v>
      </c>
      <c r="D6113" s="1">
        <v>233.23996</v>
      </c>
      <c r="E6113" s="4">
        <f t="shared" si="482"/>
        <v>1.1741133639979751E-3</v>
      </c>
      <c r="F6113" s="4">
        <f t="shared" si="483"/>
        <v>1.1734246319491702E-3</v>
      </c>
      <c r="G6113" s="5">
        <f t="shared" si="484"/>
        <v>8.5639802761116641</v>
      </c>
      <c r="H6113" s="5">
        <f>EXP(SUM($F$3:F6113))</f>
        <v>8.5639802761116233</v>
      </c>
    </row>
    <row r="6114" spans="1:8" x14ac:dyDescent="0.25">
      <c r="A6114" s="3" t="str">
        <f t="shared" si="480"/>
        <v>52017</v>
      </c>
      <c r="B6114" s="13">
        <f t="shared" si="481"/>
        <v>2017</v>
      </c>
      <c r="C6114" s="3">
        <v>42860</v>
      </c>
      <c r="D6114" s="1">
        <v>234.15823399999999</v>
      </c>
      <c r="E6114" s="4">
        <f t="shared" si="482"/>
        <v>3.9370354891159476E-3</v>
      </c>
      <c r="F6114" s="4">
        <f t="shared" si="483"/>
        <v>3.9293056466948749E-3</v>
      </c>
      <c r="G6114" s="5">
        <f t="shared" si="484"/>
        <v>8.5976969703868047</v>
      </c>
      <c r="H6114" s="5">
        <f>EXP(SUM($F$3:F6114))</f>
        <v>8.5976969703867638</v>
      </c>
    </row>
    <row r="6115" spans="1:8" x14ac:dyDescent="0.25">
      <c r="A6115" s="3" t="str">
        <f t="shared" si="480"/>
        <v>52017</v>
      </c>
      <c r="B6115" s="13">
        <f t="shared" si="481"/>
        <v>2017</v>
      </c>
      <c r="C6115" s="3">
        <v>42863</v>
      </c>
      <c r="D6115" s="1">
        <v>234.119156</v>
      </c>
      <c r="E6115" s="4">
        <f t="shared" si="482"/>
        <v>-1.668871486277812E-4</v>
      </c>
      <c r="F6115" s="4">
        <f t="shared" si="483"/>
        <v>-1.6690107583750618E-4</v>
      </c>
      <c r="G6115" s="5">
        <f t="shared" si="484"/>
        <v>8.5962621252546505</v>
      </c>
      <c r="H6115" s="5">
        <f>EXP(SUM($F$3:F6115))</f>
        <v>8.5962621252546096</v>
      </c>
    </row>
    <row r="6116" spans="1:8" x14ac:dyDescent="0.25">
      <c r="A6116" s="3" t="str">
        <f t="shared" si="480"/>
        <v>52017</v>
      </c>
      <c r="B6116" s="13">
        <f t="shared" si="481"/>
        <v>2017</v>
      </c>
      <c r="C6116" s="3">
        <v>42864</v>
      </c>
      <c r="D6116" s="1">
        <v>233.90425099999999</v>
      </c>
      <c r="E6116" s="4">
        <f t="shared" si="482"/>
        <v>-9.1793001338180691E-4</v>
      </c>
      <c r="F6116" s="4">
        <f t="shared" si="483"/>
        <v>-9.1835156912873175E-4</v>
      </c>
      <c r="G6116" s="5">
        <f t="shared" si="484"/>
        <v>8.5883713582469827</v>
      </c>
      <c r="H6116" s="5">
        <f>EXP(SUM($F$3:F6116))</f>
        <v>8.5883713582469401</v>
      </c>
    </row>
    <row r="6117" spans="1:8" x14ac:dyDescent="0.25">
      <c r="A6117" s="3" t="str">
        <f t="shared" si="480"/>
        <v>52017</v>
      </c>
      <c r="B6117" s="13">
        <f t="shared" si="481"/>
        <v>2017</v>
      </c>
      <c r="C6117" s="3">
        <v>42865</v>
      </c>
      <c r="D6117" s="1">
        <v>234.32429500000001</v>
      </c>
      <c r="E6117" s="4">
        <f t="shared" si="482"/>
        <v>1.7957946390636526E-3</v>
      </c>
      <c r="F6117" s="4">
        <f t="shared" si="483"/>
        <v>1.794184127681016E-3</v>
      </c>
      <c r="G6117" s="5">
        <f t="shared" si="484"/>
        <v>8.6037943094904108</v>
      </c>
      <c r="H6117" s="5">
        <f>EXP(SUM($F$3:F6117))</f>
        <v>8.6037943094903682</v>
      </c>
    </row>
    <row r="6118" spans="1:8" x14ac:dyDescent="0.25">
      <c r="A6118" s="3" t="str">
        <f t="shared" si="480"/>
        <v>52017</v>
      </c>
      <c r="B6118" s="13">
        <f t="shared" si="481"/>
        <v>2017</v>
      </c>
      <c r="C6118" s="3">
        <v>42866</v>
      </c>
      <c r="D6118" s="1">
        <v>233.84561199999999</v>
      </c>
      <c r="E6118" s="4">
        <f t="shared" si="482"/>
        <v>-2.042822746996964E-3</v>
      </c>
      <c r="F6118" s="4">
        <f t="shared" si="483"/>
        <v>-2.044912155397064E-3</v>
      </c>
      <c r="G6118" s="5">
        <f t="shared" si="484"/>
        <v>8.5862182827645004</v>
      </c>
      <c r="H6118" s="5">
        <f>EXP(SUM($F$3:F6118))</f>
        <v>8.586218282764456</v>
      </c>
    </row>
    <row r="6119" spans="1:8" x14ac:dyDescent="0.25">
      <c r="A6119" s="3" t="str">
        <f t="shared" si="480"/>
        <v>52017</v>
      </c>
      <c r="B6119" s="13">
        <f t="shared" si="481"/>
        <v>2017</v>
      </c>
      <c r="C6119" s="3">
        <v>42867</v>
      </c>
      <c r="D6119" s="1">
        <v>233.45486500000001</v>
      </c>
      <c r="E6119" s="4">
        <f t="shared" si="482"/>
        <v>-1.6709614375829407E-3</v>
      </c>
      <c r="F6119" s="4">
        <f t="shared" si="483"/>
        <v>-1.6723590507680306E-3</v>
      </c>
      <c r="G6119" s="5">
        <f t="shared" si="484"/>
        <v>8.5718710431193319</v>
      </c>
      <c r="H6119" s="5">
        <f>EXP(SUM($F$3:F6119))</f>
        <v>8.5718710431192893</v>
      </c>
    </row>
    <row r="6120" spans="1:8" x14ac:dyDescent="0.25">
      <c r="A6120" s="3" t="str">
        <f t="shared" si="480"/>
        <v>52017</v>
      </c>
      <c r="B6120" s="13">
        <f t="shared" si="481"/>
        <v>2017</v>
      </c>
      <c r="C6120" s="3">
        <v>42870</v>
      </c>
      <c r="D6120" s="1">
        <v>234.74437</v>
      </c>
      <c r="E6120" s="4">
        <f t="shared" si="482"/>
        <v>5.5235730469784805E-3</v>
      </c>
      <c r="F6120" s="4">
        <f t="shared" si="483"/>
        <v>5.5083740601652217E-3</v>
      </c>
      <c r="G6120" s="5">
        <f t="shared" si="484"/>
        <v>8.6192183989752813</v>
      </c>
      <c r="H6120" s="5">
        <f>EXP(SUM($F$3:F6120))</f>
        <v>8.6192183989752387</v>
      </c>
    </row>
    <row r="6121" spans="1:8" x14ac:dyDescent="0.25">
      <c r="A6121" s="3" t="str">
        <f t="shared" si="480"/>
        <v>52017</v>
      </c>
      <c r="B6121" s="13">
        <f t="shared" si="481"/>
        <v>2017</v>
      </c>
      <c r="C6121" s="3">
        <v>42871</v>
      </c>
      <c r="D6121" s="1">
        <v>234.529449</v>
      </c>
      <c r="E6121" s="4">
        <f t="shared" si="482"/>
        <v>-9.1555337408089077E-4</v>
      </c>
      <c r="F6121" s="4">
        <f t="shared" si="483"/>
        <v>-9.159727490642796E-4</v>
      </c>
      <c r="G6121" s="5">
        <f t="shared" si="484"/>
        <v>8.61132704448816</v>
      </c>
      <c r="H6121" s="5">
        <f>EXP(SUM($F$3:F6121))</f>
        <v>8.6113270444881156</v>
      </c>
    </row>
    <row r="6122" spans="1:8" x14ac:dyDescent="0.25">
      <c r="A6122" s="3" t="str">
        <f t="shared" si="480"/>
        <v>52017</v>
      </c>
      <c r="B6122" s="13">
        <f t="shared" si="481"/>
        <v>2017</v>
      </c>
      <c r="C6122" s="3">
        <v>42872</v>
      </c>
      <c r="D6122" s="1">
        <v>230.36792</v>
      </c>
      <c r="E6122" s="4">
        <f t="shared" si="482"/>
        <v>-1.7744163974904525E-2</v>
      </c>
      <c r="F6122" s="4">
        <f t="shared" si="483"/>
        <v>-1.7903479074737966E-2</v>
      </c>
      <c r="G6122" s="5">
        <f t="shared" si="484"/>
        <v>8.4585262453692316</v>
      </c>
      <c r="H6122" s="5">
        <f>EXP(SUM($F$3:F6122))</f>
        <v>8.4585262453691872</v>
      </c>
    </row>
    <row r="6123" spans="1:8" x14ac:dyDescent="0.25">
      <c r="A6123" s="3" t="str">
        <f t="shared" si="480"/>
        <v>52017</v>
      </c>
      <c r="B6123" s="13">
        <f t="shared" si="481"/>
        <v>2017</v>
      </c>
      <c r="C6123" s="3">
        <v>42873</v>
      </c>
      <c r="D6123" s="1">
        <v>231.29595900000001</v>
      </c>
      <c r="E6123" s="4">
        <f t="shared" si="482"/>
        <v>4.0285079623934017E-3</v>
      </c>
      <c r="F6123" s="4">
        <f t="shared" si="483"/>
        <v>4.0204152512785243E-3</v>
      </c>
      <c r="G6123" s="5">
        <f t="shared" si="484"/>
        <v>8.492601485698815</v>
      </c>
      <c r="H6123" s="5">
        <f>EXP(SUM($F$3:F6123))</f>
        <v>8.4926014856987706</v>
      </c>
    </row>
    <row r="6124" spans="1:8" x14ac:dyDescent="0.25">
      <c r="A6124" s="3" t="str">
        <f t="shared" si="480"/>
        <v>52017</v>
      </c>
      <c r="B6124" s="13">
        <f t="shared" si="481"/>
        <v>2017</v>
      </c>
      <c r="C6124" s="3">
        <v>42874</v>
      </c>
      <c r="D6124" s="1">
        <v>232.800354</v>
      </c>
      <c r="E6124" s="4">
        <f t="shared" si="482"/>
        <v>6.504199236788244E-3</v>
      </c>
      <c r="F6124" s="4">
        <f t="shared" si="483"/>
        <v>6.4831382070269696E-3</v>
      </c>
      <c r="G6124" s="5">
        <f t="shared" si="484"/>
        <v>8.5478390578004433</v>
      </c>
      <c r="H6124" s="5">
        <f>EXP(SUM($F$3:F6124))</f>
        <v>8.5478390578003989</v>
      </c>
    </row>
    <row r="6125" spans="1:8" x14ac:dyDescent="0.25">
      <c r="A6125" s="3" t="str">
        <f t="shared" si="480"/>
        <v>52017</v>
      </c>
      <c r="B6125" s="13">
        <f t="shared" si="481"/>
        <v>2017</v>
      </c>
      <c r="C6125" s="3">
        <v>42877</v>
      </c>
      <c r="D6125" s="1">
        <v>233.98237599999999</v>
      </c>
      <c r="E6125" s="4">
        <f t="shared" si="482"/>
        <v>5.0774063685485871E-3</v>
      </c>
      <c r="F6125" s="4">
        <f t="shared" si="483"/>
        <v>5.0645598072913507E-3</v>
      </c>
      <c r="G6125" s="5">
        <f t="shared" si="484"/>
        <v>8.5912399102698469</v>
      </c>
      <c r="H6125" s="5">
        <f>EXP(SUM($F$3:F6125))</f>
        <v>8.5912399102698007</v>
      </c>
    </row>
    <row r="6126" spans="1:8" x14ac:dyDescent="0.25">
      <c r="A6126" s="3" t="str">
        <f t="shared" si="480"/>
        <v>52017</v>
      </c>
      <c r="B6126" s="13">
        <f t="shared" si="481"/>
        <v>2017</v>
      </c>
      <c r="C6126" s="3">
        <v>42878</v>
      </c>
      <c r="D6126" s="1">
        <v>234.500137</v>
      </c>
      <c r="E6126" s="4">
        <f t="shared" si="482"/>
        <v>2.2128205074727347E-3</v>
      </c>
      <c r="F6126" s="4">
        <f t="shared" si="483"/>
        <v>2.2103758259369656E-3</v>
      </c>
      <c r="G6126" s="5">
        <f t="shared" si="484"/>
        <v>8.6102507821279097</v>
      </c>
      <c r="H6126" s="5">
        <f>EXP(SUM($F$3:F6126))</f>
        <v>8.6102507821278635</v>
      </c>
    </row>
    <row r="6127" spans="1:8" x14ac:dyDescent="0.25">
      <c r="A6127" s="3" t="str">
        <f t="shared" si="480"/>
        <v>52017</v>
      </c>
      <c r="B6127" s="13">
        <f t="shared" si="481"/>
        <v>2017</v>
      </c>
      <c r="C6127" s="3">
        <v>42879</v>
      </c>
      <c r="D6127" s="1">
        <v>235.04719499999999</v>
      </c>
      <c r="E6127" s="4">
        <f t="shared" si="482"/>
        <v>2.3328685731214271E-3</v>
      </c>
      <c r="F6127" s="4">
        <f t="shared" si="483"/>
        <v>2.3301516598789435E-3</v>
      </c>
      <c r="G6127" s="5">
        <f t="shared" si="484"/>
        <v>8.6303373655842304</v>
      </c>
      <c r="H6127" s="5">
        <f>EXP(SUM($F$3:F6127))</f>
        <v>8.6303373655841842</v>
      </c>
    </row>
    <row r="6128" spans="1:8" x14ac:dyDescent="0.25">
      <c r="A6128" s="3" t="str">
        <f t="shared" si="480"/>
        <v>52017</v>
      </c>
      <c r="B6128" s="13">
        <f t="shared" si="481"/>
        <v>2017</v>
      </c>
      <c r="C6128" s="3">
        <v>42880</v>
      </c>
      <c r="D6128" s="1">
        <v>236.170593</v>
      </c>
      <c r="E6128" s="4">
        <f t="shared" si="482"/>
        <v>4.7794571639112604E-3</v>
      </c>
      <c r="F6128" s="4">
        <f t="shared" si="483"/>
        <v>4.7680718212799829E-3</v>
      </c>
      <c r="G6128" s="5">
        <f t="shared" si="484"/>
        <v>8.6715856933331423</v>
      </c>
      <c r="H6128" s="5">
        <f>EXP(SUM($F$3:F6128))</f>
        <v>8.6715856933330961</v>
      </c>
    </row>
    <row r="6129" spans="1:8" x14ac:dyDescent="0.25">
      <c r="A6129" s="3" t="str">
        <f t="shared" si="480"/>
        <v>52017</v>
      </c>
      <c r="B6129" s="13">
        <f t="shared" si="481"/>
        <v>2017</v>
      </c>
      <c r="C6129" s="3">
        <v>42881</v>
      </c>
      <c r="D6129" s="1">
        <v>236.12174999999999</v>
      </c>
      <c r="E6129" s="4">
        <f t="shared" si="482"/>
        <v>-2.0681236973485451E-4</v>
      </c>
      <c r="F6129" s="4">
        <f t="shared" si="483"/>
        <v>-2.0683375836199811E-4</v>
      </c>
      <c r="G6129" s="5">
        <f t="shared" si="484"/>
        <v>8.6697923021465453</v>
      </c>
      <c r="H6129" s="5">
        <f>EXP(SUM($F$3:F6129))</f>
        <v>8.6697923021465009</v>
      </c>
    </row>
    <row r="6130" spans="1:8" x14ac:dyDescent="0.25">
      <c r="A6130" s="3" t="str">
        <f t="shared" si="480"/>
        <v>52017</v>
      </c>
      <c r="B6130" s="13">
        <f t="shared" si="481"/>
        <v>2017</v>
      </c>
      <c r="C6130" s="3">
        <v>42885</v>
      </c>
      <c r="D6130" s="1">
        <v>235.91661099999999</v>
      </c>
      <c r="E6130" s="4">
        <f t="shared" si="482"/>
        <v>-8.6878485357655411E-4</v>
      </c>
      <c r="F6130" s="4">
        <f t="shared" si="483"/>
        <v>-8.691624658625208E-4</v>
      </c>
      <c r="G6130" s="5">
        <f t="shared" si="484"/>
        <v>8.662260117910785</v>
      </c>
      <c r="H6130" s="5">
        <f>EXP(SUM($F$3:F6130))</f>
        <v>8.6622601179107424</v>
      </c>
    </row>
    <row r="6131" spans="1:8" x14ac:dyDescent="0.25">
      <c r="A6131" s="3" t="str">
        <f t="shared" si="480"/>
        <v>52017</v>
      </c>
      <c r="B6131" s="13">
        <f t="shared" si="481"/>
        <v>2017</v>
      </c>
      <c r="C6131" s="3">
        <v>42886</v>
      </c>
      <c r="D6131" s="1">
        <v>235.858002</v>
      </c>
      <c r="E6131" s="4">
        <f t="shared" si="482"/>
        <v>-2.4843100174909427E-4</v>
      </c>
      <c r="F6131" s="4">
        <f t="shared" si="483"/>
        <v>-2.4846186584224686E-4</v>
      </c>
      <c r="G6131" s="5">
        <f t="shared" si="484"/>
        <v>8.6601081439522805</v>
      </c>
      <c r="H6131" s="5">
        <f>EXP(SUM($F$3:F6131))</f>
        <v>8.6601081439522396</v>
      </c>
    </row>
    <row r="6132" spans="1:8" x14ac:dyDescent="0.25">
      <c r="A6132" s="3" t="str">
        <f t="shared" si="480"/>
        <v>62017</v>
      </c>
      <c r="B6132" s="13">
        <f t="shared" si="481"/>
        <v>2017</v>
      </c>
      <c r="C6132" s="3">
        <v>42887</v>
      </c>
      <c r="D6132" s="1">
        <v>237.73361199999999</v>
      </c>
      <c r="E6132" s="4">
        <f t="shared" si="482"/>
        <v>7.952284781925778E-3</v>
      </c>
      <c r="F6132" s="4">
        <f t="shared" si="483"/>
        <v>7.9208320029008922E-3</v>
      </c>
      <c r="G6132" s="5">
        <f t="shared" si="484"/>
        <v>8.728975790155264</v>
      </c>
      <c r="H6132" s="5">
        <f>EXP(SUM($F$3:F6132))</f>
        <v>8.7289757901552214</v>
      </c>
    </row>
    <row r="6133" spans="1:8" x14ac:dyDescent="0.25">
      <c r="A6133" s="3" t="str">
        <f t="shared" si="480"/>
        <v>62017</v>
      </c>
      <c r="B6133" s="13">
        <f t="shared" si="481"/>
        <v>2017</v>
      </c>
      <c r="C6133" s="3">
        <v>42888</v>
      </c>
      <c r="D6133" s="1">
        <v>238.52488700000001</v>
      </c>
      <c r="E6133" s="4">
        <f t="shared" si="482"/>
        <v>3.3284102880664079E-3</v>
      </c>
      <c r="F6133" s="4">
        <f t="shared" si="483"/>
        <v>3.322883391002019E-3</v>
      </c>
      <c r="G6133" s="5">
        <f t="shared" si="484"/>
        <v>8.7580294029794992</v>
      </c>
      <c r="H6133" s="5">
        <f>EXP(SUM($F$3:F6133))</f>
        <v>8.7580294029794565</v>
      </c>
    </row>
    <row r="6134" spans="1:8" x14ac:dyDescent="0.25">
      <c r="A6134" s="3" t="str">
        <f t="shared" si="480"/>
        <v>62017</v>
      </c>
      <c r="B6134" s="13">
        <f t="shared" si="481"/>
        <v>2017</v>
      </c>
      <c r="C6134" s="3">
        <v>42891</v>
      </c>
      <c r="D6134" s="1">
        <v>238.34906000000001</v>
      </c>
      <c r="E6134" s="4">
        <f t="shared" si="482"/>
        <v>-7.3714320636064645E-4</v>
      </c>
      <c r="F6134" s="4">
        <f t="shared" si="483"/>
        <v>-7.3741503000416533E-4</v>
      </c>
      <c r="G6134" s="5">
        <f t="shared" si="484"/>
        <v>8.7515734811039856</v>
      </c>
      <c r="H6134" s="5">
        <f>EXP(SUM($F$3:F6134))</f>
        <v>8.751573481103943</v>
      </c>
    </row>
    <row r="6135" spans="1:8" x14ac:dyDescent="0.25">
      <c r="A6135" s="3" t="str">
        <f t="shared" si="480"/>
        <v>62017</v>
      </c>
      <c r="B6135" s="13">
        <f t="shared" si="481"/>
        <v>2017</v>
      </c>
      <c r="C6135" s="3">
        <v>42892</v>
      </c>
      <c r="D6135" s="1">
        <v>237.58706699999999</v>
      </c>
      <c r="E6135" s="4">
        <f t="shared" si="482"/>
        <v>-3.196962471763154E-3</v>
      </c>
      <c r="F6135" s="4">
        <f t="shared" si="483"/>
        <v>-3.2020836740599555E-3</v>
      </c>
      <c r="G6135" s="5">
        <f t="shared" si="484"/>
        <v>8.7235950291160194</v>
      </c>
      <c r="H6135" s="5">
        <f>EXP(SUM($F$3:F6135))</f>
        <v>8.7235950291159767</v>
      </c>
    </row>
    <row r="6136" spans="1:8" x14ac:dyDescent="0.25">
      <c r="A6136" s="3" t="str">
        <f t="shared" si="480"/>
        <v>62017</v>
      </c>
      <c r="B6136" s="13">
        <f t="shared" si="481"/>
        <v>2017</v>
      </c>
      <c r="C6136" s="3">
        <v>42893</v>
      </c>
      <c r="D6136" s="1">
        <v>238.02667199999999</v>
      </c>
      <c r="E6136" s="4">
        <f t="shared" si="482"/>
        <v>1.8502901085941659E-3</v>
      </c>
      <c r="F6136" s="4">
        <f t="shared" si="483"/>
        <v>1.848580430460021E-3</v>
      </c>
      <c r="G6136" s="5">
        <f t="shared" si="484"/>
        <v>8.7397362107097738</v>
      </c>
      <c r="H6136" s="5">
        <f>EXP(SUM($F$3:F6136))</f>
        <v>8.7397362107097294</v>
      </c>
    </row>
    <row r="6137" spans="1:8" x14ac:dyDescent="0.25">
      <c r="A6137" s="3" t="str">
        <f t="shared" si="480"/>
        <v>62017</v>
      </c>
      <c r="B6137" s="13">
        <f t="shared" si="481"/>
        <v>2017</v>
      </c>
      <c r="C6137" s="3">
        <v>42894</v>
      </c>
      <c r="D6137" s="1">
        <v>238.14389</v>
      </c>
      <c r="E6137" s="4">
        <f t="shared" si="482"/>
        <v>4.9245741670489451E-4</v>
      </c>
      <c r="F6137" s="4">
        <f t="shared" si="483"/>
        <v>4.9233619934588627E-4</v>
      </c>
      <c r="G6137" s="5">
        <f t="shared" si="484"/>
        <v>8.7440401586267829</v>
      </c>
      <c r="H6137" s="5">
        <f>EXP(SUM($F$3:F6137))</f>
        <v>8.7440401586267402</v>
      </c>
    </row>
    <row r="6138" spans="1:8" x14ac:dyDescent="0.25">
      <c r="A6138" s="3" t="str">
        <f t="shared" si="480"/>
        <v>62017</v>
      </c>
      <c r="B6138" s="13">
        <f t="shared" si="481"/>
        <v>2017</v>
      </c>
      <c r="C6138" s="3">
        <v>42895</v>
      </c>
      <c r="D6138" s="1">
        <v>237.782455</v>
      </c>
      <c r="E6138" s="4">
        <f t="shared" si="482"/>
        <v>-1.5177168727696921E-3</v>
      </c>
      <c r="F6138" s="4">
        <f t="shared" si="483"/>
        <v>-1.5188697716863857E-3</v>
      </c>
      <c r="G6138" s="5">
        <f t="shared" si="484"/>
        <v>8.7307691813418593</v>
      </c>
      <c r="H6138" s="5">
        <f>EXP(SUM($F$3:F6138))</f>
        <v>8.7307691813418149</v>
      </c>
    </row>
    <row r="6139" spans="1:8" x14ac:dyDescent="0.25">
      <c r="A6139" s="3" t="str">
        <f t="shared" si="480"/>
        <v>62017</v>
      </c>
      <c r="B6139" s="13">
        <f t="shared" si="481"/>
        <v>2017</v>
      </c>
      <c r="C6139" s="3">
        <v>42898</v>
      </c>
      <c r="D6139" s="1">
        <v>237.73361199999999</v>
      </c>
      <c r="E6139" s="4">
        <f t="shared" si="482"/>
        <v>-2.054104454426442E-4</v>
      </c>
      <c r="F6139" s="4">
        <f t="shared" si="483"/>
        <v>-2.0543154505762968E-4</v>
      </c>
      <c r="G6139" s="5">
        <f t="shared" si="484"/>
        <v>8.7289757901552623</v>
      </c>
      <c r="H6139" s="5">
        <f>EXP(SUM($F$3:F6139))</f>
        <v>8.7289757901552179</v>
      </c>
    </row>
    <row r="6140" spans="1:8" x14ac:dyDescent="0.25">
      <c r="A6140" s="3" t="str">
        <f t="shared" si="480"/>
        <v>62017</v>
      </c>
      <c r="B6140" s="13">
        <f t="shared" si="481"/>
        <v>2017</v>
      </c>
      <c r="C6140" s="3">
        <v>42899</v>
      </c>
      <c r="D6140" s="1">
        <v>238.896072</v>
      </c>
      <c r="E6140" s="4">
        <f t="shared" si="482"/>
        <v>4.88975871026609E-3</v>
      </c>
      <c r="F6140" s="4">
        <f t="shared" si="483"/>
        <v>4.8778426687352021E-3</v>
      </c>
      <c r="G6140" s="5">
        <f t="shared" si="484"/>
        <v>8.7716583755568767</v>
      </c>
      <c r="H6140" s="5">
        <f>EXP(SUM($F$3:F6140))</f>
        <v>8.7716583755568323</v>
      </c>
    </row>
    <row r="6141" spans="1:8" x14ac:dyDescent="0.25">
      <c r="A6141" s="3" t="str">
        <f t="shared" si="480"/>
        <v>62017</v>
      </c>
      <c r="B6141" s="13">
        <f t="shared" si="481"/>
        <v>2017</v>
      </c>
      <c r="C6141" s="3">
        <v>42900</v>
      </c>
      <c r="D6141" s="1">
        <v>238.59326200000001</v>
      </c>
      <c r="E6141" s="4">
        <f t="shared" si="482"/>
        <v>-1.2675386307732239E-3</v>
      </c>
      <c r="F6141" s="4">
        <f t="shared" si="483"/>
        <v>-1.2683426373415448E-3</v>
      </c>
      <c r="G6141" s="5">
        <f t="shared" si="484"/>
        <v>8.7605399597099129</v>
      </c>
      <c r="H6141" s="5">
        <f>EXP(SUM($F$3:F6141))</f>
        <v>8.7605399597098668</v>
      </c>
    </row>
    <row r="6142" spans="1:8" x14ac:dyDescent="0.25">
      <c r="A6142" s="3" t="str">
        <f t="shared" si="480"/>
        <v>62017</v>
      </c>
      <c r="B6142" s="13">
        <f t="shared" si="481"/>
        <v>2017</v>
      </c>
      <c r="C6142" s="3">
        <v>42901</v>
      </c>
      <c r="D6142" s="1">
        <v>238.13414</v>
      </c>
      <c r="E6142" s="4">
        <f t="shared" si="482"/>
        <v>-1.9242873673440686E-3</v>
      </c>
      <c r="F6142" s="4">
        <f t="shared" si="483"/>
        <v>-1.9261411868495173E-3</v>
      </c>
      <c r="G6142" s="5">
        <f t="shared" si="484"/>
        <v>8.7436821633343307</v>
      </c>
      <c r="H6142" s="5">
        <f>EXP(SUM($F$3:F6142))</f>
        <v>8.7436821633342845</v>
      </c>
    </row>
    <row r="6143" spans="1:8" x14ac:dyDescent="0.25">
      <c r="A6143" s="3" t="str">
        <f t="shared" si="480"/>
        <v>62017</v>
      </c>
      <c r="B6143" s="13">
        <f t="shared" si="481"/>
        <v>2017</v>
      </c>
      <c r="C6143" s="3">
        <v>42902</v>
      </c>
      <c r="D6143" s="1">
        <v>238.18615700000001</v>
      </c>
      <c r="E6143" s="4">
        <f t="shared" si="482"/>
        <v>2.1843571022617247E-4</v>
      </c>
      <c r="F6143" s="4">
        <f t="shared" si="483"/>
        <v>2.1841185662001118E-4</v>
      </c>
      <c r="G6143" s="5">
        <f t="shared" si="484"/>
        <v>8.7455920957576705</v>
      </c>
      <c r="H6143" s="5">
        <f>EXP(SUM($F$3:F6143))</f>
        <v>8.7455920957576261</v>
      </c>
    </row>
    <row r="6144" spans="1:8" x14ac:dyDescent="0.25">
      <c r="A6144" s="3" t="str">
        <f t="shared" si="480"/>
        <v>62017</v>
      </c>
      <c r="B6144" s="13">
        <f t="shared" si="481"/>
        <v>2017</v>
      </c>
      <c r="C6144" s="3">
        <v>42905</v>
      </c>
      <c r="D6144" s="1">
        <v>240.169083</v>
      </c>
      <c r="E6144" s="4">
        <f t="shared" si="482"/>
        <v>8.3251101784223014E-3</v>
      </c>
      <c r="F6144" s="4">
        <f t="shared" si="483"/>
        <v>8.2906475864882208E-3</v>
      </c>
      <c r="G6144" s="5">
        <f t="shared" si="484"/>
        <v>8.8184001135303927</v>
      </c>
      <c r="H6144" s="5">
        <f>EXP(SUM($F$3:F6144))</f>
        <v>8.8184001135303465</v>
      </c>
    </row>
    <row r="6145" spans="1:8" x14ac:dyDescent="0.25">
      <c r="A6145" s="3" t="str">
        <f t="shared" si="480"/>
        <v>62017</v>
      </c>
      <c r="B6145" s="13">
        <f t="shared" si="481"/>
        <v>2017</v>
      </c>
      <c r="C6145" s="3">
        <v>42906</v>
      </c>
      <c r="D6145" s="1">
        <v>238.54937699999999</v>
      </c>
      <c r="E6145" s="4">
        <f t="shared" si="482"/>
        <v>-6.7440237509671652E-3</v>
      </c>
      <c r="F6145" s="4">
        <f t="shared" si="483"/>
        <v>-6.7668674426728552E-3</v>
      </c>
      <c r="G6145" s="5">
        <f t="shared" si="484"/>
        <v>8.7589286137192115</v>
      </c>
      <c r="H6145" s="5">
        <f>EXP(SUM($F$3:F6145))</f>
        <v>8.7589286137191653</v>
      </c>
    </row>
    <row r="6146" spans="1:8" x14ac:dyDescent="0.25">
      <c r="A6146" s="3" t="str">
        <f t="shared" si="480"/>
        <v>62017</v>
      </c>
      <c r="B6146" s="13">
        <f t="shared" si="481"/>
        <v>2017</v>
      </c>
      <c r="C6146" s="3">
        <v>42907</v>
      </c>
      <c r="D6146" s="1">
        <v>238.49046300000001</v>
      </c>
      <c r="E6146" s="4">
        <f t="shared" si="482"/>
        <v>-2.4696773783650094E-4</v>
      </c>
      <c r="F6146" s="4">
        <f t="shared" si="483"/>
        <v>-2.4699823939030349E-4</v>
      </c>
      <c r="G6146" s="5">
        <f t="shared" si="484"/>
        <v>8.7567654409336093</v>
      </c>
      <c r="H6146" s="5">
        <f>EXP(SUM($F$3:F6146))</f>
        <v>8.7567654409335614</v>
      </c>
    </row>
    <row r="6147" spans="1:8" x14ac:dyDescent="0.25">
      <c r="A6147" s="3" t="str">
        <f t="shared" si="480"/>
        <v>62017</v>
      </c>
      <c r="B6147" s="13">
        <f t="shared" si="481"/>
        <v>2017</v>
      </c>
      <c r="C6147" s="3">
        <v>42908</v>
      </c>
      <c r="D6147" s="1">
        <v>238.382462</v>
      </c>
      <c r="E6147" s="4">
        <f t="shared" si="482"/>
        <v>-4.5285248995474703E-4</v>
      </c>
      <c r="F6147" s="4">
        <f t="shared" si="483"/>
        <v>-4.5295505861039237E-4</v>
      </c>
      <c r="G6147" s="5">
        <f t="shared" si="484"/>
        <v>8.7527999178997327</v>
      </c>
      <c r="H6147" s="5">
        <f>EXP(SUM($F$3:F6147))</f>
        <v>8.7527999178996847</v>
      </c>
    </row>
    <row r="6148" spans="1:8" x14ac:dyDescent="0.25">
      <c r="A6148" s="3" t="str">
        <f t="shared" ref="A6148:A6211" si="485">MONTH(C6148)&amp;YEAR(C6148)</f>
        <v>62017</v>
      </c>
      <c r="B6148" s="13">
        <f t="shared" ref="B6148:B6211" si="486">YEAR(C6148)</f>
        <v>2017</v>
      </c>
      <c r="C6148" s="3">
        <v>42909</v>
      </c>
      <c r="D6148" s="1">
        <v>238.66716</v>
      </c>
      <c r="E6148" s="4">
        <f t="shared" si="482"/>
        <v>1.1942908786637396E-3</v>
      </c>
      <c r="F6148" s="4">
        <f t="shared" si="483"/>
        <v>1.1935782806221068E-3</v>
      </c>
      <c r="G6148" s="5">
        <f t="shared" si="484"/>
        <v>8.7632533070044492</v>
      </c>
      <c r="H6148" s="5">
        <f>EXP(SUM($F$3:F6148))</f>
        <v>8.763253307004403</v>
      </c>
    </row>
    <row r="6149" spans="1:8" x14ac:dyDescent="0.25">
      <c r="A6149" s="3" t="str">
        <f t="shared" si="485"/>
        <v>62017</v>
      </c>
      <c r="B6149" s="13">
        <f t="shared" si="486"/>
        <v>2017</v>
      </c>
      <c r="C6149" s="3">
        <v>42912</v>
      </c>
      <c r="D6149" s="1">
        <v>238.82423399999999</v>
      </c>
      <c r="E6149" s="4">
        <f t="shared" ref="E6149:E6212" si="487">D6149/D6148-1</f>
        <v>6.5812992453584407E-4</v>
      </c>
      <c r="F6149" s="4">
        <f t="shared" ref="F6149:F6212" si="488">LN(1+E6149)</f>
        <v>6.5791345200988361E-4</v>
      </c>
      <c r="G6149" s="5">
        <f t="shared" ref="G6149:G6212" si="489">(1+E6149)*G6148</f>
        <v>8.769020666242076</v>
      </c>
      <c r="H6149" s="5">
        <f>EXP(SUM($F$3:F6149))</f>
        <v>8.7690206662420298</v>
      </c>
    </row>
    <row r="6150" spans="1:8" x14ac:dyDescent="0.25">
      <c r="A6150" s="3" t="str">
        <f t="shared" si="485"/>
        <v>62017</v>
      </c>
      <c r="B6150" s="13">
        <f t="shared" si="486"/>
        <v>2017</v>
      </c>
      <c r="C6150" s="3">
        <v>42913</v>
      </c>
      <c r="D6150" s="1">
        <v>236.90020799999999</v>
      </c>
      <c r="E6150" s="4">
        <f t="shared" si="487"/>
        <v>-8.0562427345627352E-3</v>
      </c>
      <c r="F6150" s="4">
        <f t="shared" si="488"/>
        <v>-8.0888696095632682E-3</v>
      </c>
      <c r="G6150" s="5">
        <f t="shared" si="489"/>
        <v>8.6983753072104335</v>
      </c>
      <c r="H6150" s="5">
        <f>EXP(SUM($F$3:F6150))</f>
        <v>8.6983753072103873</v>
      </c>
    </row>
    <row r="6151" spans="1:8" x14ac:dyDescent="0.25">
      <c r="A6151" s="3" t="str">
        <f t="shared" si="485"/>
        <v>62017</v>
      </c>
      <c r="B6151" s="13">
        <f t="shared" si="486"/>
        <v>2017</v>
      </c>
      <c r="C6151" s="3">
        <v>42914</v>
      </c>
      <c r="D6151" s="1">
        <v>239.02056899999999</v>
      </c>
      <c r="E6151" s="4">
        <f t="shared" si="487"/>
        <v>8.9504395876258691E-3</v>
      </c>
      <c r="F6151" s="4">
        <f t="shared" si="488"/>
        <v>8.9106218178774919E-3</v>
      </c>
      <c r="G6151" s="5">
        <f t="shared" si="489"/>
        <v>8.7762295899081177</v>
      </c>
      <c r="H6151" s="5">
        <f>EXP(SUM($F$3:F6151))</f>
        <v>8.776229589908068</v>
      </c>
    </row>
    <row r="6152" spans="1:8" x14ac:dyDescent="0.25">
      <c r="A6152" s="3" t="str">
        <f t="shared" si="485"/>
        <v>62017</v>
      </c>
      <c r="B6152" s="13">
        <f t="shared" si="486"/>
        <v>2017</v>
      </c>
      <c r="C6152" s="3">
        <v>42915</v>
      </c>
      <c r="D6152" s="1">
        <v>236.91982999999999</v>
      </c>
      <c r="E6152" s="4">
        <f t="shared" si="487"/>
        <v>-8.7889465278614409E-3</v>
      </c>
      <c r="F6152" s="4">
        <f t="shared" si="488"/>
        <v>-8.8277971231092919E-3</v>
      </c>
      <c r="G6152" s="5">
        <f t="shared" si="489"/>
        <v>8.6990957773261801</v>
      </c>
      <c r="H6152" s="5">
        <f>EXP(SUM($F$3:F6152))</f>
        <v>8.6990957773261304</v>
      </c>
    </row>
    <row r="6153" spans="1:8" x14ac:dyDescent="0.25">
      <c r="A6153" s="3" t="str">
        <f t="shared" si="485"/>
        <v>62017</v>
      </c>
      <c r="B6153" s="13">
        <f t="shared" si="486"/>
        <v>2017</v>
      </c>
      <c r="C6153" s="3">
        <v>42916</v>
      </c>
      <c r="D6153" s="1">
        <v>237.361572</v>
      </c>
      <c r="E6153" s="4">
        <f t="shared" si="487"/>
        <v>1.8645210069583307E-3</v>
      </c>
      <c r="F6153" s="4">
        <f t="shared" si="488"/>
        <v>1.8627849452796537E-3</v>
      </c>
      <c r="G6153" s="5">
        <f t="shared" si="489"/>
        <v>8.7153154241445474</v>
      </c>
      <c r="H6153" s="5">
        <f>EXP(SUM($F$3:F6153))</f>
        <v>8.7153154241444959</v>
      </c>
    </row>
    <row r="6154" spans="1:8" x14ac:dyDescent="0.25">
      <c r="A6154" s="3" t="str">
        <f t="shared" si="485"/>
        <v>72017</v>
      </c>
      <c r="B6154" s="13">
        <f t="shared" si="486"/>
        <v>2017</v>
      </c>
      <c r="C6154" s="3">
        <v>42919</v>
      </c>
      <c r="D6154" s="1">
        <v>237.76405299999999</v>
      </c>
      <c r="E6154" s="4">
        <f t="shared" si="487"/>
        <v>1.6956451569170028E-3</v>
      </c>
      <c r="F6154" s="4">
        <f t="shared" si="488"/>
        <v>1.6942091737173852E-3</v>
      </c>
      <c r="G6154" s="5">
        <f t="shared" si="489"/>
        <v>8.7300935065345016</v>
      </c>
      <c r="H6154" s="5">
        <f>EXP(SUM($F$3:F6154))</f>
        <v>8.7300935065344518</v>
      </c>
    </row>
    <row r="6155" spans="1:8" x14ac:dyDescent="0.25">
      <c r="A6155" s="3" t="str">
        <f t="shared" si="485"/>
        <v>72017</v>
      </c>
      <c r="B6155" s="13">
        <f t="shared" si="486"/>
        <v>2017</v>
      </c>
      <c r="C6155" s="3">
        <v>42921</v>
      </c>
      <c r="D6155" s="1">
        <v>238.313782</v>
      </c>
      <c r="E6155" s="4">
        <f t="shared" si="487"/>
        <v>2.3120778480336668E-3</v>
      </c>
      <c r="F6155" s="4">
        <f t="shared" si="488"/>
        <v>2.3094091088096151E-3</v>
      </c>
      <c r="G6155" s="5">
        <f t="shared" si="489"/>
        <v>8.750278162342223</v>
      </c>
      <c r="H6155" s="5">
        <f>EXP(SUM($F$3:F6155))</f>
        <v>8.750278162342175</v>
      </c>
    </row>
    <row r="6156" spans="1:8" x14ac:dyDescent="0.25">
      <c r="A6156" s="3" t="str">
        <f t="shared" si="485"/>
        <v>72017</v>
      </c>
      <c r="B6156" s="13">
        <f t="shared" si="486"/>
        <v>2017</v>
      </c>
      <c r="C6156" s="3">
        <v>42922</v>
      </c>
      <c r="D6156" s="1">
        <v>236.13452100000001</v>
      </c>
      <c r="E6156" s="4">
        <f t="shared" si="487"/>
        <v>-9.1445026037142441E-3</v>
      </c>
      <c r="F6156" s="4">
        <f t="shared" si="488"/>
        <v>-9.1865702223383715E-3</v>
      </c>
      <c r="G6156" s="5">
        <f t="shared" si="489"/>
        <v>8.6702612209034609</v>
      </c>
      <c r="H6156" s="5">
        <f>EXP(SUM($F$3:F6156))</f>
        <v>8.6702612209034129</v>
      </c>
    </row>
    <row r="6157" spans="1:8" x14ac:dyDescent="0.25">
      <c r="A6157" s="3" t="str">
        <f t="shared" si="485"/>
        <v>72017</v>
      </c>
      <c r="B6157" s="13">
        <f t="shared" si="486"/>
        <v>2017</v>
      </c>
      <c r="C6157" s="3">
        <v>42923</v>
      </c>
      <c r="D6157" s="1">
        <v>237.66589400000001</v>
      </c>
      <c r="E6157" s="4">
        <f t="shared" si="487"/>
        <v>6.4851720685092928E-3</v>
      </c>
      <c r="F6157" s="4">
        <f t="shared" si="488"/>
        <v>6.4642338168193056E-3</v>
      </c>
      <c r="G6157" s="5">
        <f t="shared" si="489"/>
        <v>8.7264893567999433</v>
      </c>
      <c r="H6157" s="5">
        <f>EXP(SUM($F$3:F6157))</f>
        <v>8.7264893567998953</v>
      </c>
    </row>
    <row r="6158" spans="1:8" x14ac:dyDescent="0.25">
      <c r="A6158" s="3" t="str">
        <f t="shared" si="485"/>
        <v>72017</v>
      </c>
      <c r="B6158" s="13">
        <f t="shared" si="486"/>
        <v>2017</v>
      </c>
      <c r="C6158" s="3">
        <v>42926</v>
      </c>
      <c r="D6158" s="1">
        <v>237.92111199999999</v>
      </c>
      <c r="E6158" s="4">
        <f t="shared" si="487"/>
        <v>1.0738520184978562E-3</v>
      </c>
      <c r="F6158" s="4">
        <f t="shared" si="488"/>
        <v>1.0732758518606205E-3</v>
      </c>
      <c r="G6158" s="5">
        <f t="shared" si="489"/>
        <v>8.735860315010143</v>
      </c>
      <c r="H6158" s="5">
        <f>EXP(SUM($F$3:F6158))</f>
        <v>8.7358603150100969</v>
      </c>
    </row>
    <row r="6159" spans="1:8" x14ac:dyDescent="0.25">
      <c r="A6159" s="3" t="str">
        <f t="shared" si="485"/>
        <v>72017</v>
      </c>
      <c r="B6159" s="13">
        <f t="shared" si="486"/>
        <v>2017</v>
      </c>
      <c r="C6159" s="3">
        <v>42927</v>
      </c>
      <c r="D6159" s="1">
        <v>237.74443099999999</v>
      </c>
      <c r="E6159" s="4">
        <f t="shared" si="487"/>
        <v>-7.4260328776543094E-4</v>
      </c>
      <c r="F6159" s="4">
        <f t="shared" si="488"/>
        <v>-7.4287915416825108E-4</v>
      </c>
      <c r="G6159" s="5">
        <f t="shared" si="489"/>
        <v>8.7293730364187567</v>
      </c>
      <c r="H6159" s="5">
        <f>EXP(SUM($F$3:F6159))</f>
        <v>8.7293730364187105</v>
      </c>
    </row>
    <row r="6160" spans="1:8" x14ac:dyDescent="0.25">
      <c r="A6160" s="3" t="str">
        <f t="shared" si="485"/>
        <v>72017</v>
      </c>
      <c r="B6160" s="13">
        <f t="shared" si="486"/>
        <v>2017</v>
      </c>
      <c r="C6160" s="3">
        <v>42928</v>
      </c>
      <c r="D6160" s="1">
        <v>239.53100599999999</v>
      </c>
      <c r="E6160" s="4">
        <f t="shared" si="487"/>
        <v>7.5146870632691876E-3</v>
      </c>
      <c r="F6160" s="4">
        <f t="shared" si="488"/>
        <v>7.4865924627389151E-3</v>
      </c>
      <c r="G6160" s="5">
        <f t="shared" si="489"/>
        <v>8.7949715430459836</v>
      </c>
      <c r="H6160" s="5">
        <f>EXP(SUM($F$3:F6160))</f>
        <v>8.7949715430459374</v>
      </c>
    </row>
    <row r="6161" spans="1:8" x14ac:dyDescent="0.25">
      <c r="A6161" s="3" t="str">
        <f t="shared" si="485"/>
        <v>72017</v>
      </c>
      <c r="B6161" s="13">
        <f t="shared" si="486"/>
        <v>2017</v>
      </c>
      <c r="C6161" s="3">
        <v>42929</v>
      </c>
      <c r="D6161" s="1">
        <v>239.93348700000001</v>
      </c>
      <c r="E6161" s="4">
        <f t="shared" si="487"/>
        <v>1.6802876868475813E-3</v>
      </c>
      <c r="F6161" s="4">
        <f t="shared" si="488"/>
        <v>1.6788775828582272E-3</v>
      </c>
      <c r="G6161" s="5">
        <f t="shared" si="489"/>
        <v>8.8097496254359395</v>
      </c>
      <c r="H6161" s="5">
        <f>EXP(SUM($F$3:F6161))</f>
        <v>8.8097496254358898</v>
      </c>
    </row>
    <row r="6162" spans="1:8" x14ac:dyDescent="0.25">
      <c r="A6162" s="3" t="str">
        <f t="shared" si="485"/>
        <v>72017</v>
      </c>
      <c r="B6162" s="13">
        <f t="shared" si="486"/>
        <v>2017</v>
      </c>
      <c r="C6162" s="3">
        <v>42930</v>
      </c>
      <c r="D6162" s="1">
        <v>241.05256700000001</v>
      </c>
      <c r="E6162" s="4">
        <f t="shared" si="487"/>
        <v>4.6641259375352906E-3</v>
      </c>
      <c r="F6162" s="4">
        <f t="shared" si="488"/>
        <v>4.6532826055264327E-3</v>
      </c>
      <c r="G6162" s="5">
        <f t="shared" si="489"/>
        <v>8.8508394071671272</v>
      </c>
      <c r="H6162" s="5">
        <f>EXP(SUM($F$3:F6162))</f>
        <v>8.8508394071670775</v>
      </c>
    </row>
    <row r="6163" spans="1:8" x14ac:dyDescent="0.25">
      <c r="A6163" s="3" t="str">
        <f t="shared" si="485"/>
        <v>72017</v>
      </c>
      <c r="B6163" s="13">
        <f t="shared" si="486"/>
        <v>2017</v>
      </c>
      <c r="C6163" s="3">
        <v>42933</v>
      </c>
      <c r="D6163" s="1">
        <v>241.02311700000001</v>
      </c>
      <c r="E6163" s="4">
        <f t="shared" si="487"/>
        <v>-1.2217252181345728E-4</v>
      </c>
      <c r="F6163" s="4">
        <f t="shared" si="488"/>
        <v>-1.2217998548391023E-4</v>
      </c>
      <c r="G6163" s="5">
        <f t="shared" si="489"/>
        <v>8.8497580777965883</v>
      </c>
      <c r="H6163" s="5">
        <f>EXP(SUM($F$3:F6163))</f>
        <v>8.8497580777965368</v>
      </c>
    </row>
    <row r="6164" spans="1:8" x14ac:dyDescent="0.25">
      <c r="A6164" s="3" t="str">
        <f t="shared" si="485"/>
        <v>72017</v>
      </c>
      <c r="B6164" s="13">
        <f t="shared" si="486"/>
        <v>2017</v>
      </c>
      <c r="C6164" s="3">
        <v>42934</v>
      </c>
      <c r="D6164" s="1">
        <v>241.15072599999999</v>
      </c>
      <c r="E6164" s="4">
        <f t="shared" si="487"/>
        <v>5.2944714012626015E-4</v>
      </c>
      <c r="F6164" s="4">
        <f t="shared" si="488"/>
        <v>5.2930703244006075E-4</v>
      </c>
      <c r="G6164" s="5">
        <f t="shared" si="489"/>
        <v>8.8544435569016873</v>
      </c>
      <c r="H6164" s="5">
        <f>EXP(SUM($F$3:F6164))</f>
        <v>8.8544435569016358</v>
      </c>
    </row>
    <row r="6165" spans="1:8" x14ac:dyDescent="0.25">
      <c r="A6165" s="3" t="str">
        <f t="shared" si="485"/>
        <v>72017</v>
      </c>
      <c r="B6165" s="13">
        <f t="shared" si="486"/>
        <v>2017</v>
      </c>
      <c r="C6165" s="3">
        <v>42935</v>
      </c>
      <c r="D6165" s="1">
        <v>242.45632900000001</v>
      </c>
      <c r="E6165" s="4">
        <f t="shared" si="487"/>
        <v>5.4140537814513223E-3</v>
      </c>
      <c r="F6165" s="4">
        <f t="shared" si="488"/>
        <v>5.3994504772809839E-3</v>
      </c>
      <c r="G6165" s="5">
        <f t="shared" si="489"/>
        <v>8.9023819905235779</v>
      </c>
      <c r="H6165" s="5">
        <f>EXP(SUM($F$3:F6165))</f>
        <v>8.9023819905235264</v>
      </c>
    </row>
    <row r="6166" spans="1:8" x14ac:dyDescent="0.25">
      <c r="A6166" s="3" t="str">
        <f t="shared" si="485"/>
        <v>72017</v>
      </c>
      <c r="B6166" s="13">
        <f t="shared" si="486"/>
        <v>2017</v>
      </c>
      <c r="C6166" s="3">
        <v>42936</v>
      </c>
      <c r="D6166" s="1">
        <v>242.564301</v>
      </c>
      <c r="E6166" s="4">
        <f t="shared" si="487"/>
        <v>4.4532555798948437E-4</v>
      </c>
      <c r="F6166" s="4">
        <f t="shared" si="488"/>
        <v>4.4522642999158049E-4</v>
      </c>
      <c r="G6166" s="5">
        <f t="shared" si="489"/>
        <v>8.9063464487509432</v>
      </c>
      <c r="H6166" s="5">
        <f>EXP(SUM($F$3:F6166))</f>
        <v>8.9063464487508917</v>
      </c>
    </row>
    <row r="6167" spans="1:8" x14ac:dyDescent="0.25">
      <c r="A6167" s="3" t="str">
        <f t="shared" si="485"/>
        <v>72017</v>
      </c>
      <c r="B6167" s="13">
        <f t="shared" si="486"/>
        <v>2017</v>
      </c>
      <c r="C6167" s="3">
        <v>42937</v>
      </c>
      <c r="D6167" s="1">
        <v>242.348343</v>
      </c>
      <c r="E6167" s="4">
        <f t="shared" si="487"/>
        <v>-8.9031237947911901E-4</v>
      </c>
      <c r="F6167" s="4">
        <f t="shared" si="488"/>
        <v>-8.9070894294002308E-4</v>
      </c>
      <c r="G6167" s="5">
        <f t="shared" si="489"/>
        <v>8.8984170182516902</v>
      </c>
      <c r="H6167" s="5">
        <f>EXP(SUM($F$3:F6167))</f>
        <v>8.8984170182516404</v>
      </c>
    </row>
    <row r="6168" spans="1:8" x14ac:dyDescent="0.25">
      <c r="A6168" s="3" t="str">
        <f t="shared" si="485"/>
        <v>72017</v>
      </c>
      <c r="B6168" s="13">
        <f t="shared" si="486"/>
        <v>2017</v>
      </c>
      <c r="C6168" s="3">
        <v>42940</v>
      </c>
      <c r="D6168" s="1">
        <v>242.289444</v>
      </c>
      <c r="E6168" s="4">
        <f t="shared" si="487"/>
        <v>-2.4303446547602192E-4</v>
      </c>
      <c r="F6168" s="4">
        <f t="shared" si="488"/>
        <v>-2.4306400313760333E-4</v>
      </c>
      <c r="G6168" s="5">
        <f t="shared" si="489"/>
        <v>8.8962543962280769</v>
      </c>
      <c r="H6168" s="5">
        <f>EXP(SUM($F$3:F6168))</f>
        <v>8.8962543962280254</v>
      </c>
    </row>
    <row r="6169" spans="1:8" x14ac:dyDescent="0.25">
      <c r="A6169" s="3" t="str">
        <f t="shared" si="485"/>
        <v>72017</v>
      </c>
      <c r="B6169" s="13">
        <f t="shared" si="486"/>
        <v>2017</v>
      </c>
      <c r="C6169" s="3">
        <v>42941</v>
      </c>
      <c r="D6169" s="1">
        <v>242.87841800000001</v>
      </c>
      <c r="E6169" s="4">
        <f t="shared" si="487"/>
        <v>2.4308694191399471E-3</v>
      </c>
      <c r="F6169" s="4">
        <f t="shared" si="488"/>
        <v>2.4279196354656612E-3</v>
      </c>
      <c r="G6169" s="5">
        <f t="shared" si="489"/>
        <v>8.9178800289847562</v>
      </c>
      <c r="H6169" s="5">
        <f>EXP(SUM($F$3:F6169))</f>
        <v>8.9178800289847047</v>
      </c>
    </row>
    <row r="6170" spans="1:8" x14ac:dyDescent="0.25">
      <c r="A6170" s="3" t="str">
        <f t="shared" si="485"/>
        <v>72017</v>
      </c>
      <c r="B6170" s="13">
        <f t="shared" si="486"/>
        <v>2017</v>
      </c>
      <c r="C6170" s="3">
        <v>42942</v>
      </c>
      <c r="D6170" s="1">
        <v>242.888229</v>
      </c>
      <c r="E6170" s="4">
        <f t="shared" si="487"/>
        <v>4.0394696576129263E-5</v>
      </c>
      <c r="F6170" s="4">
        <f t="shared" si="488"/>
        <v>4.0393880732343959E-5</v>
      </c>
      <c r="G6170" s="5">
        <f t="shared" si="489"/>
        <v>8.9182402640426286</v>
      </c>
      <c r="H6170" s="5">
        <f>EXP(SUM($F$3:F6170))</f>
        <v>8.9182402640425771</v>
      </c>
    </row>
    <row r="6171" spans="1:8" x14ac:dyDescent="0.25">
      <c r="A6171" s="3" t="str">
        <f t="shared" si="485"/>
        <v>72017</v>
      </c>
      <c r="B6171" s="13">
        <f t="shared" si="486"/>
        <v>2017</v>
      </c>
      <c r="C6171" s="3">
        <v>42943</v>
      </c>
      <c r="D6171" s="1">
        <v>242.66246000000001</v>
      </c>
      <c r="E6171" s="4">
        <f t="shared" si="487"/>
        <v>-9.2951807886909599E-4</v>
      </c>
      <c r="F6171" s="4">
        <f t="shared" si="488"/>
        <v>-9.2995034868773518E-4</v>
      </c>
      <c r="G6171" s="5">
        <f t="shared" si="489"/>
        <v>8.9099505984855032</v>
      </c>
      <c r="H6171" s="5">
        <f>EXP(SUM($F$3:F6171))</f>
        <v>8.9099505984854499</v>
      </c>
    </row>
    <row r="6172" spans="1:8" x14ac:dyDescent="0.25">
      <c r="A6172" s="3" t="str">
        <f t="shared" si="485"/>
        <v>72017</v>
      </c>
      <c r="B6172" s="13">
        <f t="shared" si="486"/>
        <v>2017</v>
      </c>
      <c r="C6172" s="3">
        <v>42944</v>
      </c>
      <c r="D6172" s="1">
        <v>242.37777700000001</v>
      </c>
      <c r="E6172" s="4">
        <f t="shared" si="487"/>
        <v>-1.1731645677703906E-3</v>
      </c>
      <c r="F6172" s="4">
        <f t="shared" si="488"/>
        <v>-1.1738532640106366E-3</v>
      </c>
      <c r="G6172" s="5">
        <f t="shared" si="489"/>
        <v>8.8994977601427756</v>
      </c>
      <c r="H6172" s="5">
        <f>EXP(SUM($F$3:F6172))</f>
        <v>8.8994977601427223</v>
      </c>
    </row>
    <row r="6173" spans="1:8" x14ac:dyDescent="0.25">
      <c r="A6173" s="3" t="str">
        <f t="shared" si="485"/>
        <v>72017</v>
      </c>
      <c r="B6173" s="13">
        <f t="shared" si="486"/>
        <v>2017</v>
      </c>
      <c r="C6173" s="3">
        <v>42947</v>
      </c>
      <c r="D6173" s="1">
        <v>242.24035599999999</v>
      </c>
      <c r="E6173" s="4">
        <f t="shared" si="487"/>
        <v>-5.6697029612584604E-4</v>
      </c>
      <c r="F6173" s="4">
        <f t="shared" si="488"/>
        <v>-5.6713108456190773E-4</v>
      </c>
      <c r="G6173" s="5">
        <f t="shared" si="489"/>
        <v>8.894452009262336</v>
      </c>
      <c r="H6173" s="5">
        <f>EXP(SUM($F$3:F6173))</f>
        <v>8.894452009262281</v>
      </c>
    </row>
    <row r="6174" spans="1:8" x14ac:dyDescent="0.25">
      <c r="A6174" s="3" t="str">
        <f t="shared" si="485"/>
        <v>82017</v>
      </c>
      <c r="B6174" s="13">
        <f t="shared" si="486"/>
        <v>2017</v>
      </c>
      <c r="C6174" s="3">
        <v>42948</v>
      </c>
      <c r="D6174" s="1">
        <v>242.780258</v>
      </c>
      <c r="E6174" s="4">
        <f t="shared" si="487"/>
        <v>2.2287863546568421E-3</v>
      </c>
      <c r="F6174" s="4">
        <f t="shared" si="488"/>
        <v>2.2263062946817637E-3</v>
      </c>
      <c r="G6174" s="5">
        <f t="shared" si="489"/>
        <v>8.9142758425327298</v>
      </c>
      <c r="H6174" s="5">
        <f>EXP(SUM($F$3:F6174))</f>
        <v>8.9142758425326765</v>
      </c>
    </row>
    <row r="6175" spans="1:8" x14ac:dyDescent="0.25">
      <c r="A6175" s="3" t="str">
        <f t="shared" si="485"/>
        <v>82017</v>
      </c>
      <c r="B6175" s="13">
        <f t="shared" si="486"/>
        <v>2017</v>
      </c>
      <c r="C6175" s="3">
        <v>42949</v>
      </c>
      <c r="D6175" s="1">
        <v>242.898056</v>
      </c>
      <c r="E6175" s="4">
        <f t="shared" si="487"/>
        <v>4.8520419646314039E-4</v>
      </c>
      <c r="F6175" s="4">
        <f t="shared" si="488"/>
        <v>4.8508652296925104E-4</v>
      </c>
      <c r="G6175" s="5">
        <f t="shared" si="489"/>
        <v>8.9186010865799563</v>
      </c>
      <c r="H6175" s="5">
        <f>EXP(SUM($F$3:F6175))</f>
        <v>8.9186010865799012</v>
      </c>
    </row>
    <row r="6176" spans="1:8" x14ac:dyDescent="0.25">
      <c r="A6176" s="3" t="str">
        <f t="shared" si="485"/>
        <v>82017</v>
      </c>
      <c r="B6176" s="13">
        <f t="shared" si="486"/>
        <v>2017</v>
      </c>
      <c r="C6176" s="3">
        <v>42950</v>
      </c>
      <c r="D6176" s="1">
        <v>242.42686499999999</v>
      </c>
      <c r="E6176" s="4">
        <f t="shared" si="487"/>
        <v>-1.9398714331414491E-3</v>
      </c>
      <c r="F6176" s="4">
        <f t="shared" si="488"/>
        <v>-1.9417554205865683E-3</v>
      </c>
      <c r="G6176" s="5">
        <f t="shared" si="489"/>
        <v>8.9013001471085147</v>
      </c>
      <c r="H6176" s="5">
        <f>EXP(SUM($F$3:F6176))</f>
        <v>8.9013001471084614</v>
      </c>
    </row>
    <row r="6177" spans="1:8" x14ac:dyDescent="0.25">
      <c r="A6177" s="3" t="str">
        <f t="shared" si="485"/>
        <v>82017</v>
      </c>
      <c r="B6177" s="13">
        <f t="shared" si="486"/>
        <v>2017</v>
      </c>
      <c r="C6177" s="3">
        <v>42951</v>
      </c>
      <c r="D6177" s="1">
        <v>242.86862199999999</v>
      </c>
      <c r="E6177" s="4">
        <f t="shared" si="487"/>
        <v>1.8222279119106677E-3</v>
      </c>
      <c r="F6177" s="4">
        <f t="shared" si="488"/>
        <v>1.8205696687881921E-3</v>
      </c>
      <c r="G6177" s="5">
        <f t="shared" si="489"/>
        <v>8.9175203446888709</v>
      </c>
      <c r="H6177" s="5">
        <f>EXP(SUM($F$3:F6177))</f>
        <v>8.9175203446888158</v>
      </c>
    </row>
    <row r="6178" spans="1:8" x14ac:dyDescent="0.25">
      <c r="A6178" s="3" t="str">
        <f t="shared" si="485"/>
        <v>82017</v>
      </c>
      <c r="B6178" s="13">
        <f t="shared" si="486"/>
        <v>2017</v>
      </c>
      <c r="C6178" s="3">
        <v>42954</v>
      </c>
      <c r="D6178" s="1">
        <v>243.32015999999999</v>
      </c>
      <c r="E6178" s="4">
        <f t="shared" si="487"/>
        <v>1.8591862393817493E-3</v>
      </c>
      <c r="F6178" s="4">
        <f t="shared" si="488"/>
        <v>1.8574600918008022E-3</v>
      </c>
      <c r="G6178" s="5">
        <f t="shared" si="489"/>
        <v>8.9340996758031235</v>
      </c>
      <c r="H6178" s="5">
        <f>EXP(SUM($F$3:F6178))</f>
        <v>8.9340996758030684</v>
      </c>
    </row>
    <row r="6179" spans="1:8" x14ac:dyDescent="0.25">
      <c r="A6179" s="3" t="str">
        <f t="shared" si="485"/>
        <v>82017</v>
      </c>
      <c r="B6179" s="13">
        <f t="shared" si="486"/>
        <v>2017</v>
      </c>
      <c r="C6179" s="3">
        <v>42955</v>
      </c>
      <c r="D6179" s="1">
        <v>242.72135900000001</v>
      </c>
      <c r="E6179" s="4">
        <f t="shared" si="487"/>
        <v>-2.460959256314732E-3</v>
      </c>
      <c r="F6179" s="4">
        <f t="shared" si="488"/>
        <v>-2.4639923938524965E-3</v>
      </c>
      <c r="G6179" s="5">
        <f t="shared" si="489"/>
        <v>8.9121132205091165</v>
      </c>
      <c r="H6179" s="5">
        <f>EXP(SUM($F$3:F6179))</f>
        <v>8.9121132205090632</v>
      </c>
    </row>
    <row r="6180" spans="1:8" x14ac:dyDescent="0.25">
      <c r="A6180" s="3" t="str">
        <f t="shared" si="485"/>
        <v>82017</v>
      </c>
      <c r="B6180" s="13">
        <f t="shared" si="486"/>
        <v>2017</v>
      </c>
      <c r="C6180" s="3">
        <v>42956</v>
      </c>
      <c r="D6180" s="1">
        <v>242.71151699999999</v>
      </c>
      <c r="E6180" s="4">
        <f t="shared" si="487"/>
        <v>-4.0548553454700098E-5</v>
      </c>
      <c r="F6180" s="4">
        <f t="shared" si="488"/>
        <v>-4.0549375569517517E-5</v>
      </c>
      <c r="G6180" s="5">
        <f t="shared" si="489"/>
        <v>8.9117518472097998</v>
      </c>
      <c r="H6180" s="5">
        <f>EXP(SUM($F$3:F6180))</f>
        <v>8.9117518472097483</v>
      </c>
    </row>
    <row r="6181" spans="1:8" x14ac:dyDescent="0.25">
      <c r="A6181" s="3" t="str">
        <f t="shared" si="485"/>
        <v>82017</v>
      </c>
      <c r="B6181" s="13">
        <f t="shared" si="486"/>
        <v>2017</v>
      </c>
      <c r="C6181" s="3">
        <v>42957</v>
      </c>
      <c r="D6181" s="1">
        <v>239.28559899999999</v>
      </c>
      <c r="E6181" s="4">
        <f t="shared" si="487"/>
        <v>-1.4115185147971387E-2</v>
      </c>
      <c r="F6181" s="4">
        <f t="shared" si="488"/>
        <v>-1.421575184045152E-2</v>
      </c>
      <c r="G6181" s="5">
        <f t="shared" si="489"/>
        <v>8.7859608198936581</v>
      </c>
      <c r="H6181" s="5">
        <f>EXP(SUM($F$3:F6181))</f>
        <v>8.7859608198936083</v>
      </c>
    </row>
    <row r="6182" spans="1:8" x14ac:dyDescent="0.25">
      <c r="A6182" s="3" t="str">
        <f t="shared" si="485"/>
        <v>82017</v>
      </c>
      <c r="B6182" s="13">
        <f t="shared" si="486"/>
        <v>2017</v>
      </c>
      <c r="C6182" s="3">
        <v>42958</v>
      </c>
      <c r="D6182" s="1">
        <v>239.638992</v>
      </c>
      <c r="E6182" s="4">
        <f t="shared" si="487"/>
        <v>1.4768669801981105E-3</v>
      </c>
      <c r="F6182" s="4">
        <f t="shared" si="488"/>
        <v>1.4757774847208595E-3</v>
      </c>
      <c r="G6182" s="5">
        <f t="shared" si="489"/>
        <v>8.7989365153178731</v>
      </c>
      <c r="H6182" s="5">
        <f>EXP(SUM($F$3:F6182))</f>
        <v>8.7989365153178216</v>
      </c>
    </row>
    <row r="6183" spans="1:8" x14ac:dyDescent="0.25">
      <c r="A6183" s="3" t="str">
        <f t="shared" si="485"/>
        <v>82017</v>
      </c>
      <c r="B6183" s="13">
        <f t="shared" si="486"/>
        <v>2017</v>
      </c>
      <c r="C6183" s="3">
        <v>42961</v>
      </c>
      <c r="D6183" s="1">
        <v>242.014557</v>
      </c>
      <c r="E6183" s="4">
        <f t="shared" si="487"/>
        <v>9.9130987831896888E-3</v>
      </c>
      <c r="F6183" s="4">
        <f t="shared" si="488"/>
        <v>9.8642863427222845E-3</v>
      </c>
      <c r="G6183" s="5">
        <f t="shared" si="489"/>
        <v>8.8861612421812346</v>
      </c>
      <c r="H6183" s="5">
        <f>EXP(SUM($F$3:F6183))</f>
        <v>8.8861612421811831</v>
      </c>
    </row>
    <row r="6184" spans="1:8" x14ac:dyDescent="0.25">
      <c r="A6184" s="3" t="str">
        <f t="shared" si="485"/>
        <v>82017</v>
      </c>
      <c r="B6184" s="13">
        <f t="shared" si="486"/>
        <v>2017</v>
      </c>
      <c r="C6184" s="3">
        <v>42962</v>
      </c>
      <c r="D6184" s="1">
        <v>241.98512299999999</v>
      </c>
      <c r="E6184" s="4">
        <f t="shared" si="487"/>
        <v>-1.2162078333166626E-4</v>
      </c>
      <c r="F6184" s="4">
        <f t="shared" si="488"/>
        <v>-1.2162817973884599E-4</v>
      </c>
      <c r="G6184" s="5">
        <f t="shared" si="489"/>
        <v>8.8850805002901492</v>
      </c>
      <c r="H6184" s="5">
        <f>EXP(SUM($F$3:F6184))</f>
        <v>8.8850805002900959</v>
      </c>
    </row>
    <row r="6185" spans="1:8" x14ac:dyDescent="0.25">
      <c r="A6185" s="3" t="str">
        <f t="shared" si="485"/>
        <v>82017</v>
      </c>
      <c r="B6185" s="13">
        <f t="shared" si="486"/>
        <v>2017</v>
      </c>
      <c r="C6185" s="3">
        <v>42963</v>
      </c>
      <c r="D6185" s="1">
        <v>242.40722700000001</v>
      </c>
      <c r="E6185" s="4">
        <f t="shared" si="487"/>
        <v>1.7443386385369575E-3</v>
      </c>
      <c r="F6185" s="4">
        <f t="shared" si="488"/>
        <v>1.7428190467591467E-3</v>
      </c>
      <c r="G6185" s="5">
        <f t="shared" si="489"/>
        <v>8.9005790895133163</v>
      </c>
      <c r="H6185" s="5">
        <f>EXP(SUM($F$3:F6185))</f>
        <v>8.900579089513263</v>
      </c>
    </row>
    <row r="6186" spans="1:8" x14ac:dyDescent="0.25">
      <c r="A6186" s="3" t="str">
        <f t="shared" si="485"/>
        <v>82017</v>
      </c>
      <c r="B6186" s="13">
        <f t="shared" si="486"/>
        <v>2017</v>
      </c>
      <c r="C6186" s="3">
        <v>42964</v>
      </c>
      <c r="D6186" s="1">
        <v>238.62789900000001</v>
      </c>
      <c r="E6186" s="4">
        <f t="shared" si="487"/>
        <v>-1.5590822298379714E-2</v>
      </c>
      <c r="F6186" s="4">
        <f t="shared" si="488"/>
        <v>-1.5713637366050921E-2</v>
      </c>
      <c r="G6186" s="5">
        <f t="shared" si="489"/>
        <v>8.7618117425760396</v>
      </c>
      <c r="H6186" s="5">
        <f>EXP(SUM($F$3:F6186))</f>
        <v>8.7618117425759863</v>
      </c>
    </row>
    <row r="6187" spans="1:8" x14ac:dyDescent="0.25">
      <c r="A6187" s="3" t="str">
        <f t="shared" si="485"/>
        <v>82017</v>
      </c>
      <c r="B6187" s="13">
        <f t="shared" si="486"/>
        <v>2017</v>
      </c>
      <c r="C6187" s="3">
        <v>42965</v>
      </c>
      <c r="D6187" s="1">
        <v>238.25488300000001</v>
      </c>
      <c r="E6187" s="4">
        <f t="shared" si="487"/>
        <v>-1.5631701136504805E-3</v>
      </c>
      <c r="F6187" s="4">
        <f t="shared" si="488"/>
        <v>-1.5643931387496052E-3</v>
      </c>
      <c r="G6187" s="5">
        <f t="shared" si="489"/>
        <v>8.7481155403186133</v>
      </c>
      <c r="H6187" s="5">
        <f>EXP(SUM($F$3:F6187))</f>
        <v>8.74811554031856</v>
      </c>
    </row>
    <row r="6188" spans="1:8" x14ac:dyDescent="0.25">
      <c r="A6188" s="3" t="str">
        <f t="shared" si="485"/>
        <v>82017</v>
      </c>
      <c r="B6188" s="13">
        <f t="shared" si="486"/>
        <v>2017</v>
      </c>
      <c r="C6188" s="3">
        <v>42968</v>
      </c>
      <c r="D6188" s="1">
        <v>238.44139100000001</v>
      </c>
      <c r="E6188" s="4">
        <f t="shared" si="487"/>
        <v>7.8280872002101098E-4</v>
      </c>
      <c r="F6188" s="4">
        <f t="shared" si="488"/>
        <v>7.8250248508010751E-4</v>
      </c>
      <c r="G6188" s="5">
        <f t="shared" si="489"/>
        <v>8.7549636414473255</v>
      </c>
      <c r="H6188" s="5">
        <f>EXP(SUM($F$3:F6188))</f>
        <v>8.754963641447274</v>
      </c>
    </row>
    <row r="6189" spans="1:8" x14ac:dyDescent="0.25">
      <c r="A6189" s="3" t="str">
        <f t="shared" si="485"/>
        <v>82017</v>
      </c>
      <c r="B6189" s="13">
        <f t="shared" si="486"/>
        <v>2017</v>
      </c>
      <c r="C6189" s="3">
        <v>42969</v>
      </c>
      <c r="D6189" s="1">
        <v>240.93478400000001</v>
      </c>
      <c r="E6189" s="4">
        <f t="shared" si="487"/>
        <v>1.0457047702762345E-2</v>
      </c>
      <c r="F6189" s="4">
        <f t="shared" si="488"/>
        <v>1.0402750973732253E-2</v>
      </c>
      <c r="G6189" s="5">
        <f t="shared" si="489"/>
        <v>8.8465147138818896</v>
      </c>
      <c r="H6189" s="5">
        <f>EXP(SUM($F$3:F6189))</f>
        <v>8.8465147138818363</v>
      </c>
    </row>
    <row r="6190" spans="1:8" x14ac:dyDescent="0.25">
      <c r="A6190" s="3" t="str">
        <f t="shared" si="485"/>
        <v>82017</v>
      </c>
      <c r="B6190" s="13">
        <f t="shared" si="486"/>
        <v>2017</v>
      </c>
      <c r="C6190" s="3">
        <v>42970</v>
      </c>
      <c r="D6190" s="1">
        <v>240.07092299999999</v>
      </c>
      <c r="E6190" s="4">
        <f t="shared" si="487"/>
        <v>-3.5854557223252703E-3</v>
      </c>
      <c r="F6190" s="4">
        <f t="shared" si="488"/>
        <v>-3.5918988743951011E-3</v>
      </c>
      <c r="G6190" s="5">
        <f t="shared" si="489"/>
        <v>8.8147959270783662</v>
      </c>
      <c r="H6190" s="5">
        <f>EXP(SUM($F$3:F6190))</f>
        <v>8.8147959270783147</v>
      </c>
    </row>
    <row r="6191" spans="1:8" x14ac:dyDescent="0.25">
      <c r="A6191" s="3" t="str">
        <f t="shared" si="485"/>
        <v>82017</v>
      </c>
      <c r="B6191" s="13">
        <f t="shared" si="486"/>
        <v>2017</v>
      </c>
      <c r="C6191" s="3">
        <v>42971</v>
      </c>
      <c r="D6191" s="1">
        <v>239.511383</v>
      </c>
      <c r="E6191" s="4">
        <f t="shared" si="487"/>
        <v>-2.3307279074359366E-3</v>
      </c>
      <c r="F6191" s="4">
        <f t="shared" si="488"/>
        <v>-2.3334482815150583E-3</v>
      </c>
      <c r="G6191" s="5">
        <f t="shared" si="489"/>
        <v>8.7942510362127724</v>
      </c>
      <c r="H6191" s="5">
        <f>EXP(SUM($F$3:F6191))</f>
        <v>8.7942510362127191</v>
      </c>
    </row>
    <row r="6192" spans="1:8" x14ac:dyDescent="0.25">
      <c r="A6192" s="3" t="str">
        <f t="shared" si="485"/>
        <v>82017</v>
      </c>
      <c r="B6192" s="13">
        <f t="shared" si="486"/>
        <v>2017</v>
      </c>
      <c r="C6192" s="3">
        <v>42972</v>
      </c>
      <c r="D6192" s="1">
        <v>240.07092299999999</v>
      </c>
      <c r="E6192" s="4">
        <f t="shared" si="487"/>
        <v>2.3361728907891344E-3</v>
      </c>
      <c r="F6192" s="4">
        <f t="shared" si="488"/>
        <v>2.3334482815150987E-3</v>
      </c>
      <c r="G6192" s="5">
        <f t="shared" si="489"/>
        <v>8.8147959270783662</v>
      </c>
      <c r="H6192" s="5">
        <f>EXP(SUM($F$3:F6192))</f>
        <v>8.8147959270783147</v>
      </c>
    </row>
    <row r="6193" spans="1:8" x14ac:dyDescent="0.25">
      <c r="A6193" s="3" t="str">
        <f t="shared" si="485"/>
        <v>82017</v>
      </c>
      <c r="B6193" s="13">
        <f t="shared" si="486"/>
        <v>2017</v>
      </c>
      <c r="C6193" s="3">
        <v>42975</v>
      </c>
      <c r="D6193" s="1">
        <v>240.08074999999999</v>
      </c>
      <c r="E6193" s="4">
        <f t="shared" si="487"/>
        <v>4.0933736902504236E-5</v>
      </c>
      <c r="F6193" s="4">
        <f t="shared" si="488"/>
        <v>4.0932899139957591E-5</v>
      </c>
      <c r="G6193" s="5">
        <f t="shared" si="489"/>
        <v>8.815156749615694</v>
      </c>
      <c r="H6193" s="5">
        <f>EXP(SUM($F$3:F6193))</f>
        <v>8.8151567496156424</v>
      </c>
    </row>
    <row r="6194" spans="1:8" x14ac:dyDescent="0.25">
      <c r="A6194" s="3" t="str">
        <f t="shared" si="485"/>
        <v>82017</v>
      </c>
      <c r="B6194" s="13">
        <f t="shared" si="486"/>
        <v>2017</v>
      </c>
      <c r="C6194" s="3">
        <v>42976</v>
      </c>
      <c r="D6194" s="1">
        <v>240.35562100000001</v>
      </c>
      <c r="E6194" s="4">
        <f t="shared" si="487"/>
        <v>1.1449106186147695E-3</v>
      </c>
      <c r="F6194" s="4">
        <f t="shared" si="488"/>
        <v>1.1442557082806612E-3</v>
      </c>
      <c r="G6194" s="5">
        <f t="shared" si="489"/>
        <v>8.8252493161830827</v>
      </c>
      <c r="H6194" s="5">
        <f>EXP(SUM($F$3:F6194))</f>
        <v>8.825249316183033</v>
      </c>
    </row>
    <row r="6195" spans="1:8" x14ac:dyDescent="0.25">
      <c r="A6195" s="3" t="str">
        <f t="shared" si="485"/>
        <v>82017</v>
      </c>
      <c r="B6195" s="13">
        <f t="shared" si="486"/>
        <v>2017</v>
      </c>
      <c r="C6195" s="3">
        <v>42977</v>
      </c>
      <c r="D6195" s="1">
        <v>241.494293</v>
      </c>
      <c r="E6195" s="4">
        <f t="shared" si="487"/>
        <v>4.7374469349314996E-3</v>
      </c>
      <c r="F6195" s="4">
        <f t="shared" si="488"/>
        <v>4.7262605492272899E-3</v>
      </c>
      <c r="G6195" s="5">
        <f t="shared" si="489"/>
        <v>8.867058466506041</v>
      </c>
      <c r="H6195" s="5">
        <f>EXP(SUM($F$3:F6195))</f>
        <v>8.8670584665059913</v>
      </c>
    </row>
    <row r="6196" spans="1:8" x14ac:dyDescent="0.25">
      <c r="A6196" s="3" t="str">
        <f t="shared" si="485"/>
        <v>82017</v>
      </c>
      <c r="B6196" s="13">
        <f t="shared" si="486"/>
        <v>2017</v>
      </c>
      <c r="C6196" s="3">
        <v>42978</v>
      </c>
      <c r="D6196" s="1">
        <v>242.94712799999999</v>
      </c>
      <c r="E6196" s="4">
        <f t="shared" si="487"/>
        <v>6.0160220846294798E-3</v>
      </c>
      <c r="F6196" s="4">
        <f t="shared" si="488"/>
        <v>5.9979980761983237E-3</v>
      </c>
      <c r="G6196" s="5">
        <f t="shared" si="489"/>
        <v>8.9204028860662419</v>
      </c>
      <c r="H6196" s="5">
        <f>EXP(SUM($F$3:F6196))</f>
        <v>8.9204028860661921</v>
      </c>
    </row>
    <row r="6197" spans="1:8" x14ac:dyDescent="0.25">
      <c r="A6197" s="3" t="str">
        <f t="shared" si="485"/>
        <v>92017</v>
      </c>
      <c r="B6197" s="13">
        <f t="shared" si="486"/>
        <v>2017</v>
      </c>
      <c r="C6197" s="3">
        <v>42979</v>
      </c>
      <c r="D6197" s="1">
        <v>243.290695</v>
      </c>
      <c r="E6197" s="4">
        <f t="shared" si="487"/>
        <v>1.4141636611568753E-3</v>
      </c>
      <c r="F6197" s="4">
        <f t="shared" si="488"/>
        <v>1.4131646734371207E-3</v>
      </c>
      <c r="G6197" s="5">
        <f t="shared" si="489"/>
        <v>8.9330177956705956</v>
      </c>
      <c r="H6197" s="5">
        <f>EXP(SUM($F$3:F6197))</f>
        <v>8.9330177956705441</v>
      </c>
    </row>
    <row r="6198" spans="1:8" x14ac:dyDescent="0.25">
      <c r="A6198" s="3" t="str">
        <f t="shared" si="485"/>
        <v>92017</v>
      </c>
      <c r="B6198" s="13">
        <f t="shared" si="486"/>
        <v>2017</v>
      </c>
      <c r="C6198" s="3">
        <v>42983</v>
      </c>
      <c r="D6198" s="1">
        <v>241.54338100000001</v>
      </c>
      <c r="E6198" s="4">
        <f t="shared" si="487"/>
        <v>-7.1820009392467021E-3</v>
      </c>
      <c r="F6198" s="4">
        <f t="shared" si="488"/>
        <v>-7.2079156622498327E-3</v>
      </c>
      <c r="G6198" s="5">
        <f t="shared" si="489"/>
        <v>8.8688608534717819</v>
      </c>
      <c r="H6198" s="5">
        <f>EXP(SUM($F$3:F6198))</f>
        <v>8.8688608534717321</v>
      </c>
    </row>
    <row r="6199" spans="1:8" x14ac:dyDescent="0.25">
      <c r="A6199" s="3" t="str">
        <f t="shared" si="485"/>
        <v>92017</v>
      </c>
      <c r="B6199" s="13">
        <f t="shared" si="486"/>
        <v>2017</v>
      </c>
      <c r="C6199" s="3">
        <v>42984</v>
      </c>
      <c r="D6199" s="1">
        <v>242.36795000000001</v>
      </c>
      <c r="E6199" s="4">
        <f t="shared" si="487"/>
        <v>3.4137511720928604E-3</v>
      </c>
      <c r="F6199" s="4">
        <f t="shared" si="488"/>
        <v>3.4079375506413457E-3</v>
      </c>
      <c r="G6199" s="5">
        <f t="shared" si="489"/>
        <v>8.8991369376054497</v>
      </c>
      <c r="H6199" s="5">
        <f>EXP(SUM($F$3:F6199))</f>
        <v>8.8991369376053999</v>
      </c>
    </row>
    <row r="6200" spans="1:8" x14ac:dyDescent="0.25">
      <c r="A6200" s="3" t="str">
        <f t="shared" si="485"/>
        <v>92017</v>
      </c>
      <c r="B6200" s="13">
        <f t="shared" si="486"/>
        <v>2017</v>
      </c>
      <c r="C6200" s="3">
        <v>42985</v>
      </c>
      <c r="D6200" s="1">
        <v>242.338516</v>
      </c>
      <c r="E6200" s="4">
        <f t="shared" si="487"/>
        <v>-1.2144344992814915E-4</v>
      </c>
      <c r="F6200" s="4">
        <f t="shared" si="488"/>
        <v>-1.2145082478100547E-4</v>
      </c>
      <c r="G6200" s="5">
        <f t="shared" si="489"/>
        <v>8.8980561957143642</v>
      </c>
      <c r="H6200" s="5">
        <f>EXP(SUM($F$3:F6200))</f>
        <v>8.8980561957143127</v>
      </c>
    </row>
    <row r="6201" spans="1:8" x14ac:dyDescent="0.25">
      <c r="A6201" s="3" t="str">
        <f t="shared" si="485"/>
        <v>92017</v>
      </c>
      <c r="B6201" s="13">
        <f t="shared" si="486"/>
        <v>2017</v>
      </c>
      <c r="C6201" s="3">
        <v>42986</v>
      </c>
      <c r="D6201" s="1">
        <v>242.05384799999999</v>
      </c>
      <c r="E6201" s="4">
        <f t="shared" si="487"/>
        <v>-1.1746708888817903E-3</v>
      </c>
      <c r="F6201" s="4">
        <f t="shared" si="488"/>
        <v>-1.1753613554973687E-3</v>
      </c>
      <c r="G6201" s="5">
        <f t="shared" si="489"/>
        <v>8.8876039081336238</v>
      </c>
      <c r="H6201" s="5">
        <f>EXP(SUM($F$3:F6201))</f>
        <v>8.8876039081335723</v>
      </c>
    </row>
    <row r="6202" spans="1:8" x14ac:dyDescent="0.25">
      <c r="A6202" s="3" t="str">
        <f t="shared" si="485"/>
        <v>92017</v>
      </c>
      <c r="B6202" s="13">
        <f t="shared" si="486"/>
        <v>2017</v>
      </c>
      <c r="C6202" s="3">
        <v>42989</v>
      </c>
      <c r="D6202" s="1">
        <v>244.63557399999999</v>
      </c>
      <c r="E6202" s="4">
        <f t="shared" si="487"/>
        <v>1.0665915957675631E-2</v>
      </c>
      <c r="F6202" s="4">
        <f t="shared" si="488"/>
        <v>1.0609436325798669E-2</v>
      </c>
      <c r="G6202" s="5">
        <f t="shared" si="489"/>
        <v>8.9823983444828865</v>
      </c>
      <c r="H6202" s="5">
        <f>EXP(SUM($F$3:F6202))</f>
        <v>8.982398344482835</v>
      </c>
    </row>
    <row r="6203" spans="1:8" x14ac:dyDescent="0.25">
      <c r="A6203" s="3" t="str">
        <f t="shared" si="485"/>
        <v>92017</v>
      </c>
      <c r="B6203" s="13">
        <f t="shared" si="486"/>
        <v>2017</v>
      </c>
      <c r="C6203" s="3">
        <v>42990</v>
      </c>
      <c r="D6203" s="1">
        <v>245.46014400000001</v>
      </c>
      <c r="E6203" s="4">
        <f t="shared" si="487"/>
        <v>3.370605454135811E-3</v>
      </c>
      <c r="F6203" s="4">
        <f t="shared" si="488"/>
        <v>3.3649376958525302E-3</v>
      </c>
      <c r="G6203" s="5">
        <f t="shared" si="489"/>
        <v>9.0126744653340207</v>
      </c>
      <c r="H6203" s="5">
        <f>EXP(SUM($F$3:F6203))</f>
        <v>9.0126744653339674</v>
      </c>
    </row>
    <row r="6204" spans="1:8" x14ac:dyDescent="0.25">
      <c r="A6204" s="3" t="str">
        <f t="shared" si="485"/>
        <v>92017</v>
      </c>
      <c r="B6204" s="13">
        <f t="shared" si="486"/>
        <v>2017</v>
      </c>
      <c r="C6204" s="3">
        <v>42991</v>
      </c>
      <c r="D6204" s="1">
        <v>245.57794200000001</v>
      </c>
      <c r="E6204" s="4">
        <f t="shared" si="487"/>
        <v>4.7990683163612324E-4</v>
      </c>
      <c r="F6204" s="4">
        <f t="shared" si="488"/>
        <v>4.7979171318188028E-4</v>
      </c>
      <c r="G6204" s="5">
        <f t="shared" si="489"/>
        <v>9.0169997093812473</v>
      </c>
      <c r="H6204" s="5">
        <f>EXP(SUM($F$3:F6204))</f>
        <v>9.0169997093811958</v>
      </c>
    </row>
    <row r="6205" spans="1:8" x14ac:dyDescent="0.25">
      <c r="A6205" s="3" t="str">
        <f t="shared" si="485"/>
        <v>92017</v>
      </c>
      <c r="B6205" s="13">
        <f t="shared" si="486"/>
        <v>2017</v>
      </c>
      <c r="C6205" s="3">
        <v>42992</v>
      </c>
      <c r="D6205" s="1">
        <v>245.49939000000001</v>
      </c>
      <c r="E6205" s="4">
        <f t="shared" si="487"/>
        <v>-3.1986586156829144E-4</v>
      </c>
      <c r="F6205" s="4">
        <f t="shared" si="488"/>
        <v>-3.1991702956454425E-4</v>
      </c>
      <c r="G6205" s="5">
        <f t="shared" si="489"/>
        <v>9.014115479000445</v>
      </c>
      <c r="H6205" s="5">
        <f>EXP(SUM($F$3:F6205))</f>
        <v>9.0141154790003934</v>
      </c>
    </row>
    <row r="6206" spans="1:8" x14ac:dyDescent="0.25">
      <c r="A6206" s="3" t="str">
        <f t="shared" si="485"/>
        <v>92017</v>
      </c>
      <c r="B6206" s="13">
        <f t="shared" si="486"/>
        <v>2017</v>
      </c>
      <c r="C6206" s="3">
        <v>42993</v>
      </c>
      <c r="D6206" s="1">
        <v>245.82991000000001</v>
      </c>
      <c r="E6206" s="4">
        <f t="shared" si="487"/>
        <v>1.3463169908487505E-3</v>
      </c>
      <c r="F6206" s="4">
        <f t="shared" si="488"/>
        <v>1.3454115187393693E-3</v>
      </c>
      <c r="G6206" s="5">
        <f t="shared" si="489"/>
        <v>9.0262513358272951</v>
      </c>
      <c r="H6206" s="5">
        <f>EXP(SUM($F$3:F6206))</f>
        <v>9.0262513358272436</v>
      </c>
    </row>
    <row r="6207" spans="1:8" x14ac:dyDescent="0.25">
      <c r="A6207" s="3" t="str">
        <f t="shared" si="485"/>
        <v>92017</v>
      </c>
      <c r="B6207" s="13">
        <f t="shared" si="486"/>
        <v>2017</v>
      </c>
      <c r="C6207" s="3">
        <v>42996</v>
      </c>
      <c r="D6207" s="1">
        <v>246.352768</v>
      </c>
      <c r="E6207" s="4">
        <f t="shared" si="487"/>
        <v>2.1269096181175673E-3</v>
      </c>
      <c r="F6207" s="4">
        <f t="shared" si="488"/>
        <v>2.1246509479469493E-3</v>
      </c>
      <c r="G6207" s="5">
        <f t="shared" si="489"/>
        <v>9.0454493566090122</v>
      </c>
      <c r="H6207" s="5">
        <f>EXP(SUM($F$3:F6207))</f>
        <v>9.0454493566089607</v>
      </c>
    </row>
    <row r="6208" spans="1:8" x14ac:dyDescent="0.25">
      <c r="A6208" s="3" t="str">
        <f t="shared" si="485"/>
        <v>92017</v>
      </c>
      <c r="B6208" s="13">
        <f t="shared" si="486"/>
        <v>2017</v>
      </c>
      <c r="C6208" s="3">
        <v>42997</v>
      </c>
      <c r="D6208" s="1">
        <v>246.59939600000001</v>
      </c>
      <c r="E6208" s="4">
        <f t="shared" si="487"/>
        <v>1.0011172271464641E-3</v>
      </c>
      <c r="F6208" s="4">
        <f t="shared" si="488"/>
        <v>1.0006164434961105E-3</v>
      </c>
      <c r="G6208" s="5">
        <f t="shared" si="489"/>
        <v>9.0545049117871947</v>
      </c>
      <c r="H6208" s="5">
        <f>EXP(SUM($F$3:F6208))</f>
        <v>9.0545049117871432</v>
      </c>
    </row>
    <row r="6209" spans="1:8" x14ac:dyDescent="0.25">
      <c r="A6209" s="3" t="str">
        <f t="shared" si="485"/>
        <v>92017</v>
      </c>
      <c r="B6209" s="13">
        <f t="shared" si="486"/>
        <v>2017</v>
      </c>
      <c r="C6209" s="3">
        <v>42998</v>
      </c>
      <c r="D6209" s="1">
        <v>246.68815599999999</v>
      </c>
      <c r="E6209" s="4">
        <f t="shared" si="487"/>
        <v>3.599359991943718E-4</v>
      </c>
      <c r="F6209" s="4">
        <f t="shared" si="488"/>
        <v>3.5987123777212588E-4</v>
      </c>
      <c r="G6209" s="5">
        <f t="shared" si="489"/>
        <v>9.0577639540598298</v>
      </c>
      <c r="H6209" s="5">
        <f>EXP(SUM($F$3:F6209))</f>
        <v>9.0577639540597783</v>
      </c>
    </row>
    <row r="6210" spans="1:8" x14ac:dyDescent="0.25">
      <c r="A6210" s="3" t="str">
        <f t="shared" si="485"/>
        <v>92017</v>
      </c>
      <c r="B6210" s="13">
        <f t="shared" si="486"/>
        <v>2017</v>
      </c>
      <c r="C6210" s="3">
        <v>42999</v>
      </c>
      <c r="D6210" s="1">
        <v>246.02720600000001</v>
      </c>
      <c r="E6210" s="4">
        <f t="shared" si="487"/>
        <v>-2.6792936098641862E-3</v>
      </c>
      <c r="F6210" s="4">
        <f t="shared" si="488"/>
        <v>-2.6828893411040113E-3</v>
      </c>
      <c r="G6210" s="5">
        <f t="shared" si="489"/>
        <v>9.0334955449780594</v>
      </c>
      <c r="H6210" s="5">
        <f>EXP(SUM($F$3:F6210))</f>
        <v>9.0334955449780079</v>
      </c>
    </row>
    <row r="6211" spans="1:8" x14ac:dyDescent="0.25">
      <c r="A6211" s="3" t="str">
        <f t="shared" si="485"/>
        <v>92017</v>
      </c>
      <c r="B6211" s="13">
        <f t="shared" si="486"/>
        <v>2017</v>
      </c>
      <c r="C6211" s="3">
        <v>43000</v>
      </c>
      <c r="D6211" s="1">
        <v>246.07652300000001</v>
      </c>
      <c r="E6211" s="4">
        <f t="shared" si="487"/>
        <v>2.0045344090924289E-4</v>
      </c>
      <c r="F6211" s="4">
        <f t="shared" si="488"/>
        <v>2.0043335280269859E-4</v>
      </c>
      <c r="G6211" s="5">
        <f t="shared" si="489"/>
        <v>9.0353063402434888</v>
      </c>
      <c r="H6211" s="5">
        <f>EXP(SUM($F$3:F6211))</f>
        <v>9.0353063402434355</v>
      </c>
    </row>
    <row r="6212" spans="1:8" x14ac:dyDescent="0.25">
      <c r="A6212" s="3" t="str">
        <f t="shared" ref="A6212:A6275" si="490">MONTH(C6212)&amp;YEAR(C6212)</f>
        <v>92017</v>
      </c>
      <c r="B6212" s="13">
        <f t="shared" ref="B6212:B6275" si="491">YEAR(C6212)</f>
        <v>2017</v>
      </c>
      <c r="C6212" s="3">
        <v>43003</v>
      </c>
      <c r="D6212" s="1">
        <v>245.573395</v>
      </c>
      <c r="E6212" s="4">
        <f t="shared" si="487"/>
        <v>-2.0445997605387234E-3</v>
      </c>
      <c r="F6212" s="4">
        <f t="shared" si="488"/>
        <v>-2.0466928080787486E-3</v>
      </c>
      <c r="G6212" s="5">
        <f t="shared" si="489"/>
        <v>9.0168327550638327</v>
      </c>
      <c r="H6212" s="5">
        <f>EXP(SUM($F$3:F6212))</f>
        <v>9.0168327550637777</v>
      </c>
    </row>
    <row r="6213" spans="1:8" x14ac:dyDescent="0.25">
      <c r="A6213" s="3" t="str">
        <f t="shared" si="490"/>
        <v>92017</v>
      </c>
      <c r="B6213" s="13">
        <f t="shared" si="491"/>
        <v>2017</v>
      </c>
      <c r="C6213" s="3">
        <v>43004</v>
      </c>
      <c r="D6213" s="1">
        <v>245.72137499999999</v>
      </c>
      <c r="E6213" s="4">
        <f t="shared" ref="E6213:E6276" si="492">D6213/D6212-1</f>
        <v>6.0258970642967924E-4</v>
      </c>
      <c r="F6213" s="4">
        <f t="shared" ref="F6213:F6276" si="493">LN(1+E6213)</f>
        <v>6.0240822215590871E-4</v>
      </c>
      <c r="G6213" s="5">
        <f t="shared" ref="G6213:G6276" si="494">(1+E6213)*G6212</f>
        <v>9.0222662056666323</v>
      </c>
      <c r="H6213" s="5">
        <f>EXP(SUM($F$3:F6213))</f>
        <v>9.0222662056665772</v>
      </c>
    </row>
    <row r="6214" spans="1:8" x14ac:dyDescent="0.25">
      <c r="A6214" s="3" t="str">
        <f t="shared" si="490"/>
        <v>92017</v>
      </c>
      <c r="B6214" s="13">
        <f t="shared" si="491"/>
        <v>2017</v>
      </c>
      <c r="C6214" s="3">
        <v>43005</v>
      </c>
      <c r="D6214" s="1">
        <v>246.678314</v>
      </c>
      <c r="E6214" s="4">
        <f t="shared" si="492"/>
        <v>3.8944068256170361E-3</v>
      </c>
      <c r="F6214" s="4">
        <f t="shared" si="493"/>
        <v>3.8868432540787173E-3</v>
      </c>
      <c r="G6214" s="5">
        <f t="shared" si="494"/>
        <v>9.057402580760515</v>
      </c>
      <c r="H6214" s="5">
        <f>EXP(SUM($F$3:F6214))</f>
        <v>9.0574025807604581</v>
      </c>
    </row>
    <row r="6215" spans="1:8" x14ac:dyDescent="0.25">
      <c r="A6215" s="3" t="str">
        <f t="shared" si="490"/>
        <v>92017</v>
      </c>
      <c r="B6215" s="13">
        <f t="shared" si="491"/>
        <v>2017</v>
      </c>
      <c r="C6215" s="3">
        <v>43006</v>
      </c>
      <c r="D6215" s="1">
        <v>246.97425799999999</v>
      </c>
      <c r="E6215" s="4">
        <f t="shared" si="492"/>
        <v>1.1997163236652231E-3</v>
      </c>
      <c r="F6215" s="4">
        <f t="shared" si="493"/>
        <v>1.1989972391107779E-3</v>
      </c>
      <c r="G6215" s="5">
        <f t="shared" si="494"/>
        <v>9.0682688944866605</v>
      </c>
      <c r="H6215" s="5">
        <f>EXP(SUM($F$3:F6215))</f>
        <v>9.0682688944866054</v>
      </c>
    </row>
    <row r="6216" spans="1:8" x14ac:dyDescent="0.25">
      <c r="A6216" s="3" t="str">
        <f t="shared" si="490"/>
        <v>92017</v>
      </c>
      <c r="B6216" s="13">
        <f t="shared" si="491"/>
        <v>2017</v>
      </c>
      <c r="C6216" s="3">
        <v>43007</v>
      </c>
      <c r="D6216" s="1">
        <v>247.84239199999999</v>
      </c>
      <c r="E6216" s="4">
        <f t="shared" si="492"/>
        <v>3.5150788872904126E-3</v>
      </c>
      <c r="F6216" s="4">
        <f t="shared" si="493"/>
        <v>3.5089154366191493E-3</v>
      </c>
      <c r="G6216" s="5">
        <f t="shared" si="494"/>
        <v>9.1001445750219432</v>
      </c>
      <c r="H6216" s="5">
        <f>EXP(SUM($F$3:F6216))</f>
        <v>9.1001445750218863</v>
      </c>
    </row>
    <row r="6217" spans="1:8" x14ac:dyDescent="0.25">
      <c r="A6217" s="3" t="str">
        <f t="shared" si="490"/>
        <v>102017</v>
      </c>
      <c r="B6217" s="13">
        <f t="shared" si="491"/>
        <v>2017</v>
      </c>
      <c r="C6217" s="3">
        <v>43010</v>
      </c>
      <c r="D6217" s="1">
        <v>248.91769400000001</v>
      </c>
      <c r="E6217" s="4">
        <f t="shared" si="492"/>
        <v>4.3386524448973951E-3</v>
      </c>
      <c r="F6217" s="4">
        <f t="shared" si="493"/>
        <v>4.3292676275606392E-3</v>
      </c>
      <c r="G6217" s="5">
        <f t="shared" si="494"/>
        <v>9.139626939531281</v>
      </c>
      <c r="H6217" s="5">
        <f>EXP(SUM($F$3:F6217))</f>
        <v>9.139626939531226</v>
      </c>
    </row>
    <row r="6218" spans="1:8" x14ac:dyDescent="0.25">
      <c r="A6218" s="3" t="str">
        <f t="shared" si="490"/>
        <v>102017</v>
      </c>
      <c r="B6218" s="13">
        <f t="shared" si="491"/>
        <v>2017</v>
      </c>
      <c r="C6218" s="3">
        <v>43011</v>
      </c>
      <c r="D6218" s="1">
        <v>249.45040900000001</v>
      </c>
      <c r="E6218" s="4">
        <f t="shared" si="492"/>
        <v>2.1401250808630312E-3</v>
      </c>
      <c r="F6218" s="4">
        <f t="shared" si="493"/>
        <v>2.1378382753009018E-3</v>
      </c>
      <c r="G6218" s="5">
        <f t="shared" si="494"/>
        <v>9.1591868843743036</v>
      </c>
      <c r="H6218" s="5">
        <f>EXP(SUM($F$3:F6218))</f>
        <v>9.1591868843742485</v>
      </c>
    </row>
    <row r="6219" spans="1:8" x14ac:dyDescent="0.25">
      <c r="A6219" s="3" t="str">
        <f t="shared" si="490"/>
        <v>102017</v>
      </c>
      <c r="B6219" s="13">
        <f t="shared" si="491"/>
        <v>2017</v>
      </c>
      <c r="C6219" s="3">
        <v>43012</v>
      </c>
      <c r="D6219" s="1">
        <v>249.74636799999999</v>
      </c>
      <c r="E6219" s="4">
        <f t="shared" si="492"/>
        <v>1.1864442362969907E-3</v>
      </c>
      <c r="F6219" s="4">
        <f t="shared" si="493"/>
        <v>1.1857409675385502E-3</v>
      </c>
      <c r="G6219" s="5">
        <f t="shared" si="494"/>
        <v>9.1700537488624363</v>
      </c>
      <c r="H6219" s="5">
        <f>EXP(SUM($F$3:F6219))</f>
        <v>9.1700537488623812</v>
      </c>
    </row>
    <row r="6220" spans="1:8" x14ac:dyDescent="0.25">
      <c r="A6220" s="3" t="str">
        <f t="shared" si="490"/>
        <v>102017</v>
      </c>
      <c r="B6220" s="13">
        <f t="shared" si="491"/>
        <v>2017</v>
      </c>
      <c r="C6220" s="3">
        <v>43013</v>
      </c>
      <c r="D6220" s="1">
        <v>251.22615099999999</v>
      </c>
      <c r="E6220" s="4">
        <f t="shared" si="492"/>
        <v>5.9251432237044099E-3</v>
      </c>
      <c r="F6220" s="4">
        <f t="shared" si="493"/>
        <v>5.9076585945535415E-3</v>
      </c>
      <c r="G6220" s="5">
        <f t="shared" si="494"/>
        <v>9.2243876306935135</v>
      </c>
      <c r="H6220" s="5">
        <f>EXP(SUM($F$3:F6220))</f>
        <v>9.2243876306934585</v>
      </c>
    </row>
    <row r="6221" spans="1:8" x14ac:dyDescent="0.25">
      <c r="A6221" s="3" t="str">
        <f t="shared" si="490"/>
        <v>102017</v>
      </c>
      <c r="B6221" s="13">
        <f t="shared" si="491"/>
        <v>2017</v>
      </c>
      <c r="C6221" s="3">
        <v>43014</v>
      </c>
      <c r="D6221" s="1">
        <v>250.94004799999999</v>
      </c>
      <c r="E6221" s="4">
        <f t="shared" si="492"/>
        <v>-1.1388265069586234E-3</v>
      </c>
      <c r="F6221" s="4">
        <f t="shared" si="493"/>
        <v>-1.1394754626104847E-3</v>
      </c>
      <c r="G6221" s="5">
        <f t="shared" si="494"/>
        <v>9.2138826535492182</v>
      </c>
      <c r="H6221" s="5">
        <f>EXP(SUM($F$3:F6221))</f>
        <v>9.2138826535491649</v>
      </c>
    </row>
    <row r="6222" spans="1:8" x14ac:dyDescent="0.25">
      <c r="A6222" s="3" t="str">
        <f t="shared" si="490"/>
        <v>102017</v>
      </c>
      <c r="B6222" s="13">
        <f t="shared" si="491"/>
        <v>2017</v>
      </c>
      <c r="C6222" s="3">
        <v>43017</v>
      </c>
      <c r="D6222" s="1">
        <v>250.52572599999999</v>
      </c>
      <c r="E6222" s="4">
        <f t="shared" si="492"/>
        <v>-1.6510796236078873E-3</v>
      </c>
      <c r="F6222" s="4">
        <f t="shared" si="493"/>
        <v>-1.6524441577461463E-3</v>
      </c>
      <c r="G6222" s="5">
        <f t="shared" si="494"/>
        <v>9.1986697996456286</v>
      </c>
      <c r="H6222" s="5">
        <f>EXP(SUM($F$3:F6222))</f>
        <v>9.1986697996455753</v>
      </c>
    </row>
    <row r="6223" spans="1:8" x14ac:dyDescent="0.25">
      <c r="A6223" s="3" t="str">
        <f t="shared" si="490"/>
        <v>102017</v>
      </c>
      <c r="B6223" s="13">
        <f t="shared" si="491"/>
        <v>2017</v>
      </c>
      <c r="C6223" s="3">
        <v>43018</v>
      </c>
      <c r="D6223" s="1">
        <v>251.18666099999999</v>
      </c>
      <c r="E6223" s="4">
        <f t="shared" si="492"/>
        <v>2.6381921352061077E-3</v>
      </c>
      <c r="F6223" s="4">
        <f t="shared" si="493"/>
        <v>2.6347182149064111E-3</v>
      </c>
      <c r="G6223" s="5">
        <f t="shared" si="494"/>
        <v>9.2229376579654119</v>
      </c>
      <c r="H6223" s="5">
        <f>EXP(SUM($F$3:F6223))</f>
        <v>9.2229376579653568</v>
      </c>
    </row>
    <row r="6224" spans="1:8" x14ac:dyDescent="0.25">
      <c r="A6224" s="3" t="str">
        <f t="shared" si="490"/>
        <v>102017</v>
      </c>
      <c r="B6224" s="13">
        <f t="shared" si="491"/>
        <v>2017</v>
      </c>
      <c r="C6224" s="3">
        <v>43019</v>
      </c>
      <c r="D6224" s="1">
        <v>251.58128400000001</v>
      </c>
      <c r="E6224" s="4">
        <f t="shared" si="492"/>
        <v>1.5710348568231947E-3</v>
      </c>
      <c r="F6224" s="4">
        <f t="shared" si="493"/>
        <v>1.5698020725583215E-3</v>
      </c>
      <c r="G6224" s="5">
        <f t="shared" si="494"/>
        <v>9.2374272145083829</v>
      </c>
      <c r="H6224" s="5">
        <f>EXP(SUM($F$3:F6224))</f>
        <v>9.2374272145083296</v>
      </c>
    </row>
    <row r="6225" spans="1:8" x14ac:dyDescent="0.25">
      <c r="A6225" s="3" t="str">
        <f t="shared" si="490"/>
        <v>102017</v>
      </c>
      <c r="B6225" s="13">
        <f t="shared" si="491"/>
        <v>2017</v>
      </c>
      <c r="C6225" s="3">
        <v>43020</v>
      </c>
      <c r="D6225" s="1">
        <v>251.20640599999999</v>
      </c>
      <c r="E6225" s="4">
        <f t="shared" si="492"/>
        <v>-1.4900869970916331E-3</v>
      </c>
      <c r="F6225" s="4">
        <f t="shared" si="493"/>
        <v>-1.4911982807978739E-3</v>
      </c>
      <c r="G6225" s="5">
        <f t="shared" si="494"/>
        <v>9.2236626443294636</v>
      </c>
      <c r="H6225" s="5">
        <f>EXP(SUM($F$3:F6225))</f>
        <v>9.2236626443294121</v>
      </c>
    </row>
    <row r="6226" spans="1:8" x14ac:dyDescent="0.25">
      <c r="A6226" s="3" t="str">
        <f t="shared" si="490"/>
        <v>102017</v>
      </c>
      <c r="B6226" s="13">
        <f t="shared" si="491"/>
        <v>2017</v>
      </c>
      <c r="C6226" s="3">
        <v>43021</v>
      </c>
      <c r="D6226" s="1">
        <v>251.51222200000001</v>
      </c>
      <c r="E6226" s="4">
        <f t="shared" si="492"/>
        <v>1.2173893367990463E-3</v>
      </c>
      <c r="F6226" s="4">
        <f t="shared" si="493"/>
        <v>1.2166489192570607E-3</v>
      </c>
      <c r="G6226" s="5">
        <f t="shared" si="494"/>
        <v>9.2348914328789018</v>
      </c>
      <c r="H6226" s="5">
        <f>EXP(SUM($F$3:F6226))</f>
        <v>9.2348914328788485</v>
      </c>
    </row>
    <row r="6227" spans="1:8" x14ac:dyDescent="0.25">
      <c r="A6227" s="3" t="str">
        <f t="shared" si="490"/>
        <v>102017</v>
      </c>
      <c r="B6227" s="13">
        <f t="shared" si="491"/>
        <v>2017</v>
      </c>
      <c r="C6227" s="3">
        <v>43024</v>
      </c>
      <c r="D6227" s="1">
        <v>251.84764100000001</v>
      </c>
      <c r="E6227" s="4">
        <f t="shared" si="492"/>
        <v>1.3336091476301437E-3</v>
      </c>
      <c r="F6227" s="4">
        <f t="shared" si="493"/>
        <v>1.3327206807747824E-3</v>
      </c>
      <c r="G6227" s="5">
        <f t="shared" si="494"/>
        <v>9.2472071685711601</v>
      </c>
      <c r="H6227" s="5">
        <f>EXP(SUM($F$3:F6227))</f>
        <v>9.2472071685711068</v>
      </c>
    </row>
    <row r="6228" spans="1:8" x14ac:dyDescent="0.25">
      <c r="A6228" s="3" t="str">
        <f t="shared" si="490"/>
        <v>102017</v>
      </c>
      <c r="B6228" s="13">
        <f t="shared" si="491"/>
        <v>2017</v>
      </c>
      <c r="C6228" s="3">
        <v>43025</v>
      </c>
      <c r="D6228" s="1">
        <v>252.02520799999999</v>
      </c>
      <c r="E6228" s="4">
        <f t="shared" si="492"/>
        <v>7.0505722942226789E-4</v>
      </c>
      <c r="F6228" s="4">
        <f t="shared" si="493"/>
        <v>7.0480879334146567E-4</v>
      </c>
      <c r="G6228" s="5">
        <f t="shared" si="494"/>
        <v>9.2537269788373262</v>
      </c>
      <c r="H6228" s="5">
        <f>EXP(SUM($F$3:F6228))</f>
        <v>9.2537269788372729</v>
      </c>
    </row>
    <row r="6229" spans="1:8" x14ac:dyDescent="0.25">
      <c r="A6229" s="3" t="str">
        <f t="shared" si="490"/>
        <v>102017</v>
      </c>
      <c r="B6229" s="13">
        <f t="shared" si="491"/>
        <v>2017</v>
      </c>
      <c r="C6229" s="3">
        <v>43026</v>
      </c>
      <c r="D6229" s="1">
        <v>252.271851</v>
      </c>
      <c r="E6229" s="4">
        <f t="shared" si="492"/>
        <v>9.7864416800730325E-4</v>
      </c>
      <c r="F6229" s="4">
        <f t="shared" si="493"/>
        <v>9.7816560800470303E-4</v>
      </c>
      <c r="G6229" s="5">
        <f t="shared" si="494"/>
        <v>9.2627830847774977</v>
      </c>
      <c r="H6229" s="5">
        <f>EXP(SUM($F$3:F6229))</f>
        <v>9.2627830847774426</v>
      </c>
    </row>
    <row r="6230" spans="1:8" x14ac:dyDescent="0.25">
      <c r="A6230" s="3" t="str">
        <f t="shared" si="490"/>
        <v>102017</v>
      </c>
      <c r="B6230" s="13">
        <f t="shared" si="491"/>
        <v>2017</v>
      </c>
      <c r="C6230" s="3">
        <v>43027</v>
      </c>
      <c r="D6230" s="1">
        <v>252.340912</v>
      </c>
      <c r="E6230" s="4">
        <f t="shared" si="492"/>
        <v>2.7375626621140015E-4</v>
      </c>
      <c r="F6230" s="4">
        <f t="shared" si="493"/>
        <v>2.7371880180201042E-4</v>
      </c>
      <c r="G6230" s="5">
        <f t="shared" si="494"/>
        <v>9.2653188296895124</v>
      </c>
      <c r="H6230" s="5">
        <f>EXP(SUM($F$3:F6230))</f>
        <v>9.2653188296894573</v>
      </c>
    </row>
    <row r="6231" spans="1:8" x14ac:dyDescent="0.25">
      <c r="A6231" s="3" t="str">
        <f t="shared" si="490"/>
        <v>102017</v>
      </c>
      <c r="B6231" s="13">
        <f t="shared" si="491"/>
        <v>2017</v>
      </c>
      <c r="C6231" s="3">
        <v>43028</v>
      </c>
      <c r="D6231" s="1">
        <v>253.64308199999999</v>
      </c>
      <c r="E6231" s="4">
        <f t="shared" si="492"/>
        <v>5.1603602035010798E-3</v>
      </c>
      <c r="F6231" s="4">
        <f t="shared" si="493"/>
        <v>5.1470911738580385E-3</v>
      </c>
      <c r="G6231" s="5">
        <f t="shared" si="494"/>
        <v>9.3131312122509922</v>
      </c>
      <c r="H6231" s="5">
        <f>EXP(SUM($F$3:F6231))</f>
        <v>9.3131312122509389</v>
      </c>
    </row>
    <row r="6232" spans="1:8" x14ac:dyDescent="0.25">
      <c r="A6232" s="3" t="str">
        <f t="shared" si="490"/>
        <v>102017</v>
      </c>
      <c r="B6232" s="13">
        <f t="shared" si="491"/>
        <v>2017</v>
      </c>
      <c r="C6232" s="3">
        <v>43031</v>
      </c>
      <c r="D6232" s="1">
        <v>252.656586</v>
      </c>
      <c r="E6232" s="4">
        <f t="shared" si="492"/>
        <v>-3.8893077320357738E-3</v>
      </c>
      <c r="F6232" s="4">
        <f t="shared" si="493"/>
        <v>-3.8968907575520143E-3</v>
      </c>
      <c r="G6232" s="5">
        <f t="shared" si="494"/>
        <v>9.2769095790177207</v>
      </c>
      <c r="H6232" s="5">
        <f>EXP(SUM($F$3:F6232))</f>
        <v>9.2769095790176692</v>
      </c>
    </row>
    <row r="6233" spans="1:8" x14ac:dyDescent="0.25">
      <c r="A6233" s="3" t="str">
        <f t="shared" si="490"/>
        <v>102017</v>
      </c>
      <c r="B6233" s="13">
        <f t="shared" si="491"/>
        <v>2017</v>
      </c>
      <c r="C6233" s="3">
        <v>43032</v>
      </c>
      <c r="D6233" s="1">
        <v>253.10051000000001</v>
      </c>
      <c r="E6233" s="4">
        <f t="shared" si="492"/>
        <v>1.7570252453265045E-3</v>
      </c>
      <c r="F6233" s="4">
        <f t="shared" si="493"/>
        <v>1.7554834821505189E-3</v>
      </c>
      <c r="G6233" s="5">
        <f t="shared" si="494"/>
        <v>9.2932093433466658</v>
      </c>
      <c r="H6233" s="5">
        <f>EXP(SUM($F$3:F6233))</f>
        <v>9.2932093433466143</v>
      </c>
    </row>
    <row r="6234" spans="1:8" x14ac:dyDescent="0.25">
      <c r="A6234" s="3" t="str">
        <f t="shared" si="490"/>
        <v>102017</v>
      </c>
      <c r="B6234" s="13">
        <f t="shared" si="491"/>
        <v>2017</v>
      </c>
      <c r="C6234" s="3">
        <v>43033</v>
      </c>
      <c r="D6234" s="1">
        <v>251.84764100000001</v>
      </c>
      <c r="E6234" s="4">
        <f t="shared" si="492"/>
        <v>-4.9500848496907279E-3</v>
      </c>
      <c r="F6234" s="4">
        <f t="shared" si="493"/>
        <v>-4.9623771016046618E-3</v>
      </c>
      <c r="G6234" s="5">
        <f t="shared" si="494"/>
        <v>9.2472071685711619</v>
      </c>
      <c r="H6234" s="5">
        <f>EXP(SUM($F$3:F6234))</f>
        <v>9.2472071685711104</v>
      </c>
    </row>
    <row r="6235" spans="1:8" x14ac:dyDescent="0.25">
      <c r="A6235" s="3" t="str">
        <f t="shared" si="490"/>
        <v>102017</v>
      </c>
      <c r="B6235" s="13">
        <f t="shared" si="491"/>
        <v>2017</v>
      </c>
      <c r="C6235" s="3">
        <v>43034</v>
      </c>
      <c r="D6235" s="1">
        <v>252.17318700000001</v>
      </c>
      <c r="E6235" s="4">
        <f t="shared" si="492"/>
        <v>1.2926307298626316E-3</v>
      </c>
      <c r="F6235" s="4">
        <f t="shared" si="493"/>
        <v>1.2917960020132195E-3</v>
      </c>
      <c r="G6235" s="5">
        <f t="shared" si="494"/>
        <v>9.2591603927226629</v>
      </c>
      <c r="H6235" s="5">
        <f>EXP(SUM($F$3:F6235))</f>
        <v>9.2591603927226132</v>
      </c>
    </row>
    <row r="6236" spans="1:8" x14ac:dyDescent="0.25">
      <c r="A6236" s="3" t="str">
        <f t="shared" si="490"/>
        <v>102017</v>
      </c>
      <c r="B6236" s="13">
        <f t="shared" si="491"/>
        <v>2017</v>
      </c>
      <c r="C6236" s="3">
        <v>43035</v>
      </c>
      <c r="D6236" s="1">
        <v>254.23500100000001</v>
      </c>
      <c r="E6236" s="4">
        <f t="shared" si="492"/>
        <v>8.1761825058743742E-3</v>
      </c>
      <c r="F6236" s="4">
        <f t="shared" si="493"/>
        <v>8.1429386082108469E-3</v>
      </c>
      <c r="G6236" s="5">
        <f t="shared" si="494"/>
        <v>9.3348649779447275</v>
      </c>
      <c r="H6236" s="5">
        <f>EXP(SUM($F$3:F6236))</f>
        <v>9.3348649779446777</v>
      </c>
    </row>
    <row r="6237" spans="1:8" x14ac:dyDescent="0.25">
      <c r="A6237" s="3" t="str">
        <f t="shared" si="490"/>
        <v>102017</v>
      </c>
      <c r="B6237" s="13">
        <f t="shared" si="491"/>
        <v>2017</v>
      </c>
      <c r="C6237" s="3">
        <v>43038</v>
      </c>
      <c r="D6237" s="1">
        <v>253.287949</v>
      </c>
      <c r="E6237" s="4">
        <f t="shared" si="492"/>
        <v>-3.7251047112903946E-3</v>
      </c>
      <c r="F6237" s="4">
        <f t="shared" si="493"/>
        <v>-3.7320601924820092E-3</v>
      </c>
      <c r="G6237" s="5">
        <f t="shared" si="494"/>
        <v>9.3000916284361264</v>
      </c>
      <c r="H6237" s="5">
        <f>EXP(SUM($F$3:F6237))</f>
        <v>9.3000916284360766</v>
      </c>
    </row>
    <row r="6238" spans="1:8" x14ac:dyDescent="0.25">
      <c r="A6238" s="3" t="str">
        <f t="shared" si="490"/>
        <v>102017</v>
      </c>
      <c r="B6238" s="13">
        <f t="shared" si="491"/>
        <v>2017</v>
      </c>
      <c r="C6238" s="3">
        <v>43039</v>
      </c>
      <c r="D6238" s="1">
        <v>253.68255600000001</v>
      </c>
      <c r="E6238" s="4">
        <f t="shared" si="492"/>
        <v>1.5579383131252289E-3</v>
      </c>
      <c r="F6238" s="4">
        <f t="shared" si="493"/>
        <v>1.5567259862218263E-3</v>
      </c>
      <c r="G6238" s="5">
        <f t="shared" si="494"/>
        <v>9.3145805974996421</v>
      </c>
      <c r="H6238" s="5">
        <f>EXP(SUM($F$3:F6238))</f>
        <v>9.3145805974995923</v>
      </c>
    </row>
    <row r="6239" spans="1:8" x14ac:dyDescent="0.25">
      <c r="A6239" s="3" t="str">
        <f t="shared" si="490"/>
        <v>112017</v>
      </c>
      <c r="B6239" s="13">
        <f t="shared" si="491"/>
        <v>2017</v>
      </c>
      <c r="C6239" s="3">
        <v>43040</v>
      </c>
      <c r="D6239" s="1">
        <v>254.01795999999999</v>
      </c>
      <c r="E6239" s="4">
        <f t="shared" si="492"/>
        <v>1.3221405731973501E-3</v>
      </c>
      <c r="F6239" s="4">
        <f t="shared" si="493"/>
        <v>1.3212673149783716E-3</v>
      </c>
      <c r="G6239" s="5">
        <f t="shared" si="494"/>
        <v>9.3268957824299132</v>
      </c>
      <c r="H6239" s="5">
        <f>EXP(SUM($F$3:F6239))</f>
        <v>9.3268957824298635</v>
      </c>
    </row>
    <row r="6240" spans="1:8" x14ac:dyDescent="0.25">
      <c r="A6240" s="3" t="str">
        <f t="shared" si="490"/>
        <v>112017</v>
      </c>
      <c r="B6240" s="13">
        <f t="shared" si="491"/>
        <v>2017</v>
      </c>
      <c r="C6240" s="3">
        <v>43041</v>
      </c>
      <c r="D6240" s="1">
        <v>254.11663799999999</v>
      </c>
      <c r="E6240" s="4">
        <f t="shared" si="492"/>
        <v>3.8846859489782837E-4</v>
      </c>
      <c r="F6240" s="4">
        <f t="shared" si="493"/>
        <v>3.8839316050851263E-4</v>
      </c>
      <c r="G6240" s="5">
        <f t="shared" si="494"/>
        <v>9.3305189885292723</v>
      </c>
      <c r="H6240" s="5">
        <f>EXP(SUM($F$3:F6240))</f>
        <v>9.3305189885292243</v>
      </c>
    </row>
    <row r="6241" spans="1:8" x14ac:dyDescent="0.25">
      <c r="A6241" s="3" t="str">
        <f t="shared" si="490"/>
        <v>112017</v>
      </c>
      <c r="B6241" s="13">
        <f t="shared" si="491"/>
        <v>2017</v>
      </c>
      <c r="C6241" s="3">
        <v>43042</v>
      </c>
      <c r="D6241" s="1">
        <v>254.96507299999999</v>
      </c>
      <c r="E6241" s="4">
        <f t="shared" si="492"/>
        <v>3.3387621002605172E-3</v>
      </c>
      <c r="F6241" s="4">
        <f t="shared" si="493"/>
        <v>3.3332008091933778E-3</v>
      </c>
      <c r="G6241" s="5">
        <f t="shared" si="494"/>
        <v>9.3616713717039346</v>
      </c>
      <c r="H6241" s="5">
        <f>EXP(SUM($F$3:F6241))</f>
        <v>9.3616713717038866</v>
      </c>
    </row>
    <row r="6242" spans="1:8" x14ac:dyDescent="0.25">
      <c r="A6242" s="3" t="str">
        <f t="shared" si="490"/>
        <v>112017</v>
      </c>
      <c r="B6242" s="13">
        <f t="shared" si="491"/>
        <v>2017</v>
      </c>
      <c r="C6242" s="3">
        <v>43045</v>
      </c>
      <c r="D6242" s="1">
        <v>255.35964999999999</v>
      </c>
      <c r="E6242" s="4">
        <f t="shared" si="492"/>
        <v>1.5475727532296979E-3</v>
      </c>
      <c r="F6242" s="4">
        <f t="shared" si="493"/>
        <v>1.5463764965535508E-3</v>
      </c>
      <c r="G6242" s="5">
        <f t="shared" si="494"/>
        <v>9.3761592392434743</v>
      </c>
      <c r="H6242" s="5">
        <f>EXP(SUM($F$3:F6242))</f>
        <v>9.3761592392434281</v>
      </c>
    </row>
    <row r="6243" spans="1:8" x14ac:dyDescent="0.25">
      <c r="A6243" s="3" t="str">
        <f t="shared" si="490"/>
        <v>112017</v>
      </c>
      <c r="B6243" s="13">
        <f t="shared" si="491"/>
        <v>2017</v>
      </c>
      <c r="C6243" s="3">
        <v>43046</v>
      </c>
      <c r="D6243" s="1">
        <v>255.18206799999999</v>
      </c>
      <c r="E6243" s="4">
        <f t="shared" si="492"/>
        <v>-6.9541918623405863E-4</v>
      </c>
      <c r="F6243" s="4">
        <f t="shared" si="493"/>
        <v>-6.9566110231824272E-4</v>
      </c>
      <c r="G6243" s="5">
        <f t="shared" si="494"/>
        <v>9.3696388782153193</v>
      </c>
      <c r="H6243" s="5">
        <f>EXP(SUM($F$3:F6243))</f>
        <v>9.3696388782152731</v>
      </c>
    </row>
    <row r="6244" spans="1:8" x14ac:dyDescent="0.25">
      <c r="A6244" s="3" t="str">
        <f t="shared" si="490"/>
        <v>112017</v>
      </c>
      <c r="B6244" s="13">
        <f t="shared" si="491"/>
        <v>2017</v>
      </c>
      <c r="C6244" s="3">
        <v>43047</v>
      </c>
      <c r="D6244" s="1">
        <v>255.616119</v>
      </c>
      <c r="E6244" s="4">
        <f t="shared" si="492"/>
        <v>1.7009463219805898E-3</v>
      </c>
      <c r="F6244" s="4">
        <f t="shared" si="493"/>
        <v>1.6995013510986855E-3</v>
      </c>
      <c r="G6244" s="5">
        <f t="shared" si="494"/>
        <v>9.3855761310035053</v>
      </c>
      <c r="H6244" s="5">
        <f>EXP(SUM($F$3:F6244))</f>
        <v>9.3855761310034609</v>
      </c>
    </row>
    <row r="6245" spans="1:8" x14ac:dyDescent="0.25">
      <c r="A6245" s="3" t="str">
        <f t="shared" si="490"/>
        <v>112017</v>
      </c>
      <c r="B6245" s="13">
        <f t="shared" si="491"/>
        <v>2017</v>
      </c>
      <c r="C6245" s="3">
        <v>43048</v>
      </c>
      <c r="D6245" s="1">
        <v>254.688828</v>
      </c>
      <c r="E6245" s="4">
        <f t="shared" si="492"/>
        <v>-3.6276702878819123E-3</v>
      </c>
      <c r="F6245" s="4">
        <f t="shared" si="493"/>
        <v>-3.6342662405333954E-3</v>
      </c>
      <c r="G6245" s="5">
        <f t="shared" si="494"/>
        <v>9.3515283553384094</v>
      </c>
      <c r="H6245" s="5">
        <f>EXP(SUM($F$3:F6245))</f>
        <v>9.351528355338365</v>
      </c>
    </row>
    <row r="6246" spans="1:8" x14ac:dyDescent="0.25">
      <c r="A6246" s="3" t="str">
        <f t="shared" si="490"/>
        <v>112017</v>
      </c>
      <c r="B6246" s="13">
        <f t="shared" si="491"/>
        <v>2017</v>
      </c>
      <c r="C6246" s="3">
        <v>43049</v>
      </c>
      <c r="D6246" s="1">
        <v>254.60987900000001</v>
      </c>
      <c r="E6246" s="4">
        <f t="shared" si="492"/>
        <v>-3.0998218736155714E-4</v>
      </c>
      <c r="F6246" s="4">
        <f t="shared" si="493"/>
        <v>-3.1003024177072837E-4</v>
      </c>
      <c r="G6246" s="5">
        <f t="shared" si="494"/>
        <v>9.3486295481236485</v>
      </c>
      <c r="H6246" s="5">
        <f>EXP(SUM($F$3:F6246))</f>
        <v>9.3486295481236041</v>
      </c>
    </row>
    <row r="6247" spans="1:8" x14ac:dyDescent="0.25">
      <c r="A6247" s="3" t="str">
        <f t="shared" si="490"/>
        <v>112017</v>
      </c>
      <c r="B6247" s="13">
        <f t="shared" si="491"/>
        <v>2017</v>
      </c>
      <c r="C6247" s="3">
        <v>43052</v>
      </c>
      <c r="D6247" s="1">
        <v>254.846619</v>
      </c>
      <c r="E6247" s="4">
        <f t="shared" si="492"/>
        <v>9.2981466756048015E-4</v>
      </c>
      <c r="F6247" s="4">
        <f t="shared" si="493"/>
        <v>9.2938265767448765E-4</v>
      </c>
      <c r="G6247" s="5">
        <f t="shared" si="494"/>
        <v>9.3573220409990832</v>
      </c>
      <c r="H6247" s="5">
        <f>EXP(SUM($F$3:F6247))</f>
        <v>9.3573220409990387</v>
      </c>
    </row>
    <row r="6248" spans="1:8" x14ac:dyDescent="0.25">
      <c r="A6248" s="3" t="str">
        <f t="shared" si="490"/>
        <v>112017</v>
      </c>
      <c r="B6248" s="13">
        <f t="shared" si="491"/>
        <v>2017</v>
      </c>
      <c r="C6248" s="3">
        <v>43053</v>
      </c>
      <c r="D6248" s="1">
        <v>254.254761</v>
      </c>
      <c r="E6248" s="4">
        <f t="shared" si="492"/>
        <v>-2.3224086798655508E-3</v>
      </c>
      <c r="F6248" s="4">
        <f t="shared" si="493"/>
        <v>-2.325109653557205E-3</v>
      </c>
      <c r="G6248" s="5">
        <f t="shared" si="494"/>
        <v>9.3355905150707699</v>
      </c>
      <c r="H6248" s="5">
        <f>EXP(SUM($F$3:F6248))</f>
        <v>9.3355905150707255</v>
      </c>
    </row>
    <row r="6249" spans="1:8" x14ac:dyDescent="0.25">
      <c r="A6249" s="3" t="str">
        <f t="shared" si="490"/>
        <v>112017</v>
      </c>
      <c r="B6249" s="13">
        <f t="shared" si="491"/>
        <v>2017</v>
      </c>
      <c r="C6249" s="3">
        <v>43054</v>
      </c>
      <c r="D6249" s="1">
        <v>252.982147</v>
      </c>
      <c r="E6249" s="4">
        <f t="shared" si="492"/>
        <v>-5.0052710714039161E-3</v>
      </c>
      <c r="F6249" s="4">
        <f t="shared" si="493"/>
        <v>-5.0178393967763137E-3</v>
      </c>
      <c r="G6249" s="5">
        <f t="shared" si="494"/>
        <v>9.2888633539312142</v>
      </c>
      <c r="H6249" s="5">
        <f>EXP(SUM($F$3:F6249))</f>
        <v>9.2888633539311716</v>
      </c>
    </row>
    <row r="6250" spans="1:8" x14ac:dyDescent="0.25">
      <c r="A6250" s="3" t="str">
        <f t="shared" si="490"/>
        <v>112017</v>
      </c>
      <c r="B6250" s="13">
        <f t="shared" si="491"/>
        <v>2017</v>
      </c>
      <c r="C6250" s="3">
        <v>43055</v>
      </c>
      <c r="D6250" s="1">
        <v>255.13275100000001</v>
      </c>
      <c r="E6250" s="4">
        <f t="shared" si="492"/>
        <v>8.5010109428789171E-3</v>
      </c>
      <c r="F6250" s="4">
        <f t="shared" si="493"/>
        <v>8.4650808339164427E-3</v>
      </c>
      <c r="G6250" s="5">
        <f t="shared" si="494"/>
        <v>9.3678280829498899</v>
      </c>
      <c r="H6250" s="5">
        <f>EXP(SUM($F$3:F6250))</f>
        <v>9.367828082949849</v>
      </c>
    </row>
    <row r="6251" spans="1:8" x14ac:dyDescent="0.25">
      <c r="A6251" s="3" t="str">
        <f t="shared" si="490"/>
        <v>112017</v>
      </c>
      <c r="B6251" s="13">
        <f t="shared" si="491"/>
        <v>2017</v>
      </c>
      <c r="C6251" s="3">
        <v>43056</v>
      </c>
      <c r="D6251" s="1">
        <v>254.38298</v>
      </c>
      <c r="E6251" s="4">
        <f t="shared" si="492"/>
        <v>-2.938748541930658E-3</v>
      </c>
      <c r="F6251" s="4">
        <f t="shared" si="493"/>
        <v>-2.9430751420326268E-3</v>
      </c>
      <c r="G6251" s="5">
        <f t="shared" si="494"/>
        <v>9.3402983918300642</v>
      </c>
      <c r="H6251" s="5">
        <f>EXP(SUM($F$3:F6251))</f>
        <v>9.3402983918300215</v>
      </c>
    </row>
    <row r="6252" spans="1:8" x14ac:dyDescent="0.25">
      <c r="A6252" s="3" t="str">
        <f t="shared" si="490"/>
        <v>112017</v>
      </c>
      <c r="B6252" s="13">
        <f t="shared" si="491"/>
        <v>2017</v>
      </c>
      <c r="C6252" s="3">
        <v>43059</v>
      </c>
      <c r="D6252" s="1">
        <v>254.817047</v>
      </c>
      <c r="E6252" s="4">
        <f t="shared" si="492"/>
        <v>1.7063523668132685E-3</v>
      </c>
      <c r="F6252" s="4">
        <f t="shared" si="493"/>
        <v>1.704898201590575E-3</v>
      </c>
      <c r="G6252" s="5">
        <f t="shared" si="494"/>
        <v>9.3562362320977055</v>
      </c>
      <c r="H6252" s="5">
        <f>EXP(SUM($F$3:F6252))</f>
        <v>9.3562362320976629</v>
      </c>
    </row>
    <row r="6253" spans="1:8" x14ac:dyDescent="0.25">
      <c r="A6253" s="3" t="str">
        <f t="shared" si="490"/>
        <v>112017</v>
      </c>
      <c r="B6253" s="13">
        <f t="shared" si="491"/>
        <v>2017</v>
      </c>
      <c r="C6253" s="3">
        <v>43060</v>
      </c>
      <c r="D6253" s="1">
        <v>256.48425300000002</v>
      </c>
      <c r="E6253" s="4">
        <f t="shared" si="492"/>
        <v>6.5427569294451704E-3</v>
      </c>
      <c r="F6253" s="4">
        <f t="shared" si="493"/>
        <v>6.521445999643067E-3</v>
      </c>
      <c r="G6253" s="5">
        <f t="shared" si="494"/>
        <v>9.417451811538788</v>
      </c>
      <c r="H6253" s="5">
        <f>EXP(SUM($F$3:F6253))</f>
        <v>9.4174518115387471</v>
      </c>
    </row>
    <row r="6254" spans="1:8" x14ac:dyDescent="0.25">
      <c r="A6254" s="3" t="str">
        <f t="shared" si="490"/>
        <v>112017</v>
      </c>
      <c r="B6254" s="13">
        <f t="shared" si="491"/>
        <v>2017</v>
      </c>
      <c r="C6254" s="3">
        <v>43061</v>
      </c>
      <c r="D6254" s="1">
        <v>256.257385</v>
      </c>
      <c r="E6254" s="4">
        <f t="shared" si="492"/>
        <v>-8.8452993642473832E-4</v>
      </c>
      <c r="F6254" s="4">
        <f t="shared" si="493"/>
        <v>-8.8492136386550218E-4</v>
      </c>
      <c r="G6254" s="5">
        <f t="shared" si="494"/>
        <v>9.4091217934866442</v>
      </c>
      <c r="H6254" s="5">
        <f>EXP(SUM($F$3:F6254))</f>
        <v>9.4091217934866052</v>
      </c>
    </row>
    <row r="6255" spans="1:8" x14ac:dyDescent="0.25">
      <c r="A6255" s="3" t="str">
        <f t="shared" si="490"/>
        <v>112017</v>
      </c>
      <c r="B6255" s="13">
        <f t="shared" si="491"/>
        <v>2017</v>
      </c>
      <c r="C6255" s="3">
        <v>43063</v>
      </c>
      <c r="D6255" s="1">
        <v>256.84927399999998</v>
      </c>
      <c r="E6255" s="4">
        <f t="shared" si="492"/>
        <v>2.3097441660071549E-3</v>
      </c>
      <c r="F6255" s="4">
        <f t="shared" si="493"/>
        <v>2.3070808072807331E-3</v>
      </c>
      <c r="G6255" s="5">
        <f t="shared" si="494"/>
        <v>9.4308544576564</v>
      </c>
      <c r="H6255" s="5">
        <f>EXP(SUM($F$3:F6255))</f>
        <v>9.4308544576563644</v>
      </c>
    </row>
    <row r="6256" spans="1:8" x14ac:dyDescent="0.25">
      <c r="A6256" s="3" t="str">
        <f t="shared" si="490"/>
        <v>112017</v>
      </c>
      <c r="B6256" s="13">
        <f t="shared" si="491"/>
        <v>2017</v>
      </c>
      <c r="C6256" s="3">
        <v>43066</v>
      </c>
      <c r="D6256" s="1">
        <v>256.72103900000002</v>
      </c>
      <c r="E6256" s="4">
        <f t="shared" si="492"/>
        <v>-4.9926167982849989E-4</v>
      </c>
      <c r="F6256" s="4">
        <f t="shared" si="493"/>
        <v>-4.9938635243887061E-4</v>
      </c>
      <c r="G6256" s="5">
        <f t="shared" si="494"/>
        <v>9.4261459934176521</v>
      </c>
      <c r="H6256" s="5">
        <f>EXP(SUM($F$3:F6256))</f>
        <v>9.4261459934176148</v>
      </c>
    </row>
    <row r="6257" spans="1:8" x14ac:dyDescent="0.25">
      <c r="A6257" s="3" t="str">
        <f t="shared" si="490"/>
        <v>112017</v>
      </c>
      <c r="B6257" s="13">
        <f t="shared" si="491"/>
        <v>2017</v>
      </c>
      <c r="C6257" s="3">
        <v>43067</v>
      </c>
      <c r="D6257" s="1">
        <v>259.32543900000002</v>
      </c>
      <c r="E6257" s="4">
        <f t="shared" si="492"/>
        <v>1.0144863896410117E-2</v>
      </c>
      <c r="F6257" s="4">
        <f t="shared" si="493"/>
        <v>1.0093750168532444E-2</v>
      </c>
      <c r="G6257" s="5">
        <f t="shared" si="494"/>
        <v>9.5217729615885656</v>
      </c>
      <c r="H6257" s="5">
        <f>EXP(SUM($F$3:F6257))</f>
        <v>9.52177296158853</v>
      </c>
    </row>
    <row r="6258" spans="1:8" x14ac:dyDescent="0.25">
      <c r="A6258" s="3" t="str">
        <f t="shared" si="490"/>
        <v>112017</v>
      </c>
      <c r="B6258" s="13">
        <f t="shared" si="491"/>
        <v>2017</v>
      </c>
      <c r="C6258" s="3">
        <v>43068</v>
      </c>
      <c r="D6258" s="1">
        <v>259.16757200000001</v>
      </c>
      <c r="E6258" s="4">
        <f t="shared" si="492"/>
        <v>-6.0876017643607394E-4</v>
      </c>
      <c r="F6258" s="4">
        <f t="shared" si="493"/>
        <v>-6.0894554614656401E-4</v>
      </c>
      <c r="G6258" s="5">
        <f t="shared" si="494"/>
        <v>9.5159764854004845</v>
      </c>
      <c r="H6258" s="5">
        <f>EXP(SUM($F$3:F6258))</f>
        <v>9.5159764854004489</v>
      </c>
    </row>
    <row r="6259" spans="1:8" x14ac:dyDescent="0.25">
      <c r="A6259" s="3" t="str">
        <f t="shared" si="490"/>
        <v>112017</v>
      </c>
      <c r="B6259" s="13">
        <f t="shared" si="491"/>
        <v>2017</v>
      </c>
      <c r="C6259" s="3">
        <v>43069</v>
      </c>
      <c r="D6259" s="1">
        <v>261.43658399999998</v>
      </c>
      <c r="E6259" s="4">
        <f t="shared" si="492"/>
        <v>8.7549996416989018E-3</v>
      </c>
      <c r="F6259" s="4">
        <f t="shared" si="493"/>
        <v>8.7168968640380026E-3</v>
      </c>
      <c r="G6259" s="5">
        <f t="shared" si="494"/>
        <v>9.5992888561205802</v>
      </c>
      <c r="H6259" s="5">
        <f>EXP(SUM($F$3:F6259))</f>
        <v>9.5992888561205447</v>
      </c>
    </row>
    <row r="6260" spans="1:8" x14ac:dyDescent="0.25">
      <c r="A6260" s="3" t="str">
        <f t="shared" si="490"/>
        <v>122017</v>
      </c>
      <c r="B6260" s="13">
        <f t="shared" si="491"/>
        <v>2017</v>
      </c>
      <c r="C6260" s="3">
        <v>43070</v>
      </c>
      <c r="D6260" s="1">
        <v>260.89398199999999</v>
      </c>
      <c r="E6260" s="4">
        <f t="shared" si="492"/>
        <v>-2.0754631647114108E-3</v>
      </c>
      <c r="F6260" s="4">
        <f t="shared" si="493"/>
        <v>-2.0776199230838547E-3</v>
      </c>
      <c r="G6260" s="5">
        <f t="shared" si="494"/>
        <v>9.5793658856922779</v>
      </c>
      <c r="H6260" s="5">
        <f>EXP(SUM($F$3:F6260))</f>
        <v>9.5793658856922423</v>
      </c>
    </row>
    <row r="6261" spans="1:8" x14ac:dyDescent="0.25">
      <c r="A6261" s="3" t="str">
        <f t="shared" si="490"/>
        <v>122017</v>
      </c>
      <c r="B6261" s="13">
        <f t="shared" si="491"/>
        <v>2017</v>
      </c>
      <c r="C6261" s="3">
        <v>43073</v>
      </c>
      <c r="D6261" s="1">
        <v>260.57830799999999</v>
      </c>
      <c r="E6261" s="4">
        <f t="shared" si="492"/>
        <v>-1.2099704162589209E-3</v>
      </c>
      <c r="F6261" s="4">
        <f t="shared" si="493"/>
        <v>-1.2107030214764166E-3</v>
      </c>
      <c r="G6261" s="5">
        <f t="shared" si="494"/>
        <v>9.5677751363640695</v>
      </c>
      <c r="H6261" s="5">
        <f>EXP(SUM($F$3:F6261))</f>
        <v>9.5677751363640322</v>
      </c>
    </row>
    <row r="6262" spans="1:8" x14ac:dyDescent="0.25">
      <c r="A6262" s="3" t="str">
        <f t="shared" si="490"/>
        <v>122017</v>
      </c>
      <c r="B6262" s="13">
        <f t="shared" si="491"/>
        <v>2017</v>
      </c>
      <c r="C6262" s="3">
        <v>43074</v>
      </c>
      <c r="D6262" s="1">
        <v>259.64111300000002</v>
      </c>
      <c r="E6262" s="4">
        <f t="shared" si="492"/>
        <v>-3.5965963828423764E-3</v>
      </c>
      <c r="F6262" s="4">
        <f t="shared" si="493"/>
        <v>-3.6030796854962764E-3</v>
      </c>
      <c r="G6262" s="5">
        <f t="shared" si="494"/>
        <v>9.5333637109167739</v>
      </c>
      <c r="H6262" s="5">
        <f>EXP(SUM($F$3:F6262))</f>
        <v>9.5333637109167348</v>
      </c>
    </row>
    <row r="6263" spans="1:8" x14ac:dyDescent="0.25">
      <c r="A6263" s="3" t="str">
        <f t="shared" si="490"/>
        <v>122017</v>
      </c>
      <c r="B6263" s="13">
        <f t="shared" si="491"/>
        <v>2017</v>
      </c>
      <c r="C6263" s="3">
        <v>43075</v>
      </c>
      <c r="D6263" s="1">
        <v>259.69042999999999</v>
      </c>
      <c r="E6263" s="4">
        <f t="shared" si="492"/>
        <v>1.8994295406504769E-4</v>
      </c>
      <c r="F6263" s="4">
        <f t="shared" si="493"/>
        <v>1.8992491718609745E-4</v>
      </c>
      <c r="G6263" s="5">
        <f t="shared" si="494"/>
        <v>9.5351745061822015</v>
      </c>
      <c r="H6263" s="5">
        <f>EXP(SUM($F$3:F6263))</f>
        <v>9.5351745061821642</v>
      </c>
    </row>
    <row r="6264" spans="1:8" x14ac:dyDescent="0.25">
      <c r="A6264" s="3" t="str">
        <f t="shared" si="490"/>
        <v>122017</v>
      </c>
      <c r="B6264" s="13">
        <f t="shared" si="491"/>
        <v>2017</v>
      </c>
      <c r="C6264" s="3">
        <v>43076</v>
      </c>
      <c r="D6264" s="1">
        <v>260.50924700000002</v>
      </c>
      <c r="E6264" s="4">
        <f t="shared" si="492"/>
        <v>3.1530503453671699E-3</v>
      </c>
      <c r="F6264" s="4">
        <f t="shared" si="493"/>
        <v>3.1480899064010143E-3</v>
      </c>
      <c r="G6264" s="5">
        <f t="shared" si="494"/>
        <v>9.5652393914520548</v>
      </c>
      <c r="H6264" s="5">
        <f>EXP(SUM($F$3:F6264))</f>
        <v>9.5652393914520175</v>
      </c>
    </row>
    <row r="6265" spans="1:8" x14ac:dyDescent="0.25">
      <c r="A6265" s="3" t="str">
        <f t="shared" si="490"/>
        <v>122017</v>
      </c>
      <c r="B6265" s="13">
        <f t="shared" si="491"/>
        <v>2017</v>
      </c>
      <c r="C6265" s="3">
        <v>43077</v>
      </c>
      <c r="D6265" s="1">
        <v>261.92984000000001</v>
      </c>
      <c r="E6265" s="4">
        <f t="shared" si="492"/>
        <v>5.4531384830267537E-3</v>
      </c>
      <c r="F6265" s="4">
        <f t="shared" si="493"/>
        <v>5.4383239560773034E-3</v>
      </c>
      <c r="G6265" s="5">
        <f t="shared" si="494"/>
        <v>9.6173999664769454</v>
      </c>
      <c r="H6265" s="5">
        <f>EXP(SUM($F$3:F6265))</f>
        <v>9.6173999664769081</v>
      </c>
    </row>
    <row r="6266" spans="1:8" x14ac:dyDescent="0.25">
      <c r="A6266" s="3" t="str">
        <f t="shared" si="490"/>
        <v>122017</v>
      </c>
      <c r="B6266" s="13">
        <f t="shared" si="491"/>
        <v>2017</v>
      </c>
      <c r="C6266" s="3">
        <v>43080</v>
      </c>
      <c r="D6266" s="1">
        <v>262.71905500000003</v>
      </c>
      <c r="E6266" s="4">
        <f t="shared" si="492"/>
        <v>3.0130778532144742E-3</v>
      </c>
      <c r="F6266" s="4">
        <f t="shared" si="493"/>
        <v>3.0085476317983501E-3</v>
      </c>
      <c r="G6266" s="5">
        <f t="shared" si="494"/>
        <v>9.6463779413214432</v>
      </c>
      <c r="H6266" s="5">
        <f>EXP(SUM($F$3:F6266))</f>
        <v>9.6463779413214059</v>
      </c>
    </row>
    <row r="6267" spans="1:8" x14ac:dyDescent="0.25">
      <c r="A6267" s="3" t="str">
        <f t="shared" si="490"/>
        <v>122017</v>
      </c>
      <c r="B6267" s="13">
        <f t="shared" si="491"/>
        <v>2017</v>
      </c>
      <c r="C6267" s="3">
        <v>43081</v>
      </c>
      <c r="D6267" s="1">
        <v>263.18270899999999</v>
      </c>
      <c r="E6267" s="4">
        <f t="shared" si="492"/>
        <v>1.7648282116420333E-3</v>
      </c>
      <c r="F6267" s="4">
        <f t="shared" si="493"/>
        <v>1.7632727321675373E-3</v>
      </c>
      <c r="G6267" s="5">
        <f t="shared" si="494"/>
        <v>9.6634021412524493</v>
      </c>
      <c r="H6267" s="5">
        <f>EXP(SUM($F$3:F6267))</f>
        <v>9.6634021412524103</v>
      </c>
    </row>
    <row r="6268" spans="1:8" x14ac:dyDescent="0.25">
      <c r="A6268" s="3" t="str">
        <f t="shared" si="490"/>
        <v>122017</v>
      </c>
      <c r="B6268" s="13">
        <f t="shared" si="491"/>
        <v>2017</v>
      </c>
      <c r="C6268" s="3">
        <v>43082</v>
      </c>
      <c r="D6268" s="1">
        <v>263.15313700000002</v>
      </c>
      <c r="E6268" s="4">
        <f t="shared" si="492"/>
        <v>-1.12363004820204E-4</v>
      </c>
      <c r="F6268" s="4">
        <f t="shared" si="493"/>
        <v>-1.1236931801554761E-4</v>
      </c>
      <c r="G6268" s="5">
        <f t="shared" si="494"/>
        <v>9.6623163323510717</v>
      </c>
      <c r="H6268" s="5">
        <f>EXP(SUM($F$3:F6268))</f>
        <v>9.6623163323510362</v>
      </c>
    </row>
    <row r="6269" spans="1:8" x14ac:dyDescent="0.25">
      <c r="A6269" s="3" t="str">
        <f t="shared" si="490"/>
        <v>122017</v>
      </c>
      <c r="B6269" s="13">
        <f t="shared" si="491"/>
        <v>2017</v>
      </c>
      <c r="C6269" s="3">
        <v>43083</v>
      </c>
      <c r="D6269" s="1">
        <v>262.07781999999997</v>
      </c>
      <c r="E6269" s="4">
        <f t="shared" si="492"/>
        <v>-4.0862784774632344E-3</v>
      </c>
      <c r="F6269" s="4">
        <f t="shared" si="493"/>
        <v>-4.0946501270715851E-3</v>
      </c>
      <c r="G6269" s="5">
        <f t="shared" si="494"/>
        <v>9.6228334170797432</v>
      </c>
      <c r="H6269" s="5">
        <f>EXP(SUM($F$3:F6269))</f>
        <v>9.6228334170797076</v>
      </c>
    </row>
    <row r="6270" spans="1:8" x14ac:dyDescent="0.25">
      <c r="A6270" s="3" t="str">
        <f t="shared" si="490"/>
        <v>122017</v>
      </c>
      <c r="B6270" s="13">
        <f t="shared" si="491"/>
        <v>2017</v>
      </c>
      <c r="C6270" s="3">
        <v>43084</v>
      </c>
      <c r="D6270" s="1">
        <v>264.26025399999997</v>
      </c>
      <c r="E6270" s="4">
        <f t="shared" si="492"/>
        <v>8.3274273267381904E-3</v>
      </c>
      <c r="F6270" s="4">
        <f t="shared" si="493"/>
        <v>8.2929456009183684E-3</v>
      </c>
      <c r="G6270" s="5">
        <f t="shared" si="494"/>
        <v>9.7029668630377817</v>
      </c>
      <c r="H6270" s="5">
        <f>EXP(SUM($F$3:F6270))</f>
        <v>9.7029668630377479</v>
      </c>
    </row>
    <row r="6271" spans="1:8" x14ac:dyDescent="0.25">
      <c r="A6271" s="3" t="str">
        <f t="shared" si="490"/>
        <v>122017</v>
      </c>
      <c r="B6271" s="13">
        <f t="shared" si="491"/>
        <v>2017</v>
      </c>
      <c r="C6271" s="3">
        <v>43087</v>
      </c>
      <c r="D6271" s="1">
        <v>265.93597399999999</v>
      </c>
      <c r="E6271" s="4">
        <f t="shared" si="492"/>
        <v>6.3411730467799465E-3</v>
      </c>
      <c r="F6271" s="4">
        <f t="shared" si="493"/>
        <v>6.3211524006559407E-3</v>
      </c>
      <c r="G6271" s="5">
        <f t="shared" si="494"/>
        <v>9.7644950549834757</v>
      </c>
      <c r="H6271" s="5">
        <f>EXP(SUM($F$3:F6271))</f>
        <v>9.7644950549834419</v>
      </c>
    </row>
    <row r="6272" spans="1:8" x14ac:dyDescent="0.25">
      <c r="A6272" s="3" t="str">
        <f t="shared" si="490"/>
        <v>122017</v>
      </c>
      <c r="B6272" s="13">
        <f t="shared" si="491"/>
        <v>2017</v>
      </c>
      <c r="C6272" s="3">
        <v>43088</v>
      </c>
      <c r="D6272" s="1">
        <v>264.91467299999999</v>
      </c>
      <c r="E6272" s="4">
        <f t="shared" si="492"/>
        <v>-3.8404018254408756E-3</v>
      </c>
      <c r="F6272" s="4">
        <f t="shared" si="493"/>
        <v>-3.8477951033736258E-3</v>
      </c>
      <c r="G6272" s="5">
        <f t="shared" si="494"/>
        <v>9.7269954703498094</v>
      </c>
      <c r="H6272" s="5">
        <f>EXP(SUM($F$3:F6272))</f>
        <v>9.7269954703497739</v>
      </c>
    </row>
    <row r="6273" spans="1:8" x14ac:dyDescent="0.25">
      <c r="A6273" s="3" t="str">
        <f t="shared" si="490"/>
        <v>122017</v>
      </c>
      <c r="B6273" s="13">
        <f t="shared" si="491"/>
        <v>2017</v>
      </c>
      <c r="C6273" s="3">
        <v>43089</v>
      </c>
      <c r="D6273" s="1">
        <v>264.775848</v>
      </c>
      <c r="E6273" s="4">
        <f t="shared" si="492"/>
        <v>-5.2403665839984015E-4</v>
      </c>
      <c r="F6273" s="4">
        <f t="shared" si="493"/>
        <v>-5.241740135977157E-4</v>
      </c>
      <c r="G6273" s="5">
        <f t="shared" si="494"/>
        <v>9.7218981681472574</v>
      </c>
      <c r="H6273" s="5">
        <f>EXP(SUM($F$3:F6273))</f>
        <v>9.7218981681472201</v>
      </c>
    </row>
    <row r="6274" spans="1:8" x14ac:dyDescent="0.25">
      <c r="A6274" s="3" t="str">
        <f t="shared" si="490"/>
        <v>122017</v>
      </c>
      <c r="B6274" s="13">
        <f t="shared" si="491"/>
        <v>2017</v>
      </c>
      <c r="C6274" s="3">
        <v>43090</v>
      </c>
      <c r="D6274" s="1">
        <v>265.32119799999998</v>
      </c>
      <c r="E6274" s="4">
        <f t="shared" si="492"/>
        <v>2.0596667109908928E-3</v>
      </c>
      <c r="F6274" s="4">
        <f t="shared" si="493"/>
        <v>2.0575485055435395E-3</v>
      </c>
      <c r="G6274" s="5">
        <f t="shared" si="494"/>
        <v>9.7419220381718343</v>
      </c>
      <c r="H6274" s="5">
        <f>EXP(SUM($F$3:F6274))</f>
        <v>9.7419220381717953</v>
      </c>
    </row>
    <row r="6275" spans="1:8" x14ac:dyDescent="0.25">
      <c r="A6275" s="3" t="str">
        <f t="shared" si="490"/>
        <v>122017</v>
      </c>
      <c r="B6275" s="13">
        <f t="shared" si="491"/>
        <v>2017</v>
      </c>
      <c r="C6275" s="3">
        <v>43091</v>
      </c>
      <c r="D6275" s="1">
        <v>265.251801</v>
      </c>
      <c r="E6275" s="4">
        <f t="shared" si="492"/>
        <v>-2.6155844509634374E-4</v>
      </c>
      <c r="F6275" s="4">
        <f t="shared" si="493"/>
        <v>-2.6159265747226494E-4</v>
      </c>
      <c r="G6275" s="5">
        <f t="shared" si="494"/>
        <v>9.7393739561912795</v>
      </c>
      <c r="H6275" s="5">
        <f>EXP(SUM($F$3:F6275))</f>
        <v>9.739373956191244</v>
      </c>
    </row>
    <row r="6276" spans="1:8" x14ac:dyDescent="0.25">
      <c r="A6276" s="3" t="str">
        <f t="shared" ref="A6276:A6339" si="495">MONTH(C6276)&amp;YEAR(C6276)</f>
        <v>122017</v>
      </c>
      <c r="B6276" s="13">
        <f t="shared" ref="B6276:B6339" si="496">YEAR(C6276)</f>
        <v>2017</v>
      </c>
      <c r="C6276" s="3">
        <v>43095</v>
      </c>
      <c r="D6276" s="1">
        <v>264.93447900000001</v>
      </c>
      <c r="E6276" s="4">
        <f t="shared" si="492"/>
        <v>-1.1963047896514922E-3</v>
      </c>
      <c r="F6276" s="4">
        <f t="shared" si="493"/>
        <v>-1.1970209334341642E-3</v>
      </c>
      <c r="G6276" s="5">
        <f t="shared" si="494"/>
        <v>9.7277226964792813</v>
      </c>
      <c r="H6276" s="5">
        <f>EXP(SUM($F$3:F6276))</f>
        <v>9.7277226964792476</v>
      </c>
    </row>
    <row r="6277" spans="1:8" x14ac:dyDescent="0.25">
      <c r="A6277" s="3" t="str">
        <f t="shared" si="495"/>
        <v>122017</v>
      </c>
      <c r="B6277" s="13">
        <f t="shared" si="496"/>
        <v>2017</v>
      </c>
      <c r="C6277" s="3">
        <v>43096</v>
      </c>
      <c r="D6277" s="1">
        <v>265.06341600000002</v>
      </c>
      <c r="E6277" s="4">
        <f t="shared" ref="E6277:E6340" si="497">D6277/D6276-1</f>
        <v>4.8667504692745389E-4</v>
      </c>
      <c r="F6277" s="4">
        <f t="shared" ref="F6277:F6340" si="498">LN(1+E6277)</f>
        <v>4.8655665903620058E-4</v>
      </c>
      <c r="G6277" s="5">
        <f t="shared" ref="G6277:G6340" si="499">(1+E6277)*G6276</f>
        <v>9.7324569363790872</v>
      </c>
      <c r="H6277" s="5">
        <f>EXP(SUM($F$3:F6277))</f>
        <v>9.7324569363790534</v>
      </c>
    </row>
    <row r="6278" spans="1:8" x14ac:dyDescent="0.25">
      <c r="A6278" s="3" t="str">
        <f t="shared" si="495"/>
        <v>122017</v>
      </c>
      <c r="B6278" s="13">
        <f t="shared" si="496"/>
        <v>2017</v>
      </c>
      <c r="C6278" s="3">
        <v>43097</v>
      </c>
      <c r="D6278" s="1">
        <v>265.60876500000001</v>
      </c>
      <c r="E6278" s="4">
        <f t="shared" si="497"/>
        <v>2.0574284004548637E-3</v>
      </c>
      <c r="F6278" s="4">
        <f t="shared" si="498"/>
        <v>2.0553147932105727E-3</v>
      </c>
      <c r="G6278" s="5">
        <f t="shared" si="499"/>
        <v>9.7524807696861977</v>
      </c>
      <c r="H6278" s="5">
        <f>EXP(SUM($F$3:F6278))</f>
        <v>9.7524807696861622</v>
      </c>
    </row>
    <row r="6279" spans="1:8" x14ac:dyDescent="0.25">
      <c r="A6279" s="3" t="str">
        <f t="shared" si="495"/>
        <v>122017</v>
      </c>
      <c r="B6279" s="13">
        <f t="shared" si="496"/>
        <v>2017</v>
      </c>
      <c r="C6279" s="3">
        <v>43098</v>
      </c>
      <c r="D6279" s="1">
        <v>264.60726899999997</v>
      </c>
      <c r="E6279" s="4">
        <f t="shared" si="497"/>
        <v>-3.7705683394899658E-3</v>
      </c>
      <c r="F6279" s="4">
        <f t="shared" si="498"/>
        <v>-3.7776948519329845E-3</v>
      </c>
      <c r="G6279" s="5">
        <f t="shared" si="499"/>
        <v>9.7157083744645334</v>
      </c>
      <c r="H6279" s="5">
        <f>EXP(SUM($F$3:F6279))</f>
        <v>9.7157083744645014</v>
      </c>
    </row>
    <row r="6280" spans="1:8" x14ac:dyDescent="0.25">
      <c r="A6280" s="3" t="str">
        <f t="shared" si="495"/>
        <v>12018</v>
      </c>
      <c r="B6280" s="13">
        <f t="shared" si="496"/>
        <v>2018</v>
      </c>
      <c r="C6280" s="3">
        <v>43102</v>
      </c>
      <c r="D6280" s="1">
        <v>266.50116000000003</v>
      </c>
      <c r="E6280" s="4">
        <f t="shared" si="497"/>
        <v>7.1573657335923802E-3</v>
      </c>
      <c r="F6280" s="4">
        <f t="shared" si="498"/>
        <v>7.1318733580315865E-3</v>
      </c>
      <c r="G6280" s="5">
        <f t="shared" si="499"/>
        <v>9.7852472526615024</v>
      </c>
      <c r="H6280" s="5">
        <f>EXP(SUM($F$3:F6280))</f>
        <v>9.7852472526614687</v>
      </c>
    </row>
    <row r="6281" spans="1:8" x14ac:dyDescent="0.25">
      <c r="A6281" s="3" t="str">
        <f t="shared" si="495"/>
        <v>12018</v>
      </c>
      <c r="B6281" s="13">
        <f t="shared" si="496"/>
        <v>2018</v>
      </c>
      <c r="C6281" s="3">
        <v>43103</v>
      </c>
      <c r="D6281" s="1">
        <v>268.18682899999999</v>
      </c>
      <c r="E6281" s="4">
        <f t="shared" si="497"/>
        <v>6.3251844757448161E-3</v>
      </c>
      <c r="F6281" s="4">
        <f t="shared" si="498"/>
        <v>6.3052644508467658E-3</v>
      </c>
      <c r="G6281" s="5">
        <f t="shared" si="499"/>
        <v>9.8471407466753611</v>
      </c>
      <c r="H6281" s="5">
        <f>EXP(SUM($F$3:F6281))</f>
        <v>9.8471407466753273</v>
      </c>
    </row>
    <row r="6282" spans="1:8" x14ac:dyDescent="0.25">
      <c r="A6282" s="3" t="str">
        <f t="shared" si="495"/>
        <v>12018</v>
      </c>
      <c r="B6282" s="13">
        <f t="shared" si="496"/>
        <v>2018</v>
      </c>
      <c r="C6282" s="3">
        <v>43104</v>
      </c>
      <c r="D6282" s="1">
        <v>269.31716899999998</v>
      </c>
      <c r="E6282" s="4">
        <f t="shared" si="497"/>
        <v>4.2147483685710529E-3</v>
      </c>
      <c r="F6282" s="4">
        <f t="shared" si="498"/>
        <v>4.2058911951159449E-3</v>
      </c>
      <c r="G6282" s="5">
        <f t="shared" si="499"/>
        <v>9.8886439670725004</v>
      </c>
      <c r="H6282" s="5">
        <f>EXP(SUM($F$3:F6282))</f>
        <v>9.8886439670724684</v>
      </c>
    </row>
    <row r="6283" spans="1:8" x14ac:dyDescent="0.25">
      <c r="A6283" s="3" t="str">
        <f t="shared" si="495"/>
        <v>12018</v>
      </c>
      <c r="B6283" s="13">
        <f t="shared" si="496"/>
        <v>2018</v>
      </c>
      <c r="C6283" s="3">
        <v>43105</v>
      </c>
      <c r="D6283" s="1">
        <v>271.11193800000001</v>
      </c>
      <c r="E6283" s="4">
        <f t="shared" si="497"/>
        <v>6.6641462431236143E-3</v>
      </c>
      <c r="F6283" s="4">
        <f t="shared" si="498"/>
        <v>6.642038983537827E-3</v>
      </c>
      <c r="G6283" s="5">
        <f t="shared" si="499"/>
        <v>9.954543336615254</v>
      </c>
      <c r="H6283" s="5">
        <f>EXP(SUM($F$3:F6283))</f>
        <v>9.9545433366152238</v>
      </c>
    </row>
    <row r="6284" spans="1:8" x14ac:dyDescent="0.25">
      <c r="A6284" s="3" t="str">
        <f t="shared" si="495"/>
        <v>12018</v>
      </c>
      <c r="B6284" s="13">
        <f t="shared" si="496"/>
        <v>2018</v>
      </c>
      <c r="C6284" s="3">
        <v>43108</v>
      </c>
      <c r="D6284" s="1">
        <v>271.60772700000001</v>
      </c>
      <c r="E6284" s="4">
        <f t="shared" si="497"/>
        <v>1.828724340423582E-3</v>
      </c>
      <c r="F6284" s="4">
        <f t="shared" si="498"/>
        <v>1.8270542598349852E-3</v>
      </c>
      <c r="G6284" s="5">
        <f t="shared" si="499"/>
        <v>9.9727474523127242</v>
      </c>
      <c r="H6284" s="5">
        <f>EXP(SUM($F$3:F6284))</f>
        <v>9.9727474523126922</v>
      </c>
    </row>
    <row r="6285" spans="1:8" x14ac:dyDescent="0.25">
      <c r="A6285" s="3" t="str">
        <f t="shared" si="495"/>
        <v>12018</v>
      </c>
      <c r="B6285" s="13">
        <f t="shared" si="496"/>
        <v>2018</v>
      </c>
      <c r="C6285" s="3">
        <v>43109</v>
      </c>
      <c r="D6285" s="1">
        <v>272.22247299999998</v>
      </c>
      <c r="E6285" s="4">
        <f t="shared" si="497"/>
        <v>2.2633597607477629E-3</v>
      </c>
      <c r="F6285" s="4">
        <f t="shared" si="498"/>
        <v>2.2608022204067416E-3</v>
      </c>
      <c r="G6285" s="5">
        <f t="shared" si="499"/>
        <v>9.9953193676003877</v>
      </c>
      <c r="H6285" s="5">
        <f>EXP(SUM($F$3:F6285))</f>
        <v>9.9953193676003558</v>
      </c>
    </row>
    <row r="6286" spans="1:8" x14ac:dyDescent="0.25">
      <c r="A6286" s="3" t="str">
        <f t="shared" si="495"/>
        <v>12018</v>
      </c>
      <c r="B6286" s="13">
        <f t="shared" si="496"/>
        <v>2018</v>
      </c>
      <c r="C6286" s="3">
        <v>43110</v>
      </c>
      <c r="D6286" s="1">
        <v>271.80599999999998</v>
      </c>
      <c r="E6286" s="4">
        <f t="shared" si="497"/>
        <v>-1.5298994069457006E-3</v>
      </c>
      <c r="F6286" s="4">
        <f t="shared" si="498"/>
        <v>-1.5310708980381955E-3</v>
      </c>
      <c r="G6286" s="5">
        <f t="shared" si="499"/>
        <v>9.9800275344276628</v>
      </c>
      <c r="H6286" s="5">
        <f>EXP(SUM($F$3:F6286))</f>
        <v>9.9800275344276326</v>
      </c>
    </row>
    <row r="6287" spans="1:8" x14ac:dyDescent="0.25">
      <c r="A6287" s="3" t="str">
        <f t="shared" si="495"/>
        <v>12018</v>
      </c>
      <c r="B6287" s="13">
        <f t="shared" si="496"/>
        <v>2018</v>
      </c>
      <c r="C6287" s="3">
        <v>43111</v>
      </c>
      <c r="D6287" s="1">
        <v>273.78909299999998</v>
      </c>
      <c r="E6287" s="4">
        <f t="shared" si="497"/>
        <v>7.2959868435575892E-3</v>
      </c>
      <c r="F6287" s="4">
        <f t="shared" si="498"/>
        <v>7.269499885850331E-3</v>
      </c>
      <c r="G6287" s="5">
        <f t="shared" si="499"/>
        <v>10.05284168401719</v>
      </c>
      <c r="H6287" s="5">
        <f>EXP(SUM($F$3:F6287))</f>
        <v>10.05284168401716</v>
      </c>
    </row>
    <row r="6288" spans="1:8" x14ac:dyDescent="0.25">
      <c r="A6288" s="3" t="str">
        <f t="shared" si="495"/>
        <v>12018</v>
      </c>
      <c r="B6288" s="13">
        <f t="shared" si="496"/>
        <v>2018</v>
      </c>
      <c r="C6288" s="3">
        <v>43112</v>
      </c>
      <c r="D6288" s="1">
        <v>275.57394399999998</v>
      </c>
      <c r="E6288" s="4">
        <f t="shared" si="497"/>
        <v>6.5190726936663612E-3</v>
      </c>
      <c r="F6288" s="4">
        <f t="shared" si="498"/>
        <v>6.4979154399440282E-3</v>
      </c>
      <c r="G6288" s="5">
        <f t="shared" si="499"/>
        <v>10.118376889733218</v>
      </c>
      <c r="H6288" s="5">
        <f>EXP(SUM($F$3:F6288))</f>
        <v>10.118376889733186</v>
      </c>
    </row>
    <row r="6289" spans="1:8" x14ac:dyDescent="0.25">
      <c r="A6289" s="3" t="str">
        <f t="shared" si="495"/>
        <v>12018</v>
      </c>
      <c r="B6289" s="13">
        <f t="shared" si="496"/>
        <v>2018</v>
      </c>
      <c r="C6289" s="3">
        <v>43116</v>
      </c>
      <c r="D6289" s="1">
        <v>274.631958</v>
      </c>
      <c r="E6289" s="4">
        <f t="shared" si="497"/>
        <v>-3.4182694718045692E-3</v>
      </c>
      <c r="F6289" s="4">
        <f t="shared" si="498"/>
        <v>-3.4241251027866721E-3</v>
      </c>
      <c r="G6289" s="5">
        <f t="shared" si="499"/>
        <v>10.083789550906831</v>
      </c>
      <c r="H6289" s="5">
        <f>EXP(SUM($F$3:F6289))</f>
        <v>10.083789550906799</v>
      </c>
    </row>
    <row r="6290" spans="1:8" x14ac:dyDescent="0.25">
      <c r="A6290" s="3" t="str">
        <f t="shared" si="495"/>
        <v>12018</v>
      </c>
      <c r="B6290" s="13">
        <f t="shared" si="496"/>
        <v>2018</v>
      </c>
      <c r="C6290" s="3">
        <v>43117</v>
      </c>
      <c r="D6290" s="1">
        <v>277.24963400000001</v>
      </c>
      <c r="E6290" s="4">
        <f t="shared" si="497"/>
        <v>9.5315782586380404E-3</v>
      </c>
      <c r="F6290" s="4">
        <f t="shared" si="498"/>
        <v>9.486439369811292E-3</v>
      </c>
      <c r="G6290" s="5">
        <f t="shared" si="499"/>
        <v>10.179903980154936</v>
      </c>
      <c r="H6290" s="5">
        <f>EXP(SUM($F$3:F6290))</f>
        <v>10.179903980154901</v>
      </c>
    </row>
    <row r="6291" spans="1:8" x14ac:dyDescent="0.25">
      <c r="A6291" s="3" t="str">
        <f t="shared" si="495"/>
        <v>12018</v>
      </c>
      <c r="B6291" s="13">
        <f t="shared" si="496"/>
        <v>2018</v>
      </c>
      <c r="C6291" s="3">
        <v>43118</v>
      </c>
      <c r="D6291" s="1">
        <v>276.78363000000002</v>
      </c>
      <c r="E6291" s="4">
        <f t="shared" si="497"/>
        <v>-1.6808101539279585E-3</v>
      </c>
      <c r="F6291" s="4">
        <f t="shared" si="498"/>
        <v>-1.6822243001444299E-3</v>
      </c>
      <c r="G6291" s="5">
        <f t="shared" si="499"/>
        <v>10.162793494179081</v>
      </c>
      <c r="H6291" s="5">
        <f>EXP(SUM($F$3:F6291))</f>
        <v>10.162793494179045</v>
      </c>
    </row>
    <row r="6292" spans="1:8" x14ac:dyDescent="0.25">
      <c r="A6292" s="3" t="str">
        <f t="shared" si="495"/>
        <v>12018</v>
      </c>
      <c r="B6292" s="13">
        <f t="shared" si="496"/>
        <v>2018</v>
      </c>
      <c r="C6292" s="3">
        <v>43119</v>
      </c>
      <c r="D6292" s="1">
        <v>278.04290800000001</v>
      </c>
      <c r="E6292" s="4">
        <f t="shared" si="497"/>
        <v>4.5496838089738034E-3</v>
      </c>
      <c r="F6292" s="4">
        <f t="shared" si="498"/>
        <v>4.5393652831089773E-3</v>
      </c>
      <c r="G6292" s="5">
        <f t="shared" si="499"/>
        <v>10.209030991193492</v>
      </c>
      <c r="H6292" s="5">
        <f>EXP(SUM($F$3:F6292))</f>
        <v>10.209030991193455</v>
      </c>
    </row>
    <row r="6293" spans="1:8" x14ac:dyDescent="0.25">
      <c r="A6293" s="3" t="str">
        <f t="shared" si="495"/>
        <v>12018</v>
      </c>
      <c r="B6293" s="13">
        <f t="shared" si="496"/>
        <v>2018</v>
      </c>
      <c r="C6293" s="3">
        <v>43122</v>
      </c>
      <c r="D6293" s="1">
        <v>280.30365</v>
      </c>
      <c r="E6293" s="4">
        <f t="shared" si="497"/>
        <v>8.1309104996125647E-3</v>
      </c>
      <c r="F6293" s="4">
        <f t="shared" si="498"/>
        <v>8.0980327439935697E-3</v>
      </c>
      <c r="G6293" s="5">
        <f t="shared" si="499"/>
        <v>10.292039708470657</v>
      </c>
      <c r="H6293" s="5">
        <f>EXP(SUM($F$3:F6293))</f>
        <v>10.292039708470622</v>
      </c>
    </row>
    <row r="6294" spans="1:8" x14ac:dyDescent="0.25">
      <c r="A6294" s="3" t="str">
        <f t="shared" si="495"/>
        <v>12018</v>
      </c>
      <c r="B6294" s="13">
        <f t="shared" si="496"/>
        <v>2018</v>
      </c>
      <c r="C6294" s="3">
        <v>43123</v>
      </c>
      <c r="D6294" s="1">
        <v>280.89859000000001</v>
      </c>
      <c r="E6294" s="4">
        <f t="shared" si="497"/>
        <v>2.1224839562381526E-3</v>
      </c>
      <c r="F6294" s="4">
        <f t="shared" si="498"/>
        <v>2.1202346693205364E-3</v>
      </c>
      <c r="G6294" s="5">
        <f t="shared" si="499"/>
        <v>10.313884397628852</v>
      </c>
      <c r="H6294" s="5">
        <f>EXP(SUM($F$3:F6294))</f>
        <v>10.313884397628817</v>
      </c>
    </row>
    <row r="6295" spans="1:8" x14ac:dyDescent="0.25">
      <c r="A6295" s="3" t="str">
        <f t="shared" si="495"/>
        <v>12018</v>
      </c>
      <c r="B6295" s="13">
        <f t="shared" si="496"/>
        <v>2018</v>
      </c>
      <c r="C6295" s="3">
        <v>43124</v>
      </c>
      <c r="D6295" s="1">
        <v>280.78951999999998</v>
      </c>
      <c r="E6295" s="4">
        <f t="shared" si="497"/>
        <v>-3.8828959590020418E-4</v>
      </c>
      <c r="F6295" s="4">
        <f t="shared" si="498"/>
        <v>-3.8836499982501774E-4</v>
      </c>
      <c r="G6295" s="5">
        <f t="shared" si="499"/>
        <v>10.309879623623935</v>
      </c>
      <c r="H6295" s="5">
        <f>EXP(SUM($F$3:F6295))</f>
        <v>10.309879623623898</v>
      </c>
    </row>
    <row r="6296" spans="1:8" x14ac:dyDescent="0.25">
      <c r="A6296" s="3" t="str">
        <f t="shared" si="495"/>
        <v>12018</v>
      </c>
      <c r="B6296" s="13">
        <f t="shared" si="496"/>
        <v>2018</v>
      </c>
      <c r="C6296" s="3">
        <v>43125</v>
      </c>
      <c r="D6296" s="1">
        <v>280.90850799999998</v>
      </c>
      <c r="E6296" s="4">
        <f t="shared" si="497"/>
        <v>4.237622543747932E-4</v>
      </c>
      <c r="F6296" s="4">
        <f t="shared" si="498"/>
        <v>4.2367249250824213E-4</v>
      </c>
      <c r="G6296" s="5">
        <f t="shared" si="499"/>
        <v>10.314248561455575</v>
      </c>
      <c r="H6296" s="5">
        <f>EXP(SUM($F$3:F6296))</f>
        <v>10.314248561455541</v>
      </c>
    </row>
    <row r="6297" spans="1:8" x14ac:dyDescent="0.25">
      <c r="A6297" s="3" t="str">
        <f t="shared" si="495"/>
        <v>12018</v>
      </c>
      <c r="B6297" s="13">
        <f t="shared" si="496"/>
        <v>2018</v>
      </c>
      <c r="C6297" s="3">
        <v>43126</v>
      </c>
      <c r="D6297" s="1">
        <v>284.160797</v>
      </c>
      <c r="E6297" s="4">
        <f t="shared" si="497"/>
        <v>1.1577751856487017E-2</v>
      </c>
      <c r="F6297" s="4">
        <f t="shared" si="498"/>
        <v>1.1511242547393323E-2</v>
      </c>
      <c r="G6297" s="5">
        <f t="shared" si="499"/>
        <v>10.433664371886236</v>
      </c>
      <c r="H6297" s="5">
        <f>EXP(SUM($F$3:F6297))</f>
        <v>10.4336643718862</v>
      </c>
    </row>
    <row r="6298" spans="1:8" x14ac:dyDescent="0.25">
      <c r="A6298" s="3" t="str">
        <f t="shared" si="495"/>
        <v>12018</v>
      </c>
      <c r="B6298" s="13">
        <f t="shared" si="496"/>
        <v>2018</v>
      </c>
      <c r="C6298" s="3">
        <v>43129</v>
      </c>
      <c r="D6298" s="1">
        <v>282.27682499999997</v>
      </c>
      <c r="E6298" s="4">
        <f t="shared" si="497"/>
        <v>-6.6299504361259087E-3</v>
      </c>
      <c r="F6298" s="4">
        <f t="shared" si="498"/>
        <v>-6.6520261857030633E-3</v>
      </c>
      <c r="G6298" s="5">
        <f t="shared" si="499"/>
        <v>10.364489694233457</v>
      </c>
      <c r="H6298" s="5">
        <f>EXP(SUM($F$3:F6298))</f>
        <v>10.36448969423342</v>
      </c>
    </row>
    <row r="6299" spans="1:8" x14ac:dyDescent="0.25">
      <c r="A6299" s="3" t="str">
        <f t="shared" si="495"/>
        <v>12018</v>
      </c>
      <c r="B6299" s="13">
        <f t="shared" si="496"/>
        <v>2018</v>
      </c>
      <c r="C6299" s="3">
        <v>43130</v>
      </c>
      <c r="D6299" s="1">
        <v>279.38150000000002</v>
      </c>
      <c r="E6299" s="4">
        <f t="shared" si="497"/>
        <v>-1.0257041115578458E-2</v>
      </c>
      <c r="F6299" s="4">
        <f t="shared" si="498"/>
        <v>-1.0310007055633296E-2</v>
      </c>
      <c r="G6299" s="5">
        <f t="shared" si="499"/>
        <v>10.258180697297716</v>
      </c>
      <c r="H6299" s="5">
        <f>EXP(SUM($F$3:F6299))</f>
        <v>10.258180697297677</v>
      </c>
    </row>
    <row r="6300" spans="1:8" x14ac:dyDescent="0.25">
      <c r="A6300" s="3" t="str">
        <f t="shared" si="495"/>
        <v>12018</v>
      </c>
      <c r="B6300" s="13">
        <f t="shared" si="496"/>
        <v>2018</v>
      </c>
      <c r="C6300" s="3">
        <v>43131</v>
      </c>
      <c r="D6300" s="1">
        <v>279.52032500000001</v>
      </c>
      <c r="E6300" s="4">
        <f t="shared" si="497"/>
        <v>4.9690119066569949E-4</v>
      </c>
      <c r="F6300" s="4">
        <f t="shared" si="498"/>
        <v>4.9677777615057751E-4</v>
      </c>
      <c r="G6300" s="5">
        <f t="shared" si="499"/>
        <v>10.263277999500268</v>
      </c>
      <c r="H6300" s="5">
        <f>EXP(SUM($F$3:F6300))</f>
        <v>10.263277999500229</v>
      </c>
    </row>
    <row r="6301" spans="1:8" x14ac:dyDescent="0.25">
      <c r="A6301" s="3" t="str">
        <f t="shared" si="495"/>
        <v>22018</v>
      </c>
      <c r="B6301" s="13">
        <f t="shared" si="496"/>
        <v>2018</v>
      </c>
      <c r="C6301" s="3">
        <v>43132</v>
      </c>
      <c r="D6301" s="1">
        <v>279.20300300000002</v>
      </c>
      <c r="E6301" s="4">
        <f t="shared" si="497"/>
        <v>-1.1352376611610815E-3</v>
      </c>
      <c r="F6301" s="4">
        <f t="shared" si="498"/>
        <v>-1.1358825315350301E-3</v>
      </c>
      <c r="G6301" s="5">
        <f t="shared" si="499"/>
        <v>10.25162673978827</v>
      </c>
      <c r="H6301" s="5">
        <f>EXP(SUM($F$3:F6301))</f>
        <v>10.251626739788231</v>
      </c>
    </row>
    <row r="6302" spans="1:8" x14ac:dyDescent="0.25">
      <c r="A6302" s="3" t="str">
        <f t="shared" si="495"/>
        <v>22018</v>
      </c>
      <c r="B6302" s="13">
        <f t="shared" si="496"/>
        <v>2018</v>
      </c>
      <c r="C6302" s="3">
        <v>43133</v>
      </c>
      <c r="D6302" s="1">
        <v>273.12478599999997</v>
      </c>
      <c r="E6302" s="4">
        <f t="shared" si="497"/>
        <v>-2.1769884043833287E-2</v>
      </c>
      <c r="F6302" s="4">
        <f t="shared" si="498"/>
        <v>-2.2010344235513932E-2</v>
      </c>
      <c r="G6302" s="5">
        <f t="shared" si="499"/>
        <v>10.028450014402418</v>
      </c>
      <c r="H6302" s="5">
        <f>EXP(SUM($F$3:F6302))</f>
        <v>10.028450014402381</v>
      </c>
    </row>
    <row r="6303" spans="1:8" x14ac:dyDescent="0.25">
      <c r="A6303" s="3" t="str">
        <f t="shared" si="495"/>
        <v>22018</v>
      </c>
      <c r="B6303" s="13">
        <f t="shared" si="496"/>
        <v>2018</v>
      </c>
      <c r="C6303" s="3">
        <v>43136</v>
      </c>
      <c r="D6303" s="1">
        <v>261.70202599999999</v>
      </c>
      <c r="E6303" s="4">
        <f t="shared" si="497"/>
        <v>-4.18224950114926E-2</v>
      </c>
      <c r="F6303" s="4">
        <f t="shared" si="498"/>
        <v>-4.2722231130429847E-2</v>
      </c>
      <c r="G6303" s="5">
        <f t="shared" si="499"/>
        <v>9.6090352137020698</v>
      </c>
      <c r="H6303" s="5">
        <f>EXP(SUM($F$3:F6303))</f>
        <v>9.6090352137020343</v>
      </c>
    </row>
    <row r="6304" spans="1:8" x14ac:dyDescent="0.25">
      <c r="A6304" s="3" t="str">
        <f t="shared" si="495"/>
        <v>22018</v>
      </c>
      <c r="B6304" s="13">
        <f t="shared" si="496"/>
        <v>2018</v>
      </c>
      <c r="C6304" s="3">
        <v>43137</v>
      </c>
      <c r="D6304" s="1">
        <v>266.85812399999998</v>
      </c>
      <c r="E6304" s="4">
        <f t="shared" si="497"/>
        <v>1.9702170742843084E-2</v>
      </c>
      <c r="F6304" s="4">
        <f t="shared" si="498"/>
        <v>1.9510595191154213E-2</v>
      </c>
      <c r="G6304" s="5">
        <f t="shared" si="499"/>
        <v>9.7983540661564188</v>
      </c>
      <c r="H6304" s="5">
        <f>EXP(SUM($F$3:F6304))</f>
        <v>9.7983540661563833</v>
      </c>
    </row>
    <row r="6305" spans="1:8" x14ac:dyDescent="0.25">
      <c r="A6305" s="3" t="str">
        <f t="shared" si="495"/>
        <v>22018</v>
      </c>
      <c r="B6305" s="13">
        <f t="shared" si="496"/>
        <v>2018</v>
      </c>
      <c r="C6305" s="3">
        <v>43138</v>
      </c>
      <c r="D6305" s="1">
        <v>265.410461</v>
      </c>
      <c r="E6305" s="4">
        <f t="shared" si="497"/>
        <v>-5.4248414037414427E-3</v>
      </c>
      <c r="F6305" s="4">
        <f t="shared" si="498"/>
        <v>-5.4396092890410912E-3</v>
      </c>
      <c r="G6305" s="5">
        <f t="shared" si="499"/>
        <v>9.7451995493298149</v>
      </c>
      <c r="H6305" s="5">
        <f>EXP(SUM($F$3:F6305))</f>
        <v>9.7451995493297812</v>
      </c>
    </row>
    <row r="6306" spans="1:8" x14ac:dyDescent="0.25">
      <c r="A6306" s="3" t="str">
        <f t="shared" si="495"/>
        <v>22018</v>
      </c>
      <c r="B6306" s="13">
        <f t="shared" si="496"/>
        <v>2018</v>
      </c>
      <c r="C6306" s="3">
        <v>43139</v>
      </c>
      <c r="D6306" s="1">
        <v>255.45521500000001</v>
      </c>
      <c r="E6306" s="4">
        <f t="shared" si="497"/>
        <v>-3.7508868197926759E-2</v>
      </c>
      <c r="F6306" s="4">
        <f t="shared" si="498"/>
        <v>-3.8230426574775968E-2</v>
      </c>
      <c r="G6306" s="5">
        <f t="shared" si="499"/>
        <v>9.3796681438715073</v>
      </c>
      <c r="H6306" s="5">
        <f>EXP(SUM($F$3:F6306))</f>
        <v>9.3796681438714753</v>
      </c>
    </row>
    <row r="6307" spans="1:8" x14ac:dyDescent="0.25">
      <c r="A6307" s="3" t="str">
        <f t="shared" si="495"/>
        <v>22018</v>
      </c>
      <c r="B6307" s="13">
        <f t="shared" si="496"/>
        <v>2018</v>
      </c>
      <c r="C6307" s="3">
        <v>43140</v>
      </c>
      <c r="D6307" s="1">
        <v>259.29254200000003</v>
      </c>
      <c r="E6307" s="4">
        <f t="shared" si="497"/>
        <v>1.5021525397318714E-2</v>
      </c>
      <c r="F6307" s="4">
        <f t="shared" si="498"/>
        <v>1.4909819556878035E-2</v>
      </c>
      <c r="G6307" s="5">
        <f t="shared" si="499"/>
        <v>9.520565067113095</v>
      </c>
      <c r="H6307" s="5">
        <f>EXP(SUM($F$3:F6307))</f>
        <v>9.5205650671130631</v>
      </c>
    </row>
    <row r="6308" spans="1:8" x14ac:dyDescent="0.25">
      <c r="A6308" s="3" t="str">
        <f t="shared" si="495"/>
        <v>22018</v>
      </c>
      <c r="B6308" s="13">
        <f t="shared" si="496"/>
        <v>2018</v>
      </c>
      <c r="C6308" s="3">
        <v>43143</v>
      </c>
      <c r="D6308" s="1">
        <v>263.100098</v>
      </c>
      <c r="E6308" s="4">
        <f t="shared" si="497"/>
        <v>1.4684402299546262E-2</v>
      </c>
      <c r="F6308" s="4">
        <f t="shared" si="498"/>
        <v>1.457763044881832E-2</v>
      </c>
      <c r="G6308" s="5">
        <f t="shared" si="499"/>
        <v>9.6603688746775909</v>
      </c>
      <c r="H6308" s="5">
        <f>EXP(SUM($F$3:F6308))</f>
        <v>9.6603688746775553</v>
      </c>
    </row>
    <row r="6309" spans="1:8" x14ac:dyDescent="0.25">
      <c r="A6309" s="3" t="str">
        <f t="shared" si="495"/>
        <v>22018</v>
      </c>
      <c r="B6309" s="13">
        <f t="shared" si="496"/>
        <v>2018</v>
      </c>
      <c r="C6309" s="3">
        <v>43144</v>
      </c>
      <c r="D6309" s="1">
        <v>263.754547</v>
      </c>
      <c r="E6309" s="4">
        <f t="shared" si="497"/>
        <v>2.4874525132256853E-3</v>
      </c>
      <c r="F6309" s="4">
        <f t="shared" si="498"/>
        <v>2.4843639239753548E-3</v>
      </c>
      <c r="G6309" s="5">
        <f t="shared" si="499"/>
        <v>9.6843985835135946</v>
      </c>
      <c r="H6309" s="5">
        <f>EXP(SUM($F$3:F6309))</f>
        <v>9.6843985835135591</v>
      </c>
    </row>
    <row r="6310" spans="1:8" x14ac:dyDescent="0.25">
      <c r="A6310" s="3" t="str">
        <f t="shared" si="495"/>
        <v>22018</v>
      </c>
      <c r="B6310" s="13">
        <f t="shared" si="496"/>
        <v>2018</v>
      </c>
      <c r="C6310" s="3">
        <v>43145</v>
      </c>
      <c r="D6310" s="1">
        <v>267.31423999999998</v>
      </c>
      <c r="E6310" s="4">
        <f t="shared" si="497"/>
        <v>1.3496233678200742E-2</v>
      </c>
      <c r="F6310" s="4">
        <f t="shared" si="498"/>
        <v>1.3405970749288773E-2</v>
      </c>
      <c r="G6310" s="5">
        <f t="shared" si="499"/>
        <v>9.8151014898295301</v>
      </c>
      <c r="H6310" s="5">
        <f>EXP(SUM($F$3:F6310))</f>
        <v>9.8151014898294928</v>
      </c>
    </row>
    <row r="6311" spans="1:8" x14ac:dyDescent="0.25">
      <c r="A6311" s="3" t="str">
        <f t="shared" si="495"/>
        <v>22018</v>
      </c>
      <c r="B6311" s="13">
        <f t="shared" si="496"/>
        <v>2018</v>
      </c>
      <c r="C6311" s="3">
        <v>43146</v>
      </c>
      <c r="D6311" s="1">
        <v>270.725189</v>
      </c>
      <c r="E6311" s="4">
        <f t="shared" si="497"/>
        <v>1.2760072190692195E-2</v>
      </c>
      <c r="F6311" s="4">
        <f t="shared" si="498"/>
        <v>1.2679348438215698E-2</v>
      </c>
      <c r="G6311" s="5">
        <f t="shared" si="499"/>
        <v>9.940342893398725</v>
      </c>
      <c r="H6311" s="5">
        <f>EXP(SUM($F$3:F6311))</f>
        <v>9.9403428933986859</v>
      </c>
    </row>
    <row r="6312" spans="1:8" x14ac:dyDescent="0.25">
      <c r="A6312" s="3" t="str">
        <f t="shared" si="495"/>
        <v>22018</v>
      </c>
      <c r="B6312" s="13">
        <f t="shared" si="496"/>
        <v>2018</v>
      </c>
      <c r="C6312" s="3">
        <v>43147</v>
      </c>
      <c r="D6312" s="1">
        <v>270.80450400000001</v>
      </c>
      <c r="E6312" s="4">
        <f t="shared" si="497"/>
        <v>2.9297236911340896E-4</v>
      </c>
      <c r="F6312" s="4">
        <f t="shared" si="498"/>
        <v>2.929294610892494E-4</v>
      </c>
      <c r="G6312" s="5">
        <f t="shared" si="499"/>
        <v>9.9432551392060038</v>
      </c>
      <c r="H6312" s="5">
        <f>EXP(SUM($F$3:F6312))</f>
        <v>9.9432551392059665</v>
      </c>
    </row>
    <row r="6313" spans="1:8" x14ac:dyDescent="0.25">
      <c r="A6313" s="3" t="str">
        <f t="shared" si="495"/>
        <v>22018</v>
      </c>
      <c r="B6313" s="13">
        <f t="shared" si="496"/>
        <v>2018</v>
      </c>
      <c r="C6313" s="3">
        <v>43151</v>
      </c>
      <c r="D6313" s="1">
        <v>269.10897799999998</v>
      </c>
      <c r="E6313" s="4">
        <f t="shared" si="497"/>
        <v>-6.2610701629985943E-3</v>
      </c>
      <c r="F6313" s="4">
        <f t="shared" si="498"/>
        <v>-6.2807528623085324E-3</v>
      </c>
      <c r="G6313" s="5">
        <f t="shared" si="499"/>
        <v>9.8809997211308378</v>
      </c>
      <c r="H6313" s="5">
        <f>EXP(SUM($F$3:F6313))</f>
        <v>9.8809997211308023</v>
      </c>
    </row>
    <row r="6314" spans="1:8" x14ac:dyDescent="0.25">
      <c r="A6314" s="3" t="str">
        <f t="shared" si="495"/>
        <v>22018</v>
      </c>
      <c r="B6314" s="13">
        <f t="shared" si="496"/>
        <v>2018</v>
      </c>
      <c r="C6314" s="3">
        <v>43152</v>
      </c>
      <c r="D6314" s="1">
        <v>267.77032500000001</v>
      </c>
      <c r="E6314" s="4">
        <f t="shared" si="497"/>
        <v>-4.9743899662832991E-3</v>
      </c>
      <c r="F6314" s="4">
        <f t="shared" si="498"/>
        <v>-4.9868034274261732E-3</v>
      </c>
      <c r="G6314" s="5">
        <f t="shared" si="499"/>
        <v>9.8318477752611972</v>
      </c>
      <c r="H6314" s="5">
        <f>EXP(SUM($F$3:F6314))</f>
        <v>9.8318477752611635</v>
      </c>
    </row>
    <row r="6315" spans="1:8" x14ac:dyDescent="0.25">
      <c r="A6315" s="3" t="str">
        <f t="shared" si="495"/>
        <v>22018</v>
      </c>
      <c r="B6315" s="13">
        <f t="shared" si="496"/>
        <v>2018</v>
      </c>
      <c r="C6315" s="3">
        <v>43153</v>
      </c>
      <c r="D6315" s="1">
        <v>268.11740099999997</v>
      </c>
      <c r="E6315" s="4">
        <f t="shared" si="497"/>
        <v>1.2961705147871427E-3</v>
      </c>
      <c r="F6315" s="4">
        <f t="shared" si="498"/>
        <v>1.2953312109610722E-3</v>
      </c>
      <c r="G6315" s="5">
        <f t="shared" si="499"/>
        <v>9.8445915264533657</v>
      </c>
      <c r="H6315" s="5">
        <f>EXP(SUM($F$3:F6315))</f>
        <v>9.8445915264533319</v>
      </c>
    </row>
    <row r="6316" spans="1:8" x14ac:dyDescent="0.25">
      <c r="A6316" s="3" t="str">
        <f t="shared" si="495"/>
        <v>22018</v>
      </c>
      <c r="B6316" s="13">
        <f t="shared" si="496"/>
        <v>2018</v>
      </c>
      <c r="C6316" s="3">
        <v>43154</v>
      </c>
      <c r="D6316" s="1">
        <v>272.39102200000002</v>
      </c>
      <c r="E6316" s="4">
        <f t="shared" si="497"/>
        <v>1.5939364562168157E-2</v>
      </c>
      <c r="F6316" s="4">
        <f t="shared" si="498"/>
        <v>1.5813666826288233E-2</v>
      </c>
      <c r="G6316" s="5">
        <f t="shared" si="499"/>
        <v>10.001508059759137</v>
      </c>
      <c r="H6316" s="5">
        <f>EXP(SUM($F$3:F6316))</f>
        <v>10.001508059759102</v>
      </c>
    </row>
    <row r="6317" spans="1:8" x14ac:dyDescent="0.25">
      <c r="A6317" s="3" t="str">
        <f t="shared" si="495"/>
        <v>22018</v>
      </c>
      <c r="B6317" s="13">
        <f t="shared" si="496"/>
        <v>2018</v>
      </c>
      <c r="C6317" s="3">
        <v>43157</v>
      </c>
      <c r="D6317" s="1">
        <v>275.55410799999999</v>
      </c>
      <c r="E6317" s="4">
        <f t="shared" si="497"/>
        <v>1.1612299027975892E-2</v>
      </c>
      <c r="F6317" s="4">
        <f t="shared" si="498"/>
        <v>1.1545393734996415E-2</v>
      </c>
      <c r="G6317" s="5">
        <f t="shared" si="499"/>
        <v>10.117648562079772</v>
      </c>
      <c r="H6317" s="5">
        <f>EXP(SUM($F$3:F6317))</f>
        <v>10.117648562079737</v>
      </c>
    </row>
    <row r="6318" spans="1:8" x14ac:dyDescent="0.25">
      <c r="A6318" s="3" t="str">
        <f t="shared" si="495"/>
        <v>22018</v>
      </c>
      <c r="B6318" s="13">
        <f t="shared" si="496"/>
        <v>2018</v>
      </c>
      <c r="C6318" s="3">
        <v>43158</v>
      </c>
      <c r="D6318" s="1">
        <v>272.11337300000002</v>
      </c>
      <c r="E6318" s="4">
        <f t="shared" si="497"/>
        <v>-1.2486603901401327E-2</v>
      </c>
      <c r="F6318" s="4">
        <f t="shared" si="498"/>
        <v>-1.2565216629405971E-2</v>
      </c>
      <c r="G6318" s="5">
        <f t="shared" si="499"/>
        <v>9.9913134920714999</v>
      </c>
      <c r="H6318" s="5">
        <f>EXP(SUM($F$3:F6318))</f>
        <v>9.9913134920714644</v>
      </c>
    </row>
    <row r="6319" spans="1:8" x14ac:dyDescent="0.25">
      <c r="A6319" s="3" t="str">
        <f t="shared" si="495"/>
        <v>22018</v>
      </c>
      <c r="B6319" s="13">
        <f t="shared" si="496"/>
        <v>2018</v>
      </c>
      <c r="C6319" s="3">
        <v>43159</v>
      </c>
      <c r="D6319" s="1">
        <v>269.35684199999997</v>
      </c>
      <c r="E6319" s="4">
        <f t="shared" si="497"/>
        <v>-1.0130082801921181E-2</v>
      </c>
      <c r="F6319" s="4">
        <f t="shared" si="498"/>
        <v>-1.0181741256430597E-2</v>
      </c>
      <c r="G6319" s="5">
        <f t="shared" si="499"/>
        <v>9.8901006590968628</v>
      </c>
      <c r="H6319" s="5">
        <f>EXP(SUM($F$3:F6319))</f>
        <v>9.8901006590968272</v>
      </c>
    </row>
    <row r="6320" spans="1:8" x14ac:dyDescent="0.25">
      <c r="A6320" s="3" t="str">
        <f t="shared" si="495"/>
        <v>32018</v>
      </c>
      <c r="B6320" s="13">
        <f t="shared" si="496"/>
        <v>2018</v>
      </c>
      <c r="C6320" s="3">
        <v>43160</v>
      </c>
      <c r="D6320" s="1">
        <v>265.44021600000002</v>
      </c>
      <c r="E6320" s="4">
        <f t="shared" si="497"/>
        <v>-1.4540659041435977E-2</v>
      </c>
      <c r="F6320" s="4">
        <f t="shared" si="498"/>
        <v>-1.464741051234502E-2</v>
      </c>
      <c r="G6320" s="5">
        <f t="shared" si="499"/>
        <v>9.7462920775274533</v>
      </c>
      <c r="H6320" s="5">
        <f>EXP(SUM($F$3:F6320))</f>
        <v>9.7462920775274196</v>
      </c>
    </row>
    <row r="6321" spans="1:8" x14ac:dyDescent="0.25">
      <c r="A6321" s="3" t="str">
        <f t="shared" si="495"/>
        <v>32018</v>
      </c>
      <c r="B6321" s="13">
        <f t="shared" si="496"/>
        <v>2018</v>
      </c>
      <c r="C6321" s="3">
        <v>43161</v>
      </c>
      <c r="D6321" s="1">
        <v>266.80853300000001</v>
      </c>
      <c r="E6321" s="4">
        <f t="shared" si="497"/>
        <v>5.1548971011987632E-3</v>
      </c>
      <c r="F6321" s="4">
        <f t="shared" si="498"/>
        <v>5.1416561036296453E-3</v>
      </c>
      <c r="G6321" s="5">
        <f t="shared" si="499"/>
        <v>9.796533210305336</v>
      </c>
      <c r="H6321" s="5">
        <f>EXP(SUM($F$3:F6321))</f>
        <v>9.7965332103053022</v>
      </c>
    </row>
    <row r="6322" spans="1:8" x14ac:dyDescent="0.25">
      <c r="A6322" s="3" t="str">
        <f t="shared" si="495"/>
        <v>32018</v>
      </c>
      <c r="B6322" s="13">
        <f t="shared" si="496"/>
        <v>2018</v>
      </c>
      <c r="C6322" s="3">
        <v>43164</v>
      </c>
      <c r="D6322" s="1">
        <v>269.89230300000003</v>
      </c>
      <c r="E6322" s="4">
        <f t="shared" si="497"/>
        <v>1.1557988664478103E-2</v>
      </c>
      <c r="F6322" s="4">
        <f t="shared" si="498"/>
        <v>1.1491705359043862E-2</v>
      </c>
      <c r="G6322" s="5">
        <f t="shared" si="499"/>
        <v>9.9097614301012289</v>
      </c>
      <c r="H6322" s="5">
        <f>EXP(SUM($F$3:F6322))</f>
        <v>9.9097614301011951</v>
      </c>
    </row>
    <row r="6323" spans="1:8" x14ac:dyDescent="0.25">
      <c r="A6323" s="3" t="str">
        <f t="shared" si="495"/>
        <v>32018</v>
      </c>
      <c r="B6323" s="13">
        <f t="shared" si="496"/>
        <v>2018</v>
      </c>
      <c r="C6323" s="3">
        <v>43165</v>
      </c>
      <c r="D6323" s="1">
        <v>270.57647700000001</v>
      </c>
      <c r="E6323" s="4">
        <f t="shared" si="497"/>
        <v>2.5349889285282146E-3</v>
      </c>
      <c r="F6323" s="4">
        <f t="shared" si="498"/>
        <v>2.5317812638802929E-3</v>
      </c>
      <c r="G6323" s="5">
        <f t="shared" si="499"/>
        <v>9.9348825656108914</v>
      </c>
      <c r="H6323" s="5">
        <f>EXP(SUM($F$3:F6323))</f>
        <v>9.9348825656108559</v>
      </c>
    </row>
    <row r="6324" spans="1:8" x14ac:dyDescent="0.25">
      <c r="A6324" s="3" t="str">
        <f t="shared" si="495"/>
        <v>32018</v>
      </c>
      <c r="B6324" s="13">
        <f t="shared" si="496"/>
        <v>2018</v>
      </c>
      <c r="C6324" s="3">
        <v>43166</v>
      </c>
      <c r="D6324" s="1">
        <v>270.47732500000001</v>
      </c>
      <c r="E6324" s="4">
        <f t="shared" si="497"/>
        <v>-3.6644722815282194E-4</v>
      </c>
      <c r="F6324" s="4">
        <f t="shared" si="498"/>
        <v>-3.6651438634545587E-4</v>
      </c>
      <c r="G6324" s="5">
        <f t="shared" si="499"/>
        <v>9.9312419554327001</v>
      </c>
      <c r="H6324" s="5">
        <f>EXP(SUM($F$3:F6324))</f>
        <v>9.9312419554326627</v>
      </c>
    </row>
    <row r="6325" spans="1:8" x14ac:dyDescent="0.25">
      <c r="A6325" s="3" t="str">
        <f t="shared" si="495"/>
        <v>32018</v>
      </c>
      <c r="B6325" s="13">
        <f t="shared" si="496"/>
        <v>2018</v>
      </c>
      <c r="C6325" s="3">
        <v>43167</v>
      </c>
      <c r="D6325" s="1">
        <v>271.78616299999999</v>
      </c>
      <c r="E6325" s="4">
        <f t="shared" si="497"/>
        <v>4.838993435031913E-3</v>
      </c>
      <c r="F6325" s="4">
        <f t="shared" si="498"/>
        <v>4.8273231394795404E-3</v>
      </c>
      <c r="G6325" s="5">
        <f t="shared" si="499"/>
        <v>9.9792991700567519</v>
      </c>
      <c r="H6325" s="5">
        <f>EXP(SUM($F$3:F6325))</f>
        <v>9.9792991700567164</v>
      </c>
    </row>
    <row r="6326" spans="1:8" x14ac:dyDescent="0.25">
      <c r="A6326" s="3" t="str">
        <f t="shared" si="495"/>
        <v>32018</v>
      </c>
      <c r="B6326" s="13">
        <f t="shared" si="496"/>
        <v>2018</v>
      </c>
      <c r="C6326" s="3">
        <v>43168</v>
      </c>
      <c r="D6326" s="1">
        <v>276.51589999999999</v>
      </c>
      <c r="E6326" s="4">
        <f t="shared" si="497"/>
        <v>1.7402420151904519E-2</v>
      </c>
      <c r="F6326" s="4">
        <f t="shared" si="498"/>
        <v>1.7252732165153543E-2</v>
      </c>
      <c r="G6326" s="5">
        <f t="shared" si="499"/>
        <v>10.152963127035632</v>
      </c>
      <c r="H6326" s="5">
        <f>EXP(SUM($F$3:F6326))</f>
        <v>10.152963127035594</v>
      </c>
    </row>
    <row r="6327" spans="1:8" x14ac:dyDescent="0.25">
      <c r="A6327" s="3" t="str">
        <f t="shared" si="495"/>
        <v>32018</v>
      </c>
      <c r="B6327" s="13">
        <f t="shared" si="496"/>
        <v>2018</v>
      </c>
      <c r="C6327" s="3">
        <v>43171</v>
      </c>
      <c r="D6327" s="1">
        <v>276.16885400000001</v>
      </c>
      <c r="E6327" s="4">
        <f t="shared" si="497"/>
        <v>-1.2550670684758902E-3</v>
      </c>
      <c r="F6327" s="4">
        <f t="shared" si="498"/>
        <v>-1.2558553247611071E-3</v>
      </c>
      <c r="G6327" s="5">
        <f t="shared" si="499"/>
        <v>10.140220477367439</v>
      </c>
      <c r="H6327" s="5">
        <f>EXP(SUM($F$3:F6327))</f>
        <v>10.140220477367402</v>
      </c>
    </row>
    <row r="6328" spans="1:8" x14ac:dyDescent="0.25">
      <c r="A6328" s="3" t="str">
        <f t="shared" si="495"/>
        <v>32018</v>
      </c>
      <c r="B6328" s="13">
        <f t="shared" si="496"/>
        <v>2018</v>
      </c>
      <c r="C6328" s="3">
        <v>43172</v>
      </c>
      <c r="D6328" s="1">
        <v>274.38403299999999</v>
      </c>
      <c r="E6328" s="4">
        <f t="shared" si="497"/>
        <v>-6.4627888849480009E-3</v>
      </c>
      <c r="F6328" s="4">
        <f t="shared" si="498"/>
        <v>-6.4837631219149877E-3</v>
      </c>
      <c r="G6328" s="5">
        <f t="shared" si="499"/>
        <v>10.074686373175387</v>
      </c>
      <c r="H6328" s="5">
        <f>EXP(SUM($F$3:F6328))</f>
        <v>10.074686373175352</v>
      </c>
    </row>
    <row r="6329" spans="1:8" x14ac:dyDescent="0.25">
      <c r="A6329" s="3" t="str">
        <f t="shared" si="495"/>
        <v>32018</v>
      </c>
      <c r="B6329" s="13">
        <f t="shared" si="496"/>
        <v>2018</v>
      </c>
      <c r="C6329" s="3">
        <v>43173</v>
      </c>
      <c r="D6329" s="1">
        <v>272.97601300000002</v>
      </c>
      <c r="E6329" s="4">
        <f t="shared" si="497"/>
        <v>-5.131566821164002E-3</v>
      </c>
      <c r="F6329" s="4">
        <f t="shared" si="498"/>
        <v>-5.1447785274006709E-3</v>
      </c>
      <c r="G6329" s="5">
        <f t="shared" si="499"/>
        <v>10.022987446849168</v>
      </c>
      <c r="H6329" s="5">
        <f>EXP(SUM($F$3:F6329))</f>
        <v>10.022987446849131</v>
      </c>
    </row>
    <row r="6330" spans="1:8" x14ac:dyDescent="0.25">
      <c r="A6330" s="3" t="str">
        <f t="shared" si="495"/>
        <v>32018</v>
      </c>
      <c r="B6330" s="13">
        <f t="shared" si="496"/>
        <v>2018</v>
      </c>
      <c r="C6330" s="3">
        <v>43174</v>
      </c>
      <c r="D6330" s="1">
        <v>272.67855800000001</v>
      </c>
      <c r="E6330" s="4">
        <f t="shared" si="497"/>
        <v>-1.0896744982498152E-3</v>
      </c>
      <c r="F6330" s="4">
        <f t="shared" si="498"/>
        <v>-1.090268625148385E-3</v>
      </c>
      <c r="G6330" s="5">
        <f t="shared" si="499"/>
        <v>10.012065653032058</v>
      </c>
      <c r="H6330" s="5">
        <f>EXP(SUM($F$3:F6330))</f>
        <v>10.012065653032021</v>
      </c>
    </row>
    <row r="6331" spans="1:8" x14ac:dyDescent="0.25">
      <c r="A6331" s="3" t="str">
        <f t="shared" si="495"/>
        <v>32018</v>
      </c>
      <c r="B6331" s="13">
        <f t="shared" si="496"/>
        <v>2018</v>
      </c>
      <c r="C6331" s="3">
        <v>43175</v>
      </c>
      <c r="D6331" s="1">
        <v>272.97427399999998</v>
      </c>
      <c r="E6331" s="4">
        <f t="shared" si="497"/>
        <v>1.0844857115606121E-3</v>
      </c>
      <c r="F6331" s="4">
        <f t="shared" si="498"/>
        <v>1.0838980817437095E-3</v>
      </c>
      <c r="G6331" s="5">
        <f t="shared" si="499"/>
        <v>10.022923595175978</v>
      </c>
      <c r="H6331" s="5">
        <f>EXP(SUM($F$3:F6331))</f>
        <v>10.022923595175939</v>
      </c>
    </row>
    <row r="6332" spans="1:8" x14ac:dyDescent="0.25">
      <c r="A6332" s="3" t="str">
        <f t="shared" si="495"/>
        <v>32018</v>
      </c>
      <c r="B6332" s="13">
        <f t="shared" si="496"/>
        <v>2018</v>
      </c>
      <c r="C6332" s="3">
        <v>43178</v>
      </c>
      <c r="D6332" s="1">
        <v>269.280823</v>
      </c>
      <c r="E6332" s="4">
        <f t="shared" si="497"/>
        <v>-1.3530399571646035E-2</v>
      </c>
      <c r="F6332" s="4">
        <f t="shared" si="498"/>
        <v>-1.3622769576279893E-2</v>
      </c>
      <c r="G6332" s="5">
        <f t="shared" si="499"/>
        <v>9.887309434057169</v>
      </c>
      <c r="H6332" s="5">
        <f>EXP(SUM($F$3:F6332))</f>
        <v>9.8873094340571299</v>
      </c>
    </row>
    <row r="6333" spans="1:8" x14ac:dyDescent="0.25">
      <c r="A6333" s="3" t="str">
        <f t="shared" si="495"/>
        <v>32018</v>
      </c>
      <c r="B6333" s="13">
        <f t="shared" si="496"/>
        <v>2018</v>
      </c>
      <c r="C6333" s="3">
        <v>43179</v>
      </c>
      <c r="D6333" s="1">
        <v>269.73880000000003</v>
      </c>
      <c r="E6333" s="4">
        <f t="shared" si="497"/>
        <v>1.7007412369651753E-3</v>
      </c>
      <c r="F6333" s="4">
        <f t="shared" si="498"/>
        <v>1.6992966143085668E-3</v>
      </c>
      <c r="G6333" s="5">
        <f t="shared" si="499"/>
        <v>9.9041251889343052</v>
      </c>
      <c r="H6333" s="5">
        <f>EXP(SUM($F$3:F6333))</f>
        <v>9.9041251889342661</v>
      </c>
    </row>
    <row r="6334" spans="1:8" x14ac:dyDescent="0.25">
      <c r="A6334" s="3" t="str">
        <f t="shared" si="495"/>
        <v>32018</v>
      </c>
      <c r="B6334" s="13">
        <f t="shared" si="496"/>
        <v>2018</v>
      </c>
      <c r="C6334" s="3">
        <v>43180</v>
      </c>
      <c r="D6334" s="1">
        <v>269.22109999999998</v>
      </c>
      <c r="E6334" s="4">
        <f t="shared" si="497"/>
        <v>-1.9192641177318004E-3</v>
      </c>
      <c r="F6334" s="4">
        <f t="shared" si="498"/>
        <v>-1.9211082650902875E-3</v>
      </c>
      <c r="G6334" s="5">
        <f t="shared" si="499"/>
        <v>9.885116556841659</v>
      </c>
      <c r="H6334" s="5">
        <f>EXP(SUM($F$3:F6334))</f>
        <v>9.8851165568416235</v>
      </c>
    </row>
    <row r="6335" spans="1:8" x14ac:dyDescent="0.25">
      <c r="A6335" s="3" t="str">
        <f t="shared" si="495"/>
        <v>32018</v>
      </c>
      <c r="B6335" s="13">
        <f t="shared" si="496"/>
        <v>2018</v>
      </c>
      <c r="C6335" s="3">
        <v>43181</v>
      </c>
      <c r="D6335" s="1">
        <v>262.491333</v>
      </c>
      <c r="E6335" s="4">
        <f t="shared" si="497"/>
        <v>-2.4997175184263032E-2</v>
      </c>
      <c r="F6335" s="4">
        <f t="shared" si="498"/>
        <v>-2.5314910741577178E-2</v>
      </c>
      <c r="G6335" s="5">
        <f t="shared" si="499"/>
        <v>9.6380165665534285</v>
      </c>
      <c r="H6335" s="5">
        <f>EXP(SUM($F$3:F6335))</f>
        <v>9.6380165665533948</v>
      </c>
    </row>
    <row r="6336" spans="1:8" x14ac:dyDescent="0.25">
      <c r="A6336" s="3" t="str">
        <f t="shared" si="495"/>
        <v>32018</v>
      </c>
      <c r="B6336" s="13">
        <f t="shared" si="496"/>
        <v>2018</v>
      </c>
      <c r="C6336" s="3">
        <v>43182</v>
      </c>
      <c r="D6336" s="1">
        <v>256.89642300000003</v>
      </c>
      <c r="E6336" s="4">
        <f t="shared" si="497"/>
        <v>-2.1314646605874676E-2</v>
      </c>
      <c r="F6336" s="4">
        <f t="shared" si="498"/>
        <v>-2.1545084030563183E-2</v>
      </c>
      <c r="G6336" s="5">
        <f t="shared" si="499"/>
        <v>9.4325856494557758</v>
      </c>
      <c r="H6336" s="5">
        <f>EXP(SUM($F$3:F6336))</f>
        <v>9.4325856494557438</v>
      </c>
    </row>
    <row r="6337" spans="1:8" x14ac:dyDescent="0.25">
      <c r="A6337" s="3" t="str">
        <f t="shared" si="495"/>
        <v>32018</v>
      </c>
      <c r="B6337" s="13">
        <f t="shared" si="496"/>
        <v>2018</v>
      </c>
      <c r="C6337" s="3">
        <v>43185</v>
      </c>
      <c r="D6337" s="1">
        <v>263.92486600000001</v>
      </c>
      <c r="E6337" s="4">
        <f t="shared" si="497"/>
        <v>2.7359053574677272E-2</v>
      </c>
      <c r="F6337" s="4">
        <f t="shared" si="498"/>
        <v>2.6991483842453139E-2</v>
      </c>
      <c r="G6337" s="5">
        <f t="shared" si="499"/>
        <v>9.6906522655869676</v>
      </c>
      <c r="H6337" s="5">
        <f>EXP(SUM($F$3:F6337))</f>
        <v>9.6906522655869338</v>
      </c>
    </row>
    <row r="6338" spans="1:8" x14ac:dyDescent="0.25">
      <c r="A6338" s="3" t="str">
        <f t="shared" si="495"/>
        <v>32018</v>
      </c>
      <c r="B6338" s="13">
        <f t="shared" si="496"/>
        <v>2018</v>
      </c>
      <c r="C6338" s="3">
        <v>43186</v>
      </c>
      <c r="D6338" s="1">
        <v>259.43505900000002</v>
      </c>
      <c r="E6338" s="4">
        <f t="shared" si="497"/>
        <v>-1.701168619708604E-2</v>
      </c>
      <c r="F6338" s="4">
        <f t="shared" si="498"/>
        <v>-1.7158047203791545E-2</v>
      </c>
      <c r="G6338" s="5">
        <f t="shared" si="499"/>
        <v>9.5257979301997207</v>
      </c>
      <c r="H6338" s="5">
        <f>EXP(SUM($F$3:F6338))</f>
        <v>9.5257979301996905</v>
      </c>
    </row>
    <row r="6339" spans="1:8" x14ac:dyDescent="0.25">
      <c r="A6339" s="3" t="str">
        <f t="shared" si="495"/>
        <v>32018</v>
      </c>
      <c r="B6339" s="13">
        <f t="shared" si="496"/>
        <v>2018</v>
      </c>
      <c r="C6339" s="3">
        <v>43187</v>
      </c>
      <c r="D6339" s="1">
        <v>258.66845699999999</v>
      </c>
      <c r="E6339" s="4">
        <f t="shared" si="497"/>
        <v>-2.9548897629908533E-3</v>
      </c>
      <c r="F6339" s="4">
        <f t="shared" si="498"/>
        <v>-2.9592640689330221E-3</v>
      </c>
      <c r="G6339" s="5">
        <f t="shared" si="499"/>
        <v>9.4976502474114533</v>
      </c>
      <c r="H6339" s="5">
        <f>EXP(SUM($F$3:F6339))</f>
        <v>9.4976502474114231</v>
      </c>
    </row>
    <row r="6340" spans="1:8" x14ac:dyDescent="0.25">
      <c r="A6340" s="3" t="str">
        <f t="shared" ref="A6340:A6403" si="500">MONTH(C6340)&amp;YEAR(C6340)</f>
        <v>32018</v>
      </c>
      <c r="B6340" s="13">
        <f t="shared" ref="B6340:B6403" si="501">YEAR(C6340)</f>
        <v>2018</v>
      </c>
      <c r="C6340" s="3">
        <v>43188</v>
      </c>
      <c r="D6340" s="1">
        <v>261.97363300000001</v>
      </c>
      <c r="E6340" s="4">
        <f t="shared" si="497"/>
        <v>1.2777653828893509E-2</v>
      </c>
      <c r="F6340" s="4">
        <f t="shared" si="498"/>
        <v>1.2696708409324511E-2</v>
      </c>
      <c r="G6340" s="5">
        <f t="shared" si="499"/>
        <v>9.6190079344607824</v>
      </c>
      <c r="H6340" s="5">
        <f>EXP(SUM($F$3:F6340))</f>
        <v>9.6190079344607522</v>
      </c>
    </row>
    <row r="6341" spans="1:8" x14ac:dyDescent="0.25">
      <c r="A6341" s="3" t="str">
        <f t="shared" si="500"/>
        <v>42018</v>
      </c>
      <c r="B6341" s="13">
        <f t="shared" si="501"/>
        <v>2018</v>
      </c>
      <c r="C6341" s="3">
        <v>43192</v>
      </c>
      <c r="D6341" s="1">
        <v>256.319031</v>
      </c>
      <c r="E6341" s="4">
        <f t="shared" ref="E6341:E6404" si="502">D6341/D6340-1</f>
        <v>-2.1584622602076942E-2</v>
      </c>
      <c r="F6341" s="4">
        <f t="shared" ref="F6341:F6404" si="503">LN(1+E6341)</f>
        <v>-2.1820977850096422E-2</v>
      </c>
      <c r="G6341" s="5">
        <f t="shared" ref="G6341:G6404" si="504">(1+E6341)*G6340</f>
        <v>9.4113852783890621</v>
      </c>
      <c r="H6341" s="5">
        <f>EXP(SUM($F$3:F6341))</f>
        <v>9.4113852783890337</v>
      </c>
    </row>
    <row r="6342" spans="1:8" x14ac:dyDescent="0.25">
      <c r="A6342" s="3" t="str">
        <f t="shared" si="500"/>
        <v>42018</v>
      </c>
      <c r="B6342" s="13">
        <f t="shared" si="501"/>
        <v>2018</v>
      </c>
      <c r="C6342" s="3">
        <v>43193</v>
      </c>
      <c r="D6342" s="1">
        <v>259.60427900000002</v>
      </c>
      <c r="E6342" s="4">
        <f t="shared" si="502"/>
        <v>1.2817027230412892E-2</v>
      </c>
      <c r="F6342" s="4">
        <f t="shared" si="503"/>
        <v>1.2735584302801632E-2</v>
      </c>
      <c r="G6342" s="5">
        <f t="shared" si="504"/>
        <v>9.5320112597780824</v>
      </c>
      <c r="H6342" s="5">
        <f>EXP(SUM($F$3:F6342))</f>
        <v>9.5320112597780504</v>
      </c>
    </row>
    <row r="6343" spans="1:8" x14ac:dyDescent="0.25">
      <c r="A6343" s="3" t="str">
        <f t="shared" si="500"/>
        <v>42018</v>
      </c>
      <c r="B6343" s="13">
        <f t="shared" si="501"/>
        <v>2018</v>
      </c>
      <c r="C6343" s="3">
        <v>43194</v>
      </c>
      <c r="D6343" s="1">
        <v>262.38180499999999</v>
      </c>
      <c r="E6343" s="4">
        <f t="shared" si="502"/>
        <v>1.0699076343036573E-2</v>
      </c>
      <c r="F6343" s="4">
        <f t="shared" si="503"/>
        <v>1.0642246219598377E-2</v>
      </c>
      <c r="G6343" s="5">
        <f t="shared" si="504"/>
        <v>9.6339949759491326</v>
      </c>
      <c r="H6343" s="5">
        <f>EXP(SUM($F$3:F6343))</f>
        <v>9.6339949759490988</v>
      </c>
    </row>
    <row r="6344" spans="1:8" x14ac:dyDescent="0.25">
      <c r="A6344" s="3" t="str">
        <f t="shared" si="500"/>
        <v>42018</v>
      </c>
      <c r="B6344" s="13">
        <f t="shared" si="501"/>
        <v>2018</v>
      </c>
      <c r="C6344" s="3">
        <v>43195</v>
      </c>
      <c r="D6344" s="1">
        <v>264.45251500000001</v>
      </c>
      <c r="E6344" s="4">
        <f t="shared" si="502"/>
        <v>7.891972539788128E-3</v>
      </c>
      <c r="F6344" s="4">
        <f t="shared" si="503"/>
        <v>7.8609938066348979E-3</v>
      </c>
      <c r="G6344" s="5">
        <f t="shared" si="504"/>
        <v>9.7100261997477801</v>
      </c>
      <c r="H6344" s="5">
        <f>EXP(SUM($F$3:F6344))</f>
        <v>9.7100261997477446</v>
      </c>
    </row>
    <row r="6345" spans="1:8" x14ac:dyDescent="0.25">
      <c r="A6345" s="3" t="str">
        <f t="shared" si="500"/>
        <v>42018</v>
      </c>
      <c r="B6345" s="13">
        <f t="shared" si="501"/>
        <v>2018</v>
      </c>
      <c r="C6345" s="3">
        <v>43196</v>
      </c>
      <c r="D6345" s="1">
        <v>258.55898999999999</v>
      </c>
      <c r="E6345" s="4">
        <f t="shared" si="502"/>
        <v>-2.2285758938613287E-2</v>
      </c>
      <c r="F6345" s="4">
        <f t="shared" si="503"/>
        <v>-2.2537838696070549E-2</v>
      </c>
      <c r="G6345" s="5">
        <f t="shared" si="504"/>
        <v>9.4936308965725811</v>
      </c>
      <c r="H6345" s="5">
        <f>EXP(SUM($F$3:F6345))</f>
        <v>9.4936308965725473</v>
      </c>
    </row>
    <row r="6346" spans="1:8" x14ac:dyDescent="0.25">
      <c r="A6346" s="3" t="str">
        <f t="shared" si="500"/>
        <v>42018</v>
      </c>
      <c r="B6346" s="13">
        <f t="shared" si="501"/>
        <v>2018</v>
      </c>
      <c r="C6346" s="3">
        <v>43199</v>
      </c>
      <c r="D6346" s="1">
        <v>259.83325200000002</v>
      </c>
      <c r="E6346" s="4">
        <f t="shared" si="502"/>
        <v>4.9283221596743143E-3</v>
      </c>
      <c r="F6346" s="4">
        <f t="shared" si="503"/>
        <v>4.9162177334040047E-3</v>
      </c>
      <c r="G6346" s="5">
        <f t="shared" si="504"/>
        <v>9.5404185680959284</v>
      </c>
      <c r="H6346" s="5">
        <f>EXP(SUM($F$3:F6346))</f>
        <v>9.5404185680958928</v>
      </c>
    </row>
    <row r="6347" spans="1:8" x14ac:dyDescent="0.25">
      <c r="A6347" s="3" t="str">
        <f t="shared" si="500"/>
        <v>42018</v>
      </c>
      <c r="B6347" s="13">
        <f t="shared" si="501"/>
        <v>2018</v>
      </c>
      <c r="C6347" s="3">
        <v>43200</v>
      </c>
      <c r="D6347" s="1">
        <v>263.96469100000002</v>
      </c>
      <c r="E6347" s="4">
        <f t="shared" si="502"/>
        <v>1.5900347504406387E-2</v>
      </c>
      <c r="F6347" s="4">
        <f t="shared" si="503"/>
        <v>1.5775261180867629E-2</v>
      </c>
      <c r="G6347" s="5">
        <f t="shared" si="504"/>
        <v>9.6921145386661447</v>
      </c>
      <c r="H6347" s="5">
        <f>EXP(SUM($F$3:F6347))</f>
        <v>9.6921145386661092</v>
      </c>
    </row>
    <row r="6348" spans="1:8" x14ac:dyDescent="0.25">
      <c r="A6348" s="3" t="str">
        <f t="shared" si="500"/>
        <v>42018</v>
      </c>
      <c r="B6348" s="13">
        <f t="shared" si="501"/>
        <v>2018</v>
      </c>
      <c r="C6348" s="3">
        <v>43201</v>
      </c>
      <c r="D6348" s="1">
        <v>262.58093300000002</v>
      </c>
      <c r="E6348" s="4">
        <f t="shared" si="502"/>
        <v>-5.2422087013145324E-3</v>
      </c>
      <c r="F6348" s="4">
        <f t="shared" si="503"/>
        <v>-5.2559972868876544E-3</v>
      </c>
      <c r="G6348" s="5">
        <f t="shared" si="504"/>
        <v>9.6413064514974121</v>
      </c>
      <c r="H6348" s="5">
        <f>EXP(SUM($F$3:F6348))</f>
        <v>9.6413064514973765</v>
      </c>
    </row>
    <row r="6349" spans="1:8" x14ac:dyDescent="0.25">
      <c r="A6349" s="3" t="str">
        <f t="shared" si="500"/>
        <v>42018</v>
      </c>
      <c r="B6349" s="13">
        <f t="shared" si="501"/>
        <v>2018</v>
      </c>
      <c r="C6349" s="3">
        <v>43202</v>
      </c>
      <c r="D6349" s="1">
        <v>264.74121100000002</v>
      </c>
      <c r="E6349" s="4">
        <f t="shared" si="502"/>
        <v>8.2270939299313728E-3</v>
      </c>
      <c r="F6349" s="4">
        <f t="shared" si="503"/>
        <v>8.1934358719901509E-3</v>
      </c>
      <c r="G6349" s="5">
        <f t="shared" si="504"/>
        <v>9.7206263852811343</v>
      </c>
      <c r="H6349" s="5">
        <f>EXP(SUM($F$3:F6349))</f>
        <v>9.720626385281097</v>
      </c>
    </row>
    <row r="6350" spans="1:8" x14ac:dyDescent="0.25">
      <c r="A6350" s="3" t="str">
        <f t="shared" si="500"/>
        <v>42018</v>
      </c>
      <c r="B6350" s="13">
        <f t="shared" si="501"/>
        <v>2018</v>
      </c>
      <c r="C6350" s="3">
        <v>43203</v>
      </c>
      <c r="D6350" s="1">
        <v>263.96469100000002</v>
      </c>
      <c r="E6350" s="4">
        <f t="shared" si="502"/>
        <v>-2.9331285335851831E-3</v>
      </c>
      <c r="F6350" s="4">
        <f t="shared" si="503"/>
        <v>-2.9374385851024254E-3</v>
      </c>
      <c r="G6350" s="5">
        <f t="shared" si="504"/>
        <v>9.6921145386661447</v>
      </c>
      <c r="H6350" s="5">
        <f>EXP(SUM($F$3:F6350))</f>
        <v>9.6921145386661056</v>
      </c>
    </row>
    <row r="6351" spans="1:8" x14ac:dyDescent="0.25">
      <c r="A6351" s="3" t="str">
        <f t="shared" si="500"/>
        <v>42018</v>
      </c>
      <c r="B6351" s="13">
        <f t="shared" si="501"/>
        <v>2018</v>
      </c>
      <c r="C6351" s="3">
        <v>43206</v>
      </c>
      <c r="D6351" s="1">
        <v>266.13494900000001</v>
      </c>
      <c r="E6351" s="4">
        <f t="shared" si="502"/>
        <v>8.2217738735366197E-3</v>
      </c>
      <c r="F6351" s="4">
        <f t="shared" si="503"/>
        <v>8.1881592131274241E-3</v>
      </c>
      <c r="G6351" s="5">
        <f t="shared" si="504"/>
        <v>9.771800912759474</v>
      </c>
      <c r="H6351" s="5">
        <f>EXP(SUM($F$3:F6351))</f>
        <v>9.7718009127594332</v>
      </c>
    </row>
    <row r="6352" spans="1:8" x14ac:dyDescent="0.25">
      <c r="A6352" s="3" t="str">
        <f t="shared" si="500"/>
        <v>42018</v>
      </c>
      <c r="B6352" s="13">
        <f t="shared" si="501"/>
        <v>2018</v>
      </c>
      <c r="C6352" s="3">
        <v>43207</v>
      </c>
      <c r="D6352" s="1">
        <v>268.98217799999998</v>
      </c>
      <c r="E6352" s="4">
        <f t="shared" si="502"/>
        <v>1.0698440812446419E-2</v>
      </c>
      <c r="F6352" s="4">
        <f t="shared" si="503"/>
        <v>1.0641617416421605E-2</v>
      </c>
      <c r="G6352" s="5">
        <f t="shared" si="504"/>
        <v>9.8763439464556413</v>
      </c>
      <c r="H6352" s="5">
        <f>EXP(SUM($F$3:F6352))</f>
        <v>9.8763439464556004</v>
      </c>
    </row>
    <row r="6353" spans="1:8" x14ac:dyDescent="0.25">
      <c r="A6353" s="3" t="str">
        <f t="shared" si="500"/>
        <v>42018</v>
      </c>
      <c r="B6353" s="13">
        <f t="shared" si="501"/>
        <v>2018</v>
      </c>
      <c r="C6353" s="3">
        <v>43208</v>
      </c>
      <c r="D6353" s="1">
        <v>269.18130500000001</v>
      </c>
      <c r="E6353" s="4">
        <f t="shared" si="502"/>
        <v>7.4029811744646956E-4</v>
      </c>
      <c r="F6353" s="4">
        <f t="shared" si="503"/>
        <v>7.4002423195806087E-4</v>
      </c>
      <c r="G6353" s="5">
        <f t="shared" si="504"/>
        <v>9.8836553852864562</v>
      </c>
      <c r="H6353" s="5">
        <f>EXP(SUM($F$3:F6353))</f>
        <v>9.8836553852864153</v>
      </c>
    </row>
    <row r="6354" spans="1:8" x14ac:dyDescent="0.25">
      <c r="A6354" s="3" t="str">
        <f t="shared" si="500"/>
        <v>42018</v>
      </c>
      <c r="B6354" s="13">
        <f t="shared" si="501"/>
        <v>2018</v>
      </c>
      <c r="C6354" s="3">
        <v>43209</v>
      </c>
      <c r="D6354" s="1">
        <v>267.68798800000002</v>
      </c>
      <c r="E6354" s="4">
        <f t="shared" si="502"/>
        <v>-5.5476252334833998E-3</v>
      </c>
      <c r="F6354" s="4">
        <f t="shared" si="503"/>
        <v>-5.5630704557051184E-3</v>
      </c>
      <c r="G6354" s="5">
        <f t="shared" si="504"/>
        <v>9.8288245692719869</v>
      </c>
      <c r="H6354" s="5">
        <f>EXP(SUM($F$3:F6354))</f>
        <v>9.828824569271946</v>
      </c>
    </row>
    <row r="6355" spans="1:8" x14ac:dyDescent="0.25">
      <c r="A6355" s="3" t="str">
        <f t="shared" si="500"/>
        <v>42018</v>
      </c>
      <c r="B6355" s="13">
        <f t="shared" si="501"/>
        <v>2018</v>
      </c>
      <c r="C6355" s="3">
        <v>43210</v>
      </c>
      <c r="D6355" s="1">
        <v>265.41815200000002</v>
      </c>
      <c r="E6355" s="4">
        <f t="shared" si="502"/>
        <v>-8.4794092441682345E-3</v>
      </c>
      <c r="F6355" s="4">
        <f t="shared" si="503"/>
        <v>-8.5155639602311622E-3</v>
      </c>
      <c r="G6355" s="5">
        <f t="shared" si="504"/>
        <v>9.7454819433599944</v>
      </c>
      <c r="H6355" s="5">
        <f>EXP(SUM($F$3:F6355))</f>
        <v>9.7454819433599553</v>
      </c>
    </row>
    <row r="6356" spans="1:8" x14ac:dyDescent="0.25">
      <c r="A6356" s="3" t="str">
        <f t="shared" si="500"/>
        <v>42018</v>
      </c>
      <c r="B6356" s="13">
        <f t="shared" si="501"/>
        <v>2018</v>
      </c>
      <c r="C6356" s="3">
        <v>43213</v>
      </c>
      <c r="D6356" s="1">
        <v>265.37835699999999</v>
      </c>
      <c r="E6356" s="4">
        <f t="shared" si="502"/>
        <v>-1.4993322687295585E-4</v>
      </c>
      <c r="F6356" s="4">
        <f t="shared" si="503"/>
        <v>-1.4994446798284074E-4</v>
      </c>
      <c r="G6356" s="5">
        <f t="shared" si="504"/>
        <v>9.7440207718047951</v>
      </c>
      <c r="H6356" s="5">
        <f>EXP(SUM($F$3:F6356))</f>
        <v>9.7440207718047542</v>
      </c>
    </row>
    <row r="6357" spans="1:8" x14ac:dyDescent="0.25">
      <c r="A6357" s="3" t="str">
        <f t="shared" si="500"/>
        <v>42018</v>
      </c>
      <c r="B6357" s="13">
        <f t="shared" si="501"/>
        <v>2018</v>
      </c>
      <c r="C6357" s="3">
        <v>43214</v>
      </c>
      <c r="D6357" s="1">
        <v>261.80441300000001</v>
      </c>
      <c r="E6357" s="4">
        <f t="shared" si="502"/>
        <v>-1.3467352953730027E-2</v>
      </c>
      <c r="F6357" s="4">
        <f t="shared" si="503"/>
        <v>-1.3558860254313165E-2</v>
      </c>
      <c r="G6357" s="5">
        <f t="shared" si="504"/>
        <v>9.6127946048824224</v>
      </c>
      <c r="H6357" s="5">
        <f>EXP(SUM($F$3:F6357))</f>
        <v>9.6127946048823816</v>
      </c>
    </row>
    <row r="6358" spans="1:8" x14ac:dyDescent="0.25">
      <c r="A6358" s="3" t="str">
        <f t="shared" si="500"/>
        <v>42018</v>
      </c>
      <c r="B6358" s="13">
        <f t="shared" si="501"/>
        <v>2018</v>
      </c>
      <c r="C6358" s="3">
        <v>43215</v>
      </c>
      <c r="D6358" s="1">
        <v>262.45150799999999</v>
      </c>
      <c r="E6358" s="4">
        <f t="shared" si="502"/>
        <v>2.4716733861929185E-3</v>
      </c>
      <c r="F6358" s="4">
        <f t="shared" si="503"/>
        <v>2.4686238255072486E-3</v>
      </c>
      <c r="G6358" s="5">
        <f t="shared" si="504"/>
        <v>9.6365542934742496</v>
      </c>
      <c r="H6358" s="5">
        <f>EXP(SUM($F$3:F6358))</f>
        <v>9.636554293474207</v>
      </c>
    </row>
    <row r="6359" spans="1:8" x14ac:dyDescent="0.25">
      <c r="A6359" s="3" t="str">
        <f t="shared" si="500"/>
        <v>42018</v>
      </c>
      <c r="B6359" s="13">
        <f t="shared" si="501"/>
        <v>2018</v>
      </c>
      <c r="C6359" s="3">
        <v>43216</v>
      </c>
      <c r="D6359" s="1">
        <v>265.119507</v>
      </c>
      <c r="E6359" s="4">
        <f t="shared" si="502"/>
        <v>1.0165683635546152E-2</v>
      </c>
      <c r="F6359" s="4">
        <f t="shared" si="503"/>
        <v>1.0114360603064112E-2</v>
      </c>
      <c r="G6359" s="5">
        <f t="shared" si="504"/>
        <v>9.734516455758472</v>
      </c>
      <c r="H6359" s="5">
        <f>EXP(SUM($F$3:F6359))</f>
        <v>9.7345164557584294</v>
      </c>
    </row>
    <row r="6360" spans="1:8" x14ac:dyDescent="0.25">
      <c r="A6360" s="3" t="str">
        <f t="shared" si="500"/>
        <v>42018</v>
      </c>
      <c r="B6360" s="13">
        <f t="shared" si="501"/>
        <v>2018</v>
      </c>
      <c r="C6360" s="3">
        <v>43217</v>
      </c>
      <c r="D6360" s="1">
        <v>265.36840799999999</v>
      </c>
      <c r="E6360" s="4">
        <f t="shared" si="502"/>
        <v>9.3882567456637922E-4</v>
      </c>
      <c r="F6360" s="4">
        <f t="shared" si="503"/>
        <v>9.383852533736939E-4</v>
      </c>
      <c r="G6360" s="5">
        <f t="shared" si="504"/>
        <v>9.7436554697366269</v>
      </c>
      <c r="H6360" s="5">
        <f>EXP(SUM($F$3:F6360))</f>
        <v>9.7436554697365843</v>
      </c>
    </row>
    <row r="6361" spans="1:8" x14ac:dyDescent="0.25">
      <c r="A6361" s="3" t="str">
        <f t="shared" si="500"/>
        <v>42018</v>
      </c>
      <c r="B6361" s="13">
        <f t="shared" si="501"/>
        <v>2018</v>
      </c>
      <c r="C6361" s="3">
        <v>43220</v>
      </c>
      <c r="D6361" s="1">
        <v>263.32757600000002</v>
      </c>
      <c r="E6361" s="4">
        <f t="shared" si="502"/>
        <v>-7.6905612668104473E-3</v>
      </c>
      <c r="F6361" s="4">
        <f t="shared" si="503"/>
        <v>-7.7202861317796452E-3</v>
      </c>
      <c r="G6361" s="5">
        <f t="shared" si="504"/>
        <v>9.6687212903839246</v>
      </c>
      <c r="H6361" s="5">
        <f>EXP(SUM($F$3:F6361))</f>
        <v>9.6687212903838837</v>
      </c>
    </row>
    <row r="6362" spans="1:8" x14ac:dyDescent="0.25">
      <c r="A6362" s="3" t="str">
        <f t="shared" si="500"/>
        <v>52018</v>
      </c>
      <c r="B6362" s="13">
        <f t="shared" si="501"/>
        <v>2018</v>
      </c>
      <c r="C6362" s="3">
        <v>43221</v>
      </c>
      <c r="D6362" s="1">
        <v>263.79547100000002</v>
      </c>
      <c r="E6362" s="4">
        <f t="shared" si="502"/>
        <v>1.7768553036010548E-3</v>
      </c>
      <c r="F6362" s="4">
        <f t="shared" si="503"/>
        <v>1.7752785636988926E-3</v>
      </c>
      <c r="G6362" s="5">
        <f t="shared" si="504"/>
        <v>9.685901209087783</v>
      </c>
      <c r="H6362" s="5">
        <f>EXP(SUM($F$3:F6362))</f>
        <v>9.6859012090877439</v>
      </c>
    </row>
    <row r="6363" spans="1:8" x14ac:dyDescent="0.25">
      <c r="A6363" s="3" t="str">
        <f t="shared" si="500"/>
        <v>52018</v>
      </c>
      <c r="B6363" s="13">
        <f t="shared" si="501"/>
        <v>2018</v>
      </c>
      <c r="C6363" s="3">
        <v>43222</v>
      </c>
      <c r="D6363" s="1">
        <v>262.023438</v>
      </c>
      <c r="E6363" s="4">
        <f t="shared" si="502"/>
        <v>-6.7174504296172444E-3</v>
      </c>
      <c r="F6363" s="4">
        <f t="shared" si="503"/>
        <v>-6.7401140512775935E-3</v>
      </c>
      <c r="G6363" s="5">
        <f t="shared" si="504"/>
        <v>9.6208366478495666</v>
      </c>
      <c r="H6363" s="5">
        <f>EXP(SUM($F$3:F6363))</f>
        <v>9.6208366478495293</v>
      </c>
    </row>
    <row r="6364" spans="1:8" x14ac:dyDescent="0.25">
      <c r="A6364" s="3" t="str">
        <f t="shared" si="500"/>
        <v>52018</v>
      </c>
      <c r="B6364" s="13">
        <f t="shared" si="501"/>
        <v>2018</v>
      </c>
      <c r="C6364" s="3">
        <v>43223</v>
      </c>
      <c r="D6364" s="1">
        <v>261.44601399999999</v>
      </c>
      <c r="E6364" s="4">
        <f t="shared" si="502"/>
        <v>-2.203711257311336E-3</v>
      </c>
      <c r="F6364" s="4">
        <f t="shared" si="503"/>
        <v>-2.2061430021967049E-3</v>
      </c>
      <c r="G6364" s="5">
        <f t="shared" si="504"/>
        <v>9.5996351018239476</v>
      </c>
      <c r="H6364" s="5">
        <f>EXP(SUM($F$3:F6364))</f>
        <v>9.5996351018239068</v>
      </c>
    </row>
    <row r="6365" spans="1:8" x14ac:dyDescent="0.25">
      <c r="A6365" s="3" t="str">
        <f t="shared" si="500"/>
        <v>52018</v>
      </c>
      <c r="B6365" s="13">
        <f t="shared" si="501"/>
        <v>2018</v>
      </c>
      <c r="C6365" s="3">
        <v>43224</v>
      </c>
      <c r="D6365" s="1">
        <v>264.83081099999998</v>
      </c>
      <c r="E6365" s="4">
        <f t="shared" si="502"/>
        <v>1.2946447139178696E-2</v>
      </c>
      <c r="F6365" s="4">
        <f t="shared" si="503"/>
        <v>1.2863358261192462E-2</v>
      </c>
      <c r="G6365" s="5">
        <f t="shared" si="504"/>
        <v>9.7239162702251161</v>
      </c>
      <c r="H6365" s="5">
        <f>EXP(SUM($F$3:F6365))</f>
        <v>9.7239162702250752</v>
      </c>
    </row>
    <row r="6366" spans="1:8" x14ac:dyDescent="0.25">
      <c r="A6366" s="3" t="str">
        <f t="shared" si="500"/>
        <v>52018</v>
      </c>
      <c r="B6366" s="13">
        <f t="shared" si="501"/>
        <v>2018</v>
      </c>
      <c r="C6366" s="3">
        <v>43227</v>
      </c>
      <c r="D6366" s="1">
        <v>265.72680700000001</v>
      </c>
      <c r="E6366" s="4">
        <f t="shared" si="502"/>
        <v>3.3832770311610361E-3</v>
      </c>
      <c r="F6366" s="4">
        <f t="shared" si="503"/>
        <v>3.3775666257237907E-3</v>
      </c>
      <c r="G6366" s="5">
        <f t="shared" si="504"/>
        <v>9.7568149727951017</v>
      </c>
      <c r="H6366" s="5">
        <f>EXP(SUM($F$3:F6366))</f>
        <v>9.756814972795059</v>
      </c>
    </row>
    <row r="6367" spans="1:8" x14ac:dyDescent="0.25">
      <c r="A6367" s="3" t="str">
        <f t="shared" si="500"/>
        <v>52018</v>
      </c>
      <c r="B6367" s="13">
        <f t="shared" si="501"/>
        <v>2018</v>
      </c>
      <c r="C6367" s="3">
        <v>43228</v>
      </c>
      <c r="D6367" s="1">
        <v>265.72680700000001</v>
      </c>
      <c r="E6367" s="4">
        <f t="shared" si="502"/>
        <v>0</v>
      </c>
      <c r="F6367" s="4">
        <f t="shared" si="503"/>
        <v>0</v>
      </c>
      <c r="G6367" s="5">
        <f t="shared" si="504"/>
        <v>9.7568149727951017</v>
      </c>
      <c r="H6367" s="5">
        <f>EXP(SUM($F$3:F6367))</f>
        <v>9.756814972795059</v>
      </c>
    </row>
    <row r="6368" spans="1:8" x14ac:dyDescent="0.25">
      <c r="A6368" s="3" t="str">
        <f t="shared" si="500"/>
        <v>52018</v>
      </c>
      <c r="B6368" s="13">
        <f t="shared" si="501"/>
        <v>2018</v>
      </c>
      <c r="C6368" s="3">
        <v>43229</v>
      </c>
      <c r="D6368" s="1">
        <v>268.29525799999999</v>
      </c>
      <c r="E6368" s="4">
        <f t="shared" si="502"/>
        <v>9.6657579602046351E-3</v>
      </c>
      <c r="F6368" s="4">
        <f t="shared" si="503"/>
        <v>9.6193433701853882E-3</v>
      </c>
      <c r="G6368" s="5">
        <f t="shared" si="504"/>
        <v>9.8511219847846405</v>
      </c>
      <c r="H6368" s="5">
        <f>EXP(SUM($F$3:F6368))</f>
        <v>9.8511219847845979</v>
      </c>
    </row>
    <row r="6369" spans="1:8" x14ac:dyDescent="0.25">
      <c r="A6369" s="3" t="str">
        <f t="shared" si="500"/>
        <v>52018</v>
      </c>
      <c r="B6369" s="13">
        <f t="shared" si="501"/>
        <v>2018</v>
      </c>
      <c r="C6369" s="3">
        <v>43230</v>
      </c>
      <c r="D6369" s="1">
        <v>270.80398600000001</v>
      </c>
      <c r="E6369" s="4">
        <f t="shared" si="502"/>
        <v>9.3506237072591425E-3</v>
      </c>
      <c r="F6369" s="4">
        <f t="shared" si="503"/>
        <v>9.3071772497259585E-3</v>
      </c>
      <c r="G6369" s="5">
        <f t="shared" si="504"/>
        <v>9.9432361195586694</v>
      </c>
      <c r="H6369" s="5">
        <f>EXP(SUM($F$3:F6369))</f>
        <v>9.943236119558625</v>
      </c>
    </row>
    <row r="6370" spans="1:8" x14ac:dyDescent="0.25">
      <c r="A6370" s="3" t="str">
        <f t="shared" si="500"/>
        <v>52018</v>
      </c>
      <c r="B6370" s="13">
        <f t="shared" si="501"/>
        <v>2018</v>
      </c>
      <c r="C6370" s="3">
        <v>43231</v>
      </c>
      <c r="D6370" s="1">
        <v>271.63028000000003</v>
      </c>
      <c r="E6370" s="4">
        <f t="shared" si="502"/>
        <v>3.0512623252156867E-3</v>
      </c>
      <c r="F6370" s="4">
        <f t="shared" si="503"/>
        <v>3.0466166719991523E-3</v>
      </c>
      <c r="G6370" s="5">
        <f t="shared" si="504"/>
        <v>9.9735755413210025</v>
      </c>
      <c r="H6370" s="5">
        <f>EXP(SUM($F$3:F6370))</f>
        <v>9.9735755413209564</v>
      </c>
    </row>
    <row r="6371" spans="1:8" x14ac:dyDescent="0.25">
      <c r="A6371" s="3" t="str">
        <f t="shared" si="500"/>
        <v>52018</v>
      </c>
      <c r="B6371" s="13">
        <f t="shared" si="501"/>
        <v>2018</v>
      </c>
      <c r="C6371" s="3">
        <v>43234</v>
      </c>
      <c r="D6371" s="1">
        <v>271.759705</v>
      </c>
      <c r="E6371" s="4">
        <f t="shared" si="502"/>
        <v>4.7647486134461126E-4</v>
      </c>
      <c r="F6371" s="4">
        <f t="shared" si="503"/>
        <v>4.7636138324274224E-4</v>
      </c>
      <c r="G6371" s="5">
        <f t="shared" si="504"/>
        <v>9.9783276993441632</v>
      </c>
      <c r="H6371" s="5">
        <f>EXP(SUM($F$3:F6371))</f>
        <v>9.9783276993441188</v>
      </c>
    </row>
    <row r="6372" spans="1:8" x14ac:dyDescent="0.25">
      <c r="A6372" s="3" t="str">
        <f t="shared" si="500"/>
        <v>52018</v>
      </c>
      <c r="B6372" s="13">
        <f t="shared" si="501"/>
        <v>2018</v>
      </c>
      <c r="C6372" s="3">
        <v>43235</v>
      </c>
      <c r="D6372" s="1">
        <v>269.88812300000001</v>
      </c>
      <c r="E6372" s="4">
        <f t="shared" si="502"/>
        <v>-6.8869003224741876E-3</v>
      </c>
      <c r="F6372" s="4">
        <f t="shared" si="503"/>
        <v>-6.9107244665109618E-3</v>
      </c>
      <c r="G6372" s="5">
        <f t="shared" si="504"/>
        <v>9.9096079510937969</v>
      </c>
      <c r="H6372" s="5">
        <f>EXP(SUM($F$3:F6372))</f>
        <v>9.9096079510937543</v>
      </c>
    </row>
    <row r="6373" spans="1:8" x14ac:dyDescent="0.25">
      <c r="A6373" s="3" t="str">
        <f t="shared" si="500"/>
        <v>52018</v>
      </c>
      <c r="B6373" s="13">
        <f t="shared" si="501"/>
        <v>2018</v>
      </c>
      <c r="C6373" s="3">
        <v>43236</v>
      </c>
      <c r="D6373" s="1">
        <v>271.02301</v>
      </c>
      <c r="E6373" s="4">
        <f t="shared" si="502"/>
        <v>4.2050275772973489E-3</v>
      </c>
      <c r="F6373" s="4">
        <f t="shared" si="503"/>
        <v>4.1962111557235808E-3</v>
      </c>
      <c r="G6373" s="5">
        <f t="shared" si="504"/>
        <v>9.9512781258083507</v>
      </c>
      <c r="H6373" s="5">
        <f>EXP(SUM($F$3:F6373))</f>
        <v>9.9512781258083081</v>
      </c>
    </row>
    <row r="6374" spans="1:8" x14ac:dyDescent="0.25">
      <c r="A6374" s="3" t="str">
        <f t="shared" si="500"/>
        <v>52018</v>
      </c>
      <c r="B6374" s="13">
        <f t="shared" si="501"/>
        <v>2018</v>
      </c>
      <c r="C6374" s="3">
        <v>43237</v>
      </c>
      <c r="D6374" s="1">
        <v>270.794037</v>
      </c>
      <c r="E6374" s="4">
        <f t="shared" si="502"/>
        <v>-8.4484708512388984E-4</v>
      </c>
      <c r="F6374" s="4">
        <f t="shared" si="503"/>
        <v>-8.4520416955783924E-4</v>
      </c>
      <c r="G6374" s="5">
        <f t="shared" si="504"/>
        <v>9.9428708174905047</v>
      </c>
      <c r="H6374" s="5">
        <f>EXP(SUM($F$3:F6374))</f>
        <v>9.9428708174904621</v>
      </c>
    </row>
    <row r="6375" spans="1:8" x14ac:dyDescent="0.25">
      <c r="A6375" s="3" t="str">
        <f t="shared" si="500"/>
        <v>52018</v>
      </c>
      <c r="B6375" s="13">
        <f t="shared" si="501"/>
        <v>2018</v>
      </c>
      <c r="C6375" s="3">
        <v>43238</v>
      </c>
      <c r="D6375" s="1">
        <v>270.11706500000003</v>
      </c>
      <c r="E6375" s="4">
        <f t="shared" si="502"/>
        <v>-2.4999516514463416E-3</v>
      </c>
      <c r="F6375" s="4">
        <f t="shared" si="503"/>
        <v>-2.5030817483917265E-3</v>
      </c>
      <c r="G6375" s="5">
        <f t="shared" si="504"/>
        <v>9.9180141211702022</v>
      </c>
      <c r="H6375" s="5">
        <f>EXP(SUM($F$3:F6375))</f>
        <v>9.9180141211701613</v>
      </c>
    </row>
    <row r="6376" spans="1:8" x14ac:dyDescent="0.25">
      <c r="A6376" s="3" t="str">
        <f t="shared" si="500"/>
        <v>52018</v>
      </c>
      <c r="B6376" s="13">
        <f t="shared" si="501"/>
        <v>2018</v>
      </c>
      <c r="C6376" s="3">
        <v>43241</v>
      </c>
      <c r="D6376" s="1">
        <v>272.14794899999998</v>
      </c>
      <c r="E6376" s="4">
        <f t="shared" si="502"/>
        <v>7.5185327517162115E-3</v>
      </c>
      <c r="F6376" s="4">
        <f t="shared" si="503"/>
        <v>7.490409460304227E-3</v>
      </c>
      <c r="G6376" s="5">
        <f t="shared" si="504"/>
        <v>9.9925830351722045</v>
      </c>
      <c r="H6376" s="5">
        <f>EXP(SUM($F$3:F6376))</f>
        <v>9.9925830351721618</v>
      </c>
    </row>
    <row r="6377" spans="1:8" x14ac:dyDescent="0.25">
      <c r="A6377" s="3" t="str">
        <f t="shared" si="500"/>
        <v>52018</v>
      </c>
      <c r="B6377" s="13">
        <f t="shared" si="501"/>
        <v>2018</v>
      </c>
      <c r="C6377" s="3">
        <v>43242</v>
      </c>
      <c r="D6377" s="1">
        <v>271.39132699999999</v>
      </c>
      <c r="E6377" s="4">
        <f t="shared" si="502"/>
        <v>-2.7801863022675066E-3</v>
      </c>
      <c r="F6377" s="4">
        <f t="shared" si="503"/>
        <v>-2.7840581982650882E-3</v>
      </c>
      <c r="G6377" s="5">
        <f t="shared" si="504"/>
        <v>9.9648017926935477</v>
      </c>
      <c r="H6377" s="5">
        <f>EXP(SUM($F$3:F6377))</f>
        <v>9.9648017926935069</v>
      </c>
    </row>
    <row r="6378" spans="1:8" x14ac:dyDescent="0.25">
      <c r="A6378" s="3" t="str">
        <f t="shared" si="500"/>
        <v>52018</v>
      </c>
      <c r="B6378" s="13">
        <f t="shared" si="501"/>
        <v>2018</v>
      </c>
      <c r="C6378" s="3">
        <v>43243</v>
      </c>
      <c r="D6378" s="1">
        <v>272.13799999999998</v>
      </c>
      <c r="E6378" s="4">
        <f t="shared" si="502"/>
        <v>2.7512780465530629E-3</v>
      </c>
      <c r="F6378" s="4">
        <f t="shared" si="503"/>
        <v>2.7475002087767337E-3</v>
      </c>
      <c r="G6378" s="5">
        <f t="shared" si="504"/>
        <v>9.992217733104038</v>
      </c>
      <c r="H6378" s="5">
        <f>EXP(SUM($F$3:F6378))</f>
        <v>9.992217733103999</v>
      </c>
    </row>
    <row r="6379" spans="1:8" x14ac:dyDescent="0.25">
      <c r="A6379" s="3" t="str">
        <f t="shared" si="500"/>
        <v>52018</v>
      </c>
      <c r="B6379" s="13">
        <f t="shared" si="501"/>
        <v>2018</v>
      </c>
      <c r="C6379" s="3">
        <v>43244</v>
      </c>
      <c r="D6379" s="1">
        <v>271.58050500000002</v>
      </c>
      <c r="E6379" s="4">
        <f t="shared" si="502"/>
        <v>-2.0485746202293376E-3</v>
      </c>
      <c r="F6379" s="4">
        <f t="shared" si="503"/>
        <v>-2.0506758193492131E-3</v>
      </c>
      <c r="G6379" s="5">
        <f t="shared" si="504"/>
        <v>9.9717479294561961</v>
      </c>
      <c r="H6379" s="5">
        <f>EXP(SUM($F$3:F6379))</f>
        <v>9.9717479294561588</v>
      </c>
    </row>
    <row r="6380" spans="1:8" x14ac:dyDescent="0.25">
      <c r="A6380" s="3" t="str">
        <f t="shared" si="500"/>
        <v>52018</v>
      </c>
      <c r="B6380" s="13">
        <f t="shared" si="501"/>
        <v>2018</v>
      </c>
      <c r="C6380" s="3">
        <v>43245</v>
      </c>
      <c r="D6380" s="1">
        <v>270.93341099999998</v>
      </c>
      <c r="E6380" s="4">
        <f t="shared" si="502"/>
        <v>-2.3826967992420789E-3</v>
      </c>
      <c r="F6380" s="4">
        <f t="shared" si="503"/>
        <v>-2.3855399383842014E-3</v>
      </c>
      <c r="G6380" s="5">
        <f t="shared" si="504"/>
        <v>9.9479882775818318</v>
      </c>
      <c r="H6380" s="5">
        <f>EXP(SUM($F$3:F6380))</f>
        <v>9.9479882775817945</v>
      </c>
    </row>
    <row r="6381" spans="1:8" x14ac:dyDescent="0.25">
      <c r="A6381" s="3" t="str">
        <f t="shared" si="500"/>
        <v>52018</v>
      </c>
      <c r="B6381" s="13">
        <f t="shared" si="501"/>
        <v>2018</v>
      </c>
      <c r="C6381" s="3">
        <v>43249</v>
      </c>
      <c r="D6381" s="1">
        <v>267.81738300000001</v>
      </c>
      <c r="E6381" s="4">
        <f t="shared" si="502"/>
        <v>-1.1501084301485331E-2</v>
      </c>
      <c r="F6381" s="4">
        <f t="shared" si="503"/>
        <v>-1.1567733288086621E-2</v>
      </c>
      <c r="G6381" s="5">
        <f t="shared" si="504"/>
        <v>9.8335756257711751</v>
      </c>
      <c r="H6381" s="5">
        <f>EXP(SUM($F$3:F6381))</f>
        <v>9.8335756257711395</v>
      </c>
    </row>
    <row r="6382" spans="1:8" x14ac:dyDescent="0.25">
      <c r="A6382" s="3" t="str">
        <f t="shared" si="500"/>
        <v>52018</v>
      </c>
      <c r="B6382" s="13">
        <f t="shared" si="501"/>
        <v>2018</v>
      </c>
      <c r="C6382" s="3">
        <v>43250</v>
      </c>
      <c r="D6382" s="1">
        <v>271.39132699999999</v>
      </c>
      <c r="E6382" s="4">
        <f t="shared" si="502"/>
        <v>1.3344705111990374E-2</v>
      </c>
      <c r="F6382" s="4">
        <f t="shared" si="503"/>
        <v>1.3256448837043284E-2</v>
      </c>
      <c r="G6382" s="5">
        <f t="shared" si="504"/>
        <v>9.9648017926935477</v>
      </c>
      <c r="H6382" s="5">
        <f>EXP(SUM($F$3:F6382))</f>
        <v>9.9648017926935104</v>
      </c>
    </row>
    <row r="6383" spans="1:8" x14ac:dyDescent="0.25">
      <c r="A6383" s="3" t="str">
        <f t="shared" si="500"/>
        <v>52018</v>
      </c>
      <c r="B6383" s="13">
        <f t="shared" si="501"/>
        <v>2018</v>
      </c>
      <c r="C6383" s="3">
        <v>43251</v>
      </c>
      <c r="D6383" s="1">
        <v>269.72882099999998</v>
      </c>
      <c r="E6383" s="4">
        <f t="shared" si="502"/>
        <v>-6.1258626735702926E-3</v>
      </c>
      <c r="F6383" s="4">
        <f t="shared" si="503"/>
        <v>-6.1447027508753117E-3</v>
      </c>
      <c r="G6383" s="5">
        <f t="shared" si="504"/>
        <v>9.9037587853421591</v>
      </c>
      <c r="H6383" s="5">
        <f>EXP(SUM($F$3:F6383))</f>
        <v>9.9037587853421254</v>
      </c>
    </row>
    <row r="6384" spans="1:8" x14ac:dyDescent="0.25">
      <c r="A6384" s="3" t="str">
        <f t="shared" si="500"/>
        <v>62018</v>
      </c>
      <c r="B6384" s="13">
        <f t="shared" si="501"/>
        <v>2018</v>
      </c>
      <c r="C6384" s="3">
        <v>43252</v>
      </c>
      <c r="D6384" s="1">
        <v>272.37692299999998</v>
      </c>
      <c r="E6384" s="4">
        <f t="shared" si="502"/>
        <v>9.817645701272637E-3</v>
      </c>
      <c r="F6384" s="4">
        <f t="shared" si="503"/>
        <v>9.7697657416483223E-3</v>
      </c>
      <c r="G6384" s="5">
        <f t="shared" si="504"/>
        <v>10.000990380207515</v>
      </c>
      <c r="H6384" s="5">
        <f>EXP(SUM($F$3:F6384))</f>
        <v>10.00099038020748</v>
      </c>
    </row>
    <row r="6385" spans="1:8" x14ac:dyDescent="0.25">
      <c r="A6385" s="3" t="str">
        <f t="shared" si="500"/>
        <v>62018</v>
      </c>
      <c r="B6385" s="13">
        <f t="shared" si="501"/>
        <v>2018</v>
      </c>
      <c r="C6385" s="3">
        <v>43255</v>
      </c>
      <c r="D6385" s="1">
        <v>273.67111199999999</v>
      </c>
      <c r="E6385" s="4">
        <f t="shared" si="502"/>
        <v>4.7514634710812409E-3</v>
      </c>
      <c r="F6385" s="4">
        <f t="shared" si="503"/>
        <v>4.7402108985697368E-3</v>
      </c>
      <c r="G6385" s="5">
        <f t="shared" si="504"/>
        <v>10.048509720673707</v>
      </c>
      <c r="H6385" s="5">
        <f>EXP(SUM($F$3:F6385))</f>
        <v>10.048509720673669</v>
      </c>
    </row>
    <row r="6386" spans="1:8" x14ac:dyDescent="0.25">
      <c r="A6386" s="3" t="str">
        <f t="shared" si="500"/>
        <v>62018</v>
      </c>
      <c r="B6386" s="13">
        <f t="shared" si="501"/>
        <v>2018</v>
      </c>
      <c r="C6386" s="3">
        <v>43256</v>
      </c>
      <c r="D6386" s="1">
        <v>273.87023900000003</v>
      </c>
      <c r="E6386" s="4">
        <f t="shared" si="502"/>
        <v>7.2761424669498531E-4</v>
      </c>
      <c r="F6386" s="4">
        <f t="shared" si="503"/>
        <v>7.2734966378407314E-4</v>
      </c>
      <c r="G6386" s="5">
        <f t="shared" si="504"/>
        <v>10.055821159504521</v>
      </c>
      <c r="H6386" s="5">
        <f>EXP(SUM($F$3:F6386))</f>
        <v>10.055821159504484</v>
      </c>
    </row>
    <row r="6387" spans="1:8" x14ac:dyDescent="0.25">
      <c r="A6387" s="3" t="str">
        <f t="shared" si="500"/>
        <v>62018</v>
      </c>
      <c r="B6387" s="13">
        <f t="shared" si="501"/>
        <v>2018</v>
      </c>
      <c r="C6387" s="3">
        <v>43257</v>
      </c>
      <c r="D6387" s="1">
        <v>276.159943</v>
      </c>
      <c r="E6387" s="4">
        <f t="shared" si="502"/>
        <v>8.3605433301570109E-3</v>
      </c>
      <c r="F6387" s="4">
        <f t="shared" si="503"/>
        <v>8.3257875714201415E-3</v>
      </c>
      <c r="G6387" s="5">
        <f t="shared" si="504"/>
        <v>10.139893288028869</v>
      </c>
      <c r="H6387" s="5">
        <f>EXP(SUM($F$3:F6387))</f>
        <v>10.139893288028832</v>
      </c>
    </row>
    <row r="6388" spans="1:8" x14ac:dyDescent="0.25">
      <c r="A6388" s="3" t="str">
        <f t="shared" si="500"/>
        <v>62018</v>
      </c>
      <c r="B6388" s="13">
        <f t="shared" si="501"/>
        <v>2018</v>
      </c>
      <c r="C6388" s="3">
        <v>43258</v>
      </c>
      <c r="D6388" s="1">
        <v>276.130066</v>
      </c>
      <c r="E6388" s="4">
        <f t="shared" si="502"/>
        <v>-1.0818730506467755E-4</v>
      </c>
      <c r="F6388" s="4">
        <f t="shared" si="503"/>
        <v>-1.081931577332929E-4</v>
      </c>
      <c r="G6388" s="5">
        <f t="shared" si="504"/>
        <v>10.138796280300394</v>
      </c>
      <c r="H6388" s="5">
        <f>EXP(SUM($F$3:F6388))</f>
        <v>10.138796280300356</v>
      </c>
    </row>
    <row r="6389" spans="1:8" x14ac:dyDescent="0.25">
      <c r="A6389" s="3" t="str">
        <f t="shared" si="500"/>
        <v>62018</v>
      </c>
      <c r="B6389" s="13">
        <f t="shared" si="501"/>
        <v>2018</v>
      </c>
      <c r="C6389" s="3">
        <v>43259</v>
      </c>
      <c r="D6389" s="1">
        <v>276.94641100000001</v>
      </c>
      <c r="E6389" s="4">
        <f t="shared" si="502"/>
        <v>2.9563785350343874E-3</v>
      </c>
      <c r="F6389" s="4">
        <f t="shared" si="503"/>
        <v>2.9520170420482216E-3</v>
      </c>
      <c r="G6389" s="5">
        <f t="shared" si="504"/>
        <v>10.16877039999456</v>
      </c>
      <c r="H6389" s="5">
        <f>EXP(SUM($F$3:F6389))</f>
        <v>10.168770399994523</v>
      </c>
    </row>
    <row r="6390" spans="1:8" x14ac:dyDescent="0.25">
      <c r="A6390" s="3" t="str">
        <f t="shared" si="500"/>
        <v>62018</v>
      </c>
      <c r="B6390" s="13">
        <f t="shared" si="501"/>
        <v>2018</v>
      </c>
      <c r="C6390" s="3">
        <v>43262</v>
      </c>
      <c r="D6390" s="1">
        <v>277.31475799999998</v>
      </c>
      <c r="E6390" s="4">
        <f t="shared" si="502"/>
        <v>1.3300298735410276E-3</v>
      </c>
      <c r="F6390" s="4">
        <f t="shared" si="503"/>
        <v>1.329146167292459E-3</v>
      </c>
      <c r="G6390" s="5">
        <f t="shared" si="504"/>
        <v>10.182295168403733</v>
      </c>
      <c r="H6390" s="5">
        <f>EXP(SUM($F$3:F6390))</f>
        <v>10.182295168403698</v>
      </c>
    </row>
    <row r="6391" spans="1:8" x14ac:dyDescent="0.25">
      <c r="A6391" s="3" t="str">
        <f t="shared" si="500"/>
        <v>62018</v>
      </c>
      <c r="B6391" s="13">
        <f t="shared" si="501"/>
        <v>2018</v>
      </c>
      <c r="C6391" s="3">
        <v>43263</v>
      </c>
      <c r="D6391" s="1">
        <v>277.673157</v>
      </c>
      <c r="E6391" s="4">
        <f t="shared" si="502"/>
        <v>1.2923906487516401E-3</v>
      </c>
      <c r="F6391" s="4">
        <f t="shared" si="503"/>
        <v>1.2915562308090723E-3</v>
      </c>
      <c r="G6391" s="5">
        <f t="shared" si="504"/>
        <v>10.195454671462208</v>
      </c>
      <c r="H6391" s="5">
        <f>EXP(SUM($F$3:F6391))</f>
        <v>10.195454671462173</v>
      </c>
    </row>
    <row r="6392" spans="1:8" x14ac:dyDescent="0.25">
      <c r="A6392" s="3" t="str">
        <f t="shared" si="500"/>
        <v>62018</v>
      </c>
      <c r="B6392" s="13">
        <f t="shared" si="501"/>
        <v>2018</v>
      </c>
      <c r="C6392" s="3">
        <v>43264</v>
      </c>
      <c r="D6392" s="1">
        <v>276.78710899999999</v>
      </c>
      <c r="E6392" s="4">
        <f t="shared" si="502"/>
        <v>-3.1909746320923915E-3</v>
      </c>
      <c r="F6392" s="4">
        <f t="shared" si="503"/>
        <v>-3.1960766481372873E-3</v>
      </c>
      <c r="G6392" s="5">
        <f t="shared" si="504"/>
        <v>10.162921234242924</v>
      </c>
      <c r="H6392" s="5">
        <f>EXP(SUM($F$3:F6392))</f>
        <v>10.162921234242889</v>
      </c>
    </row>
    <row r="6393" spans="1:8" x14ac:dyDescent="0.25">
      <c r="A6393" s="3" t="str">
        <f t="shared" si="500"/>
        <v>62018</v>
      </c>
      <c r="B6393" s="13">
        <f t="shared" si="501"/>
        <v>2018</v>
      </c>
      <c r="C6393" s="3">
        <v>43265</v>
      </c>
      <c r="D6393" s="1">
        <v>277.48400900000001</v>
      </c>
      <c r="E6393" s="4">
        <f t="shared" si="502"/>
        <v>2.5178195708530637E-3</v>
      </c>
      <c r="F6393" s="4">
        <f t="shared" si="503"/>
        <v>2.5146551736319064E-3</v>
      </c>
      <c r="G6393" s="5">
        <f t="shared" si="504"/>
        <v>10.188509636223539</v>
      </c>
      <c r="H6393" s="5">
        <f>EXP(SUM($F$3:F6393))</f>
        <v>10.188509636223506</v>
      </c>
    </row>
    <row r="6394" spans="1:8" x14ac:dyDescent="0.25">
      <c r="A6394" s="3" t="str">
        <f t="shared" si="500"/>
        <v>62018</v>
      </c>
      <c r="B6394" s="13">
        <f t="shared" si="501"/>
        <v>2018</v>
      </c>
      <c r="C6394" s="3">
        <v>43266</v>
      </c>
      <c r="D6394" s="1">
        <v>277.13000499999998</v>
      </c>
      <c r="E6394" s="4">
        <f t="shared" si="502"/>
        <v>-1.2757636062553646E-3</v>
      </c>
      <c r="F6394" s="4">
        <f t="shared" si="503"/>
        <v>-1.2765780854405184E-3</v>
      </c>
      <c r="G6394" s="5">
        <f t="shared" si="504"/>
        <v>10.175511506427663</v>
      </c>
      <c r="H6394" s="5">
        <f>EXP(SUM($F$3:F6394))</f>
        <v>10.175511506427627</v>
      </c>
    </row>
    <row r="6395" spans="1:8" x14ac:dyDescent="0.25">
      <c r="A6395" s="3" t="str">
        <f t="shared" si="500"/>
        <v>62018</v>
      </c>
      <c r="B6395" s="13">
        <f t="shared" si="501"/>
        <v>2018</v>
      </c>
      <c r="C6395" s="3">
        <v>43269</v>
      </c>
      <c r="D6395" s="1">
        <v>276.55999800000001</v>
      </c>
      <c r="E6395" s="4">
        <f t="shared" si="502"/>
        <v>-2.0568216711142062E-3</v>
      </c>
      <c r="F6395" s="4">
        <f t="shared" si="503"/>
        <v>-2.0589398337611878E-3</v>
      </c>
      <c r="G6395" s="5">
        <f t="shared" si="504"/>
        <v>10.15458229384657</v>
      </c>
      <c r="H6395" s="5">
        <f>EXP(SUM($F$3:F6395))</f>
        <v>10.154582293846532</v>
      </c>
    </row>
    <row r="6396" spans="1:8" x14ac:dyDescent="0.25">
      <c r="A6396" s="3" t="str">
        <f t="shared" si="500"/>
        <v>62018</v>
      </c>
      <c r="B6396" s="13">
        <f t="shared" si="501"/>
        <v>2018</v>
      </c>
      <c r="C6396" s="3">
        <v>43270</v>
      </c>
      <c r="D6396" s="1">
        <v>275.5</v>
      </c>
      <c r="E6396" s="4">
        <f t="shared" si="502"/>
        <v>-3.8327958044026555E-3</v>
      </c>
      <c r="F6396" s="4">
        <f t="shared" si="503"/>
        <v>-3.8401597886961254E-3</v>
      </c>
      <c r="G6396" s="5">
        <f t="shared" si="504"/>
        <v>10.115661853435252</v>
      </c>
      <c r="H6396" s="5">
        <f>EXP(SUM($F$3:F6396))</f>
        <v>10.115661853435215</v>
      </c>
    </row>
    <row r="6397" spans="1:8" x14ac:dyDescent="0.25">
      <c r="A6397" s="3" t="str">
        <f t="shared" si="500"/>
        <v>62018</v>
      </c>
      <c r="B6397" s="13">
        <f t="shared" si="501"/>
        <v>2018</v>
      </c>
      <c r="C6397" s="3">
        <v>43271</v>
      </c>
      <c r="D6397" s="1">
        <v>275.97000100000002</v>
      </c>
      <c r="E6397" s="4">
        <f t="shared" si="502"/>
        <v>1.7059927404718955E-3</v>
      </c>
      <c r="F6397" s="4">
        <f t="shared" si="503"/>
        <v>1.7045391877886971E-3</v>
      </c>
      <c r="G6397" s="5">
        <f t="shared" si="504"/>
        <v>10.132919099122281</v>
      </c>
      <c r="H6397" s="5">
        <f>EXP(SUM($F$3:F6397))</f>
        <v>10.132919099122244</v>
      </c>
    </row>
    <row r="6398" spans="1:8" x14ac:dyDescent="0.25">
      <c r="A6398" s="3" t="str">
        <f t="shared" si="500"/>
        <v>62018</v>
      </c>
      <c r="B6398" s="13">
        <f t="shared" si="501"/>
        <v>2018</v>
      </c>
      <c r="C6398" s="3">
        <v>43272</v>
      </c>
      <c r="D6398" s="1">
        <v>274.23998999999998</v>
      </c>
      <c r="E6398" s="4">
        <f t="shared" si="502"/>
        <v>-6.2688371697330325E-3</v>
      </c>
      <c r="F6398" s="4">
        <f t="shared" si="503"/>
        <v>-6.2885688357545069E-3</v>
      </c>
      <c r="G6398" s="5">
        <f t="shared" si="504"/>
        <v>10.069397479235805</v>
      </c>
      <c r="H6398" s="5">
        <f>EXP(SUM($F$3:F6398))</f>
        <v>10.069397479235768</v>
      </c>
    </row>
    <row r="6399" spans="1:8" x14ac:dyDescent="0.25">
      <c r="A6399" s="3" t="str">
        <f t="shared" si="500"/>
        <v>62018</v>
      </c>
      <c r="B6399" s="13">
        <f t="shared" si="501"/>
        <v>2018</v>
      </c>
      <c r="C6399" s="3">
        <v>43273</v>
      </c>
      <c r="D6399" s="1">
        <v>274.73998999999998</v>
      </c>
      <c r="E6399" s="4">
        <f t="shared" si="502"/>
        <v>1.8232206032386955E-3</v>
      </c>
      <c r="F6399" s="4">
        <f t="shared" si="503"/>
        <v>1.8215605540056975E-3</v>
      </c>
      <c r="G6399" s="5">
        <f t="shared" si="504"/>
        <v>10.087756212182148</v>
      </c>
      <c r="H6399" s="5">
        <f>EXP(SUM($F$3:F6399))</f>
        <v>10.087756212182109</v>
      </c>
    </row>
    <row r="6400" spans="1:8" x14ac:dyDescent="0.25">
      <c r="A6400" s="3" t="str">
        <f t="shared" si="500"/>
        <v>62018</v>
      </c>
      <c r="B6400" s="13">
        <f t="shared" si="501"/>
        <v>2018</v>
      </c>
      <c r="C6400" s="3">
        <v>43276</v>
      </c>
      <c r="D6400" s="1">
        <v>271</v>
      </c>
      <c r="E6400" s="4">
        <f t="shared" si="502"/>
        <v>-1.3612834447580657E-2</v>
      </c>
      <c r="F6400" s="4">
        <f t="shared" si="503"/>
        <v>-1.3706338619308334E-2</v>
      </c>
      <c r="G6400" s="5">
        <f t="shared" si="504"/>
        <v>9.9504332569181599</v>
      </c>
      <c r="H6400" s="5">
        <f>EXP(SUM($F$3:F6400))</f>
        <v>9.9504332569181226</v>
      </c>
    </row>
    <row r="6401" spans="1:8" x14ac:dyDescent="0.25">
      <c r="A6401" s="3" t="str">
        <f t="shared" si="500"/>
        <v>62018</v>
      </c>
      <c r="B6401" s="13">
        <f t="shared" si="501"/>
        <v>2018</v>
      </c>
      <c r="C6401" s="3">
        <v>43277</v>
      </c>
      <c r="D6401" s="1">
        <v>271.60000600000001</v>
      </c>
      <c r="E6401" s="4">
        <f t="shared" si="502"/>
        <v>2.2140442804428062E-3</v>
      </c>
      <c r="F6401" s="4">
        <f t="shared" si="503"/>
        <v>2.2115968961506707E-3</v>
      </c>
      <c r="G6401" s="5">
        <f t="shared" si="504"/>
        <v>9.9724639567585669</v>
      </c>
      <c r="H6401" s="5">
        <f>EXP(SUM($F$3:F6401))</f>
        <v>9.9724639567585296</v>
      </c>
    </row>
    <row r="6402" spans="1:8" x14ac:dyDescent="0.25">
      <c r="A6402" s="3" t="str">
        <f t="shared" si="500"/>
        <v>62018</v>
      </c>
      <c r="B6402" s="13">
        <f t="shared" si="501"/>
        <v>2018</v>
      </c>
      <c r="C6402" s="3">
        <v>43278</v>
      </c>
      <c r="D6402" s="1">
        <v>269.35000600000001</v>
      </c>
      <c r="E6402" s="4">
        <f t="shared" si="502"/>
        <v>-8.2842413486544642E-3</v>
      </c>
      <c r="F6402" s="4">
        <f t="shared" si="503"/>
        <v>-8.318746373459791E-3</v>
      </c>
      <c r="G6402" s="5">
        <f t="shared" si="504"/>
        <v>9.8898496585000206</v>
      </c>
      <c r="H6402" s="5">
        <f>EXP(SUM($F$3:F6402))</f>
        <v>9.8898496584999833</v>
      </c>
    </row>
    <row r="6403" spans="1:8" x14ac:dyDescent="0.25">
      <c r="A6403" s="3" t="str">
        <f t="shared" si="500"/>
        <v>62018</v>
      </c>
      <c r="B6403" s="13">
        <f t="shared" si="501"/>
        <v>2018</v>
      </c>
      <c r="C6403" s="3">
        <v>43279</v>
      </c>
      <c r="D6403" s="1">
        <v>270.89001500000001</v>
      </c>
      <c r="E6403" s="4">
        <f t="shared" si="502"/>
        <v>5.7175012648784662E-3</v>
      </c>
      <c r="F6403" s="4">
        <f t="shared" si="503"/>
        <v>5.7012183899453669E-3</v>
      </c>
      <c r="G6403" s="5">
        <f t="shared" si="504"/>
        <v>9.9463948864319516</v>
      </c>
      <c r="H6403" s="5">
        <f>EXP(SUM($F$3:F6403))</f>
        <v>9.9463948864319143</v>
      </c>
    </row>
    <row r="6404" spans="1:8" x14ac:dyDescent="0.25">
      <c r="A6404" s="3" t="str">
        <f t="shared" ref="A6404:A6452" si="505">MONTH(C6404)&amp;YEAR(C6404)</f>
        <v>62018</v>
      </c>
      <c r="B6404" s="13">
        <f t="shared" ref="B6404:B6452" si="506">YEAR(C6404)</f>
        <v>2018</v>
      </c>
      <c r="C6404" s="3">
        <v>43280</v>
      </c>
      <c r="D6404" s="1">
        <v>271.27999899999998</v>
      </c>
      <c r="E6404" s="4">
        <f t="shared" si="502"/>
        <v>1.4396396264364508E-3</v>
      </c>
      <c r="F6404" s="4">
        <f t="shared" si="503"/>
        <v>1.4386043388177209E-3</v>
      </c>
      <c r="G6404" s="5">
        <f t="shared" si="504"/>
        <v>9.9607141106506436</v>
      </c>
      <c r="H6404" s="5">
        <f>EXP(SUM($F$3:F6404))</f>
        <v>9.9607141106506099</v>
      </c>
    </row>
    <row r="6405" spans="1:8" x14ac:dyDescent="0.25">
      <c r="A6405" s="3" t="str">
        <f t="shared" si="505"/>
        <v>72018</v>
      </c>
      <c r="B6405" s="13">
        <f t="shared" si="506"/>
        <v>2018</v>
      </c>
      <c r="C6405" s="3">
        <v>43283</v>
      </c>
      <c r="D6405" s="1">
        <v>271.85998499999999</v>
      </c>
      <c r="E6405" s="4">
        <f t="shared" ref="E6405:E6452" si="507">D6405/D6404-1</f>
        <v>2.137960786412485E-3</v>
      </c>
      <c r="F6405" s="4">
        <f t="shared" ref="F6405:F6452" si="508">LN(1+E6405)</f>
        <v>2.1356786004875033E-3</v>
      </c>
      <c r="G6405" s="5">
        <f t="shared" ref="G6405:G6452" si="509">(1+E6405)*G6404</f>
        <v>9.9820097268238808</v>
      </c>
      <c r="H6405" s="5">
        <f>EXP(SUM($F$3:F6405))</f>
        <v>9.9820097268238435</v>
      </c>
    </row>
    <row r="6406" spans="1:8" x14ac:dyDescent="0.25">
      <c r="A6406" s="3" t="str">
        <f t="shared" si="505"/>
        <v>72018</v>
      </c>
      <c r="B6406" s="13">
        <f t="shared" si="506"/>
        <v>2018</v>
      </c>
      <c r="C6406" s="3">
        <v>43284</v>
      </c>
      <c r="D6406" s="1">
        <v>270.89999399999999</v>
      </c>
      <c r="E6406" s="4">
        <f t="shared" si="507"/>
        <v>-3.5311963987638695E-3</v>
      </c>
      <c r="F6406" s="4">
        <f t="shared" si="508"/>
        <v>-3.5374457889874099E-3</v>
      </c>
      <c r="G6406" s="5">
        <f t="shared" si="509"/>
        <v>9.946761290024094</v>
      </c>
      <c r="H6406" s="5">
        <f>EXP(SUM($F$3:F6406))</f>
        <v>9.946761290024055</v>
      </c>
    </row>
    <row r="6407" spans="1:8" x14ac:dyDescent="0.25">
      <c r="A6407" s="3" t="str">
        <f t="shared" si="505"/>
        <v>72018</v>
      </c>
      <c r="B6407" s="13">
        <f t="shared" si="506"/>
        <v>2018</v>
      </c>
      <c r="C6407" s="3">
        <v>43286</v>
      </c>
      <c r="D6407" s="1">
        <v>273.10998499999999</v>
      </c>
      <c r="E6407" s="4">
        <f t="shared" si="507"/>
        <v>8.1579588370164213E-3</v>
      </c>
      <c r="F6407" s="4">
        <f t="shared" si="508"/>
        <v>8.1248625676530913E-3</v>
      </c>
      <c r="G6407" s="5">
        <f t="shared" si="509"/>
        <v>10.02790655918974</v>
      </c>
      <c r="H6407" s="5">
        <f>EXP(SUM($F$3:F6407))</f>
        <v>10.027906559189699</v>
      </c>
    </row>
    <row r="6408" spans="1:8" x14ac:dyDescent="0.25">
      <c r="A6408" s="3" t="str">
        <f t="shared" si="505"/>
        <v>72018</v>
      </c>
      <c r="B6408" s="13">
        <f t="shared" si="506"/>
        <v>2018</v>
      </c>
      <c r="C6408" s="3">
        <v>43287</v>
      </c>
      <c r="D6408" s="1">
        <v>275.42001299999998</v>
      </c>
      <c r="E6408" s="4">
        <f t="shared" si="507"/>
        <v>8.4582334109826185E-3</v>
      </c>
      <c r="F6408" s="4">
        <f t="shared" si="508"/>
        <v>8.422662989309557E-3</v>
      </c>
      <c r="G6408" s="5">
        <f t="shared" si="509"/>
        <v>10.11272493349089</v>
      </c>
      <c r="H6408" s="5">
        <f>EXP(SUM($F$3:F6408))</f>
        <v>10.112724933490849</v>
      </c>
    </row>
    <row r="6409" spans="1:8" x14ac:dyDescent="0.25">
      <c r="A6409" s="3" t="str">
        <f t="shared" si="505"/>
        <v>72018</v>
      </c>
      <c r="B6409" s="13">
        <f t="shared" si="506"/>
        <v>2018</v>
      </c>
      <c r="C6409" s="3">
        <v>43290</v>
      </c>
      <c r="D6409" s="1">
        <v>277.89999399999999</v>
      </c>
      <c r="E6409" s="4">
        <f t="shared" si="507"/>
        <v>9.0043601878706525E-3</v>
      </c>
      <c r="F6409" s="4">
        <f t="shared" si="508"/>
        <v>8.9640626583399399E-3</v>
      </c>
      <c r="G6409" s="5">
        <f t="shared" si="509"/>
        <v>10.203783551272902</v>
      </c>
      <c r="H6409" s="5">
        <f>EXP(SUM($F$3:F6409))</f>
        <v>10.203783551272862</v>
      </c>
    </row>
    <row r="6410" spans="1:8" x14ac:dyDescent="0.25">
      <c r="A6410" s="3" t="str">
        <f t="shared" si="505"/>
        <v>72018</v>
      </c>
      <c r="B6410" s="13">
        <f t="shared" si="506"/>
        <v>2018</v>
      </c>
      <c r="C6410" s="3">
        <v>43291</v>
      </c>
      <c r="D6410" s="1">
        <v>278.89999399999999</v>
      </c>
      <c r="E6410" s="4">
        <f t="shared" si="507"/>
        <v>3.5984167743450257E-3</v>
      </c>
      <c r="F6410" s="4">
        <f t="shared" si="508"/>
        <v>3.5919579623982238E-3</v>
      </c>
      <c r="G6410" s="5">
        <f t="shared" si="509"/>
        <v>10.240501017165588</v>
      </c>
      <c r="H6410" s="5">
        <f>EXP(SUM($F$3:F6410))</f>
        <v>10.240501017165549</v>
      </c>
    </row>
    <row r="6411" spans="1:8" x14ac:dyDescent="0.25">
      <c r="A6411" s="3" t="str">
        <f t="shared" si="505"/>
        <v>72018</v>
      </c>
      <c r="B6411" s="13">
        <f t="shared" si="506"/>
        <v>2018</v>
      </c>
      <c r="C6411" s="3">
        <v>43292</v>
      </c>
      <c r="D6411" s="1">
        <v>276.85998499999999</v>
      </c>
      <c r="E6411" s="4">
        <f t="shared" si="507"/>
        <v>-7.3144820505087749E-3</v>
      </c>
      <c r="F6411" s="4">
        <f t="shared" si="508"/>
        <v>-7.3413640397759217E-3</v>
      </c>
      <c r="G6411" s="5">
        <f t="shared" si="509"/>
        <v>10.165597056287314</v>
      </c>
      <c r="H6411" s="5">
        <f>EXP(SUM($F$3:F6411))</f>
        <v>10.165597056287275</v>
      </c>
    </row>
    <row r="6412" spans="1:8" x14ac:dyDescent="0.25">
      <c r="A6412" s="3" t="str">
        <f t="shared" si="505"/>
        <v>72018</v>
      </c>
      <c r="B6412" s="13">
        <f t="shared" si="506"/>
        <v>2018</v>
      </c>
      <c r="C6412" s="3">
        <v>43293</v>
      </c>
      <c r="D6412" s="1">
        <v>279.36999500000002</v>
      </c>
      <c r="E6412" s="4">
        <f t="shared" si="507"/>
        <v>9.06599052224899E-3</v>
      </c>
      <c r="F6412" s="4">
        <f t="shared" si="508"/>
        <v>9.0251411379636166E-3</v>
      </c>
      <c r="G6412" s="5">
        <f t="shared" si="509"/>
        <v>10.257758262852617</v>
      </c>
      <c r="H6412" s="5">
        <f>EXP(SUM($F$3:F6412))</f>
        <v>10.25775826285258</v>
      </c>
    </row>
    <row r="6413" spans="1:8" x14ac:dyDescent="0.25">
      <c r="A6413" s="3" t="str">
        <f t="shared" si="505"/>
        <v>72018</v>
      </c>
      <c r="B6413" s="13">
        <f t="shared" si="506"/>
        <v>2018</v>
      </c>
      <c r="C6413" s="3">
        <v>43294</v>
      </c>
      <c r="D6413" s="1">
        <v>279.58999599999999</v>
      </c>
      <c r="E6413" s="4">
        <f t="shared" si="507"/>
        <v>7.8748972308195775E-4</v>
      </c>
      <c r="F6413" s="4">
        <f t="shared" si="508"/>
        <v>7.8717981573853742E-4</v>
      </c>
      <c r="G6413" s="5">
        <f t="shared" si="509"/>
        <v>10.265836142066473</v>
      </c>
      <c r="H6413" s="5">
        <f>EXP(SUM($F$3:F6413))</f>
        <v>10.265836142066437</v>
      </c>
    </row>
    <row r="6414" spans="1:8" x14ac:dyDescent="0.25">
      <c r="A6414" s="3" t="str">
        <f t="shared" si="505"/>
        <v>72018</v>
      </c>
      <c r="B6414" s="13">
        <f t="shared" si="506"/>
        <v>2018</v>
      </c>
      <c r="C6414" s="3">
        <v>43297</v>
      </c>
      <c r="D6414" s="1">
        <v>279.33999599999999</v>
      </c>
      <c r="E6414" s="4">
        <f t="shared" si="507"/>
        <v>-8.9416647082041223E-4</v>
      </c>
      <c r="F6414" s="4">
        <f t="shared" si="508"/>
        <v>-8.9456647612451217E-4</v>
      </c>
      <c r="G6414" s="5">
        <f t="shared" si="509"/>
        <v>10.256656775593301</v>
      </c>
      <c r="H6414" s="5">
        <f>EXP(SUM($F$3:F6414))</f>
        <v>10.256656775593266</v>
      </c>
    </row>
    <row r="6415" spans="1:8" x14ac:dyDescent="0.25">
      <c r="A6415" s="3" t="str">
        <f t="shared" si="505"/>
        <v>72018</v>
      </c>
      <c r="B6415" s="13">
        <f t="shared" si="506"/>
        <v>2018</v>
      </c>
      <c r="C6415" s="3">
        <v>43298</v>
      </c>
      <c r="D6415" s="1">
        <v>280.47000100000002</v>
      </c>
      <c r="E6415" s="4">
        <f t="shared" si="507"/>
        <v>4.0452674739783756E-3</v>
      </c>
      <c r="F6415" s="4">
        <f t="shared" si="508"/>
        <v>4.0371073786200319E-3</v>
      </c>
      <c r="G6415" s="5">
        <f t="shared" si="509"/>
        <v>10.298147695639368</v>
      </c>
      <c r="H6415" s="5">
        <f>EXP(SUM($F$3:F6415))</f>
        <v>10.298147695639333</v>
      </c>
    </row>
    <row r="6416" spans="1:8" x14ac:dyDescent="0.25">
      <c r="A6416" s="3" t="str">
        <f t="shared" si="505"/>
        <v>72018</v>
      </c>
      <c r="B6416" s="13">
        <f t="shared" si="506"/>
        <v>2018</v>
      </c>
      <c r="C6416" s="3">
        <v>43299</v>
      </c>
      <c r="D6416" s="1">
        <v>281.05999800000001</v>
      </c>
      <c r="E6416" s="4">
        <f t="shared" si="507"/>
        <v>2.1036010906563263E-3</v>
      </c>
      <c r="F6416" s="4">
        <f t="shared" si="508"/>
        <v>2.1013916199028424E-3</v>
      </c>
      <c r="G6416" s="5">
        <f t="shared" si="509"/>
        <v>10.319810890363655</v>
      </c>
      <c r="H6416" s="5">
        <f>EXP(SUM($F$3:F6416))</f>
        <v>10.31981089036362</v>
      </c>
    </row>
    <row r="6417" spans="1:8" x14ac:dyDescent="0.25">
      <c r="A6417" s="3" t="str">
        <f t="shared" si="505"/>
        <v>72018</v>
      </c>
      <c r="B6417" s="13">
        <f t="shared" si="506"/>
        <v>2018</v>
      </c>
      <c r="C6417" s="3">
        <v>43300</v>
      </c>
      <c r="D6417" s="1">
        <v>280</v>
      </c>
      <c r="E6417" s="4">
        <f t="shared" si="507"/>
        <v>-3.7714296148255722E-3</v>
      </c>
      <c r="F6417" s="4">
        <f t="shared" si="508"/>
        <v>-3.7785593874310698E-3</v>
      </c>
      <c r="G6417" s="5">
        <f t="shared" si="509"/>
        <v>10.280890449952338</v>
      </c>
      <c r="H6417" s="5">
        <f>EXP(SUM($F$3:F6417))</f>
        <v>10.280890449952302</v>
      </c>
    </row>
    <row r="6418" spans="1:8" x14ac:dyDescent="0.25">
      <c r="A6418" s="3" t="str">
        <f t="shared" si="505"/>
        <v>72018</v>
      </c>
      <c r="B6418" s="13">
        <f t="shared" si="506"/>
        <v>2018</v>
      </c>
      <c r="C6418" s="3">
        <v>43301</v>
      </c>
      <c r="D6418" s="1">
        <v>279.67999300000002</v>
      </c>
      <c r="E6418" s="4">
        <f t="shared" si="507"/>
        <v>-1.1428821428570712E-3</v>
      </c>
      <c r="F6418" s="4">
        <f t="shared" si="508"/>
        <v>-1.1435357306833292E-3</v>
      </c>
      <c r="G6418" s="5">
        <f t="shared" si="509"/>
        <v>10.269140603844418</v>
      </c>
      <c r="H6418" s="5">
        <f>EXP(SUM($F$3:F6418))</f>
        <v>10.269140603844383</v>
      </c>
    </row>
    <row r="6419" spans="1:8" x14ac:dyDescent="0.25">
      <c r="A6419" s="3" t="str">
        <f t="shared" si="505"/>
        <v>72018</v>
      </c>
      <c r="B6419" s="13">
        <f t="shared" si="506"/>
        <v>2018</v>
      </c>
      <c r="C6419" s="3">
        <v>43304</v>
      </c>
      <c r="D6419" s="1">
        <v>280.20001200000002</v>
      </c>
      <c r="E6419" s="4">
        <f t="shared" si="507"/>
        <v>1.859335715872934E-3</v>
      </c>
      <c r="F6419" s="4">
        <f t="shared" si="508"/>
        <v>1.8576092908919389E-3</v>
      </c>
      <c r="G6419" s="5">
        <f t="shared" si="509"/>
        <v>10.288234383740466</v>
      </c>
      <c r="H6419" s="5">
        <f>EXP(SUM($F$3:F6419))</f>
        <v>10.288234383740431</v>
      </c>
    </row>
    <row r="6420" spans="1:8" x14ac:dyDescent="0.25">
      <c r="A6420" s="3" t="str">
        <f t="shared" si="505"/>
        <v>72018</v>
      </c>
      <c r="B6420" s="13">
        <f t="shared" si="506"/>
        <v>2018</v>
      </c>
      <c r="C6420" s="3">
        <v>43305</v>
      </c>
      <c r="D6420" s="1">
        <v>281.60998499999999</v>
      </c>
      <c r="E6420" s="4">
        <f t="shared" si="507"/>
        <v>5.0320233390994673E-3</v>
      </c>
      <c r="F6420" s="4">
        <f t="shared" si="508"/>
        <v>5.0194050223964486E-3</v>
      </c>
      <c r="G6420" s="5">
        <f t="shared" si="509"/>
        <v>10.340005019277573</v>
      </c>
      <c r="H6420" s="5">
        <f>EXP(SUM($F$3:F6420))</f>
        <v>10.340005019277537</v>
      </c>
    </row>
    <row r="6421" spans="1:8" x14ac:dyDescent="0.25">
      <c r="A6421" s="3" t="str">
        <f t="shared" si="505"/>
        <v>72018</v>
      </c>
      <c r="B6421" s="13">
        <f t="shared" si="506"/>
        <v>2018</v>
      </c>
      <c r="C6421" s="3">
        <v>43306</v>
      </c>
      <c r="D6421" s="1">
        <v>284.01001000000002</v>
      </c>
      <c r="E6421" s="4">
        <f t="shared" si="507"/>
        <v>8.5225138590168115E-3</v>
      </c>
      <c r="F6421" s="4">
        <f t="shared" si="508"/>
        <v>8.4864022670819994E-3</v>
      </c>
      <c r="G6421" s="5">
        <f t="shared" si="509"/>
        <v>10.428127855356669</v>
      </c>
      <c r="H6421" s="5">
        <f>EXP(SUM($F$3:F6421))</f>
        <v>10.428127855356632</v>
      </c>
    </row>
    <row r="6422" spans="1:8" x14ac:dyDescent="0.25">
      <c r="A6422" s="3" t="str">
        <f t="shared" si="505"/>
        <v>72018</v>
      </c>
      <c r="B6422" s="13">
        <f t="shared" si="506"/>
        <v>2018</v>
      </c>
      <c r="C6422" s="3">
        <v>43307</v>
      </c>
      <c r="D6422" s="1">
        <v>283.33999599999999</v>
      </c>
      <c r="E6422" s="4">
        <f t="shared" si="507"/>
        <v>-2.3591210746410907E-3</v>
      </c>
      <c r="F6422" s="4">
        <f t="shared" si="508"/>
        <v>-2.3619081850469333E-3</v>
      </c>
      <c r="G6422" s="5">
        <f t="shared" si="509"/>
        <v>10.403526639164046</v>
      </c>
      <c r="H6422" s="5">
        <f>EXP(SUM($F$3:F6422))</f>
        <v>10.40352663916401</v>
      </c>
    </row>
    <row r="6423" spans="1:8" x14ac:dyDescent="0.25">
      <c r="A6423" s="3" t="str">
        <f t="shared" si="505"/>
        <v>72018</v>
      </c>
      <c r="B6423" s="13">
        <f t="shared" si="506"/>
        <v>2018</v>
      </c>
      <c r="C6423" s="3">
        <v>43308</v>
      </c>
      <c r="D6423" s="1">
        <v>281.42001299999998</v>
      </c>
      <c r="E6423" s="4">
        <f t="shared" si="507"/>
        <v>-6.77625124269432E-3</v>
      </c>
      <c r="F6423" s="4">
        <f t="shared" si="508"/>
        <v>-6.7993142794809973E-3</v>
      </c>
      <c r="G6423" s="5">
        <f t="shared" si="509"/>
        <v>10.333029728847007</v>
      </c>
      <c r="H6423" s="5">
        <f>EXP(SUM($F$3:F6423))</f>
        <v>10.33302972884697</v>
      </c>
    </row>
    <row r="6424" spans="1:8" x14ac:dyDescent="0.25">
      <c r="A6424" s="3" t="str">
        <f t="shared" si="505"/>
        <v>72018</v>
      </c>
      <c r="B6424" s="13">
        <f t="shared" si="506"/>
        <v>2018</v>
      </c>
      <c r="C6424" s="3">
        <v>43311</v>
      </c>
      <c r="D6424" s="1">
        <v>279.95001200000002</v>
      </c>
      <c r="E6424" s="4">
        <f t="shared" si="507"/>
        <v>-5.2235126575733704E-3</v>
      </c>
      <c r="F6424" s="4">
        <f t="shared" si="508"/>
        <v>-5.2372028947101218E-3</v>
      </c>
      <c r="G6424" s="5">
        <f t="shared" si="509"/>
        <v>10.279055017267293</v>
      </c>
      <c r="H6424" s="5">
        <f>EXP(SUM($F$3:F6424))</f>
        <v>10.279055017267256</v>
      </c>
    </row>
    <row r="6425" spans="1:8" x14ac:dyDescent="0.25">
      <c r="A6425" s="3" t="str">
        <f t="shared" si="505"/>
        <v>72018</v>
      </c>
      <c r="B6425" s="13">
        <f t="shared" si="506"/>
        <v>2018</v>
      </c>
      <c r="C6425" s="3">
        <v>43312</v>
      </c>
      <c r="D6425" s="1">
        <v>281.32998700000002</v>
      </c>
      <c r="E6425" s="4">
        <f t="shared" si="507"/>
        <v>4.9293621748442984E-3</v>
      </c>
      <c r="F6425" s="4">
        <f t="shared" si="508"/>
        <v>4.9172526476450387E-3</v>
      </c>
      <c r="G6425" s="5">
        <f t="shared" si="509"/>
        <v>10.329724202262554</v>
      </c>
      <c r="H6425" s="5">
        <f>EXP(SUM($F$3:F6425))</f>
        <v>10.329724202262515</v>
      </c>
    </row>
    <row r="6426" spans="1:8" x14ac:dyDescent="0.25">
      <c r="A6426" s="3" t="str">
        <f t="shared" si="505"/>
        <v>82018</v>
      </c>
      <c r="B6426" s="13">
        <f t="shared" si="506"/>
        <v>2018</v>
      </c>
      <c r="C6426" s="3">
        <v>43313</v>
      </c>
      <c r="D6426" s="1">
        <v>280.85998499999999</v>
      </c>
      <c r="E6426" s="4">
        <f t="shared" si="507"/>
        <v>-1.6706430942963202E-3</v>
      </c>
      <c r="F6426" s="4">
        <f t="shared" si="508"/>
        <v>-1.6720401747025574E-3</v>
      </c>
      <c r="G6426" s="5">
        <f t="shared" si="509"/>
        <v>10.312466919858059</v>
      </c>
      <c r="H6426" s="5">
        <f>EXP(SUM($F$3:F6426))</f>
        <v>10.312466919858021</v>
      </c>
    </row>
    <row r="6427" spans="1:8" x14ac:dyDescent="0.25">
      <c r="A6427" s="3" t="str">
        <f t="shared" si="505"/>
        <v>82018</v>
      </c>
      <c r="B6427" s="13">
        <f t="shared" si="506"/>
        <v>2018</v>
      </c>
      <c r="C6427" s="3">
        <v>43314</v>
      </c>
      <c r="D6427" s="1">
        <v>282.39001500000001</v>
      </c>
      <c r="E6427" s="4">
        <f t="shared" si="507"/>
        <v>5.4476610471940745E-3</v>
      </c>
      <c r="F6427" s="4">
        <f t="shared" si="508"/>
        <v>5.4328762126242469E-3</v>
      </c>
      <c r="G6427" s="5">
        <f t="shared" si="509"/>
        <v>10.368645744197847</v>
      </c>
      <c r="H6427" s="5">
        <f>EXP(SUM($F$3:F6427))</f>
        <v>10.368645744197808</v>
      </c>
    </row>
    <row r="6428" spans="1:8" x14ac:dyDescent="0.25">
      <c r="A6428" s="3" t="str">
        <f t="shared" si="505"/>
        <v>82018</v>
      </c>
      <c r="B6428" s="13">
        <f t="shared" si="506"/>
        <v>2018</v>
      </c>
      <c r="C6428" s="3">
        <v>43315</v>
      </c>
      <c r="D6428" s="1">
        <v>283.60000600000001</v>
      </c>
      <c r="E6428" s="4">
        <f t="shared" si="507"/>
        <v>4.2848221811242482E-3</v>
      </c>
      <c r="F6428" s="4">
        <f t="shared" si="508"/>
        <v>4.2756684692653729E-3</v>
      </c>
      <c r="G6428" s="5">
        <f t="shared" si="509"/>
        <v>10.413073547470805</v>
      </c>
      <c r="H6428" s="5">
        <f>EXP(SUM($F$3:F6428))</f>
        <v>10.413073547470768</v>
      </c>
    </row>
    <row r="6429" spans="1:8" x14ac:dyDescent="0.25">
      <c r="A6429" s="3" t="str">
        <f t="shared" si="505"/>
        <v>82018</v>
      </c>
      <c r="B6429" s="13">
        <f t="shared" si="506"/>
        <v>2018</v>
      </c>
      <c r="C6429" s="3">
        <v>43318</v>
      </c>
      <c r="D6429" s="1">
        <v>284.64001500000001</v>
      </c>
      <c r="E6429" s="4">
        <f t="shared" si="507"/>
        <v>3.667168469664972E-3</v>
      </c>
      <c r="F6429" s="4">
        <f t="shared" si="508"/>
        <v>3.660460801137896E-3</v>
      </c>
      <c r="G6429" s="5">
        <f t="shared" si="509"/>
        <v>10.451260042456394</v>
      </c>
      <c r="H6429" s="5">
        <f>EXP(SUM($F$3:F6429))</f>
        <v>10.451260042456354</v>
      </c>
    </row>
    <row r="6430" spans="1:8" x14ac:dyDescent="0.25">
      <c r="A6430" s="3" t="str">
        <f t="shared" si="505"/>
        <v>82018</v>
      </c>
      <c r="B6430" s="13">
        <f t="shared" si="506"/>
        <v>2018</v>
      </c>
      <c r="C6430" s="3">
        <v>43319</v>
      </c>
      <c r="D6430" s="1">
        <v>285.57998700000002</v>
      </c>
      <c r="E6430" s="4">
        <f t="shared" si="507"/>
        <v>3.3023185443550318E-3</v>
      </c>
      <c r="F6430" s="4">
        <f t="shared" si="508"/>
        <v>3.2968778650844244E-3</v>
      </c>
      <c r="G6430" s="5">
        <f t="shared" si="509"/>
        <v>10.485773432306473</v>
      </c>
      <c r="H6430" s="5">
        <f>EXP(SUM($F$3:F6430))</f>
        <v>10.485773432306434</v>
      </c>
    </row>
    <row r="6431" spans="1:8" x14ac:dyDescent="0.25">
      <c r="A6431" s="3" t="str">
        <f t="shared" si="505"/>
        <v>82018</v>
      </c>
      <c r="B6431" s="13">
        <f t="shared" si="506"/>
        <v>2018</v>
      </c>
      <c r="C6431" s="3">
        <v>43320</v>
      </c>
      <c r="D6431" s="1">
        <v>285.459991</v>
      </c>
      <c r="E6431" s="4">
        <f t="shared" si="507"/>
        <v>-4.2018350536587867E-4</v>
      </c>
      <c r="F6431" s="4">
        <f t="shared" si="508"/>
        <v>-4.2027180719114943E-4</v>
      </c>
      <c r="G6431" s="5">
        <f t="shared" si="509"/>
        <v>10.481367483269214</v>
      </c>
      <c r="H6431" s="5">
        <f>EXP(SUM($F$3:F6431))</f>
        <v>10.481367483269176</v>
      </c>
    </row>
    <row r="6432" spans="1:8" x14ac:dyDescent="0.25">
      <c r="A6432" s="3" t="str">
        <f t="shared" si="505"/>
        <v>82018</v>
      </c>
      <c r="B6432" s="13">
        <f t="shared" si="506"/>
        <v>2018</v>
      </c>
      <c r="C6432" s="3">
        <v>43321</v>
      </c>
      <c r="D6432" s="1">
        <v>285.07000699999998</v>
      </c>
      <c r="E6432" s="4">
        <f t="shared" si="507"/>
        <v>-1.3661599253677048E-3</v>
      </c>
      <c r="F6432" s="4">
        <f t="shared" si="508"/>
        <v>-1.3670939726407676E-3</v>
      </c>
      <c r="G6432" s="5">
        <f t="shared" si="509"/>
        <v>10.46704825905052</v>
      </c>
      <c r="H6432" s="5">
        <f>EXP(SUM($F$3:F6432))</f>
        <v>10.467048259050479</v>
      </c>
    </row>
    <row r="6433" spans="1:8" x14ac:dyDescent="0.25">
      <c r="A6433" s="3" t="str">
        <f t="shared" si="505"/>
        <v>82018</v>
      </c>
      <c r="B6433" s="13">
        <f t="shared" si="506"/>
        <v>2018</v>
      </c>
      <c r="C6433" s="3">
        <v>43322</v>
      </c>
      <c r="D6433" s="1">
        <v>283.16000400000001</v>
      </c>
      <c r="E6433" s="4">
        <f t="shared" si="507"/>
        <v>-6.7001191044274711E-3</v>
      </c>
      <c r="F6433" s="4">
        <f t="shared" si="508"/>
        <v>-6.7226656686437576E-3</v>
      </c>
      <c r="G6433" s="5">
        <f t="shared" si="509"/>
        <v>10.396917789043091</v>
      </c>
      <c r="H6433" s="5">
        <f>EXP(SUM($F$3:F6433))</f>
        <v>10.396917789043052</v>
      </c>
    </row>
    <row r="6434" spans="1:8" x14ac:dyDescent="0.25">
      <c r="A6434" s="3" t="str">
        <f t="shared" si="505"/>
        <v>82018</v>
      </c>
      <c r="B6434" s="13">
        <f t="shared" si="506"/>
        <v>2018</v>
      </c>
      <c r="C6434" s="3">
        <v>43325</v>
      </c>
      <c r="D6434" s="1">
        <v>282.10000600000001</v>
      </c>
      <c r="E6434" s="4">
        <f t="shared" si="507"/>
        <v>-3.7434594753007477E-3</v>
      </c>
      <c r="F6434" s="4">
        <f t="shared" si="508"/>
        <v>-3.7504837552735084E-3</v>
      </c>
      <c r="G6434" s="5">
        <f t="shared" si="509"/>
        <v>10.357997348631775</v>
      </c>
      <c r="H6434" s="5">
        <f>EXP(SUM($F$3:F6434))</f>
        <v>10.357997348631738</v>
      </c>
    </row>
    <row r="6435" spans="1:8" x14ac:dyDescent="0.25">
      <c r="A6435" s="3" t="str">
        <f t="shared" si="505"/>
        <v>82018</v>
      </c>
      <c r="B6435" s="13">
        <f t="shared" si="506"/>
        <v>2018</v>
      </c>
      <c r="C6435" s="3">
        <v>43326</v>
      </c>
      <c r="D6435" s="1">
        <v>283.89999399999999</v>
      </c>
      <c r="E6435" s="4">
        <f t="shared" si="507"/>
        <v>6.3806733843174701E-3</v>
      </c>
      <c r="F6435" s="4">
        <f t="shared" si="508"/>
        <v>6.3604030677191876E-3</v>
      </c>
      <c r="G6435" s="5">
        <f t="shared" si="509"/>
        <v>10.42408834662902</v>
      </c>
      <c r="H6435" s="5">
        <f>EXP(SUM($F$3:F6435))</f>
        <v>10.424088346628983</v>
      </c>
    </row>
    <row r="6436" spans="1:8" x14ac:dyDescent="0.25">
      <c r="A6436" s="3" t="str">
        <f t="shared" si="505"/>
        <v>82018</v>
      </c>
      <c r="B6436" s="13">
        <f t="shared" si="506"/>
        <v>2018</v>
      </c>
      <c r="C6436" s="3">
        <v>43327</v>
      </c>
      <c r="D6436" s="1">
        <v>281.77999899999998</v>
      </c>
      <c r="E6436" s="4">
        <f t="shared" si="507"/>
        <v>-7.4674006509489743E-3</v>
      </c>
      <c r="F6436" s="4">
        <f t="shared" si="508"/>
        <v>-7.4954212684604261E-3</v>
      </c>
      <c r="G6436" s="5">
        <f t="shared" si="509"/>
        <v>10.346247502523854</v>
      </c>
      <c r="H6436" s="5">
        <f>EXP(SUM($F$3:F6436))</f>
        <v>10.346247502523815</v>
      </c>
    </row>
    <row r="6437" spans="1:8" x14ac:dyDescent="0.25">
      <c r="A6437" s="3" t="str">
        <f t="shared" si="505"/>
        <v>82018</v>
      </c>
      <c r="B6437" s="13">
        <f t="shared" si="506"/>
        <v>2018</v>
      </c>
      <c r="C6437" s="3">
        <v>43328</v>
      </c>
      <c r="D6437" s="1">
        <v>284.05999800000001</v>
      </c>
      <c r="E6437" s="4">
        <f t="shared" si="507"/>
        <v>8.0914153172384484E-3</v>
      </c>
      <c r="F6437" s="4">
        <f t="shared" si="508"/>
        <v>8.0588553359533469E-3</v>
      </c>
      <c r="G6437" s="5">
        <f t="shared" si="509"/>
        <v>10.429963288041716</v>
      </c>
      <c r="H6437" s="5">
        <f>EXP(SUM($F$3:F6437))</f>
        <v>10.429963288041675</v>
      </c>
    </row>
    <row r="6438" spans="1:8" x14ac:dyDescent="0.25">
      <c r="A6438" s="3" t="str">
        <f t="shared" si="505"/>
        <v>82018</v>
      </c>
      <c r="B6438" s="13">
        <f t="shared" si="506"/>
        <v>2018</v>
      </c>
      <c r="C6438" s="3">
        <v>43329</v>
      </c>
      <c r="D6438" s="1">
        <v>285.05999800000001</v>
      </c>
      <c r="E6438" s="4">
        <f t="shared" si="507"/>
        <v>3.520383042458608E-3</v>
      </c>
      <c r="F6438" s="4">
        <f t="shared" si="508"/>
        <v>3.5142009986023023E-3</v>
      </c>
      <c r="G6438" s="5">
        <f t="shared" si="509"/>
        <v>10.466680753934403</v>
      </c>
      <c r="H6438" s="5">
        <f>EXP(SUM($F$3:F6438))</f>
        <v>10.466680753934362</v>
      </c>
    </row>
    <row r="6439" spans="1:8" x14ac:dyDescent="0.25">
      <c r="A6439" s="3" t="str">
        <f t="shared" si="505"/>
        <v>82018</v>
      </c>
      <c r="B6439" s="13">
        <f t="shared" si="506"/>
        <v>2018</v>
      </c>
      <c r="C6439" s="3">
        <v>43332</v>
      </c>
      <c r="D6439" s="1">
        <v>285.67001299999998</v>
      </c>
      <c r="E6439" s="4">
        <f t="shared" si="507"/>
        <v>2.1399530073664685E-3</v>
      </c>
      <c r="F6439" s="4">
        <f t="shared" si="508"/>
        <v>2.1376665692619664E-3</v>
      </c>
      <c r="G6439" s="5">
        <f t="shared" si="509"/>
        <v>10.48907895889093</v>
      </c>
      <c r="H6439" s="5">
        <f>EXP(SUM($F$3:F6439))</f>
        <v>10.489078958890888</v>
      </c>
    </row>
    <row r="6440" spans="1:8" x14ac:dyDescent="0.25">
      <c r="A6440" s="3" t="str">
        <f t="shared" si="505"/>
        <v>82018</v>
      </c>
      <c r="B6440" s="13">
        <f t="shared" si="506"/>
        <v>2018</v>
      </c>
      <c r="C6440" s="3">
        <v>43333</v>
      </c>
      <c r="D6440" s="1">
        <v>286.33999599999999</v>
      </c>
      <c r="E6440" s="4">
        <f t="shared" si="507"/>
        <v>2.3453039153955579E-3</v>
      </c>
      <c r="F6440" s="4">
        <f t="shared" si="508"/>
        <v>2.3425579826941946E-3</v>
      </c>
      <c r="G6440" s="5">
        <f t="shared" si="509"/>
        <v>10.51367903684211</v>
      </c>
      <c r="H6440" s="5">
        <f>EXP(SUM($F$3:F6440))</f>
        <v>10.513679036842069</v>
      </c>
    </row>
    <row r="6441" spans="1:8" x14ac:dyDescent="0.25">
      <c r="A6441" s="3" t="str">
        <f t="shared" si="505"/>
        <v>82018</v>
      </c>
      <c r="B6441" s="13">
        <f t="shared" si="506"/>
        <v>2018</v>
      </c>
      <c r="C6441" s="3">
        <v>43334</v>
      </c>
      <c r="D6441" s="1">
        <v>286.17001299999998</v>
      </c>
      <c r="E6441" s="4">
        <f t="shared" si="507"/>
        <v>-5.9364043575671488E-4</v>
      </c>
      <c r="F6441" s="4">
        <f t="shared" si="508"/>
        <v>-5.9381671000599795E-4</v>
      </c>
      <c r="G6441" s="5">
        <f t="shared" si="509"/>
        <v>10.507437691837273</v>
      </c>
      <c r="H6441" s="5">
        <f>EXP(SUM($F$3:F6441))</f>
        <v>10.507437691837231</v>
      </c>
    </row>
    <row r="6442" spans="1:8" x14ac:dyDescent="0.25">
      <c r="A6442" s="3" t="str">
        <f t="shared" si="505"/>
        <v>82018</v>
      </c>
      <c r="B6442" s="13">
        <f t="shared" si="506"/>
        <v>2018</v>
      </c>
      <c r="C6442" s="3">
        <v>43335</v>
      </c>
      <c r="D6442" s="1">
        <v>285.790009</v>
      </c>
      <c r="E6442" s="4">
        <f t="shared" si="507"/>
        <v>-1.327895945547497E-3</v>
      </c>
      <c r="F6442" s="4">
        <f t="shared" si="508"/>
        <v>-1.3287783806430942E-3</v>
      </c>
      <c r="G6442" s="5">
        <f t="shared" si="509"/>
        <v>10.49348490792819</v>
      </c>
      <c r="H6442" s="5">
        <f>EXP(SUM($F$3:F6442))</f>
        <v>10.493484907928147</v>
      </c>
    </row>
    <row r="6443" spans="1:8" x14ac:dyDescent="0.25">
      <c r="A6443" s="3" t="str">
        <f t="shared" si="505"/>
        <v>82018</v>
      </c>
      <c r="B6443" s="13">
        <f t="shared" si="506"/>
        <v>2018</v>
      </c>
      <c r="C6443" s="3">
        <v>43336</v>
      </c>
      <c r="D6443" s="1">
        <v>287.51001000000002</v>
      </c>
      <c r="E6443" s="4">
        <f t="shared" si="507"/>
        <v>6.0184084321857068E-3</v>
      </c>
      <c r="F6443" s="4">
        <f t="shared" si="508"/>
        <v>6.0003701504730321E-3</v>
      </c>
      <c r="G6443" s="5">
        <f t="shared" si="509"/>
        <v>10.556638985981078</v>
      </c>
      <c r="H6443" s="5">
        <f>EXP(SUM($F$3:F6443))</f>
        <v>10.556638985981037</v>
      </c>
    </row>
    <row r="6444" spans="1:8" x14ac:dyDescent="0.25">
      <c r="A6444" s="3" t="str">
        <f t="shared" si="505"/>
        <v>82018</v>
      </c>
      <c r="B6444" s="13">
        <f t="shared" si="506"/>
        <v>2018</v>
      </c>
      <c r="C6444" s="3">
        <v>43339</v>
      </c>
      <c r="D6444" s="1">
        <v>289.77999899999998</v>
      </c>
      <c r="E6444" s="4">
        <f t="shared" si="507"/>
        <v>7.8953390179352656E-3</v>
      </c>
      <c r="F6444" s="4">
        <f t="shared" si="508"/>
        <v>7.8643339190841016E-3</v>
      </c>
      <c r="G6444" s="5">
        <f t="shared" si="509"/>
        <v>10.639987229665351</v>
      </c>
      <c r="H6444" s="5">
        <f>EXP(SUM($F$3:F6444))</f>
        <v>10.639987229665309</v>
      </c>
    </row>
    <row r="6445" spans="1:8" x14ac:dyDescent="0.25">
      <c r="A6445" s="3" t="str">
        <f t="shared" si="505"/>
        <v>82018</v>
      </c>
      <c r="B6445" s="13">
        <f t="shared" si="506"/>
        <v>2018</v>
      </c>
      <c r="C6445" s="3">
        <v>43340</v>
      </c>
      <c r="D6445" s="1">
        <v>289.92001299999998</v>
      </c>
      <c r="E6445" s="4">
        <f t="shared" si="507"/>
        <v>4.8317344358883574E-4</v>
      </c>
      <c r="F6445" s="4">
        <f t="shared" si="508"/>
        <v>4.8305675288692678E-4</v>
      </c>
      <c r="G6445" s="5">
        <f t="shared" si="509"/>
        <v>10.64512818893485</v>
      </c>
      <c r="H6445" s="5">
        <f>EXP(SUM($F$3:F6445))</f>
        <v>10.645128188934807</v>
      </c>
    </row>
    <row r="6446" spans="1:8" x14ac:dyDescent="0.25">
      <c r="A6446" s="3" t="str">
        <f t="shared" si="505"/>
        <v>82018</v>
      </c>
      <c r="B6446" s="13">
        <f t="shared" si="506"/>
        <v>2018</v>
      </c>
      <c r="C6446" s="3">
        <v>43341</v>
      </c>
      <c r="D6446" s="1">
        <v>291.48001099999999</v>
      </c>
      <c r="E6446" s="4">
        <f t="shared" si="507"/>
        <v>5.3807875622577939E-3</v>
      </c>
      <c r="F6446" s="4">
        <f t="shared" si="508"/>
        <v>5.3663628459497507E-3</v>
      </c>
      <c r="G6446" s="5">
        <f t="shared" si="509"/>
        <v>10.70240736229251</v>
      </c>
      <c r="H6446" s="5">
        <f>EXP(SUM($F$3:F6446))</f>
        <v>10.702407362292465</v>
      </c>
    </row>
    <row r="6447" spans="1:8" x14ac:dyDescent="0.25">
      <c r="A6447" s="3" t="str">
        <f t="shared" si="505"/>
        <v>82018</v>
      </c>
      <c r="B6447" s="13">
        <f t="shared" si="506"/>
        <v>2018</v>
      </c>
      <c r="C6447" s="3">
        <v>43342</v>
      </c>
      <c r="D6447" s="1">
        <v>290.29998799999998</v>
      </c>
      <c r="E6447" s="4">
        <f t="shared" si="507"/>
        <v>-4.0483839559070089E-3</v>
      </c>
      <c r="F6447" s="4">
        <f t="shared" si="508"/>
        <v>-4.0566008464840812E-3</v>
      </c>
      <c r="G6447" s="5">
        <f t="shared" si="509"/>
        <v>10.659079908037423</v>
      </c>
      <c r="H6447" s="5">
        <f>EXP(SUM($F$3:F6447))</f>
        <v>10.659079908037382</v>
      </c>
    </row>
    <row r="6448" spans="1:8" x14ac:dyDescent="0.25">
      <c r="A6448" s="3" t="str">
        <f t="shared" si="505"/>
        <v>82018</v>
      </c>
      <c r="B6448" s="13">
        <f t="shared" si="506"/>
        <v>2018</v>
      </c>
      <c r="C6448" s="3">
        <v>43343</v>
      </c>
      <c r="D6448" s="1">
        <v>290.30999800000001</v>
      </c>
      <c r="E6448" s="4">
        <f t="shared" si="507"/>
        <v>3.4481572214195566E-5</v>
      </c>
      <c r="F6448" s="4">
        <f t="shared" si="508"/>
        <v>3.4480977738449986E-5</v>
      </c>
      <c r="G6448" s="5">
        <f t="shared" si="509"/>
        <v>10.65944744987101</v>
      </c>
      <c r="H6448" s="5">
        <f>EXP(SUM($F$3:F6448))</f>
        <v>10.659447449870967</v>
      </c>
    </row>
    <row r="6449" spans="1:8" x14ac:dyDescent="0.25">
      <c r="A6449" s="3" t="str">
        <f t="shared" si="505"/>
        <v>92018</v>
      </c>
      <c r="B6449" s="13">
        <f t="shared" si="506"/>
        <v>2018</v>
      </c>
      <c r="C6449" s="3">
        <v>43347</v>
      </c>
      <c r="D6449" s="1">
        <v>289.80999800000001</v>
      </c>
      <c r="E6449" s="4">
        <f t="shared" si="507"/>
        <v>-1.722296866951134E-3</v>
      </c>
      <c r="F6449" s="4">
        <f t="shared" si="508"/>
        <v>-1.7237817253563303E-3</v>
      </c>
      <c r="G6449" s="5">
        <f t="shared" si="509"/>
        <v>10.641088716924667</v>
      </c>
      <c r="H6449" s="5">
        <f>EXP(SUM($F$3:F6449))</f>
        <v>10.641088716924626</v>
      </c>
    </row>
    <row r="6450" spans="1:8" x14ac:dyDescent="0.25">
      <c r="A6450" s="3" t="str">
        <f t="shared" si="505"/>
        <v>92018</v>
      </c>
      <c r="B6450" s="13">
        <f t="shared" si="506"/>
        <v>2018</v>
      </c>
      <c r="C6450" s="3">
        <v>43348</v>
      </c>
      <c r="D6450" s="1">
        <v>289.02999899999998</v>
      </c>
      <c r="E6450" s="4">
        <f t="shared" si="507"/>
        <v>-2.6914150836163664E-3</v>
      </c>
      <c r="F6450" s="4">
        <f t="shared" si="508"/>
        <v>-2.6950434529534263E-3</v>
      </c>
      <c r="G6450" s="5">
        <f t="shared" si="509"/>
        <v>10.612449130245835</v>
      </c>
      <c r="H6450" s="5">
        <f>EXP(SUM($F$3:F6450))</f>
        <v>10.612449130245796</v>
      </c>
    </row>
    <row r="6451" spans="1:8" x14ac:dyDescent="0.25">
      <c r="A6451" s="3" t="str">
        <f t="shared" si="505"/>
        <v>92018</v>
      </c>
      <c r="B6451" s="13">
        <f t="shared" si="506"/>
        <v>2018</v>
      </c>
      <c r="C6451" s="3">
        <v>43349</v>
      </c>
      <c r="D6451" s="1">
        <v>288.16000400000001</v>
      </c>
      <c r="E6451" s="4">
        <f t="shared" si="507"/>
        <v>-3.0100508701865758E-3</v>
      </c>
      <c r="F6451" s="4">
        <f t="shared" si="508"/>
        <v>-3.0145901846406454E-3</v>
      </c>
      <c r="G6451" s="5">
        <f t="shared" si="509"/>
        <v>10.580505118506528</v>
      </c>
      <c r="H6451" s="5">
        <f>EXP(SUM($F$3:F6451))</f>
        <v>10.580505118506489</v>
      </c>
    </row>
    <row r="6452" spans="1:8" x14ac:dyDescent="0.25">
      <c r="A6452" s="3" t="str">
        <f t="shared" si="505"/>
        <v>92018</v>
      </c>
      <c r="B6452" s="13">
        <f t="shared" si="506"/>
        <v>2018</v>
      </c>
      <c r="C6452" s="3">
        <v>43350</v>
      </c>
      <c r="D6452" s="1">
        <v>287.60000600000001</v>
      </c>
      <c r="E6452" s="4">
        <f t="shared" si="507"/>
        <v>-1.9433578297701759E-3</v>
      </c>
      <c r="F6452" s="4">
        <f t="shared" si="508"/>
        <v>-1.9452485996228257E-3</v>
      </c>
      <c r="G6452" s="5">
        <f t="shared" si="509"/>
        <v>10.559943411041555</v>
      </c>
      <c r="H6452" s="5">
        <f>EXP(SUM($F$3:F6452))</f>
        <v>10.559943411041518</v>
      </c>
    </row>
  </sheetData>
  <sortState ref="C2:I252">
    <sortCondition ref="C2"/>
  </sortState>
  <mergeCells count="3">
    <mergeCell ref="G1:H1"/>
    <mergeCell ref="E1:F1"/>
    <mergeCell ref="K1:L1"/>
  </mergeCells>
  <conditionalFormatting sqref="K7:W3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52"/>
  <sheetViews>
    <sheetView workbookViewId="0"/>
  </sheetViews>
  <sheetFormatPr defaultRowHeight="15" x14ac:dyDescent="0.25"/>
  <cols>
    <col min="1" max="1" width="10.7109375" style="1" bestFit="1" customWidth="1"/>
    <col min="2" max="2" width="13.140625" style="1" bestFit="1" customWidth="1"/>
    <col min="3" max="3" width="13.85546875" style="1" bestFit="1" customWidth="1"/>
    <col min="4" max="4" width="7.140625" style="1" bestFit="1" customWidth="1"/>
    <col min="5" max="5" width="12.28515625" style="1" bestFit="1" customWidth="1"/>
    <col min="6" max="6" width="9.140625" style="2"/>
    <col min="7" max="7" width="23.140625" style="2" customWidth="1"/>
    <col min="8" max="9" width="17" style="2" customWidth="1"/>
    <col min="10" max="16384" width="9.140625" style="2"/>
  </cols>
  <sheetData>
    <row r="1" spans="1:9" x14ac:dyDescent="0.25">
      <c r="A1" s="8"/>
      <c r="B1" s="27" t="s">
        <v>7</v>
      </c>
      <c r="C1" s="27"/>
      <c r="D1" s="26" t="s">
        <v>4</v>
      </c>
      <c r="E1" s="26"/>
      <c r="G1" s="16"/>
      <c r="H1" s="28" t="s">
        <v>8</v>
      </c>
      <c r="I1" s="28"/>
    </row>
    <row r="2" spans="1:9" x14ac:dyDescent="0.25">
      <c r="A2" s="8" t="s">
        <v>1</v>
      </c>
      <c r="B2" s="7" t="s">
        <v>3</v>
      </c>
      <c r="C2" s="7" t="s">
        <v>2</v>
      </c>
      <c r="D2" s="9" t="s">
        <v>5</v>
      </c>
      <c r="E2" s="9" t="s">
        <v>6</v>
      </c>
      <c r="G2" s="16"/>
      <c r="H2" s="10" t="s">
        <v>5</v>
      </c>
      <c r="I2" s="10" t="s">
        <v>6</v>
      </c>
    </row>
    <row r="3" spans="1:9" x14ac:dyDescent="0.25">
      <c r="A3" s="3">
        <v>33998</v>
      </c>
      <c r="B3" s="4"/>
      <c r="C3" s="4"/>
      <c r="D3" s="5">
        <v>1</v>
      </c>
      <c r="E3" s="5">
        <v>1</v>
      </c>
      <c r="G3" s="15" t="s">
        <v>12</v>
      </c>
      <c r="H3" s="17">
        <f>(D6452/D3)^(252/COUNT(D4:D6452))-1</f>
        <v>0.12728589196749529</v>
      </c>
      <c r="I3" s="17">
        <f>EXP(AVERAGE(C3:C6452)*252)-1</f>
        <v>0.12728589196749551</v>
      </c>
    </row>
    <row r="4" spans="1:9" x14ac:dyDescent="0.25">
      <c r="A4" s="3">
        <v>34001</v>
      </c>
      <c r="B4" s="4">
        <f>'Log &amp; Simple Returns'!E4*5</f>
        <v>3.5558846256442678E-2</v>
      </c>
      <c r="C4" s="4">
        <f>LN(1+B4)</f>
        <v>3.4941229071680444E-2</v>
      </c>
      <c r="D4" s="5">
        <f>(1+B4)*D3</f>
        <v>1.0355588462564427</v>
      </c>
      <c r="E4" s="5">
        <f>EXP(SUM(C$3:$C4))</f>
        <v>1.0355588462564427</v>
      </c>
      <c r="G4" s="18" t="s">
        <v>13</v>
      </c>
      <c r="H4" s="19">
        <f>AVERAGE(B4:B6452)*252</f>
        <v>0.54403345570845307</v>
      </c>
      <c r="I4" s="19"/>
    </row>
    <row r="5" spans="1:9" x14ac:dyDescent="0.25">
      <c r="A5" s="3">
        <v>34002</v>
      </c>
      <c r="B5" s="4">
        <f>'Log &amp; Simple Returns'!E5*5</f>
        <v>1.059219611119433E-2</v>
      </c>
      <c r="C5" s="4">
        <f t="shared" ref="C5:C68" si="0">LN(1+B5)</f>
        <v>1.0536491810623877E-2</v>
      </c>
      <c r="D5" s="5">
        <f t="shared" ref="D5:D68" si="1">(1+B5)*D4</f>
        <v>1.0465276886406731</v>
      </c>
      <c r="E5" s="5">
        <f>EXP(SUM(C$3:$C5))</f>
        <v>1.0465276886406731</v>
      </c>
    </row>
    <row r="6" spans="1:9" x14ac:dyDescent="0.25">
      <c r="A6" s="3">
        <v>34003</v>
      </c>
      <c r="B6" s="4">
        <f>'Log &amp; Simple Returns'!E6*5</f>
        <v>5.2857208862875371E-2</v>
      </c>
      <c r="C6" s="4">
        <f t="shared" si="0"/>
        <v>5.1507619837941852E-2</v>
      </c>
      <c r="D6" s="5">
        <f t="shared" si="1"/>
        <v>1.1018442212599353</v>
      </c>
      <c r="E6" s="5">
        <f>EXP(SUM(C$3:$C6))</f>
        <v>1.1018442212599353</v>
      </c>
    </row>
    <row r="7" spans="1:9" x14ac:dyDescent="0.25">
      <c r="A7" s="3">
        <v>34004</v>
      </c>
      <c r="B7" s="4">
        <f>'Log &amp; Simple Returns'!E7*5</f>
        <v>2.0920990885924251E-2</v>
      </c>
      <c r="C7" s="4">
        <f t="shared" si="0"/>
        <v>2.0705152139182718E-2</v>
      </c>
      <c r="D7" s="5">
        <f t="shared" si="1"/>
        <v>1.1248958941706226</v>
      </c>
      <c r="E7" s="5">
        <f>EXP(SUM(C$3:$C7))</f>
        <v>1.1248958941706226</v>
      </c>
    </row>
    <row r="8" spans="1:9" x14ac:dyDescent="0.25">
      <c r="A8" s="3">
        <v>34005</v>
      </c>
      <c r="B8" s="4">
        <f>'Log &amp; Simple Returns'!E8*5</f>
        <v>-3.48019012682943E-3</v>
      </c>
      <c r="C8" s="4">
        <f t="shared" si="0"/>
        <v>-3.4862600756313702E-3</v>
      </c>
      <c r="D8" s="5">
        <f t="shared" si="1"/>
        <v>1.1209810425860192</v>
      </c>
      <c r="E8" s="5">
        <f>EXP(SUM(C$3:$C8))</f>
        <v>1.1209810425860192</v>
      </c>
    </row>
    <row r="9" spans="1:9" x14ac:dyDescent="0.25">
      <c r="A9" s="3">
        <v>34008</v>
      </c>
      <c r="B9" s="4">
        <f>'Log &amp; Simple Returns'!E9*5</f>
        <v>0</v>
      </c>
      <c r="C9" s="4">
        <f t="shared" si="0"/>
        <v>0</v>
      </c>
      <c r="D9" s="5">
        <f t="shared" si="1"/>
        <v>1.1209810425860192</v>
      </c>
      <c r="E9" s="5">
        <f>EXP(SUM(C$3:$C9))</f>
        <v>1.1209810425860192</v>
      </c>
    </row>
    <row r="10" spans="1:9" x14ac:dyDescent="0.25">
      <c r="A10" s="3">
        <v>34009</v>
      </c>
      <c r="B10" s="4">
        <f>'Log &amp; Simple Returns'!E10*5</f>
        <v>-3.4744883579697627E-2</v>
      </c>
      <c r="C10" s="4">
        <f t="shared" si="0"/>
        <v>-3.5362843235105662E-2</v>
      </c>
      <c r="D10" s="5">
        <f t="shared" si="1"/>
        <v>1.0820326867663199</v>
      </c>
      <c r="E10" s="5">
        <f>EXP(SUM(C$3:$C10))</f>
        <v>1.0820326867663199</v>
      </c>
    </row>
    <row r="11" spans="1:9" x14ac:dyDescent="0.25">
      <c r="A11" s="3">
        <v>34010</v>
      </c>
      <c r="B11" s="4">
        <f>'Log &amp; Simple Returns'!E11*5</f>
        <v>6.9980725405804911E-3</v>
      </c>
      <c r="C11" s="4">
        <f t="shared" si="0"/>
        <v>6.9736996736008642E-3</v>
      </c>
      <c r="D11" s="5">
        <f t="shared" si="1"/>
        <v>1.0896048299995897</v>
      </c>
      <c r="E11" s="5">
        <f>EXP(SUM(C$3:$C11))</f>
        <v>1.0896048299995897</v>
      </c>
    </row>
    <row r="12" spans="1:9" x14ac:dyDescent="0.25">
      <c r="A12" s="3">
        <v>34011</v>
      </c>
      <c r="B12" s="4">
        <f>'Log &amp; Simple Returns'!E12*5</f>
        <v>2.4464973240048149E-2</v>
      </c>
      <c r="C12" s="4">
        <f t="shared" si="0"/>
        <v>2.4170498985999767E-2</v>
      </c>
      <c r="D12" s="5">
        <f t="shared" si="1"/>
        <v>1.1162619830077569</v>
      </c>
      <c r="E12" s="5">
        <f>EXP(SUM(C$3:$C12))</f>
        <v>1.1162619830077569</v>
      </c>
    </row>
    <row r="13" spans="1:9" x14ac:dyDescent="0.25">
      <c r="A13" s="3">
        <v>34012</v>
      </c>
      <c r="B13" s="4">
        <f>'Log &amp; Simple Returns'!E13*5</f>
        <v>-3.8254378025572855E-2</v>
      </c>
      <c r="C13" s="4">
        <f t="shared" si="0"/>
        <v>-3.9005289505217436E-2</v>
      </c>
      <c r="D13" s="5">
        <f t="shared" si="1"/>
        <v>1.0735600751342027</v>
      </c>
      <c r="E13" s="5">
        <f>EXP(SUM(C$3:$C13))</f>
        <v>1.0735600751342027</v>
      </c>
    </row>
    <row r="14" spans="1:9" x14ac:dyDescent="0.25">
      <c r="A14" s="3">
        <v>34016</v>
      </c>
      <c r="B14" s="4">
        <f>'Log &amp; Simple Returns'!E14*5</f>
        <v>-0.12614131304411136</v>
      </c>
      <c r="C14" s="4">
        <f t="shared" si="0"/>
        <v>-0.13483660180425755</v>
      </c>
      <c r="D14" s="5">
        <f t="shared" si="1"/>
        <v>0.93813979762503952</v>
      </c>
      <c r="E14" s="5">
        <f>EXP(SUM(C$3:$C14))</f>
        <v>0.93813979762503952</v>
      </c>
    </row>
    <row r="15" spans="1:9" x14ac:dyDescent="0.25">
      <c r="A15" s="3">
        <v>34017</v>
      </c>
      <c r="B15" s="4">
        <f>'Log &amp; Simple Returns'!E15*5</f>
        <v>-3.5879461931653811E-3</v>
      </c>
      <c r="C15" s="4">
        <f t="shared" si="0"/>
        <v>-3.5943983099631588E-3</v>
      </c>
      <c r="D15" s="5">
        <f t="shared" si="1"/>
        <v>0.93477380250949382</v>
      </c>
      <c r="E15" s="5">
        <f>EXP(SUM(C$3:$C15))</f>
        <v>0.93477380250949382</v>
      </c>
    </row>
    <row r="16" spans="1:9" x14ac:dyDescent="0.25">
      <c r="A16" s="3">
        <v>34018</v>
      </c>
      <c r="B16" s="4">
        <f>'Log &amp; Simple Returns'!E16*5</f>
        <v>-3.6029646594148979E-3</v>
      </c>
      <c r="C16" s="4">
        <f t="shared" si="0"/>
        <v>-3.609470969287717E-3</v>
      </c>
      <c r="D16" s="5">
        <f t="shared" si="1"/>
        <v>0.93140584553450523</v>
      </c>
      <c r="E16" s="5">
        <f>EXP(SUM(C$3:$C16))</f>
        <v>0.93140584553450523</v>
      </c>
    </row>
    <row r="17" spans="1:5" x14ac:dyDescent="0.25">
      <c r="A17" s="3">
        <v>34019</v>
      </c>
      <c r="B17" s="4">
        <f>'Log &amp; Simple Returns'!E17*5</f>
        <v>1.8004770522708213E-2</v>
      </c>
      <c r="C17" s="4">
        <f t="shared" si="0"/>
        <v>1.7844604288970001E-2</v>
      </c>
      <c r="D17" s="5">
        <f t="shared" si="1"/>
        <v>0.94817559404686302</v>
      </c>
      <c r="E17" s="5">
        <f>EXP(SUM(C$3:$C17))</f>
        <v>0.94817559404686291</v>
      </c>
    </row>
    <row r="18" spans="1:5" x14ac:dyDescent="0.25">
      <c r="A18" s="3">
        <v>34022</v>
      </c>
      <c r="B18" s="4">
        <f>'Log &amp; Simple Returns'!E18*5</f>
        <v>1.7929799400671076E-2</v>
      </c>
      <c r="C18" s="4">
        <f t="shared" si="0"/>
        <v>1.7770956419162629E-2</v>
      </c>
      <c r="D18" s="5">
        <f t="shared" si="1"/>
        <v>0.96517619224473539</v>
      </c>
      <c r="E18" s="5">
        <f>EXP(SUM(C$3:$C18))</f>
        <v>0.96517619224473539</v>
      </c>
    </row>
    <row r="19" spans="1:5" x14ac:dyDescent="0.25">
      <c r="A19" s="3">
        <v>34023</v>
      </c>
      <c r="B19" s="4">
        <f>'Log &amp; Simple Returns'!E19*5</f>
        <v>-3.5655819658936272E-3</v>
      </c>
      <c r="C19" s="4">
        <f t="shared" si="0"/>
        <v>-3.5719538039877103E-3</v>
      </c>
      <c r="D19" s="5">
        <f t="shared" si="1"/>
        <v>0.96173477741975766</v>
      </c>
      <c r="E19" s="5">
        <f>EXP(SUM(C$3:$C19))</f>
        <v>0.96173477741975766</v>
      </c>
    </row>
    <row r="20" spans="1:5" x14ac:dyDescent="0.25">
      <c r="A20" s="3">
        <v>34024</v>
      </c>
      <c r="B20" s="4">
        <f>'Log &amp; Simple Returns'!E20*5</f>
        <v>6.4373247925280097E-2</v>
      </c>
      <c r="C20" s="4">
        <f t="shared" si="0"/>
        <v>6.2386126326853766E-2</v>
      </c>
      <c r="D20" s="5">
        <f t="shared" si="1"/>
        <v>1.0236447686849637</v>
      </c>
      <c r="E20" s="5">
        <f>EXP(SUM(C$3:$C20))</f>
        <v>1.0236447686849637</v>
      </c>
    </row>
    <row r="21" spans="1:5" x14ac:dyDescent="0.25">
      <c r="A21" s="3">
        <v>34025</v>
      </c>
      <c r="B21" s="4">
        <f>'Log &amp; Simple Returns'!E21*5</f>
        <v>1.059219611119433E-2</v>
      </c>
      <c r="C21" s="4">
        <f t="shared" si="0"/>
        <v>1.0536491810623877E-2</v>
      </c>
      <c r="D21" s="5">
        <f t="shared" si="1"/>
        <v>1.0344874148230729</v>
      </c>
      <c r="E21" s="5">
        <f>EXP(SUM(C$3:$C21))</f>
        <v>1.0344874148230732</v>
      </c>
    </row>
    <row r="22" spans="1:5" x14ac:dyDescent="0.25">
      <c r="A22" s="3">
        <v>34026</v>
      </c>
      <c r="B22" s="4">
        <f>'Log &amp; Simple Returns'!E22*5</f>
        <v>7.0442929130687393E-3</v>
      </c>
      <c r="C22" s="4">
        <f t="shared" si="0"/>
        <v>7.0195977870558422E-3</v>
      </c>
      <c r="D22" s="5">
        <f t="shared" si="1"/>
        <v>1.0417746471879699</v>
      </c>
      <c r="E22" s="5">
        <f>EXP(SUM(C$3:$C22))</f>
        <v>1.0417746471879701</v>
      </c>
    </row>
    <row r="23" spans="1:5" x14ac:dyDescent="0.25">
      <c r="A23" s="3">
        <v>34029</v>
      </c>
      <c r="B23" s="4">
        <f>'Log &amp; Simple Returns'!E23*5</f>
        <v>-1.4075667612394871E-2</v>
      </c>
      <c r="C23" s="4">
        <f t="shared" si="0"/>
        <v>-1.4175669324720088E-2</v>
      </c>
      <c r="D23" s="5">
        <f t="shared" si="1"/>
        <v>1.027110973527132</v>
      </c>
      <c r="E23" s="5">
        <f>EXP(SUM(C$3:$C23))</f>
        <v>1.0271109735271322</v>
      </c>
    </row>
    <row r="24" spans="1:5" x14ac:dyDescent="0.25">
      <c r="A24" s="3">
        <v>34030</v>
      </c>
      <c r="B24" s="4">
        <f>'Log &amp; Simple Returns'!E24*5</f>
        <v>7.4108058841533264E-2</v>
      </c>
      <c r="C24" s="4">
        <f t="shared" si="0"/>
        <v>7.1490604471972419E-2</v>
      </c>
      <c r="D24" s="5">
        <f t="shared" si="1"/>
        <v>1.1032281739900651</v>
      </c>
      <c r="E24" s="5">
        <f>EXP(SUM(C$3:$C24))</f>
        <v>1.1032281739900656</v>
      </c>
    </row>
    <row r="25" spans="1:5" x14ac:dyDescent="0.25">
      <c r="A25" s="3">
        <v>34031</v>
      </c>
      <c r="B25" s="4">
        <f>'Log &amp; Simple Returns'!E25*5</f>
        <v>2.0859023801634846E-2</v>
      </c>
      <c r="C25" s="4">
        <f t="shared" si="0"/>
        <v>2.0644453059102914E-2</v>
      </c>
      <c r="D25" s="5">
        <f t="shared" si="1"/>
        <v>1.1262404367299581</v>
      </c>
      <c r="E25" s="5">
        <f>EXP(SUM(C$3:$C25))</f>
        <v>1.1262404367299583</v>
      </c>
    </row>
    <row r="26" spans="1:5" x14ac:dyDescent="0.25">
      <c r="A26" s="3">
        <v>34032</v>
      </c>
      <c r="B26" s="4">
        <f>'Log &amp; Simple Returns'!E26*5</f>
        <v>-2.7700241277984206E-2</v>
      </c>
      <c r="C26" s="4">
        <f t="shared" si="0"/>
        <v>-2.8091128318345208E-2</v>
      </c>
      <c r="D26" s="5">
        <f t="shared" si="1"/>
        <v>1.0950433048955159</v>
      </c>
      <c r="E26" s="5">
        <f>EXP(SUM(C$3:$C26))</f>
        <v>1.0950433048955162</v>
      </c>
    </row>
    <row r="27" spans="1:5" x14ac:dyDescent="0.25">
      <c r="A27" s="3">
        <v>34033</v>
      </c>
      <c r="B27" s="4">
        <f>'Log &amp; Simple Returns'!E27*5</f>
        <v>-1.3927188557560366E-2</v>
      </c>
      <c r="C27" s="4">
        <f t="shared" si="0"/>
        <v>-1.4025081829621885E-2</v>
      </c>
      <c r="D27" s="5">
        <f t="shared" si="1"/>
        <v>1.0797924303095421</v>
      </c>
      <c r="E27" s="5">
        <f>EXP(SUM(C$3:$C27))</f>
        <v>1.0797924303095423</v>
      </c>
    </row>
    <row r="28" spans="1:5" x14ac:dyDescent="0.25">
      <c r="A28" s="3">
        <v>34036</v>
      </c>
      <c r="B28" s="4">
        <f>'Log &amp; Simple Returns'!E28*5</f>
        <v>0.11173268744672393</v>
      </c>
      <c r="C28" s="4">
        <f t="shared" si="0"/>
        <v>0.10591977794356783</v>
      </c>
      <c r="D28" s="5">
        <f t="shared" si="1"/>
        <v>1.2004405404326566</v>
      </c>
      <c r="E28" s="5">
        <f>EXP(SUM(C$3:$C28))</f>
        <v>1.2004405404326568</v>
      </c>
    </row>
    <row r="29" spans="1:5" x14ac:dyDescent="0.25">
      <c r="A29" s="3">
        <v>34037</v>
      </c>
      <c r="B29" s="4">
        <f>'Log &amp; Simple Returns'!E29*5</f>
        <v>-1.7079725402742718E-2</v>
      </c>
      <c r="C29" s="4">
        <f t="shared" si="0"/>
        <v>-1.722726629778738E-2</v>
      </c>
      <c r="D29" s="5">
        <f t="shared" si="1"/>
        <v>1.1799373456397468</v>
      </c>
      <c r="E29" s="5">
        <f>EXP(SUM(C$3:$C29))</f>
        <v>1.1799373456397471</v>
      </c>
    </row>
    <row r="30" spans="1:5" x14ac:dyDescent="0.25">
      <c r="A30" s="3">
        <v>34038</v>
      </c>
      <c r="B30" s="4">
        <f>'Log &amp; Simple Returns'!E30*5</f>
        <v>1.0284978143139112E-2</v>
      </c>
      <c r="C30" s="4">
        <f t="shared" si="0"/>
        <v>1.0232447631852595E-2</v>
      </c>
      <c r="D30" s="5">
        <f t="shared" si="1"/>
        <v>1.1920729754499253</v>
      </c>
      <c r="E30" s="5">
        <f>EXP(SUM(C$3:$C30))</f>
        <v>1.1920729754499253</v>
      </c>
    </row>
    <row r="31" spans="1:5" x14ac:dyDescent="0.25">
      <c r="A31" s="3">
        <v>34039</v>
      </c>
      <c r="B31" s="4">
        <f>'Log &amp; Simple Returns'!E31*5</f>
        <v>-1.3680210340913934E-2</v>
      </c>
      <c r="C31" s="4">
        <f t="shared" si="0"/>
        <v>-1.3774646680149789E-2</v>
      </c>
      <c r="D31" s="5">
        <f t="shared" si="1"/>
        <v>1.1757651664040512</v>
      </c>
      <c r="E31" s="5">
        <f>EXP(SUM(C$3:$C31))</f>
        <v>1.1757651664040514</v>
      </c>
    </row>
    <row r="32" spans="1:5" x14ac:dyDescent="0.25">
      <c r="A32" s="3">
        <v>34040</v>
      </c>
      <c r="B32" s="4">
        <f>'Log &amp; Simple Returns'!E32*5</f>
        <v>-5.1445960974222937E-2</v>
      </c>
      <c r="C32" s="4">
        <f t="shared" si="0"/>
        <v>-5.2816518087353902E-2</v>
      </c>
      <c r="D32" s="5">
        <f t="shared" si="1"/>
        <v>1.1152767975383775</v>
      </c>
      <c r="E32" s="5">
        <f>EXP(SUM(C$3:$C32))</f>
        <v>1.1152767975383777</v>
      </c>
    </row>
    <row r="33" spans="1:5" x14ac:dyDescent="0.25">
      <c r="A33" s="3">
        <v>34043</v>
      </c>
      <c r="B33" s="4">
        <f>'Log &amp; Simple Returns'!E33*5</f>
        <v>2.4262060086150949E-2</v>
      </c>
      <c r="C33" s="4">
        <f t="shared" si="0"/>
        <v>2.3972411928758899E-2</v>
      </c>
      <c r="D33" s="5">
        <f t="shared" si="1"/>
        <v>1.1423357102129437</v>
      </c>
      <c r="E33" s="5">
        <f>EXP(SUM(C$3:$C33))</f>
        <v>1.1423357102129439</v>
      </c>
    </row>
    <row r="34" spans="1:5" x14ac:dyDescent="0.25">
      <c r="A34" s="3">
        <v>34044</v>
      </c>
      <c r="B34" s="4">
        <f>'Log &amp; Simple Returns'!E34*5</f>
        <v>0</v>
      </c>
      <c r="C34" s="4">
        <f t="shared" si="0"/>
        <v>0</v>
      </c>
      <c r="D34" s="5">
        <f t="shared" si="1"/>
        <v>1.1423357102129437</v>
      </c>
      <c r="E34" s="5">
        <f>EXP(SUM(C$3:$C34))</f>
        <v>1.1423357102129439</v>
      </c>
    </row>
    <row r="35" spans="1:5" x14ac:dyDescent="0.25">
      <c r="A35" s="3">
        <v>34045</v>
      </c>
      <c r="B35" s="4">
        <f>'Log &amp; Simple Returns'!E35*5</f>
        <v>-3.1040898592634703E-2</v>
      </c>
      <c r="C35" s="4">
        <f t="shared" si="0"/>
        <v>-3.1532874992054663E-2</v>
      </c>
      <c r="D35" s="5">
        <f t="shared" si="1"/>
        <v>1.1068765832734784</v>
      </c>
      <c r="E35" s="5">
        <f>EXP(SUM(C$3:$C35))</f>
        <v>1.1068765832734786</v>
      </c>
    </row>
    <row r="36" spans="1:5" x14ac:dyDescent="0.25">
      <c r="A36" s="3">
        <v>34046</v>
      </c>
      <c r="B36" s="4">
        <f>'Log &amp; Simple Returns'!E36*5</f>
        <v>3.1234809906004468E-2</v>
      </c>
      <c r="C36" s="4">
        <f t="shared" si="0"/>
        <v>3.0756928770152413E-2</v>
      </c>
      <c r="D36" s="5">
        <f t="shared" si="1"/>
        <v>1.1414496629414332</v>
      </c>
      <c r="E36" s="5">
        <f>EXP(SUM(C$3:$C36))</f>
        <v>1.1414496629414332</v>
      </c>
    </row>
    <row r="37" spans="1:5" x14ac:dyDescent="0.25">
      <c r="A37" s="3">
        <v>34047</v>
      </c>
      <c r="B37" s="4">
        <f>'Log &amp; Simple Returns'!E37*5</f>
        <v>-7.5754881236533844E-3</v>
      </c>
      <c r="C37" s="4">
        <f t="shared" si="0"/>
        <v>-7.604327876265686E-3</v>
      </c>
      <c r="D37" s="5">
        <f t="shared" si="1"/>
        <v>1.1328026245760723</v>
      </c>
      <c r="E37" s="5">
        <f>EXP(SUM(C$3:$C37))</f>
        <v>1.1328026245760723</v>
      </c>
    </row>
    <row r="38" spans="1:5" x14ac:dyDescent="0.25">
      <c r="A38" s="3">
        <v>34050</v>
      </c>
      <c r="B38" s="4">
        <f>'Log &amp; Simple Returns'!E38*5</f>
        <v>-2.7755824763456838E-2</v>
      </c>
      <c r="C38" s="4">
        <f t="shared" si="0"/>
        <v>-2.814829697832464E-2</v>
      </c>
      <c r="D38" s="5">
        <f t="shared" si="1"/>
        <v>1.1013607534367549</v>
      </c>
      <c r="E38" s="5">
        <f>EXP(SUM(C$3:$C38))</f>
        <v>1.1013607534367549</v>
      </c>
    </row>
    <row r="39" spans="1:5" x14ac:dyDescent="0.25">
      <c r="A39" s="3">
        <v>34051</v>
      </c>
      <c r="B39" s="4">
        <f>'Log &amp; Simple Returns'!E39*5</f>
        <v>1.0475074046051303E-2</v>
      </c>
      <c r="C39" s="4">
        <f t="shared" si="0"/>
        <v>1.042059060634083E-2</v>
      </c>
      <c r="D39" s="5">
        <f t="shared" si="1"/>
        <v>1.1128975888804198</v>
      </c>
      <c r="E39" s="5">
        <f>EXP(SUM(C$3:$C39))</f>
        <v>1.1128975888804198</v>
      </c>
    </row>
    <row r="40" spans="1:5" x14ac:dyDescent="0.25">
      <c r="A40" s="3">
        <v>34052</v>
      </c>
      <c r="B40" s="4">
        <f>'Log &amp; Simple Returns'!E40*5</f>
        <v>0</v>
      </c>
      <c r="C40" s="4">
        <f t="shared" si="0"/>
        <v>0</v>
      </c>
      <c r="D40" s="5">
        <f t="shared" si="1"/>
        <v>1.1128975888804198</v>
      </c>
      <c r="E40" s="5">
        <f>EXP(SUM(C$3:$C40))</f>
        <v>1.1128975888804198</v>
      </c>
    </row>
    <row r="41" spans="1:5" x14ac:dyDescent="0.25">
      <c r="A41" s="3">
        <v>34053</v>
      </c>
      <c r="B41" s="4">
        <f>'Log &amp; Simple Returns'!E41*5</f>
        <v>3.1328393665105425E-2</v>
      </c>
      <c r="C41" s="4">
        <f t="shared" si="0"/>
        <v>3.0847673877020556E-2</v>
      </c>
      <c r="D41" s="5">
        <f t="shared" si="1"/>
        <v>1.1477628826538122</v>
      </c>
      <c r="E41" s="5">
        <f>EXP(SUM(C$3:$C41))</f>
        <v>1.1477628826538122</v>
      </c>
    </row>
    <row r="42" spans="1:5" x14ac:dyDescent="0.25">
      <c r="A42" s="3">
        <v>34054</v>
      </c>
      <c r="B42" s="4">
        <f>'Log &amp; Simple Returns'!E42*5</f>
        <v>-2.7680583314466656E-2</v>
      </c>
      <c r="C42" s="4">
        <f t="shared" si="0"/>
        <v>-2.8070910515531351E-2</v>
      </c>
      <c r="D42" s="5">
        <f t="shared" si="1"/>
        <v>1.115992136555261</v>
      </c>
      <c r="E42" s="5">
        <f>EXP(SUM(C$3:$C42))</f>
        <v>1.115992136555261</v>
      </c>
    </row>
    <row r="43" spans="1:5" x14ac:dyDescent="0.25">
      <c r="A43" s="3">
        <v>34057</v>
      </c>
      <c r="B43" s="4">
        <f>'Log &amp; Simple Returns'!E43*5</f>
        <v>2.0877171597535327E-2</v>
      </c>
      <c r="C43" s="4">
        <f t="shared" si="0"/>
        <v>2.0662229886434333E-2</v>
      </c>
      <c r="D43" s="5">
        <f t="shared" si="1"/>
        <v>1.1392908958916252</v>
      </c>
      <c r="E43" s="5">
        <f>EXP(SUM(C$3:$C43))</f>
        <v>1.1392908958916252</v>
      </c>
    </row>
    <row r="44" spans="1:5" x14ac:dyDescent="0.25">
      <c r="A44" s="3">
        <v>34058</v>
      </c>
      <c r="B44" s="4">
        <f>'Log &amp; Simple Returns'!E44*5</f>
        <v>1.385947036508961E-2</v>
      </c>
      <c r="C44" s="4">
        <f t="shared" si="0"/>
        <v>1.3764306181054599E-2</v>
      </c>
      <c r="D44" s="5">
        <f t="shared" si="1"/>
        <v>1.1550808643004515</v>
      </c>
      <c r="E44" s="5">
        <f>EXP(SUM(C$3:$C44))</f>
        <v>1.1550808643004515</v>
      </c>
    </row>
    <row r="45" spans="1:5" x14ac:dyDescent="0.25">
      <c r="A45" s="3">
        <v>34059</v>
      </c>
      <c r="B45" s="4">
        <f>'Log &amp; Simple Returns'!E45*5</f>
        <v>-3.4481436200373139E-3</v>
      </c>
      <c r="C45" s="4">
        <f t="shared" si="0"/>
        <v>-3.4541021684798192E-3</v>
      </c>
      <c r="D45" s="5">
        <f t="shared" si="1"/>
        <v>1.1510979795875866</v>
      </c>
      <c r="E45" s="5">
        <f>EXP(SUM(C$3:$C45))</f>
        <v>1.1510979795875869</v>
      </c>
    </row>
    <row r="46" spans="1:5" x14ac:dyDescent="0.25">
      <c r="A46" s="3">
        <v>34060</v>
      </c>
      <c r="B46" s="4">
        <f>'Log &amp; Simple Returns'!E46*5</f>
        <v>-1.7298810121160191E-2</v>
      </c>
      <c r="C46" s="4">
        <f t="shared" si="0"/>
        <v>-1.7450182788357034E-2</v>
      </c>
      <c r="D46" s="5">
        <f t="shared" si="1"/>
        <v>1.1311853542078498</v>
      </c>
      <c r="E46" s="5">
        <f>EXP(SUM(C$3:$C46))</f>
        <v>1.13118535420785</v>
      </c>
    </row>
    <row r="47" spans="1:5" x14ac:dyDescent="0.25">
      <c r="A47" s="3">
        <v>34061</v>
      </c>
      <c r="B47" s="4">
        <f>'Log &amp; Simple Returns'!E47*5</f>
        <v>-0.10409294518787526</v>
      </c>
      <c r="C47" s="4">
        <f t="shared" si="0"/>
        <v>-0.10991860485650573</v>
      </c>
      <c r="D47" s="5">
        <f t="shared" si="1"/>
        <v>1.0134369391349649</v>
      </c>
      <c r="E47" s="5">
        <f>EXP(SUM(C$3:$C47))</f>
        <v>1.0134369391349649</v>
      </c>
    </row>
    <row r="48" spans="1:5" x14ac:dyDescent="0.25">
      <c r="A48" s="3">
        <v>34064</v>
      </c>
      <c r="B48" s="4">
        <f>'Log &amp; Simple Returns'!E48*5</f>
        <v>2.481073812168888E-2</v>
      </c>
      <c r="C48" s="4">
        <f t="shared" si="0"/>
        <v>2.4507949806311376E-2</v>
      </c>
      <c r="D48" s="5">
        <f t="shared" si="1"/>
        <v>1.0385810576346886</v>
      </c>
      <c r="E48" s="5">
        <f>EXP(SUM(C$3:$C48))</f>
        <v>1.0385810576346886</v>
      </c>
    </row>
    <row r="49" spans="1:5" x14ac:dyDescent="0.25">
      <c r="A49" s="3">
        <v>34065</v>
      </c>
      <c r="B49" s="4">
        <f>'Log &amp; Simple Returns'!E49*5</f>
        <v>-1.4103083154543561E-2</v>
      </c>
      <c r="C49" s="4">
        <f t="shared" si="0"/>
        <v>-1.42034766547822E-2</v>
      </c>
      <c r="D49" s="5">
        <f t="shared" si="1"/>
        <v>1.0239338626161327</v>
      </c>
      <c r="E49" s="5">
        <f>EXP(SUM(C$3:$C49))</f>
        <v>1.0239338626161327</v>
      </c>
    </row>
    <row r="50" spans="1:5" x14ac:dyDescent="0.25">
      <c r="A50" s="3">
        <v>34066</v>
      </c>
      <c r="B50" s="4">
        <f>'Log &amp; Simple Returns'!E50*5</f>
        <v>1.7674857907079566E-2</v>
      </c>
      <c r="C50" s="4">
        <f t="shared" si="0"/>
        <v>1.7520474092931719E-2</v>
      </c>
      <c r="D50" s="5">
        <f t="shared" si="1"/>
        <v>1.0420317481441199</v>
      </c>
      <c r="E50" s="5">
        <f>EXP(SUM(C$3:$C50))</f>
        <v>1.0420317481441199</v>
      </c>
    </row>
    <row r="51" spans="1:5" x14ac:dyDescent="0.25">
      <c r="A51" s="3">
        <v>34067</v>
      </c>
      <c r="B51" s="4">
        <f>'Log &amp; Simple Returns'!E51*5</f>
        <v>-7.0473928068476299E-3</v>
      </c>
      <c r="C51" s="4">
        <f t="shared" si="0"/>
        <v>-7.0723429710423816E-3</v>
      </c>
      <c r="D51" s="5">
        <f t="shared" si="1"/>
        <v>1.0346881410977422</v>
      </c>
      <c r="E51" s="5">
        <f>EXP(SUM(C$3:$C51))</f>
        <v>1.0346881410977422</v>
      </c>
    </row>
    <row r="52" spans="1:5" x14ac:dyDescent="0.25">
      <c r="A52" s="3">
        <v>34071</v>
      </c>
      <c r="B52" s="4">
        <f>'Log &amp; Simple Returns'!E52*5</f>
        <v>7.0571586701430045E-2</v>
      </c>
      <c r="C52" s="4">
        <f t="shared" si="0"/>
        <v>6.8192699022337724E-2</v>
      </c>
      <c r="D52" s="5">
        <f t="shared" si="1"/>
        <v>1.1077077249561631</v>
      </c>
      <c r="E52" s="5">
        <f>EXP(SUM(C$3:$C52))</f>
        <v>1.1077077249561631</v>
      </c>
    </row>
    <row r="53" spans="1:5" x14ac:dyDescent="0.25">
      <c r="A53" s="3">
        <v>34072</v>
      </c>
      <c r="B53" s="4">
        <f>'Log &amp; Simple Returns'!E53*5</f>
        <v>1.0441088756638628E-2</v>
      </c>
      <c r="C53" s="4">
        <f t="shared" si="0"/>
        <v>1.0386957059297746E-2</v>
      </c>
      <c r="D53" s="5">
        <f t="shared" si="1"/>
        <v>1.1192733996288446</v>
      </c>
      <c r="E53" s="5">
        <f>EXP(SUM(C$3:$C53))</f>
        <v>1.1192733996288446</v>
      </c>
    </row>
    <row r="54" spans="1:5" x14ac:dyDescent="0.25">
      <c r="A54" s="3">
        <v>34073</v>
      </c>
      <c r="B54" s="4">
        <f>'Log &amp; Simple Returns'!E54*5</f>
        <v>-6.9408683121885417E-3</v>
      </c>
      <c r="C54" s="4">
        <f t="shared" si="0"/>
        <v>-6.9650681824036543E-3</v>
      </c>
      <c r="D54" s="5">
        <f t="shared" si="1"/>
        <v>1.1115046703566853</v>
      </c>
      <c r="E54" s="5">
        <f>EXP(SUM(C$3:$C54))</f>
        <v>1.1115046703566853</v>
      </c>
    </row>
    <row r="55" spans="1:5" x14ac:dyDescent="0.25">
      <c r="A55" s="3">
        <v>34074</v>
      </c>
      <c r="B55" s="4">
        <f>'Log &amp; Simple Returns'!E55*5</f>
        <v>0</v>
      </c>
      <c r="C55" s="4">
        <f t="shared" si="0"/>
        <v>0</v>
      </c>
      <c r="D55" s="5">
        <f t="shared" si="1"/>
        <v>1.1115046703566853</v>
      </c>
      <c r="E55" s="5">
        <f>EXP(SUM(C$3:$C55))</f>
        <v>1.1115046703566853</v>
      </c>
    </row>
    <row r="56" spans="1:5" x14ac:dyDescent="0.25">
      <c r="A56" s="3">
        <v>34075</v>
      </c>
      <c r="B56" s="4">
        <f>'Log &amp; Simple Returns'!E56*5</f>
        <v>0</v>
      </c>
      <c r="C56" s="4">
        <f t="shared" si="0"/>
        <v>0</v>
      </c>
      <c r="D56" s="5">
        <f t="shared" si="1"/>
        <v>1.1115046703566853</v>
      </c>
      <c r="E56" s="5">
        <f>EXP(SUM(C$3:$C56))</f>
        <v>1.1115046703566853</v>
      </c>
    </row>
    <row r="57" spans="1:5" x14ac:dyDescent="0.25">
      <c r="A57" s="3">
        <v>34078</v>
      </c>
      <c r="B57" s="4">
        <f>'Log &amp; Simple Returns'!E57*5</f>
        <v>-2.0866200478460994E-2</v>
      </c>
      <c r="C57" s="4">
        <f t="shared" si="0"/>
        <v>-2.1086976207285925E-2</v>
      </c>
      <c r="D57" s="5">
        <f t="shared" si="1"/>
        <v>1.088311791072277</v>
      </c>
      <c r="E57" s="5">
        <f>EXP(SUM(C$3:$C57))</f>
        <v>1.088311791072277</v>
      </c>
    </row>
    <row r="58" spans="1:5" x14ac:dyDescent="0.25">
      <c r="A58" s="3">
        <v>34079</v>
      </c>
      <c r="B58" s="4">
        <f>'Log &amp; Simple Returns'!E58*5</f>
        <v>-2.444239091363043E-2</v>
      </c>
      <c r="C58" s="4">
        <f t="shared" si="0"/>
        <v>-2.474606470538154E-2</v>
      </c>
      <c r="D58" s="5">
        <f t="shared" si="1"/>
        <v>1.0617108488389753</v>
      </c>
      <c r="E58" s="5">
        <f>EXP(SUM(C$3:$C58))</f>
        <v>1.061710848838975</v>
      </c>
    </row>
    <row r="59" spans="1:5" x14ac:dyDescent="0.25">
      <c r="A59" s="3">
        <v>34080</v>
      </c>
      <c r="B59" s="4">
        <f>'Log &amp; Simple Returns'!E59*5</f>
        <v>-3.5031799592794011E-3</v>
      </c>
      <c r="C59" s="4">
        <f t="shared" si="0"/>
        <v>-3.5093304626075028E-3</v>
      </c>
      <c r="D59" s="5">
        <f t="shared" si="1"/>
        <v>1.057991484670773</v>
      </c>
      <c r="E59" s="5">
        <f>EXP(SUM(C$3:$C59))</f>
        <v>1.0579914846707728</v>
      </c>
    </row>
    <row r="60" spans="1:5" x14ac:dyDescent="0.25">
      <c r="A60" s="3">
        <v>34081</v>
      </c>
      <c r="B60" s="4">
        <f>'Log &amp; Simple Returns'!E60*5</f>
        <v>-6.3204286737545967E-2</v>
      </c>
      <c r="C60" s="4">
        <f t="shared" si="0"/>
        <v>-6.5290042645847562E-2</v>
      </c>
      <c r="D60" s="5">
        <f t="shared" si="1"/>
        <v>0.99112188750775942</v>
      </c>
      <c r="E60" s="5">
        <f>EXP(SUM(C$3:$C60))</f>
        <v>0.99112188750775931</v>
      </c>
    </row>
    <row r="61" spans="1:5" x14ac:dyDescent="0.25">
      <c r="A61" s="3">
        <v>34082</v>
      </c>
      <c r="B61" s="4">
        <f>'Log &amp; Simple Returns'!E61*5</f>
        <v>-2.1335996724116679E-2</v>
      </c>
      <c r="C61" s="4">
        <f t="shared" si="0"/>
        <v>-2.1566899367891797E-2</v>
      </c>
      <c r="D61" s="5">
        <f t="shared" si="1"/>
        <v>0.96997531416269356</v>
      </c>
      <c r="E61" s="5">
        <f>EXP(SUM(C$3:$C61))</f>
        <v>0.96997531416269345</v>
      </c>
    </row>
    <row r="62" spans="1:5" x14ac:dyDescent="0.25">
      <c r="A62" s="3">
        <v>34085</v>
      </c>
      <c r="B62" s="4">
        <f>'Log &amp; Simple Returns'!E62*5</f>
        <v>-3.9293167441123433E-2</v>
      </c>
      <c r="C62" s="4">
        <f t="shared" si="0"/>
        <v>-4.0085981528784301E-2</v>
      </c>
      <c r="D62" s="5">
        <f t="shared" si="1"/>
        <v>0.93186191172954258</v>
      </c>
      <c r="E62" s="5">
        <f>EXP(SUM(C$3:$C62))</f>
        <v>0.93186191172954247</v>
      </c>
    </row>
    <row r="63" spans="1:5" x14ac:dyDescent="0.25">
      <c r="A63" s="3">
        <v>34086</v>
      </c>
      <c r="B63" s="4">
        <f>'Log &amp; Simple Returns'!E63*5</f>
        <v>5.4001953040178075E-2</v>
      </c>
      <c r="C63" s="4">
        <f t="shared" si="0"/>
        <v>5.2594303096749909E-2</v>
      </c>
      <c r="D63" s="5">
        <f t="shared" si="1"/>
        <v>0.98218427492669191</v>
      </c>
      <c r="E63" s="5">
        <f>EXP(SUM(C$3:$C63))</f>
        <v>0.9821842749266918</v>
      </c>
    </row>
    <row r="64" spans="1:5" x14ac:dyDescent="0.25">
      <c r="A64" s="3">
        <v>34087</v>
      </c>
      <c r="B64" s="4">
        <f>'Log &amp; Simple Returns'!E64*5</f>
        <v>-1.0690697680376116E-2</v>
      </c>
      <c r="C64" s="4">
        <f t="shared" si="0"/>
        <v>-1.0748253766182013E-2</v>
      </c>
      <c r="D64" s="5">
        <f t="shared" si="1"/>
        <v>0.97168403977703122</v>
      </c>
      <c r="E64" s="5">
        <f>EXP(SUM(C$3:$C64))</f>
        <v>0.97168403977703111</v>
      </c>
    </row>
    <row r="65" spans="1:5" x14ac:dyDescent="0.25">
      <c r="A65" s="3">
        <v>34088</v>
      </c>
      <c r="B65" s="4">
        <f>'Log &amp; Simple Returns'!E65*5</f>
        <v>2.1416023741570589E-2</v>
      </c>
      <c r="C65" s="4">
        <f t="shared" si="0"/>
        <v>2.118992312633651E-2</v>
      </c>
      <c r="D65" s="5">
        <f t="shared" si="1"/>
        <v>0.99249364824220132</v>
      </c>
      <c r="E65" s="5">
        <f>EXP(SUM(C$3:$C65))</f>
        <v>0.99249364824220121</v>
      </c>
    </row>
    <row r="66" spans="1:5" x14ac:dyDescent="0.25">
      <c r="A66" s="3">
        <v>34089</v>
      </c>
      <c r="B66" s="4">
        <f>'Log &amp; Simple Returns'!E66*5</f>
        <v>7.1074982033592082E-3</v>
      </c>
      <c r="C66" s="4">
        <f t="shared" si="0"/>
        <v>7.0823589856804821E-3</v>
      </c>
      <c r="D66" s="5">
        <f t="shared" si="1"/>
        <v>0.99954779506392821</v>
      </c>
      <c r="E66" s="5">
        <f>EXP(SUM(C$3:$C66))</f>
        <v>0.9995477950639281</v>
      </c>
    </row>
    <row r="67" spans="1:5" x14ac:dyDescent="0.25">
      <c r="A67" s="3">
        <v>34092</v>
      </c>
      <c r="B67" s="4">
        <f>'Log &amp; Simple Returns'!E67*5</f>
        <v>3.1941350109755406E-2</v>
      </c>
      <c r="C67" s="4">
        <f t="shared" si="0"/>
        <v>3.1441834155415398E-2</v>
      </c>
      <c r="D67" s="5">
        <f t="shared" si="1"/>
        <v>1.0314747011374992</v>
      </c>
      <c r="E67" s="5">
        <f>EXP(SUM(C$3:$C67))</f>
        <v>1.031474701137499</v>
      </c>
    </row>
    <row r="68" spans="1:5" x14ac:dyDescent="0.25">
      <c r="A68" s="3">
        <v>34093</v>
      </c>
      <c r="B68" s="4">
        <f>'Log &amp; Simple Returns'!E68*5</f>
        <v>1.762645333358126E-2</v>
      </c>
      <c r="C68" s="4">
        <f t="shared" si="0"/>
        <v>1.7472909073207022E-2</v>
      </c>
      <c r="D68" s="5">
        <f t="shared" si="1"/>
        <v>1.0496559418218689</v>
      </c>
      <c r="E68" s="5">
        <f>EXP(SUM(C$3:$C68))</f>
        <v>1.0496559418218689</v>
      </c>
    </row>
    <row r="69" spans="1:5" x14ac:dyDescent="0.25">
      <c r="A69" s="3">
        <v>34094</v>
      </c>
      <c r="B69" s="4">
        <f>'Log &amp; Simple Returns'!E69*5</f>
        <v>1.4055165214540422E-2</v>
      </c>
      <c r="C69" s="4">
        <f t="shared" ref="C69:C132" si="2">LN(1+B69)</f>
        <v>1.3957307253806695E-2</v>
      </c>
      <c r="D69" s="5">
        <f t="shared" ref="D69:D132" si="3">(1+B69)*D68</f>
        <v>1.0644090295025994</v>
      </c>
      <c r="E69" s="5">
        <f>EXP(SUM(C$3:$C69))</f>
        <v>1.0644090295025992</v>
      </c>
    </row>
    <row r="70" spans="1:5" x14ac:dyDescent="0.25">
      <c r="A70" s="3">
        <v>34095</v>
      </c>
      <c r="B70" s="4">
        <f>'Log &amp; Simple Returns'!E70*5</f>
        <v>-1.7511876494182288E-2</v>
      </c>
      <c r="C70" s="4">
        <f t="shared" si="2"/>
        <v>-1.7667023346572764E-2</v>
      </c>
      <c r="D70" s="5">
        <f t="shared" si="3"/>
        <v>1.0457692300386574</v>
      </c>
      <c r="E70" s="5">
        <f>EXP(SUM(C$3:$C70))</f>
        <v>1.0457692300386574</v>
      </c>
    </row>
    <row r="71" spans="1:5" x14ac:dyDescent="0.25">
      <c r="A71" s="3">
        <v>34096</v>
      </c>
      <c r="B71" s="4">
        <f>'Log &amp; Simple Returns'!E71*5</f>
        <v>-1.0556448980390543E-2</v>
      </c>
      <c r="C71" s="4">
        <f t="shared" si="2"/>
        <v>-1.0612563551039679E-2</v>
      </c>
      <c r="D71" s="5">
        <f t="shared" si="3"/>
        <v>1.034729620516492</v>
      </c>
      <c r="E71" s="5">
        <f>EXP(SUM(C$3:$C71))</f>
        <v>1.034729620516492</v>
      </c>
    </row>
    <row r="72" spans="1:5" x14ac:dyDescent="0.25">
      <c r="A72" s="3">
        <v>34099</v>
      </c>
      <c r="B72" s="4">
        <f>'Log &amp; Simple Returns'!E72*5</f>
        <v>1.0578783858806728E-2</v>
      </c>
      <c r="C72" s="4">
        <f t="shared" si="2"/>
        <v>1.0523220046363737E-2</v>
      </c>
      <c r="D72" s="5">
        <f t="shared" si="3"/>
        <v>1.0456758015242411</v>
      </c>
      <c r="E72" s="5">
        <f>EXP(SUM(C$3:$C72))</f>
        <v>1.0456758015242409</v>
      </c>
    </row>
    <row r="73" spans="1:5" x14ac:dyDescent="0.25">
      <c r="A73" s="3">
        <v>34100</v>
      </c>
      <c r="B73" s="4">
        <f>'Log &amp; Simple Returns'!E73*5</f>
        <v>2.1094108457206939E-2</v>
      </c>
      <c r="C73" s="4">
        <f t="shared" si="2"/>
        <v>2.0874707762697082E-2</v>
      </c>
      <c r="D73" s="5">
        <f t="shared" si="3"/>
        <v>1.0677334002926702</v>
      </c>
      <c r="E73" s="5">
        <f>EXP(SUM(C$3:$C73))</f>
        <v>1.0677334002926702</v>
      </c>
    </row>
    <row r="74" spans="1:5" x14ac:dyDescent="0.25">
      <c r="A74" s="3">
        <v>34101</v>
      </c>
      <c r="B74" s="4">
        <f>'Log &amp; Simple Returns'!E74*5</f>
        <v>-7.0053082598303673E-3</v>
      </c>
      <c r="C74" s="4">
        <f t="shared" si="2"/>
        <v>-7.0299606308401354E-3</v>
      </c>
      <c r="D74" s="5">
        <f t="shared" si="3"/>
        <v>1.0602535986843031</v>
      </c>
      <c r="E74" s="5">
        <f>EXP(SUM(C$3:$C74))</f>
        <v>1.0602535986843031</v>
      </c>
    </row>
    <row r="75" spans="1:5" x14ac:dyDescent="0.25">
      <c r="A75" s="3">
        <v>34102</v>
      </c>
      <c r="B75" s="4">
        <f>'Log &amp; Simple Returns'!E75*5</f>
        <v>-5.9609386338927983E-2</v>
      </c>
      <c r="C75" s="4">
        <f t="shared" si="2"/>
        <v>-6.1459943585652474E-2</v>
      </c>
      <c r="D75" s="5">
        <f t="shared" si="3"/>
        <v>0.99705253230309177</v>
      </c>
      <c r="E75" s="5">
        <f>EXP(SUM(C$3:$C75))</f>
        <v>0.99705253230309177</v>
      </c>
    </row>
    <row r="76" spans="1:5" x14ac:dyDescent="0.25">
      <c r="A76" s="3">
        <v>34103</v>
      </c>
      <c r="B76" s="4">
        <f>'Log &amp; Simple Returns'!E76*5</f>
        <v>-3.5455137481332777E-3</v>
      </c>
      <c r="C76" s="4">
        <f t="shared" si="2"/>
        <v>-3.5518139781119491E-3</v>
      </c>
      <c r="D76" s="5">
        <f t="shared" si="3"/>
        <v>0.99351746884220005</v>
      </c>
      <c r="E76" s="5">
        <f>EXP(SUM(C$3:$C76))</f>
        <v>0.99351746884220005</v>
      </c>
    </row>
    <row r="77" spans="1:5" x14ac:dyDescent="0.25">
      <c r="A77" s="3">
        <v>34106</v>
      </c>
      <c r="B77" s="4">
        <f>'Log &amp; Simple Returns'!E77*5</f>
        <v>1.7750548827001333E-2</v>
      </c>
      <c r="C77" s="4">
        <f t="shared" si="2"/>
        <v>1.7594847656026921E-2</v>
      </c>
      <c r="D77" s="5">
        <f t="shared" si="3"/>
        <v>1.0111529491833624</v>
      </c>
      <c r="E77" s="5">
        <f>EXP(SUM(C$3:$C77))</f>
        <v>1.0111529491833624</v>
      </c>
    </row>
    <row r="78" spans="1:5" x14ac:dyDescent="0.25">
      <c r="A78" s="3">
        <v>34107</v>
      </c>
      <c r="B78" s="4">
        <f>'Log &amp; Simple Returns'!E78*5</f>
        <v>-3.5296601086226564E-3</v>
      </c>
      <c r="C78" s="4">
        <f t="shared" si="2"/>
        <v>-3.5359040558680319E-3</v>
      </c>
      <c r="D78" s="5">
        <f t="shared" si="3"/>
        <v>1.0075839229549137</v>
      </c>
      <c r="E78" s="5">
        <f>EXP(SUM(C$3:$C78))</f>
        <v>1.0075839229549137</v>
      </c>
    </row>
    <row r="79" spans="1:5" x14ac:dyDescent="0.25">
      <c r="A79" s="3">
        <v>34108</v>
      </c>
      <c r="B79" s="4">
        <f>'Log &amp; Simple Returns'!E79*5</f>
        <v>0.10268081231126103</v>
      </c>
      <c r="C79" s="4">
        <f t="shared" si="2"/>
        <v>9.7744316988372271E-2</v>
      </c>
      <c r="D79" s="5">
        <f t="shared" si="3"/>
        <v>1.1110434586356912</v>
      </c>
      <c r="E79" s="5">
        <f>EXP(SUM(C$3:$C79))</f>
        <v>1.1110434586356912</v>
      </c>
    </row>
    <row r="80" spans="1:5" x14ac:dyDescent="0.25">
      <c r="A80" s="3">
        <v>34109</v>
      </c>
      <c r="B80" s="4">
        <f>'Log &amp; Simple Returns'!E80*5</f>
        <v>1.3880854109418195E-2</v>
      </c>
      <c r="C80" s="4">
        <f t="shared" si="2"/>
        <v>1.3785397386936613E-2</v>
      </c>
      <c r="D80" s="5">
        <f t="shared" si="3"/>
        <v>1.1264656907942368</v>
      </c>
      <c r="E80" s="5">
        <f>EXP(SUM(C$3:$C80))</f>
        <v>1.1264656907942368</v>
      </c>
    </row>
    <row r="81" spans="1:5" x14ac:dyDescent="0.25">
      <c r="A81" s="3">
        <v>34110</v>
      </c>
      <c r="B81" s="4">
        <f>'Log &amp; Simple Returns'!E81*5</f>
        <v>-4.4979303301284634E-2</v>
      </c>
      <c r="C81" s="4">
        <f t="shared" si="2"/>
        <v>-4.6022266800412208E-2</v>
      </c>
      <c r="D81" s="5">
        <f t="shared" si="3"/>
        <v>1.0757980488295116</v>
      </c>
      <c r="E81" s="5">
        <f>EXP(SUM(C$3:$C81))</f>
        <v>1.0757980488295116</v>
      </c>
    </row>
    <row r="82" spans="1:5" x14ac:dyDescent="0.25">
      <c r="A82" s="3">
        <v>34113</v>
      </c>
      <c r="B82" s="4">
        <f>'Log &amp; Simple Returns'!E82*5</f>
        <v>2.0953645070219684E-2</v>
      </c>
      <c r="C82" s="4">
        <f t="shared" si="2"/>
        <v>2.0737136653533595E-2</v>
      </c>
      <c r="D82" s="5">
        <f t="shared" si="3"/>
        <v>1.09833993931192</v>
      </c>
      <c r="E82" s="5">
        <f>EXP(SUM(C$3:$C82))</f>
        <v>1.09833993931192</v>
      </c>
    </row>
    <row r="83" spans="1:5" x14ac:dyDescent="0.25">
      <c r="A83" s="3">
        <v>34114</v>
      </c>
      <c r="B83" s="4">
        <f>'Log &amp; Simple Returns'!E83*5</f>
        <v>1.0422202091815436E-2</v>
      </c>
      <c r="C83" s="4">
        <f t="shared" si="2"/>
        <v>1.0368265379450552E-2</v>
      </c>
      <c r="D83" s="5">
        <f t="shared" si="3"/>
        <v>1.1097870601249411</v>
      </c>
      <c r="E83" s="5">
        <f>EXP(SUM(C$3:$C83))</f>
        <v>1.1097870601249411</v>
      </c>
    </row>
    <row r="84" spans="1:5" x14ac:dyDescent="0.25">
      <c r="A84" s="3">
        <v>34115</v>
      </c>
      <c r="B84" s="4">
        <f>'Log &amp; Simple Returns'!E84*5</f>
        <v>6.2460366905113807E-2</v>
      </c>
      <c r="C84" s="4">
        <f t="shared" si="2"/>
        <v>6.05873193843443E-2</v>
      </c>
      <c r="D84" s="5">
        <f t="shared" si="3"/>
        <v>1.1791047670868926</v>
      </c>
      <c r="E84" s="5">
        <f>EXP(SUM(C$3:$C84))</f>
        <v>1.1791047670868926</v>
      </c>
    </row>
    <row r="85" spans="1:5" x14ac:dyDescent="0.25">
      <c r="A85" s="3">
        <v>34116</v>
      </c>
      <c r="B85" s="4">
        <f>'Log &amp; Simple Returns'!E85*5</f>
        <v>-1.7130607938748432E-2</v>
      </c>
      <c r="C85" s="4">
        <f t="shared" si="2"/>
        <v>-1.7279034334704135E-2</v>
      </c>
      <c r="D85" s="5">
        <f t="shared" si="3"/>
        <v>1.1589059856032178</v>
      </c>
      <c r="E85" s="5">
        <f>EXP(SUM(C$3:$C85))</f>
        <v>1.1589059856032178</v>
      </c>
    </row>
    <row r="86" spans="1:5" x14ac:dyDescent="0.25">
      <c r="A86" s="3">
        <v>34117</v>
      </c>
      <c r="B86" s="4">
        <f>'Log &amp; Simple Returns'!E86*5</f>
        <v>-2.4077140141939291E-2</v>
      </c>
      <c r="C86" s="4">
        <f t="shared" si="2"/>
        <v>-2.4371732723310766E-2</v>
      </c>
      <c r="D86" s="5">
        <f t="shared" si="3"/>
        <v>1.1310028437765167</v>
      </c>
      <c r="E86" s="5">
        <f>EXP(SUM(C$3:$C86))</f>
        <v>1.1310028437765169</v>
      </c>
    </row>
    <row r="87" spans="1:5" x14ac:dyDescent="0.25">
      <c r="A87" s="3">
        <v>34121</v>
      </c>
      <c r="B87" s="4">
        <f>'Log &amp; Simple Returns'!E87*5</f>
        <v>4.8375567662695129E-2</v>
      </c>
      <c r="C87" s="4">
        <f t="shared" si="2"/>
        <v>4.7241887791418094E-2</v>
      </c>
      <c r="D87" s="5">
        <f t="shared" si="3"/>
        <v>1.1857157483723282</v>
      </c>
      <c r="E87" s="5">
        <f>EXP(SUM(C$3:$C87))</f>
        <v>1.1857157483723284</v>
      </c>
    </row>
    <row r="88" spans="1:5" x14ac:dyDescent="0.25">
      <c r="A88" s="3">
        <v>34122</v>
      </c>
      <c r="B88" s="4">
        <f>'Log &amp; Simple Returns'!E88*5</f>
        <v>-6.8430409851644169E-3</v>
      </c>
      <c r="C88" s="4">
        <f t="shared" si="2"/>
        <v>-6.8665619548474947E-3</v>
      </c>
      <c r="D88" s="5">
        <f t="shared" si="3"/>
        <v>1.1776018469094613</v>
      </c>
      <c r="E88" s="5">
        <f>EXP(SUM(C$3:$C88))</f>
        <v>1.1776018469094616</v>
      </c>
    </row>
    <row r="89" spans="1:5" x14ac:dyDescent="0.25">
      <c r="A89" s="3">
        <v>34123</v>
      </c>
      <c r="B89" s="4">
        <f>'Log &amp; Simple Returns'!E89*5</f>
        <v>-1.7130607938748432E-2</v>
      </c>
      <c r="C89" s="4">
        <f t="shared" si="2"/>
        <v>-1.7279034334704135E-2</v>
      </c>
      <c r="D89" s="5">
        <f t="shared" si="3"/>
        <v>1.1574288113621094</v>
      </c>
      <c r="E89" s="5">
        <f>EXP(SUM(C$3:$C89))</f>
        <v>1.1574288113621096</v>
      </c>
    </row>
    <row r="90" spans="1:5" x14ac:dyDescent="0.25">
      <c r="A90" s="3">
        <v>34124</v>
      </c>
      <c r="B90" s="4">
        <f>'Log &amp; Simple Returns'!E90*5</f>
        <v>-1.7198689254810384E-2</v>
      </c>
      <c r="C90" s="4">
        <f t="shared" si="2"/>
        <v>-1.7348304651438239E-2</v>
      </c>
      <c r="D90" s="5">
        <f t="shared" si="3"/>
        <v>1.1375225529009279</v>
      </c>
      <c r="E90" s="5">
        <f>EXP(SUM(C$3:$C90))</f>
        <v>1.1375225529009281</v>
      </c>
    </row>
    <row r="91" spans="1:5" x14ac:dyDescent="0.25">
      <c r="A91" s="3">
        <v>34127</v>
      </c>
      <c r="B91" s="4">
        <f>'Log &amp; Simple Returns'!E91*5</f>
        <v>-1.7250783045765217E-2</v>
      </c>
      <c r="C91" s="4">
        <f t="shared" si="2"/>
        <v>-1.7401311470884397E-2</v>
      </c>
      <c r="D91" s="5">
        <f t="shared" si="3"/>
        <v>1.1178993981311689</v>
      </c>
      <c r="E91" s="5">
        <f>EXP(SUM(C$3:$C91))</f>
        <v>1.1178993981311691</v>
      </c>
    </row>
    <row r="92" spans="1:5" x14ac:dyDescent="0.25">
      <c r="A92" s="3">
        <v>34128</v>
      </c>
      <c r="B92" s="4">
        <f>'Log &amp; Simple Returns'!E92*5</f>
        <v>-4.5015573513913498E-2</v>
      </c>
      <c r="C92" s="4">
        <f t="shared" si="2"/>
        <v>-4.6060245978785032E-2</v>
      </c>
      <c r="D92" s="5">
        <f t="shared" si="3"/>
        <v>1.0675765155934356</v>
      </c>
      <c r="E92" s="5">
        <f>EXP(SUM(C$3:$C92))</f>
        <v>1.0675765155934358</v>
      </c>
    </row>
    <row r="93" spans="1:5" x14ac:dyDescent="0.25">
      <c r="A93" s="3">
        <v>34129</v>
      </c>
      <c r="B93" s="4">
        <f>'Log &amp; Simple Returns'!E93*5</f>
        <v>1.7476388903799878E-2</v>
      </c>
      <c r="C93" s="4">
        <f t="shared" si="2"/>
        <v>1.7325433056822135E-2</v>
      </c>
      <c r="D93" s="5">
        <f t="shared" si="3"/>
        <v>1.0862338979645101</v>
      </c>
      <c r="E93" s="5">
        <f>EXP(SUM(C$3:$C93))</f>
        <v>1.0862338979645103</v>
      </c>
    </row>
    <row r="94" spans="1:5" x14ac:dyDescent="0.25">
      <c r="A94" s="3">
        <v>34130</v>
      </c>
      <c r="B94" s="4">
        <f>'Log &amp; Simple Returns'!E94*5</f>
        <v>3.4743727084485254E-3</v>
      </c>
      <c r="C94" s="4">
        <f t="shared" si="2"/>
        <v>3.4683510192874052E-3</v>
      </c>
      <c r="D94" s="5">
        <f t="shared" si="3"/>
        <v>1.0900078793745895</v>
      </c>
      <c r="E94" s="5">
        <f>EXP(SUM(C$3:$C94))</f>
        <v>1.09000787937459</v>
      </c>
    </row>
    <row r="95" spans="1:5" x14ac:dyDescent="0.25">
      <c r="A95" s="3">
        <v>34131</v>
      </c>
      <c r="B95" s="4">
        <f>'Log &amp; Simple Returns'!E95*5</f>
        <v>2.0877171597535327E-2</v>
      </c>
      <c r="C95" s="4">
        <f t="shared" si="2"/>
        <v>2.0662229886434333E-2</v>
      </c>
      <c r="D95" s="5">
        <f t="shared" si="3"/>
        <v>1.1127641609149583</v>
      </c>
      <c r="E95" s="5">
        <f>EXP(SUM(C$3:$C95))</f>
        <v>1.1127641609149588</v>
      </c>
    </row>
    <row r="96" spans="1:5" x14ac:dyDescent="0.25">
      <c r="A96" s="3">
        <v>34134</v>
      </c>
      <c r="B96" s="4">
        <f>'Log &amp; Simple Returns'!E96*5</f>
        <v>-6.9330289098451514E-3</v>
      </c>
      <c r="C96" s="4">
        <f t="shared" si="2"/>
        <v>-6.9571740186519506E-3</v>
      </c>
      <c r="D96" s="5">
        <f t="shared" si="3"/>
        <v>1.1050493348174955</v>
      </c>
      <c r="E96" s="5">
        <f>EXP(SUM(C$3:$C96))</f>
        <v>1.1050493348174959</v>
      </c>
    </row>
    <row r="97" spans="1:5" x14ac:dyDescent="0.25">
      <c r="A97" s="3">
        <v>34135</v>
      </c>
      <c r="B97" s="4">
        <f>'Log &amp; Simple Returns'!E97*5</f>
        <v>-1.0400522821674141E-2</v>
      </c>
      <c r="C97" s="4">
        <f t="shared" si="2"/>
        <v>-1.0454986220160695E-2</v>
      </c>
      <c r="D97" s="5">
        <f t="shared" si="3"/>
        <v>1.0935562439916502</v>
      </c>
      <c r="E97" s="5">
        <f>EXP(SUM(C$3:$C97))</f>
        <v>1.0935562439916506</v>
      </c>
    </row>
    <row r="98" spans="1:5" x14ac:dyDescent="0.25">
      <c r="A98" s="3">
        <v>34136</v>
      </c>
      <c r="B98" s="4">
        <f>'Log &amp; Simple Returns'!E98*5</f>
        <v>1.0422202091815436E-2</v>
      </c>
      <c r="C98" s="4">
        <f t="shared" si="2"/>
        <v>1.0368265379450552E-2</v>
      </c>
      <c r="D98" s="5">
        <f t="shared" si="3"/>
        <v>1.1049535081652977</v>
      </c>
      <c r="E98" s="5">
        <f>EXP(SUM(C$3:$C98))</f>
        <v>1.1049535081652981</v>
      </c>
    </row>
    <row r="99" spans="1:5" x14ac:dyDescent="0.25">
      <c r="A99" s="3">
        <v>34137</v>
      </c>
      <c r="B99" s="4">
        <f>'Log &amp; Simple Returns'!E99*5</f>
        <v>1.7358867672316869E-2</v>
      </c>
      <c r="C99" s="4">
        <f t="shared" si="2"/>
        <v>1.7209923723834245E-2</v>
      </c>
      <c r="D99" s="5">
        <f t="shared" si="3"/>
        <v>1.1241342498976015</v>
      </c>
      <c r="E99" s="5">
        <f>EXP(SUM(C$3:$C99))</f>
        <v>1.1241342498976019</v>
      </c>
    </row>
    <row r="100" spans="1:5" x14ac:dyDescent="0.25">
      <c r="A100" s="3">
        <v>34138</v>
      </c>
      <c r="B100" s="4">
        <f>'Log &amp; Simple Returns'!E100*5</f>
        <v>-4.1175307792319371E-2</v>
      </c>
      <c r="C100" s="4">
        <f t="shared" si="2"/>
        <v>-4.2047023512297936E-2</v>
      </c>
      <c r="D100" s="5">
        <f t="shared" si="3"/>
        <v>1.0778476761581797</v>
      </c>
      <c r="E100" s="5">
        <f>EXP(SUM(C$3:$C100))</f>
        <v>1.0778476761581801</v>
      </c>
    </row>
    <row r="101" spans="1:5" x14ac:dyDescent="0.25">
      <c r="A101" s="3">
        <v>34141</v>
      </c>
      <c r="B101" s="4">
        <f>'Log &amp; Simple Returns'!E101*5</f>
        <v>1.0527812309960582E-2</v>
      </c>
      <c r="C101" s="4">
        <f t="shared" si="2"/>
        <v>1.0472780797930651E-2</v>
      </c>
      <c r="D101" s="5">
        <f t="shared" si="3"/>
        <v>1.0891950541915001</v>
      </c>
      <c r="E101" s="5">
        <f>EXP(SUM(C$3:$C101))</f>
        <v>1.0891950541915005</v>
      </c>
    </row>
    <row r="102" spans="1:5" x14ac:dyDescent="0.25">
      <c r="A102" s="3">
        <v>34142</v>
      </c>
      <c r="B102" s="4">
        <f>'Log &amp; Simple Returns'!E102*5</f>
        <v>3.5085117431632451E-3</v>
      </c>
      <c r="C102" s="4">
        <f t="shared" si="2"/>
        <v>3.5023712742507061E-3</v>
      </c>
      <c r="D102" s="5">
        <f t="shared" si="3"/>
        <v>1.0930165078297263</v>
      </c>
      <c r="E102" s="5">
        <f>EXP(SUM(C$3:$C102))</f>
        <v>1.0930165078297269</v>
      </c>
    </row>
    <row r="103" spans="1:5" x14ac:dyDescent="0.25">
      <c r="A103" s="3">
        <v>34143</v>
      </c>
      <c r="B103" s="4">
        <f>'Log &amp; Simple Returns'!E103*5</f>
        <v>-4.5522754678218869E-2</v>
      </c>
      <c r="C103" s="4">
        <f t="shared" si="2"/>
        <v>-4.6591475470029634E-2</v>
      </c>
      <c r="D103" s="5">
        <f t="shared" si="3"/>
        <v>1.0432593854845502</v>
      </c>
      <c r="E103" s="5">
        <f>EXP(SUM(C$3:$C103))</f>
        <v>1.0432593854845507</v>
      </c>
    </row>
    <row r="104" spans="1:5" x14ac:dyDescent="0.25">
      <c r="A104" s="3">
        <v>34144</v>
      </c>
      <c r="B104" s="4">
        <f>'Log &amp; Simple Returns'!E104*5</f>
        <v>6.7143218999835552E-2</v>
      </c>
      <c r="C104" s="4">
        <f t="shared" si="2"/>
        <v>6.4985189178893149E-2</v>
      </c>
      <c r="D104" s="5">
        <f t="shared" si="3"/>
        <v>1.1133071788777733</v>
      </c>
      <c r="E104" s="5">
        <f>EXP(SUM(C$3:$C104))</f>
        <v>1.1133071788777738</v>
      </c>
    </row>
    <row r="105" spans="1:5" x14ac:dyDescent="0.25">
      <c r="A105" s="3">
        <v>34145</v>
      </c>
      <c r="B105" s="4">
        <f>'Log &amp; Simple Returns'!E105*5</f>
        <v>-3.4931603010474044E-3</v>
      </c>
      <c r="C105" s="4">
        <f t="shared" si="2"/>
        <v>-3.4992756308633508E-3</v>
      </c>
      <c r="D105" s="5">
        <f t="shared" si="3"/>
        <v>1.1094182184376464</v>
      </c>
      <c r="E105" s="5">
        <f>EXP(SUM(C$3:$C105))</f>
        <v>1.1094182184376469</v>
      </c>
    </row>
    <row r="106" spans="1:5" x14ac:dyDescent="0.25">
      <c r="A106" s="3">
        <v>34148</v>
      </c>
      <c r="B106" s="4">
        <f>'Log &amp; Simple Returns'!E106*5</f>
        <v>5.5827099485243892E-2</v>
      </c>
      <c r="C106" s="4">
        <f t="shared" si="2"/>
        <v>5.4324440330532034E-2</v>
      </c>
      <c r="D106" s="5">
        <f t="shared" si="3"/>
        <v>1.1713538196891069</v>
      </c>
      <c r="E106" s="5">
        <f>EXP(SUM(C$3:$C106))</f>
        <v>1.1713538196891073</v>
      </c>
    </row>
    <row r="107" spans="1:5" x14ac:dyDescent="0.25">
      <c r="A107" s="3">
        <v>34149</v>
      </c>
      <c r="B107" s="4">
        <f>'Log &amp; Simple Returns'!E107*5</f>
        <v>-2.414849721048884E-2</v>
      </c>
      <c r="C107" s="4">
        <f t="shared" si="2"/>
        <v>-2.4444852926083123E-2</v>
      </c>
      <c r="D107" s="5">
        <f t="shared" si="3"/>
        <v>1.1430673852418491</v>
      </c>
      <c r="E107" s="5">
        <f>EXP(SUM(C$3:$C107))</f>
        <v>1.1430673852418496</v>
      </c>
    </row>
    <row r="108" spans="1:5" x14ac:dyDescent="0.25">
      <c r="A108" s="3">
        <v>34150</v>
      </c>
      <c r="B108" s="4">
        <f>'Log &amp; Simple Returns'!E108*5</f>
        <v>0</v>
      </c>
      <c r="C108" s="4">
        <f t="shared" si="2"/>
        <v>0</v>
      </c>
      <c r="D108" s="5">
        <f t="shared" si="3"/>
        <v>1.1430673852418491</v>
      </c>
      <c r="E108" s="5">
        <f>EXP(SUM(C$3:$C108))</f>
        <v>1.1430673852418496</v>
      </c>
    </row>
    <row r="109" spans="1:5" x14ac:dyDescent="0.25">
      <c r="A109" s="3">
        <v>34151</v>
      </c>
      <c r="B109" s="4">
        <f>'Log &amp; Simple Returns'!E109*5</f>
        <v>-1.3869294766935547E-2</v>
      </c>
      <c r="C109" s="4">
        <f t="shared" si="2"/>
        <v>-1.3966372076645642E-2</v>
      </c>
      <c r="D109" s="5">
        <f t="shared" si="3"/>
        <v>1.1272138467374597</v>
      </c>
      <c r="E109" s="5">
        <f>EXP(SUM(C$3:$C109))</f>
        <v>1.1272138467374602</v>
      </c>
    </row>
    <row r="110" spans="1:5" x14ac:dyDescent="0.25">
      <c r="A110" s="3">
        <v>34152</v>
      </c>
      <c r="B110" s="4">
        <f>'Log &amp; Simple Returns'!E110*5</f>
        <v>-2.7818584905208166E-2</v>
      </c>
      <c r="C110" s="4">
        <f t="shared" si="2"/>
        <v>-2.8212850892946211E-2</v>
      </c>
      <c r="D110" s="5">
        <f t="shared" si="3"/>
        <v>1.0958563526356675</v>
      </c>
      <c r="E110" s="5">
        <f>EXP(SUM(C$3:$C110))</f>
        <v>1.0958563526356677</v>
      </c>
    </row>
    <row r="111" spans="1:5" x14ac:dyDescent="0.25">
      <c r="A111" s="3">
        <v>34156</v>
      </c>
      <c r="B111" s="4">
        <f>'Log &amp; Simple Returns'!E111*5</f>
        <v>-5.2450870190509646E-2</v>
      </c>
      <c r="C111" s="4">
        <f t="shared" si="2"/>
        <v>-5.3876491328147813E-2</v>
      </c>
      <c r="D111" s="5">
        <f t="shared" si="3"/>
        <v>1.0383777333361288</v>
      </c>
      <c r="E111" s="5">
        <f>EXP(SUM(C$3:$C111))</f>
        <v>1.038377733336129</v>
      </c>
    </row>
    <row r="112" spans="1:5" x14ac:dyDescent="0.25">
      <c r="A112" s="3">
        <v>34157</v>
      </c>
      <c r="B112" s="4">
        <f>'Log &amp; Simple Returns'!E112*5</f>
        <v>1.413359270279968E-2</v>
      </c>
      <c r="C112" s="4">
        <f t="shared" si="2"/>
        <v>1.4034644718568979E-2</v>
      </c>
      <c r="D112" s="5">
        <f t="shared" si="3"/>
        <v>1.0530537412907579</v>
      </c>
      <c r="E112" s="5">
        <f>EXP(SUM(C$3:$C112))</f>
        <v>1.0530537412907581</v>
      </c>
    </row>
    <row r="113" spans="1:5" x14ac:dyDescent="0.25">
      <c r="A113" s="3">
        <v>34158</v>
      </c>
      <c r="B113" s="4">
        <f>'Log &amp; Simple Returns'!E113*5</f>
        <v>5.6377890935459529E-2</v>
      </c>
      <c r="C113" s="4">
        <f t="shared" si="2"/>
        <v>5.4845972535216718E-2</v>
      </c>
      <c r="D113" s="5">
        <f t="shared" si="3"/>
        <v>1.1124226902664258</v>
      </c>
      <c r="E113" s="5">
        <f>EXP(SUM(C$3:$C113))</f>
        <v>1.112422690266426</v>
      </c>
    </row>
    <row r="114" spans="1:5" x14ac:dyDescent="0.25">
      <c r="A114" s="3">
        <v>34159</v>
      </c>
      <c r="B114" s="4">
        <f>'Log &amp; Simple Returns'!E114*5</f>
        <v>1.3936610289134732E-2</v>
      </c>
      <c r="C114" s="4">
        <f t="shared" si="2"/>
        <v>1.3840388707121466E-2</v>
      </c>
      <c r="D114" s="5">
        <f t="shared" si="3"/>
        <v>1.1279260917774598</v>
      </c>
      <c r="E114" s="5">
        <f>EXP(SUM(C$3:$C114))</f>
        <v>1.1279260917774601</v>
      </c>
    </row>
    <row r="115" spans="1:5" x14ac:dyDescent="0.25">
      <c r="A115" s="3">
        <v>34162</v>
      </c>
      <c r="B115" s="4">
        <f>'Log &amp; Simple Returns'!E115*5</f>
        <v>-3.4679088311195816E-3</v>
      </c>
      <c r="C115" s="4">
        <f t="shared" si="2"/>
        <v>-3.4739359653524729E-3</v>
      </c>
      <c r="D115" s="5">
        <f t="shared" si="3"/>
        <v>1.1240145469229346</v>
      </c>
      <c r="E115" s="5">
        <f>EXP(SUM(C$3:$C115))</f>
        <v>1.1240145469229348</v>
      </c>
    </row>
    <row r="116" spans="1:5" x14ac:dyDescent="0.25">
      <c r="A116" s="3">
        <v>34163</v>
      </c>
      <c r="B116" s="4">
        <f>'Log &amp; Simple Returns'!E116*5</f>
        <v>-3.4837982448315818E-3</v>
      </c>
      <c r="C116" s="4">
        <f t="shared" si="2"/>
        <v>-3.4898808009781318E-3</v>
      </c>
      <c r="D116" s="5">
        <f t="shared" si="3"/>
        <v>1.1200987070171993</v>
      </c>
      <c r="E116" s="5">
        <f>EXP(SUM(C$3:$C116))</f>
        <v>1.1200987070171995</v>
      </c>
    </row>
    <row r="117" spans="1:5" x14ac:dyDescent="0.25">
      <c r="A117" s="3">
        <v>34164</v>
      </c>
      <c r="B117" s="4">
        <f>'Log &amp; Simple Returns'!E117*5</f>
        <v>1.7403797754506067E-2</v>
      </c>
      <c r="C117" s="4">
        <f t="shared" si="2"/>
        <v>1.7254086203282015E-2</v>
      </c>
      <c r="D117" s="5">
        <f t="shared" si="3"/>
        <v>1.1395926783792103</v>
      </c>
      <c r="E117" s="5">
        <f>EXP(SUM(C$3:$C117))</f>
        <v>1.1395926783792107</v>
      </c>
    </row>
    <row r="118" spans="1:5" x14ac:dyDescent="0.25">
      <c r="A118" s="3">
        <v>34165</v>
      </c>
      <c r="B118" s="4">
        <f>'Log &amp; Simple Returns'!E118*5</f>
        <v>-2.0803411424054619E-2</v>
      </c>
      <c r="C118" s="4">
        <f t="shared" si="2"/>
        <v>-2.1022851119088838E-2</v>
      </c>
      <c r="D118" s="5">
        <f t="shared" si="3"/>
        <v>1.1158852630350473</v>
      </c>
      <c r="E118" s="5">
        <f>EXP(SUM(C$3:$C118))</f>
        <v>1.1158852630350475</v>
      </c>
    </row>
    <row r="119" spans="1:5" x14ac:dyDescent="0.25">
      <c r="A119" s="3">
        <v>34166</v>
      </c>
      <c r="B119" s="4">
        <f>'Log &amp; Simple Returns'!E119*5</f>
        <v>-1.3932926327737682E-2</v>
      </c>
      <c r="C119" s="4">
        <f t="shared" si="2"/>
        <v>-1.4030900656390351E-2</v>
      </c>
      <c r="D119" s="5">
        <f t="shared" si="3"/>
        <v>1.1003377158749719</v>
      </c>
      <c r="E119" s="5">
        <f>EXP(SUM(C$3:$C119))</f>
        <v>1.1003377158749721</v>
      </c>
    </row>
    <row r="120" spans="1:5" x14ac:dyDescent="0.25">
      <c r="A120" s="3">
        <v>34169</v>
      </c>
      <c r="B120" s="4">
        <f>'Log &amp; Simple Returns'!E120*5</f>
        <v>-3.4919852329751144E-3</v>
      </c>
      <c r="C120" s="4">
        <f t="shared" si="2"/>
        <v>-3.4980964443965192E-3</v>
      </c>
      <c r="D120" s="5">
        <f t="shared" si="3"/>
        <v>1.0964953528198509</v>
      </c>
      <c r="E120" s="5">
        <f>EXP(SUM(C$3:$C120))</f>
        <v>1.0964953528198511</v>
      </c>
    </row>
    <row r="121" spans="1:5" x14ac:dyDescent="0.25">
      <c r="A121" s="3">
        <v>34170</v>
      </c>
      <c r="B121" s="4">
        <f>'Log &amp; Simple Returns'!E121*5</f>
        <v>1.39752071546273E-2</v>
      </c>
      <c r="C121" s="4">
        <f t="shared" si="2"/>
        <v>1.3878454332229249E-2</v>
      </c>
      <c r="D121" s="5">
        <f t="shared" si="3"/>
        <v>1.1118191025195945</v>
      </c>
      <c r="E121" s="5">
        <f>EXP(SUM(C$3:$C121))</f>
        <v>1.1118191025195947</v>
      </c>
    </row>
    <row r="122" spans="1:5" x14ac:dyDescent="0.25">
      <c r="A122" s="3">
        <v>34171</v>
      </c>
      <c r="B122" s="4">
        <f>'Log &amp; Simple Returns'!E122*5</f>
        <v>-3.4784638696810921E-3</v>
      </c>
      <c r="C122" s="4">
        <f t="shared" si="2"/>
        <v>-3.484527791299387E-3</v>
      </c>
      <c r="D122" s="5">
        <f t="shared" si="3"/>
        <v>1.1079516799418587</v>
      </c>
      <c r="E122" s="5">
        <f>EXP(SUM(C$3:$C122))</f>
        <v>1.1079516799418589</v>
      </c>
    </row>
    <row r="123" spans="1:5" x14ac:dyDescent="0.25">
      <c r="A123" s="3">
        <v>34172</v>
      </c>
      <c r="B123" s="4">
        <f>'Log &amp; Simple Returns'!E123*5</f>
        <v>-3.4867026865170736E-2</v>
      </c>
      <c r="C123" s="4">
        <f t="shared" si="2"/>
        <v>-3.5489391141505414E-2</v>
      </c>
      <c r="D123" s="5">
        <f t="shared" si="3"/>
        <v>1.069320698952015</v>
      </c>
      <c r="E123" s="5">
        <f>EXP(SUM(C$3:$C123))</f>
        <v>1.0693206989520152</v>
      </c>
    </row>
    <row r="124" spans="1:5" x14ac:dyDescent="0.25">
      <c r="A124" s="3">
        <v>34173</v>
      </c>
      <c r="B124" s="4">
        <f>'Log &amp; Simple Returns'!E124*5</f>
        <v>2.457331520338446E-2</v>
      </c>
      <c r="C124" s="4">
        <f t="shared" si="2"/>
        <v>2.4276248072337803E-2</v>
      </c>
      <c r="D124" s="5">
        <f t="shared" si="3"/>
        <v>1.0955974535408661</v>
      </c>
      <c r="E124" s="5">
        <f>EXP(SUM(C$3:$C124))</f>
        <v>1.0955974535408664</v>
      </c>
    </row>
    <row r="125" spans="1:5" x14ac:dyDescent="0.25">
      <c r="A125" s="3">
        <v>34176</v>
      </c>
      <c r="B125" s="4">
        <f>'Log &amp; Simple Returns'!E125*5</f>
        <v>2.795077084692732E-2</v>
      </c>
      <c r="C125" s="4">
        <f t="shared" si="2"/>
        <v>2.7567277605093914E-2</v>
      </c>
      <c r="D125" s="5">
        <f t="shared" si="3"/>
        <v>1.126220246905264</v>
      </c>
      <c r="E125" s="5">
        <f>EXP(SUM(C$3:$C125))</f>
        <v>1.1262202469052642</v>
      </c>
    </row>
    <row r="126" spans="1:5" x14ac:dyDescent="0.25">
      <c r="A126" s="3">
        <v>34177</v>
      </c>
      <c r="B126" s="4">
        <f>'Log &amp; Simple Returns'!E126*5</f>
        <v>-3.4679088311195816E-3</v>
      </c>
      <c r="C126" s="4">
        <f t="shared" si="2"/>
        <v>-3.4739359653524729E-3</v>
      </c>
      <c r="D126" s="5">
        <f t="shared" si="3"/>
        <v>1.1223146177652357</v>
      </c>
      <c r="E126" s="5">
        <f>EXP(SUM(C$3:$C126))</f>
        <v>1.1223146177652359</v>
      </c>
    </row>
    <row r="127" spans="1:5" x14ac:dyDescent="0.25">
      <c r="A127" s="3">
        <v>34178</v>
      </c>
      <c r="B127" s="4">
        <f>'Log &amp; Simple Returns'!E127*5</f>
        <v>-1.0437202665057321E-2</v>
      </c>
      <c r="C127" s="4">
        <f t="shared" si="2"/>
        <v>-1.0492052249419364E-2</v>
      </c>
      <c r="D127" s="5">
        <f t="shared" si="3"/>
        <v>1.1106007926456636</v>
      </c>
      <c r="E127" s="5">
        <f>EXP(SUM(C$3:$C127))</f>
        <v>1.1106007926456638</v>
      </c>
    </row>
    <row r="128" spans="1:5" x14ac:dyDescent="0.25">
      <c r="A128" s="3">
        <v>34179</v>
      </c>
      <c r="B128" s="4">
        <f>'Log &amp; Simple Returns'!E128*5</f>
        <v>2.7874820525877197E-2</v>
      </c>
      <c r="C128" s="4">
        <f t="shared" si="2"/>
        <v>2.7493389701953298E-2</v>
      </c>
      <c r="D128" s="5">
        <f t="shared" si="3"/>
        <v>1.1415585904165584</v>
      </c>
      <c r="E128" s="5">
        <f>EXP(SUM(C$3:$C128))</f>
        <v>1.1415585904165586</v>
      </c>
    </row>
    <row r="129" spans="1:5" x14ac:dyDescent="0.25">
      <c r="A129" s="3">
        <v>34180</v>
      </c>
      <c r="B129" s="4">
        <f>'Log &amp; Simple Returns'!E129*5</f>
        <v>-2.7720280954569576E-2</v>
      </c>
      <c r="C129" s="4">
        <f t="shared" si="2"/>
        <v>-2.8111739125787329E-2</v>
      </c>
      <c r="D129" s="5">
        <f t="shared" si="3"/>
        <v>1.109914265564109</v>
      </c>
      <c r="E129" s="5">
        <f>EXP(SUM(C$3:$C129))</f>
        <v>1.1099142655641092</v>
      </c>
    </row>
    <row r="130" spans="1:5" x14ac:dyDescent="0.25">
      <c r="A130" s="3">
        <v>34183</v>
      </c>
      <c r="B130" s="4">
        <f>'Log &amp; Simple Returns'!E130*5</f>
        <v>1.3936610289134732E-2</v>
      </c>
      <c r="C130" s="4">
        <f t="shared" si="2"/>
        <v>1.3840388707121466E-2</v>
      </c>
      <c r="D130" s="5">
        <f t="shared" si="3"/>
        <v>1.1253827081376271</v>
      </c>
      <c r="E130" s="5">
        <f>EXP(SUM(C$3:$C130))</f>
        <v>1.1253827081376273</v>
      </c>
    </row>
    <row r="131" spans="1:5" x14ac:dyDescent="0.25">
      <c r="A131" s="3">
        <v>34184</v>
      </c>
      <c r="B131" s="4">
        <f>'Log &amp; Simple Returns'!E131*5</f>
        <v>3.4787227785026964E-3</v>
      </c>
      <c r="C131" s="4">
        <f t="shared" si="2"/>
        <v>3.4726860185098182E-3</v>
      </c>
      <c r="D131" s="5">
        <f t="shared" si="3"/>
        <v>1.1292976025989585</v>
      </c>
      <c r="E131" s="5">
        <f>EXP(SUM(C$3:$C131))</f>
        <v>1.1292976025989587</v>
      </c>
    </row>
    <row r="132" spans="1:5" x14ac:dyDescent="0.25">
      <c r="A132" s="3">
        <v>34185</v>
      </c>
      <c r="B132" s="4">
        <f>'Log &amp; Simple Returns'!E132*5</f>
        <v>0</v>
      </c>
      <c r="C132" s="4">
        <f t="shared" si="2"/>
        <v>0</v>
      </c>
      <c r="D132" s="5">
        <f t="shared" si="3"/>
        <v>1.1292976025989585</v>
      </c>
      <c r="E132" s="5">
        <f>EXP(SUM(C$3:$C132))</f>
        <v>1.1292976025989587</v>
      </c>
    </row>
    <row r="133" spans="1:5" x14ac:dyDescent="0.25">
      <c r="A133" s="3">
        <v>34186</v>
      </c>
      <c r="B133" s="4">
        <f>'Log &amp; Simple Returns'!E133*5</f>
        <v>-1.0420763366135177E-2</v>
      </c>
      <c r="C133" s="4">
        <f t="shared" ref="C133:C196" si="4">LN(1+B133)</f>
        <v>-1.0475439698485304E-2</v>
      </c>
      <c r="D133" s="5">
        <f t="shared" ref="D133:D196" si="5">(1+B133)*D132</f>
        <v>1.1175294595123311</v>
      </c>
      <c r="E133" s="5">
        <f>EXP(SUM(C$3:$C133))</f>
        <v>1.1175294595123313</v>
      </c>
    </row>
    <row r="134" spans="1:5" x14ac:dyDescent="0.25">
      <c r="A134" s="3">
        <v>34187</v>
      </c>
      <c r="B134" s="4">
        <f>'Log &amp; Simple Returns'!E134*5</f>
        <v>6.9589627481403404E-3</v>
      </c>
      <c r="C134" s="4">
        <f t="shared" si="4"/>
        <v>6.9348609180963699E-3</v>
      </c>
      <c r="D134" s="5">
        <f t="shared" si="5"/>
        <v>1.1253063053910268</v>
      </c>
      <c r="E134" s="5">
        <f>EXP(SUM(C$3:$C134))</f>
        <v>1.1253063053910271</v>
      </c>
    </row>
    <row r="135" spans="1:5" x14ac:dyDescent="0.25">
      <c r="A135" s="3">
        <v>34190</v>
      </c>
      <c r="B135" s="4">
        <f>'Log &amp; Simple Returns'!E135*5</f>
        <v>2.7797694941522622E-2</v>
      </c>
      <c r="C135" s="4">
        <f t="shared" si="4"/>
        <v>2.7418352862368732E-2</v>
      </c>
      <c r="D135" s="5">
        <f t="shared" si="5"/>
        <v>1.1565872267840585</v>
      </c>
      <c r="E135" s="5">
        <f>EXP(SUM(C$3:$C135))</f>
        <v>1.1565872267840587</v>
      </c>
    </row>
    <row r="136" spans="1:5" x14ac:dyDescent="0.25">
      <c r="A136" s="3">
        <v>34191</v>
      </c>
      <c r="B136" s="4">
        <f>'Log &amp; Simple Returns'!E136*5</f>
        <v>-3.4483828565301522E-3</v>
      </c>
      <c r="C136" s="4">
        <f t="shared" si="4"/>
        <v>-3.4543422327775498E-3</v>
      </c>
      <c r="D136" s="5">
        <f t="shared" si="5"/>
        <v>1.1525988712191346</v>
      </c>
      <c r="E136" s="5">
        <f>EXP(SUM(C$3:$C136))</f>
        <v>1.1525988712191348</v>
      </c>
    </row>
    <row r="137" spans="1:5" x14ac:dyDescent="0.25">
      <c r="A137" s="3">
        <v>34192</v>
      </c>
      <c r="B137" s="4">
        <f>'Log &amp; Simple Returns'!E137*5</f>
        <v>0</v>
      </c>
      <c r="C137" s="4">
        <f t="shared" si="4"/>
        <v>0</v>
      </c>
      <c r="D137" s="5">
        <f t="shared" si="5"/>
        <v>1.1525988712191346</v>
      </c>
      <c r="E137" s="5">
        <f>EXP(SUM(C$3:$C137))</f>
        <v>1.1525988712191348</v>
      </c>
    </row>
    <row r="138" spans="1:5" x14ac:dyDescent="0.25">
      <c r="A138" s="3">
        <v>34193</v>
      </c>
      <c r="B138" s="4">
        <f>'Log &amp; Simple Returns'!E138*5</f>
        <v>-1.383251310090261E-2</v>
      </c>
      <c r="C138" s="4">
        <f t="shared" si="4"/>
        <v>-1.3929073795702194E-2</v>
      </c>
      <c r="D138" s="5">
        <f t="shared" si="5"/>
        <v>1.1366555322329104</v>
      </c>
      <c r="E138" s="5">
        <f>EXP(SUM(C$3:$C138))</f>
        <v>1.1366555322329106</v>
      </c>
    </row>
    <row r="139" spans="1:5" x14ac:dyDescent="0.25">
      <c r="A139" s="3">
        <v>34194</v>
      </c>
      <c r="B139" s="4">
        <f>'Log &amp; Simple Returns'!E139*5</f>
        <v>6.9330552044211124E-3</v>
      </c>
      <c r="C139" s="4">
        <f t="shared" si="4"/>
        <v>6.9091320870669926E-3</v>
      </c>
      <c r="D139" s="5">
        <f t="shared" si="5"/>
        <v>1.1445360277862917</v>
      </c>
      <c r="E139" s="5">
        <f>EXP(SUM(C$3:$C139))</f>
        <v>1.1445360277862919</v>
      </c>
    </row>
    <row r="140" spans="1:5" x14ac:dyDescent="0.25">
      <c r="A140" s="3">
        <v>34197</v>
      </c>
      <c r="B140" s="4">
        <f>'Log &amp; Simple Returns'!E140*5</f>
        <v>2.7699120175315173E-2</v>
      </c>
      <c r="C140" s="4">
        <f t="shared" si="4"/>
        <v>2.7322439538097865E-2</v>
      </c>
      <c r="D140" s="5">
        <f t="shared" si="5"/>
        <v>1.176238668764922</v>
      </c>
      <c r="E140" s="5">
        <f>EXP(SUM(C$3:$C140))</f>
        <v>1.1762386687649224</v>
      </c>
    </row>
    <row r="141" spans="1:5" x14ac:dyDescent="0.25">
      <c r="A141" s="3">
        <v>34198</v>
      </c>
      <c r="B141" s="4">
        <f>'Log &amp; Simple Returns'!E141*5</f>
        <v>1.7214860340264426E-2</v>
      </c>
      <c r="C141" s="4">
        <f t="shared" si="4"/>
        <v>1.7068363523473656E-2</v>
      </c>
      <c r="D141" s="5">
        <f t="shared" si="5"/>
        <v>1.1964874531745286</v>
      </c>
      <c r="E141" s="5">
        <f>EXP(SUM(C$3:$C141))</f>
        <v>1.1964874531745291</v>
      </c>
    </row>
    <row r="142" spans="1:5" x14ac:dyDescent="0.25">
      <c r="A142" s="3">
        <v>34199</v>
      </c>
      <c r="B142" s="4">
        <f>'Log &amp; Simple Returns'!E142*5</f>
        <v>2.745532751082691E-2</v>
      </c>
      <c r="C142" s="4">
        <f t="shared" si="4"/>
        <v>2.7085189567998262E-2</v>
      </c>
      <c r="D142" s="5">
        <f t="shared" si="5"/>
        <v>1.2293374080640305</v>
      </c>
      <c r="E142" s="5">
        <f>EXP(SUM(C$3:$C142))</f>
        <v>1.2293374080640309</v>
      </c>
    </row>
    <row r="143" spans="1:5" x14ac:dyDescent="0.25">
      <c r="A143" s="3">
        <v>34200</v>
      </c>
      <c r="B143" s="4">
        <f>'Log &amp; Simple Returns'!E143*5</f>
        <v>0</v>
      </c>
      <c r="C143" s="4">
        <f t="shared" si="4"/>
        <v>0</v>
      </c>
      <c r="D143" s="5">
        <f t="shared" si="5"/>
        <v>1.2293374080640305</v>
      </c>
      <c r="E143" s="5">
        <f>EXP(SUM(C$3:$C143))</f>
        <v>1.2293374080640309</v>
      </c>
    </row>
    <row r="144" spans="1:5" x14ac:dyDescent="0.25">
      <c r="A144" s="3">
        <v>34201</v>
      </c>
      <c r="B144" s="4">
        <f>'Log &amp; Simple Returns'!E144*5</f>
        <v>3.4166348412267844E-3</v>
      </c>
      <c r="C144" s="4">
        <f t="shared" si="4"/>
        <v>3.410811405007937E-3</v>
      </c>
      <c r="D144" s="5">
        <f t="shared" si="5"/>
        <v>1.2335376050840454</v>
      </c>
      <c r="E144" s="5">
        <f>EXP(SUM(C$3:$C144))</f>
        <v>1.2335376050840459</v>
      </c>
    </row>
    <row r="145" spans="1:5" x14ac:dyDescent="0.25">
      <c r="A145" s="3">
        <v>34204</v>
      </c>
      <c r="B145" s="4">
        <f>'Log &amp; Simple Returns'!E145*5</f>
        <v>-1.0237162853580228E-2</v>
      </c>
      <c r="C145" s="4">
        <f t="shared" si="4"/>
        <v>-1.0289922990167302E-2</v>
      </c>
      <c r="D145" s="5">
        <f t="shared" si="5"/>
        <v>1.2209096797347847</v>
      </c>
      <c r="E145" s="5">
        <f>EXP(SUM(C$3:$C145))</f>
        <v>1.2209096797347851</v>
      </c>
    </row>
    <row r="146" spans="1:5" x14ac:dyDescent="0.25">
      <c r="A146" s="3">
        <v>34205</v>
      </c>
      <c r="B146" s="4">
        <f>'Log &amp; Simple Returns'!E146*5</f>
        <v>5.4682318224796855E-2</v>
      </c>
      <c r="C146" s="4">
        <f t="shared" si="4"/>
        <v>5.3239601416180032E-2</v>
      </c>
      <c r="D146" s="5">
        <f t="shared" si="5"/>
        <v>1.287671851365777</v>
      </c>
      <c r="E146" s="5">
        <f>EXP(SUM(C$3:$C146))</f>
        <v>1.2876718513657777</v>
      </c>
    </row>
    <row r="147" spans="1:5" x14ac:dyDescent="0.25">
      <c r="A147" s="3">
        <v>34206</v>
      </c>
      <c r="B147" s="4">
        <f>'Log &amp; Simple Returns'!E147*5</f>
        <v>3.386364237702999E-3</v>
      </c>
      <c r="C147" s="4">
        <f t="shared" si="4"/>
        <v>3.3806434178761907E-3</v>
      </c>
      <c r="D147" s="5">
        <f t="shared" si="5"/>
        <v>1.2920323772731388</v>
      </c>
      <c r="E147" s="5">
        <f>EXP(SUM(C$3:$C147))</f>
        <v>1.2920323772731395</v>
      </c>
    </row>
    <row r="148" spans="1:5" x14ac:dyDescent="0.25">
      <c r="A148" s="3">
        <v>34207</v>
      </c>
      <c r="B148" s="4">
        <f>'Log &amp; Simple Returns'!E148*5</f>
        <v>3.3740750380495399E-3</v>
      </c>
      <c r="C148" s="4">
        <f t="shared" si="4"/>
        <v>3.3683956184746362E-3</v>
      </c>
      <c r="D148" s="5">
        <f t="shared" si="5"/>
        <v>1.296391791465648</v>
      </c>
      <c r="E148" s="5">
        <f>EXP(SUM(C$3:$C148))</f>
        <v>1.2963917914656486</v>
      </c>
    </row>
    <row r="149" spans="1:5" x14ac:dyDescent="0.25">
      <c r="A149" s="3">
        <v>34208</v>
      </c>
      <c r="B149" s="4">
        <f>'Log &amp; Simple Returns'!E149*5</f>
        <v>-3.3717996970117348E-3</v>
      </c>
      <c r="C149" s="4">
        <f t="shared" si="4"/>
        <v>-3.3774970240454871E-3</v>
      </c>
      <c r="D149" s="5">
        <f t="shared" si="5"/>
        <v>1.2920206180159757</v>
      </c>
      <c r="E149" s="5">
        <f>EXP(SUM(C$3:$C149))</f>
        <v>1.2920206180159761</v>
      </c>
    </row>
    <row r="150" spans="1:5" x14ac:dyDescent="0.25">
      <c r="A150" s="3">
        <v>34211</v>
      </c>
      <c r="B150" s="4">
        <f>'Log &amp; Simple Returns'!E150*5</f>
        <v>2.026858154402511E-2</v>
      </c>
      <c r="C150" s="4">
        <f t="shared" si="4"/>
        <v>2.0065907874046853E-2</v>
      </c>
      <c r="D150" s="5">
        <f t="shared" si="5"/>
        <v>1.3182080432687941</v>
      </c>
      <c r="E150" s="5">
        <f>EXP(SUM(C$3:$C150))</f>
        <v>1.3182080432687946</v>
      </c>
    </row>
    <row r="151" spans="1:5" x14ac:dyDescent="0.25">
      <c r="A151" s="3">
        <v>34212</v>
      </c>
      <c r="B151" s="4">
        <f>'Log &amp; Simple Returns'!E151*5</f>
        <v>1.3460522963694155E-2</v>
      </c>
      <c r="C151" s="4">
        <f t="shared" si="4"/>
        <v>1.3370734956129136E-2</v>
      </c>
      <c r="D151" s="5">
        <f t="shared" si="5"/>
        <v>1.3359518129061401</v>
      </c>
      <c r="E151" s="5">
        <f>EXP(SUM(C$3:$C151))</f>
        <v>1.3359518129061405</v>
      </c>
    </row>
    <row r="152" spans="1:5" x14ac:dyDescent="0.25">
      <c r="A152" s="3">
        <v>34213</v>
      </c>
      <c r="B152" s="4">
        <f>'Log &amp; Simple Returns'!E152*5</f>
        <v>-6.7136468427608786E-3</v>
      </c>
      <c r="C152" s="4">
        <f t="shared" si="4"/>
        <v>-6.7362847485525302E-3</v>
      </c>
      <c r="D152" s="5">
        <f t="shared" si="5"/>
        <v>1.3269827042353421</v>
      </c>
      <c r="E152" s="5">
        <f>EXP(SUM(C$3:$C152))</f>
        <v>1.3269827042353426</v>
      </c>
    </row>
    <row r="153" spans="1:5" x14ac:dyDescent="0.25">
      <c r="A153" s="3">
        <v>34214</v>
      </c>
      <c r="B153" s="4">
        <f>'Log &amp; Simple Returns'!E153*5</f>
        <v>-1.6804712375932951E-2</v>
      </c>
      <c r="C153" s="4">
        <f t="shared" si="4"/>
        <v>-1.694751363839371E-2</v>
      </c>
      <c r="D153" s="5">
        <f t="shared" si="5"/>
        <v>1.3046831415628295</v>
      </c>
      <c r="E153" s="5">
        <f>EXP(SUM(C$3:$C153))</f>
        <v>1.3046831415628299</v>
      </c>
    </row>
    <row r="154" spans="1:5" x14ac:dyDescent="0.25">
      <c r="A154" s="3">
        <v>34215</v>
      </c>
      <c r="B154" s="4">
        <f>'Log &amp; Simple Returns'!E154*5</f>
        <v>3.3748223698482072E-3</v>
      </c>
      <c r="C154" s="4">
        <f t="shared" si="4"/>
        <v>3.3691404369216599E-3</v>
      </c>
      <c r="D154" s="5">
        <f t="shared" si="5"/>
        <v>1.3090862154145395</v>
      </c>
      <c r="E154" s="5">
        <f>EXP(SUM(C$3:$C154))</f>
        <v>1.3090862154145402</v>
      </c>
    </row>
    <row r="155" spans="1:5" x14ac:dyDescent="0.25">
      <c r="A155" s="3">
        <v>34219</v>
      </c>
      <c r="B155" s="4">
        <f>'Log &amp; Simple Returns'!E155*5</f>
        <v>-3.3690564097902942E-2</v>
      </c>
      <c r="C155" s="4">
        <f t="shared" si="4"/>
        <v>-3.4271169042561223E-2</v>
      </c>
      <c r="D155" s="5">
        <f t="shared" si="5"/>
        <v>1.2649823623644347</v>
      </c>
      <c r="E155" s="5">
        <f>EXP(SUM(C$3:$C155))</f>
        <v>1.2649823623644354</v>
      </c>
    </row>
    <row r="156" spans="1:5" x14ac:dyDescent="0.25">
      <c r="A156" s="3">
        <v>34220</v>
      </c>
      <c r="B156" s="4">
        <f>'Log &amp; Simple Returns'!E156*5</f>
        <v>-1.6969335813100117E-2</v>
      </c>
      <c r="C156" s="4">
        <f t="shared" si="4"/>
        <v>-1.7114964828222848E-2</v>
      </c>
      <c r="D156" s="5">
        <f t="shared" si="5"/>
        <v>1.2435164518598238</v>
      </c>
      <c r="E156" s="5">
        <f>EXP(SUM(C$3:$C156))</f>
        <v>1.2435164518598245</v>
      </c>
    </row>
    <row r="157" spans="1:5" x14ac:dyDescent="0.25">
      <c r="A157" s="3">
        <v>34221</v>
      </c>
      <c r="B157" s="4">
        <f>'Log &amp; Simple Returns'!E157*5</f>
        <v>1.0218705371092263E-2</v>
      </c>
      <c r="C157" s="4">
        <f t="shared" si="4"/>
        <v>1.0166847383150896E-2</v>
      </c>
      <c r="D157" s="5">
        <f t="shared" si="5"/>
        <v>1.2562235801054855</v>
      </c>
      <c r="E157" s="5">
        <f>EXP(SUM(C$3:$C157))</f>
        <v>1.2562235801054862</v>
      </c>
    </row>
    <row r="158" spans="1:5" x14ac:dyDescent="0.25">
      <c r="A158" s="3">
        <v>34222</v>
      </c>
      <c r="B158" s="4">
        <f>'Log &amp; Simple Returns'!E158*5</f>
        <v>4.4151806682446448E-2</v>
      </c>
      <c r="C158" s="4">
        <f t="shared" si="4"/>
        <v>4.3204887589288074E-2</v>
      </c>
      <c r="D158" s="5">
        <f t="shared" si="5"/>
        <v>1.3116881207642337</v>
      </c>
      <c r="E158" s="5">
        <f>EXP(SUM(C$3:$C158))</f>
        <v>1.3116881207642344</v>
      </c>
    </row>
    <row r="159" spans="1:5" x14ac:dyDescent="0.25">
      <c r="A159" s="3">
        <v>34225</v>
      </c>
      <c r="B159" s="4">
        <f>'Log &amp; Simple Returns'!E159*5</f>
        <v>3.3726830777003336E-3</v>
      </c>
      <c r="C159" s="4">
        <f t="shared" si="4"/>
        <v>3.3670083379485037E-3</v>
      </c>
      <c r="D159" s="5">
        <f t="shared" si="5"/>
        <v>1.3161120290923558</v>
      </c>
      <c r="E159" s="5">
        <f>EXP(SUM(C$3:$C159))</f>
        <v>1.3161120290923565</v>
      </c>
    </row>
    <row r="160" spans="1:5" x14ac:dyDescent="0.25">
      <c r="A160" s="3">
        <v>34226</v>
      </c>
      <c r="B160" s="4">
        <f>'Log &amp; Simple Returns'!E160*5</f>
        <v>-2.0186750185575697E-2</v>
      </c>
      <c r="C160" s="4">
        <f t="shared" si="4"/>
        <v>-2.0393286890505416E-2</v>
      </c>
      <c r="D160" s="5">
        <f t="shared" si="5"/>
        <v>1.2895440043448372</v>
      </c>
      <c r="E160" s="5">
        <f>EXP(SUM(C$3:$C160))</f>
        <v>1.2895440043448378</v>
      </c>
    </row>
    <row r="161" spans="1:5" x14ac:dyDescent="0.25">
      <c r="A161" s="3">
        <v>34227</v>
      </c>
      <c r="B161" s="4">
        <f>'Log &amp; Simple Returns'!E161*5</f>
        <v>1.3510778941634438E-2</v>
      </c>
      <c r="C161" s="4">
        <f t="shared" si="4"/>
        <v>1.3420322217580091E-2</v>
      </c>
      <c r="D161" s="5">
        <f t="shared" si="5"/>
        <v>1.3069667483230503</v>
      </c>
      <c r="E161" s="5">
        <f>EXP(SUM(C$3:$C161))</f>
        <v>1.3069667483230512</v>
      </c>
    </row>
    <row r="162" spans="1:5" x14ac:dyDescent="0.25">
      <c r="A162" s="3">
        <v>34228</v>
      </c>
      <c r="B162" s="4">
        <f>'Log &amp; Simple Returns'!E162*5</f>
        <v>-2.0213960274264586E-2</v>
      </c>
      <c r="C162" s="4">
        <f t="shared" si="4"/>
        <v>-2.0421057964761135E-2</v>
      </c>
      <c r="D162" s="5">
        <f t="shared" si="5"/>
        <v>1.2805477743926634</v>
      </c>
      <c r="E162" s="5">
        <f>EXP(SUM(C$3:$C162))</f>
        <v>1.2805477743926641</v>
      </c>
    </row>
    <row r="163" spans="1:5" x14ac:dyDescent="0.25">
      <c r="A163" s="3">
        <v>34229</v>
      </c>
      <c r="B163" s="4">
        <f>'Log &amp; Simple Returns'!E163*5</f>
        <v>-9.6951044891696592E-3</v>
      </c>
      <c r="C163" s="4">
        <f t="shared" si="4"/>
        <v>-9.7424080046831282E-3</v>
      </c>
      <c r="D163" s="5">
        <f t="shared" si="5"/>
        <v>1.2681327299165528</v>
      </c>
      <c r="E163" s="5">
        <f>EXP(SUM(C$3:$C163))</f>
        <v>1.2681327299165537</v>
      </c>
    </row>
    <row r="164" spans="1:5" x14ac:dyDescent="0.25">
      <c r="A164" s="3">
        <v>34232</v>
      </c>
      <c r="B164" s="4">
        <f>'Log &amp; Simple Returns'!E164*5</f>
        <v>-4.0926139641739856E-2</v>
      </c>
      <c r="C164" s="4">
        <f t="shared" si="4"/>
        <v>-4.1787188964064907E-2</v>
      </c>
      <c r="D164" s="5">
        <f t="shared" si="5"/>
        <v>1.2162329527277271</v>
      </c>
      <c r="E164" s="5">
        <f>EXP(SUM(C$3:$C164))</f>
        <v>1.216232952727728</v>
      </c>
    </row>
    <row r="165" spans="1:5" x14ac:dyDescent="0.25">
      <c r="A165" s="3">
        <v>34233</v>
      </c>
      <c r="B165" s="4">
        <f>'Log &amp; Simple Returns'!E165*5</f>
        <v>-1.7200496151525968E-2</v>
      </c>
      <c r="C165" s="4">
        <f t="shared" si="4"/>
        <v>-1.7350143169922939E-2</v>
      </c>
      <c r="D165" s="5">
        <f t="shared" si="5"/>
        <v>1.1953131425049748</v>
      </c>
      <c r="E165" s="5">
        <f>EXP(SUM(C$3:$C165))</f>
        <v>1.1953131425049757</v>
      </c>
    </row>
    <row r="166" spans="1:5" x14ac:dyDescent="0.25">
      <c r="A166" s="3">
        <v>34234</v>
      </c>
      <c r="B166" s="4">
        <f>'Log &amp; Simple Returns'!E166*5</f>
        <v>4.1408960387362415E-2</v>
      </c>
      <c r="C166" s="4">
        <f t="shared" si="4"/>
        <v>4.0574565884182553E-2</v>
      </c>
      <c r="D166" s="5">
        <f t="shared" si="5"/>
        <v>1.2448098170734569</v>
      </c>
      <c r="E166" s="5">
        <f>EXP(SUM(C$3:$C166))</f>
        <v>1.2448098170734578</v>
      </c>
    </row>
    <row r="167" spans="1:5" x14ac:dyDescent="0.25">
      <c r="A167" s="3">
        <v>34235</v>
      </c>
      <c r="B167" s="4">
        <f>'Log &amp; Simple Returns'!E167*5</f>
        <v>2.7376332427984096E-2</v>
      </c>
      <c r="C167" s="4">
        <f t="shared" si="4"/>
        <v>2.7008302410357246E-2</v>
      </c>
      <c r="D167" s="5">
        <f t="shared" si="5"/>
        <v>1.278888144435278</v>
      </c>
      <c r="E167" s="5">
        <f>EXP(SUM(C$3:$C167))</f>
        <v>1.2788881444352789</v>
      </c>
    </row>
    <row r="168" spans="1:5" x14ac:dyDescent="0.25">
      <c r="A168" s="3">
        <v>34236</v>
      </c>
      <c r="B168" s="4">
        <f>'Log &amp; Simple Returns'!E168*5</f>
        <v>-1.361362797300425E-2</v>
      </c>
      <c r="C168" s="4">
        <f t="shared" si="4"/>
        <v>-1.3707143096262709E-2</v>
      </c>
      <c r="D168" s="5">
        <f t="shared" si="5"/>
        <v>1.2614778370178503</v>
      </c>
      <c r="E168" s="5">
        <f>EXP(SUM(C$3:$C168))</f>
        <v>1.2614778370178514</v>
      </c>
    </row>
    <row r="169" spans="1:5" x14ac:dyDescent="0.25">
      <c r="A169" s="3">
        <v>34239</v>
      </c>
      <c r="B169" s="4">
        <f>'Log &amp; Simple Returns'!E169*5</f>
        <v>5.4608719079084489E-2</v>
      </c>
      <c r="C169" s="4">
        <f t="shared" si="4"/>
        <v>5.3169815744652869E-2</v>
      </c>
      <c r="D169" s="5">
        <f t="shared" si="5"/>
        <v>1.3303655258440492</v>
      </c>
      <c r="E169" s="5">
        <f>EXP(SUM(C$3:$C169))</f>
        <v>1.3303655258440503</v>
      </c>
    </row>
    <row r="170" spans="1:5" x14ac:dyDescent="0.25">
      <c r="A170" s="3">
        <v>34240</v>
      </c>
      <c r="B170" s="4">
        <f>'Log &amp; Simple Returns'!E170*5</f>
        <v>-1.0125346895285547E-2</v>
      </c>
      <c r="C170" s="4">
        <f t="shared" si="4"/>
        <v>-1.0176956895148153E-2</v>
      </c>
      <c r="D170" s="5">
        <f t="shared" si="5"/>
        <v>1.3168951133973492</v>
      </c>
      <c r="E170" s="5">
        <f>EXP(SUM(C$3:$C170))</f>
        <v>1.3168951133973503</v>
      </c>
    </row>
    <row r="171" spans="1:5" x14ac:dyDescent="0.25">
      <c r="A171" s="3">
        <v>34241</v>
      </c>
      <c r="B171" s="4">
        <f>'Log &amp; Simple Returns'!E171*5</f>
        <v>-1.6918626984113172E-2</v>
      </c>
      <c r="C171" s="4">
        <f t="shared" si="4"/>
        <v>-1.7063381980410845E-2</v>
      </c>
      <c r="D171" s="5">
        <f t="shared" si="5"/>
        <v>1.2946150561965781</v>
      </c>
      <c r="E171" s="5">
        <f>EXP(SUM(C$3:$C171))</f>
        <v>1.294615056196579</v>
      </c>
    </row>
    <row r="172" spans="1:5" x14ac:dyDescent="0.25">
      <c r="A172" s="3">
        <v>34242</v>
      </c>
      <c r="B172" s="4">
        <f>'Log &amp; Simple Returns'!E172*5</f>
        <v>-1.0177586693562168E-2</v>
      </c>
      <c r="C172" s="4">
        <f t="shared" si="4"/>
        <v>-1.0229732442654972E-2</v>
      </c>
      <c r="D172" s="5">
        <f t="shared" si="5"/>
        <v>1.2814389992273465</v>
      </c>
      <c r="E172" s="5">
        <f>EXP(SUM(C$3:$C172))</f>
        <v>1.2814389992273476</v>
      </c>
    </row>
    <row r="173" spans="1:5" x14ac:dyDescent="0.25">
      <c r="A173" s="3">
        <v>34243</v>
      </c>
      <c r="B173" s="4">
        <f>'Log &amp; Simple Returns'!E173*5</f>
        <v>2.3803383250664556E-2</v>
      </c>
      <c r="C173" s="4">
        <f t="shared" si="4"/>
        <v>2.3524499637042659E-2</v>
      </c>
      <c r="D173" s="5">
        <f t="shared" si="5"/>
        <v>1.311941582838303</v>
      </c>
      <c r="E173" s="5">
        <f>EXP(SUM(C$3:$C173))</f>
        <v>1.3119415828383043</v>
      </c>
    </row>
    <row r="174" spans="1:5" x14ac:dyDescent="0.25">
      <c r="A174" s="3">
        <v>34246</v>
      </c>
      <c r="B174" s="4">
        <f>'Log &amp; Simple Returns'!E174*5</f>
        <v>6.7711459103669824E-3</v>
      </c>
      <c r="C174" s="4">
        <f t="shared" si="4"/>
        <v>6.7483246613155856E-3</v>
      </c>
      <c r="D174" s="5">
        <f t="shared" si="5"/>
        <v>1.3208249307215789</v>
      </c>
      <c r="E174" s="5">
        <f>EXP(SUM(C$3:$C174))</f>
        <v>1.3208249307215802</v>
      </c>
    </row>
    <row r="175" spans="1:5" x14ac:dyDescent="0.25">
      <c r="A175" s="3">
        <v>34247</v>
      </c>
      <c r="B175" s="4">
        <f>'Log &amp; Simple Returns'!E175*5</f>
        <v>-6.7619886280384511E-3</v>
      </c>
      <c r="C175" s="4">
        <f t="shared" si="4"/>
        <v>-6.7849544614946838E-3</v>
      </c>
      <c r="D175" s="5">
        <f t="shared" si="5"/>
        <v>1.31189352756041</v>
      </c>
      <c r="E175" s="5">
        <f>EXP(SUM(C$3:$C175))</f>
        <v>1.3118935275604111</v>
      </c>
    </row>
    <row r="176" spans="1:5" x14ac:dyDescent="0.25">
      <c r="A176" s="3">
        <v>34248</v>
      </c>
      <c r="B176" s="4">
        <f>'Log &amp; Simple Returns'!E176*5</f>
        <v>-3.3787070599189395E-3</v>
      </c>
      <c r="C176" s="4">
        <f t="shared" si="4"/>
        <v>-3.384427780010205E-3</v>
      </c>
      <c r="D176" s="5">
        <f t="shared" si="5"/>
        <v>1.3074610236369797</v>
      </c>
      <c r="E176" s="5">
        <f>EXP(SUM(C$3:$C176))</f>
        <v>1.3074610236369808</v>
      </c>
    </row>
    <row r="177" spans="1:5" x14ac:dyDescent="0.25">
      <c r="A177" s="3">
        <v>34249</v>
      </c>
      <c r="B177" s="4">
        <f>'Log &amp; Simple Returns'!E177*5</f>
        <v>-1.3550418515385076E-2</v>
      </c>
      <c r="C177" s="4">
        <f t="shared" si="4"/>
        <v>-1.3643063305413103E-2</v>
      </c>
      <c r="D177" s="5">
        <f t="shared" si="5"/>
        <v>1.2897443795741448</v>
      </c>
      <c r="E177" s="5">
        <f>EXP(SUM(C$3:$C177))</f>
        <v>1.2897443795741461</v>
      </c>
    </row>
    <row r="178" spans="1:5" x14ac:dyDescent="0.25">
      <c r="A178" s="3">
        <v>34250</v>
      </c>
      <c r="B178" s="4">
        <f>'Log &amp; Simple Returns'!E178*5</f>
        <v>6.7925871567520169E-3</v>
      </c>
      <c r="C178" s="4">
        <f t="shared" si="4"/>
        <v>6.7696214755497046E-3</v>
      </c>
      <c r="D178" s="5">
        <f t="shared" si="5"/>
        <v>1.2985050806823333</v>
      </c>
      <c r="E178" s="5">
        <f>EXP(SUM(C$3:$C178))</f>
        <v>1.2985050806823344</v>
      </c>
    </row>
    <row r="179" spans="1:5" x14ac:dyDescent="0.25">
      <c r="A179" s="3">
        <v>34253</v>
      </c>
      <c r="B179" s="4">
        <f>'Log &amp; Simple Returns'!E179*5</f>
        <v>1.017101582296065E-2</v>
      </c>
      <c r="C179" s="4">
        <f t="shared" si="4"/>
        <v>1.0119639116705862E-2</v>
      </c>
      <c r="D179" s="5">
        <f t="shared" si="5"/>
        <v>1.311712196404148</v>
      </c>
      <c r="E179" s="5">
        <f>EXP(SUM(C$3:$C179))</f>
        <v>1.3117121964041494</v>
      </c>
    </row>
    <row r="180" spans="1:5" x14ac:dyDescent="0.25">
      <c r="A180" s="3">
        <v>34254</v>
      </c>
      <c r="B180" s="4">
        <f>'Log &amp; Simple Returns'!E180*5</f>
        <v>6.7711459103669824E-3</v>
      </c>
      <c r="C180" s="4">
        <f t="shared" si="4"/>
        <v>6.7483246613155856E-3</v>
      </c>
      <c r="D180" s="5">
        <f t="shared" si="5"/>
        <v>1.3205939910784086</v>
      </c>
      <c r="E180" s="5">
        <f>EXP(SUM(C$3:$C180))</f>
        <v>1.3205939910784097</v>
      </c>
    </row>
    <row r="181" spans="1:5" x14ac:dyDescent="0.25">
      <c r="A181" s="3">
        <v>34255</v>
      </c>
      <c r="B181" s="4">
        <f>'Log &amp; Simple Returns'!E181*5</f>
        <v>0</v>
      </c>
      <c r="C181" s="4">
        <f t="shared" si="4"/>
        <v>0</v>
      </c>
      <c r="D181" s="5">
        <f t="shared" si="5"/>
        <v>1.3205939910784086</v>
      </c>
      <c r="E181" s="5">
        <f>EXP(SUM(C$3:$C181))</f>
        <v>1.3205939910784097</v>
      </c>
    </row>
    <row r="182" spans="1:5" x14ac:dyDescent="0.25">
      <c r="A182" s="3">
        <v>34256</v>
      </c>
      <c r="B182" s="4">
        <f>'Log &amp; Simple Returns'!E182*5</f>
        <v>6.4237177813902813E-2</v>
      </c>
      <c r="C182" s="4">
        <f t="shared" si="4"/>
        <v>6.2258277557612325E-2</v>
      </c>
      <c r="D182" s="5">
        <f t="shared" si="5"/>
        <v>1.4054252221032839</v>
      </c>
      <c r="E182" s="5">
        <f>EXP(SUM(C$3:$C182))</f>
        <v>1.4054252221032852</v>
      </c>
    </row>
    <row r="183" spans="1:5" x14ac:dyDescent="0.25">
      <c r="A183" s="3">
        <v>34257</v>
      </c>
      <c r="B183" s="4">
        <f>'Log &amp; Simple Returns'!E183*5</f>
        <v>2.6703511546294356E-2</v>
      </c>
      <c r="C183" s="4">
        <f t="shared" si="4"/>
        <v>2.6353195543186447E-2</v>
      </c>
      <c r="D183" s="5">
        <f t="shared" si="5"/>
        <v>1.4429550107491722</v>
      </c>
      <c r="E183" s="5">
        <f>EXP(SUM(C$3:$C183))</f>
        <v>1.4429550107491735</v>
      </c>
    </row>
    <row r="184" spans="1:5" x14ac:dyDescent="0.25">
      <c r="A184" s="3">
        <v>34260</v>
      </c>
      <c r="B184" s="4">
        <f>'Log &amp; Simple Returns'!E184*5</f>
        <v>-1.3278975070050714E-2</v>
      </c>
      <c r="C184" s="4">
        <f t="shared" si="4"/>
        <v>-1.336792901528709E-2</v>
      </c>
      <c r="D184" s="5">
        <f t="shared" si="5"/>
        <v>1.4237940471342292</v>
      </c>
      <c r="E184" s="5">
        <f>EXP(SUM(C$3:$C184))</f>
        <v>1.4237940471342305</v>
      </c>
    </row>
    <row r="185" spans="1:5" x14ac:dyDescent="0.25">
      <c r="A185" s="3">
        <v>34261</v>
      </c>
      <c r="B185" s="4">
        <f>'Log &amp; Simple Returns'!E185*5</f>
        <v>-3.6626279349102897E-2</v>
      </c>
      <c r="C185" s="4">
        <f t="shared" si="4"/>
        <v>-3.731386287147407E-2</v>
      </c>
      <c r="D185" s="5">
        <f t="shared" si="5"/>
        <v>1.3716457686283012</v>
      </c>
      <c r="E185" s="5">
        <f>EXP(SUM(C$3:$C185))</f>
        <v>1.3716457686283023</v>
      </c>
    </row>
    <row r="186" spans="1:5" x14ac:dyDescent="0.25">
      <c r="A186" s="3">
        <v>34262</v>
      </c>
      <c r="B186" s="4">
        <f>'Log &amp; Simple Returns'!E186*5</f>
        <v>6.7079082582599536E-3</v>
      </c>
      <c r="C186" s="4">
        <f t="shared" si="4"/>
        <v>6.6855103479539473E-3</v>
      </c>
      <c r="D186" s="5">
        <f t="shared" si="5"/>
        <v>1.3808466426070902</v>
      </c>
      <c r="E186" s="5">
        <f>EXP(SUM(C$3:$C186))</f>
        <v>1.3808466426070913</v>
      </c>
    </row>
    <row r="187" spans="1:5" x14ac:dyDescent="0.25">
      <c r="A187" s="3">
        <v>34263</v>
      </c>
      <c r="B187" s="4">
        <f>'Log &amp; Simple Returns'!E187*5</f>
        <v>-6.6989211086143641E-3</v>
      </c>
      <c r="C187" s="4">
        <f t="shared" si="4"/>
        <v>-6.7214595927006194E-3</v>
      </c>
      <c r="D187" s="5">
        <f t="shared" si="5"/>
        <v>1.3715964598851702</v>
      </c>
      <c r="E187" s="5">
        <f>EXP(SUM(C$3:$C187))</f>
        <v>1.3715964598851715</v>
      </c>
    </row>
    <row r="188" spans="1:5" x14ac:dyDescent="0.25">
      <c r="A188" s="3">
        <v>34264</v>
      </c>
      <c r="B188" s="4">
        <f>'Log &amp; Simple Returns'!E188*5</f>
        <v>-2.3468496976254971E-2</v>
      </c>
      <c r="C188" s="4">
        <f t="shared" si="4"/>
        <v>-2.3748268024754274E-2</v>
      </c>
      <c r="D188" s="5">
        <f t="shared" si="5"/>
        <v>1.339407152513713</v>
      </c>
      <c r="E188" s="5">
        <f>EXP(SUM(C$3:$C188))</f>
        <v>1.3394071525137143</v>
      </c>
    </row>
    <row r="189" spans="1:5" x14ac:dyDescent="0.25">
      <c r="A189" s="3">
        <v>34267</v>
      </c>
      <c r="B189" s="4">
        <f>'Log &amp; Simple Returns'!E189*5</f>
        <v>1.3478570768894471E-2</v>
      </c>
      <c r="C189" s="4">
        <f t="shared" si="4"/>
        <v>1.3388542896443275E-2</v>
      </c>
      <c r="D189" s="5">
        <f t="shared" si="5"/>
        <v>1.3574604466072324</v>
      </c>
      <c r="E189" s="5">
        <f>EXP(SUM(C$3:$C189))</f>
        <v>1.357460446607234</v>
      </c>
    </row>
    <row r="190" spans="1:5" x14ac:dyDescent="0.25">
      <c r="A190" s="3">
        <v>34268</v>
      </c>
      <c r="B190" s="4">
        <f>'Log &amp; Simple Returns'!E190*5</f>
        <v>-3.3648003817565719E-3</v>
      </c>
      <c r="C190" s="4">
        <f t="shared" si="4"/>
        <v>-3.3704740533177166E-3</v>
      </c>
      <c r="D190" s="5">
        <f t="shared" si="5"/>
        <v>1.3528928631782688</v>
      </c>
      <c r="E190" s="5">
        <f>EXP(SUM(C$3:$C190))</f>
        <v>1.3528928631782704</v>
      </c>
    </row>
    <row r="191" spans="1:5" x14ac:dyDescent="0.25">
      <c r="A191" s="3">
        <v>34269</v>
      </c>
      <c r="B191" s="4">
        <f>'Log &amp; Simple Returns'!E191*5</f>
        <v>3.3670662829388132E-3</v>
      </c>
      <c r="C191" s="4">
        <f t="shared" si="4"/>
        <v>3.3614104075110124E-3</v>
      </c>
      <c r="D191" s="5">
        <f t="shared" si="5"/>
        <v>1.3574481431223049</v>
      </c>
      <c r="E191" s="5">
        <f>EXP(SUM(C$3:$C191))</f>
        <v>1.3574481431223067</v>
      </c>
    </row>
    <row r="192" spans="1:5" x14ac:dyDescent="0.25">
      <c r="A192" s="3">
        <v>34270</v>
      </c>
      <c r="B192" s="4">
        <f>'Log &amp; Simple Returns'!E192*5</f>
        <v>3.6954364453969379E-2</v>
      </c>
      <c r="C192" s="4">
        <f t="shared" si="4"/>
        <v>3.6287921002252248E-2</v>
      </c>
      <c r="D192" s="5">
        <f t="shared" si="5"/>
        <v>1.4076117765306104</v>
      </c>
      <c r="E192" s="5">
        <f>EXP(SUM(C$3:$C192))</f>
        <v>1.4076117765306122</v>
      </c>
    </row>
    <row r="193" spans="1:5" x14ac:dyDescent="0.25">
      <c r="A193" s="3">
        <v>34271</v>
      </c>
      <c r="B193" s="4">
        <f>'Log &amp; Simple Returns'!E193*5</f>
        <v>0</v>
      </c>
      <c r="C193" s="4">
        <f t="shared" si="4"/>
        <v>0</v>
      </c>
      <c r="D193" s="5">
        <f t="shared" si="5"/>
        <v>1.4076117765306104</v>
      </c>
      <c r="E193" s="5">
        <f>EXP(SUM(C$3:$C193))</f>
        <v>1.4076117765306122</v>
      </c>
    </row>
    <row r="194" spans="1:5" x14ac:dyDescent="0.25">
      <c r="A194" s="3">
        <v>34274</v>
      </c>
      <c r="B194" s="4">
        <f>'Log &amp; Simple Returns'!E194*5</f>
        <v>1.3346080192097043E-2</v>
      </c>
      <c r="C194" s="4">
        <f t="shared" si="4"/>
        <v>1.3257805807841829E-2</v>
      </c>
      <c r="D194" s="5">
        <f t="shared" si="5"/>
        <v>1.4263978761795282</v>
      </c>
      <c r="E194" s="5">
        <f>EXP(SUM(C$3:$C194))</f>
        <v>1.42639787617953</v>
      </c>
    </row>
    <row r="195" spans="1:5" x14ac:dyDescent="0.25">
      <c r="A195" s="3">
        <v>34275</v>
      </c>
      <c r="B195" s="4">
        <f>'Log &amp; Simple Returns'!E195*5</f>
        <v>-3.3212702683094175E-3</v>
      </c>
      <c r="C195" s="4">
        <f t="shared" si="4"/>
        <v>-3.3267979290373126E-3</v>
      </c>
      <c r="D195" s="5">
        <f t="shared" si="5"/>
        <v>1.4216604233225933</v>
      </c>
      <c r="E195" s="5">
        <f>EXP(SUM(C$3:$C195))</f>
        <v>1.4216604233225951</v>
      </c>
    </row>
    <row r="196" spans="1:5" x14ac:dyDescent="0.25">
      <c r="A196" s="3">
        <v>34276</v>
      </c>
      <c r="B196" s="4">
        <f>'Log &amp; Simple Returns'!E196*5</f>
        <v>-6.3255962520216147E-2</v>
      </c>
      <c r="C196" s="4">
        <f t="shared" si="4"/>
        <v>-6.5345206442252543E-2</v>
      </c>
      <c r="D196" s="5">
        <f t="shared" si="5"/>
        <v>1.3317319248684247</v>
      </c>
      <c r="E196" s="5">
        <f>EXP(SUM(C$3:$C196))</f>
        <v>1.3317319248684265</v>
      </c>
    </row>
    <row r="197" spans="1:5" x14ac:dyDescent="0.25">
      <c r="A197" s="3">
        <v>34277</v>
      </c>
      <c r="B197" s="4">
        <f>'Log &amp; Simple Returns'!E197*5</f>
        <v>-5.394606818928227E-2</v>
      </c>
      <c r="C197" s="4">
        <f t="shared" ref="C197:C260" si="6">LN(1+B197)</f>
        <v>-5.5455701184550642E-2</v>
      </c>
      <c r="D197" s="5">
        <f t="shared" ref="D197:D260" si="7">(1+B197)*D196</f>
        <v>1.2598902236396285</v>
      </c>
      <c r="E197" s="5">
        <f>EXP(SUM(C$3:$C197))</f>
        <v>1.2598902236396301</v>
      </c>
    </row>
    <row r="198" spans="1:5" x14ac:dyDescent="0.25">
      <c r="A198" s="3">
        <v>34278</v>
      </c>
      <c r="B198" s="4">
        <f>'Log &amp; Simple Returns'!E198*5</f>
        <v>2.3864363728779425E-2</v>
      </c>
      <c r="C198" s="4">
        <f t="shared" si="6"/>
        <v>2.3584060547959824E-2</v>
      </c>
      <c r="D198" s="5">
        <f t="shared" si="7"/>
        <v>1.2899567021948979</v>
      </c>
      <c r="E198" s="5">
        <f>EXP(SUM(C$3:$C198))</f>
        <v>1.2899567021948997</v>
      </c>
    </row>
    <row r="199" spans="1:5" x14ac:dyDescent="0.25">
      <c r="A199" s="3">
        <v>34281</v>
      </c>
      <c r="B199" s="4">
        <f>'Log &amp; Simple Returns'!E199*5</f>
        <v>6.7854357864483017E-3</v>
      </c>
      <c r="C199" s="4">
        <f t="shared" si="6"/>
        <v>6.7625183285921382E-3</v>
      </c>
      <c r="D199" s="5">
        <f t="shared" si="7"/>
        <v>1.29870962056494</v>
      </c>
      <c r="E199" s="5">
        <f>EXP(SUM(C$3:$C199))</f>
        <v>1.2987096205649418</v>
      </c>
    </row>
    <row r="200" spans="1:5" x14ac:dyDescent="0.25">
      <c r="A200" s="3">
        <v>34282</v>
      </c>
      <c r="B200" s="4">
        <f>'Log &amp; Simple Returns'!E200*5</f>
        <v>3.3809917360483333E-3</v>
      </c>
      <c r="C200" s="4">
        <f t="shared" si="6"/>
        <v>3.3752890337332702E-3</v>
      </c>
      <c r="D200" s="5">
        <f t="shared" si="7"/>
        <v>1.3031005470595964</v>
      </c>
      <c r="E200" s="5">
        <f>EXP(SUM(C$3:$C200))</f>
        <v>1.3031005470595982</v>
      </c>
    </row>
    <row r="201" spans="1:5" x14ac:dyDescent="0.25">
      <c r="A201" s="3">
        <v>34283</v>
      </c>
      <c r="B201" s="4">
        <f>'Log &amp; Simple Returns'!E201*5</f>
        <v>3.7244048865126E-2</v>
      </c>
      <c r="C201" s="4">
        <f t="shared" si="6"/>
        <v>3.6567242798257793E-2</v>
      </c>
      <c r="D201" s="5">
        <f t="shared" si="7"/>
        <v>1.3516332875104564</v>
      </c>
      <c r="E201" s="5">
        <f>EXP(SUM(C$3:$C201))</f>
        <v>1.3516332875104584</v>
      </c>
    </row>
    <row r="202" spans="1:5" x14ac:dyDescent="0.25">
      <c r="A202" s="3">
        <v>34284</v>
      </c>
      <c r="B202" s="4">
        <f>'Log &amp; Simple Returns'!E202*5</f>
        <v>-1.3442334078658247E-2</v>
      </c>
      <c r="C202" s="4">
        <f t="shared" si="6"/>
        <v>-1.3533500163182322E-2</v>
      </c>
      <c r="D202" s="5">
        <f t="shared" si="7"/>
        <v>1.3334641813079058</v>
      </c>
      <c r="E202" s="5">
        <f>EXP(SUM(C$3:$C202))</f>
        <v>1.3334641813079076</v>
      </c>
    </row>
    <row r="203" spans="1:5" x14ac:dyDescent="0.25">
      <c r="A203" s="3">
        <v>34285</v>
      </c>
      <c r="B203" s="4">
        <f>'Log &amp; Simple Returns'!E203*5</f>
        <v>2.3579170514640424E-2</v>
      </c>
      <c r="C203" s="4">
        <f t="shared" si="6"/>
        <v>2.3305475853228438E-2</v>
      </c>
      <c r="D203" s="5">
        <f t="shared" si="7"/>
        <v>1.3649061606141304</v>
      </c>
      <c r="E203" s="5">
        <f>EXP(SUM(C$3:$C203))</f>
        <v>1.3649061606141322</v>
      </c>
    </row>
    <row r="204" spans="1:5" x14ac:dyDescent="0.25">
      <c r="A204" s="3">
        <v>34288</v>
      </c>
      <c r="B204" s="4">
        <f>'Log &amp; Simple Returns'!E204*5</f>
        <v>-3.3485129868165986E-3</v>
      </c>
      <c r="C204" s="4">
        <f t="shared" si="6"/>
        <v>-3.3541318030537964E-3</v>
      </c>
      <c r="D204" s="5">
        <f t="shared" si="7"/>
        <v>1.360335754609528</v>
      </c>
      <c r="E204" s="5">
        <f>EXP(SUM(C$3:$C204))</f>
        <v>1.3603357546095298</v>
      </c>
    </row>
    <row r="205" spans="1:5" x14ac:dyDescent="0.25">
      <c r="A205" s="3">
        <v>34289</v>
      </c>
      <c r="B205" s="4">
        <f>'Log &amp; Simple Returns'!E205*5</f>
        <v>2.3486266218111229E-2</v>
      </c>
      <c r="C205" s="4">
        <f t="shared" si="6"/>
        <v>2.3214707580826496E-2</v>
      </c>
      <c r="D205" s="5">
        <f t="shared" si="7"/>
        <v>1.3922849622883027</v>
      </c>
      <c r="E205" s="5">
        <f>EXP(SUM(C$3:$C205))</f>
        <v>1.3922849622883045</v>
      </c>
    </row>
    <row r="206" spans="1:5" x14ac:dyDescent="0.25">
      <c r="A206" s="3">
        <v>34290</v>
      </c>
      <c r="B206" s="4">
        <f>'Log &amp; Simple Returns'!E206*5</f>
        <v>-2.6719681289042452E-2</v>
      </c>
      <c r="C206" s="4">
        <f t="shared" si="6"/>
        <v>-2.7083140949087797E-2</v>
      </c>
      <c r="D206" s="5">
        <f t="shared" si="7"/>
        <v>1.3550835518324327</v>
      </c>
      <c r="E206" s="5">
        <f>EXP(SUM(C$3:$C206))</f>
        <v>1.3550835518324345</v>
      </c>
    </row>
    <row r="207" spans="1:5" x14ac:dyDescent="0.25">
      <c r="A207" s="3">
        <v>34291</v>
      </c>
      <c r="B207" s="4">
        <f>'Log &amp; Simple Returns'!E207*5</f>
        <v>-1.3432469676998293E-2</v>
      </c>
      <c r="C207" s="4">
        <f t="shared" si="6"/>
        <v>-1.3523501404179282E-2</v>
      </c>
      <c r="D207" s="5">
        <f t="shared" si="7"/>
        <v>1.3368814331126444</v>
      </c>
      <c r="E207" s="5">
        <f>EXP(SUM(C$3:$C207))</f>
        <v>1.3368814331126462</v>
      </c>
    </row>
    <row r="208" spans="1:5" x14ac:dyDescent="0.25">
      <c r="A208" s="3">
        <v>34292</v>
      </c>
      <c r="B208" s="4">
        <f>'Log &amp; Simple Returns'!E208*5</f>
        <v>-1.0096368168771575E-2</v>
      </c>
      <c r="C208" s="4">
        <f t="shared" si="6"/>
        <v>-1.0147682176118713E-2</v>
      </c>
      <c r="D208" s="5">
        <f t="shared" si="7"/>
        <v>1.3233837859659441</v>
      </c>
      <c r="E208" s="5">
        <f>EXP(SUM(C$3:$C208))</f>
        <v>1.3233837859659459</v>
      </c>
    </row>
    <row r="209" spans="1:5" x14ac:dyDescent="0.25">
      <c r="A209" s="3">
        <v>34295</v>
      </c>
      <c r="B209" s="4">
        <f>'Log &amp; Simple Returns'!E209*5</f>
        <v>-3.03688656046186E-2</v>
      </c>
      <c r="C209" s="4">
        <f t="shared" si="6"/>
        <v>-3.0839553626327225E-2</v>
      </c>
      <c r="D209" s="5">
        <f t="shared" si="7"/>
        <v>1.2831941216266129</v>
      </c>
      <c r="E209" s="5">
        <f>EXP(SUM(C$3:$C209))</f>
        <v>1.2831941216266147</v>
      </c>
    </row>
    <row r="210" spans="1:5" x14ac:dyDescent="0.25">
      <c r="A210" s="3">
        <v>34296</v>
      </c>
      <c r="B210" s="4">
        <f>'Log &amp; Simple Returns'!E210*5</f>
        <v>2.7156409850399577E-2</v>
      </c>
      <c r="C210" s="4">
        <f t="shared" si="6"/>
        <v>2.679421715982909E-2</v>
      </c>
      <c r="D210" s="5">
        <f t="shared" si="7"/>
        <v>1.3180410671111287</v>
      </c>
      <c r="E210" s="5">
        <f>EXP(SUM(C$3:$C210))</f>
        <v>1.3180410671111307</v>
      </c>
    </row>
    <row r="211" spans="1:5" x14ac:dyDescent="0.25">
      <c r="A211" s="3">
        <v>34297</v>
      </c>
      <c r="B211" s="4">
        <f>'Log &amp; Simple Returns'!E211*5</f>
        <v>2.0257027588861387E-2</v>
      </c>
      <c r="C211" s="4">
        <f t="shared" si="6"/>
        <v>2.0054583384795523E-2</v>
      </c>
      <c r="D211" s="5">
        <f t="shared" si="7"/>
        <v>1.344740661370851</v>
      </c>
      <c r="E211" s="5">
        <f>EXP(SUM(C$3:$C211))</f>
        <v>1.344740661370853</v>
      </c>
    </row>
    <row r="212" spans="1:5" x14ac:dyDescent="0.25">
      <c r="A212" s="3">
        <v>34299</v>
      </c>
      <c r="B212" s="4">
        <f>'Log &amp; Simple Returns'!E212*5</f>
        <v>3.3670662829388132E-3</v>
      </c>
      <c r="C212" s="4">
        <f t="shared" si="6"/>
        <v>3.3614104075110124E-3</v>
      </c>
      <c r="D212" s="5">
        <f t="shared" si="7"/>
        <v>1.3492684923110496</v>
      </c>
      <c r="E212" s="5">
        <f>EXP(SUM(C$3:$C212))</f>
        <v>1.3492684923110518</v>
      </c>
    </row>
    <row r="213" spans="1:5" x14ac:dyDescent="0.25">
      <c r="A213" s="3">
        <v>34302</v>
      </c>
      <c r="B213" s="4">
        <f>'Log &amp; Simple Returns'!E213*5</f>
        <v>-2.0162734415789529E-2</v>
      </c>
      <c r="C213" s="4">
        <f t="shared" si="6"/>
        <v>-2.0368776632580691E-2</v>
      </c>
      <c r="D213" s="5">
        <f t="shared" si="7"/>
        <v>1.3220635500449891</v>
      </c>
      <c r="E213" s="5">
        <f>EXP(SUM(C$3:$C213))</f>
        <v>1.3220635500449913</v>
      </c>
    </row>
    <row r="214" spans="1:5" x14ac:dyDescent="0.25">
      <c r="A214" s="3">
        <v>34303</v>
      </c>
      <c r="B214" s="4">
        <f>'Log &amp; Simple Returns'!E214*5</f>
        <v>3.3695284935320036E-3</v>
      </c>
      <c r="C214" s="4">
        <f t="shared" si="6"/>
        <v>3.363864352487748E-3</v>
      </c>
      <c r="D214" s="5">
        <f t="shared" si="7"/>
        <v>1.3265182808471259</v>
      </c>
      <c r="E214" s="5">
        <f>EXP(SUM(C$3:$C214))</f>
        <v>1.3265182808471279</v>
      </c>
    </row>
    <row r="215" spans="1:5" x14ac:dyDescent="0.25">
      <c r="A215" s="3">
        <v>34304</v>
      </c>
      <c r="B215" s="4">
        <f>'Log &amp; Simple Returns'!E215*5</f>
        <v>6.7427242958473244E-3</v>
      </c>
      <c r="C215" s="4">
        <f t="shared" si="6"/>
        <v>6.7200938008858679E-3</v>
      </c>
      <c r="D215" s="5">
        <f t="shared" si="7"/>
        <v>1.3354626278882793</v>
      </c>
      <c r="E215" s="5">
        <f>EXP(SUM(C$3:$C215))</f>
        <v>1.3354626278882815</v>
      </c>
    </row>
    <row r="216" spans="1:5" x14ac:dyDescent="0.25">
      <c r="A216" s="3">
        <v>34305</v>
      </c>
      <c r="B216" s="4">
        <f>'Log &amp; Simple Returns'!E216*5</f>
        <v>1.3468653131955E-2</v>
      </c>
      <c r="C216" s="4">
        <f t="shared" si="6"/>
        <v>1.3378757109400962E-2</v>
      </c>
      <c r="D216" s="5">
        <f t="shared" si="7"/>
        <v>1.3534495107939957</v>
      </c>
      <c r="E216" s="5">
        <f>EXP(SUM(C$3:$C216))</f>
        <v>1.3534495107939979</v>
      </c>
    </row>
    <row r="217" spans="1:5" x14ac:dyDescent="0.25">
      <c r="A217" s="3">
        <v>34306</v>
      </c>
      <c r="B217" s="4">
        <f>'Log &amp; Simple Returns'!E217*5</f>
        <v>2.0146661347164585E-2</v>
      </c>
      <c r="C217" s="4">
        <f t="shared" si="6"/>
        <v>1.9946402594491239E-2</v>
      </c>
      <c r="D217" s="5">
        <f t="shared" si="7"/>
        <v>1.3807169997384479</v>
      </c>
      <c r="E217" s="5">
        <f>EXP(SUM(C$3:$C217))</f>
        <v>1.3807169997384501</v>
      </c>
    </row>
    <row r="218" spans="1:5" x14ac:dyDescent="0.25">
      <c r="A218" s="3">
        <v>34309</v>
      </c>
      <c r="B218" s="4">
        <f>'Log &amp; Simple Returns'!E218*5</f>
        <v>1.6729817400217284E-2</v>
      </c>
      <c r="C218" s="4">
        <f t="shared" si="6"/>
        <v>1.6591415497747848E-2</v>
      </c>
      <c r="D218" s="5">
        <f t="shared" si="7"/>
        <v>1.4038161430254479</v>
      </c>
      <c r="E218" s="5">
        <f>EXP(SUM(C$3:$C218))</f>
        <v>1.4038161430254501</v>
      </c>
    </row>
    <row r="219" spans="1:5" x14ac:dyDescent="0.25">
      <c r="A219" s="3">
        <v>34310</v>
      </c>
      <c r="B219" s="4">
        <f>'Log &amp; Simple Returns'!E219*5</f>
        <v>-3.3421068003064436E-3</v>
      </c>
      <c r="C219" s="4">
        <f t="shared" si="6"/>
        <v>-3.3477041139316059E-3</v>
      </c>
      <c r="D219" s="5">
        <f t="shared" si="7"/>
        <v>1.3991244395474625</v>
      </c>
      <c r="E219" s="5">
        <f>EXP(SUM(C$3:$C219))</f>
        <v>1.3991244395474649</v>
      </c>
    </row>
    <row r="220" spans="1:5" x14ac:dyDescent="0.25">
      <c r="A220" s="3">
        <v>34311</v>
      </c>
      <c r="B220" s="4">
        <f>'Log &amp; Simple Returns'!E220*5</f>
        <v>0</v>
      </c>
      <c r="C220" s="4">
        <f t="shared" si="6"/>
        <v>0</v>
      </c>
      <c r="D220" s="5">
        <f t="shared" si="7"/>
        <v>1.3991244395474625</v>
      </c>
      <c r="E220" s="5">
        <f>EXP(SUM(C$3:$C220))</f>
        <v>1.3991244395474649</v>
      </c>
    </row>
    <row r="221" spans="1:5" x14ac:dyDescent="0.25">
      <c r="A221" s="3">
        <v>34312</v>
      </c>
      <c r="B221" s="4">
        <f>'Log &amp; Simple Returns'!E221*5</f>
        <v>-1.6672156570014529E-2</v>
      </c>
      <c r="C221" s="4">
        <f t="shared" si="6"/>
        <v>-1.681270128452312E-2</v>
      </c>
      <c r="D221" s="5">
        <f t="shared" si="7"/>
        <v>1.3757980178303932</v>
      </c>
      <c r="E221" s="5">
        <f>EXP(SUM(C$3:$C221))</f>
        <v>1.3757980178303957</v>
      </c>
    </row>
    <row r="222" spans="1:5" x14ac:dyDescent="0.25">
      <c r="A222" s="3">
        <v>34313</v>
      </c>
      <c r="B222" s="4">
        <f>'Log &amp; Simple Returns'!E222*5</f>
        <v>-1.0045041903410934E-2</v>
      </c>
      <c r="C222" s="4">
        <f t="shared" si="6"/>
        <v>-1.0095833760647778E-2</v>
      </c>
      <c r="D222" s="5">
        <f t="shared" si="7"/>
        <v>1.3619780690906573</v>
      </c>
      <c r="E222" s="5">
        <f>EXP(SUM(C$3:$C222))</f>
        <v>1.3619780690906598</v>
      </c>
    </row>
    <row r="223" spans="1:5" x14ac:dyDescent="0.25">
      <c r="A223" s="3">
        <v>34316</v>
      </c>
      <c r="B223" s="4">
        <f>'Log &amp; Simple Returns'!E223*5</f>
        <v>3.018915791181187E-2</v>
      </c>
      <c r="C223" s="4">
        <f t="shared" si="6"/>
        <v>2.9742433838300442E-2</v>
      </c>
      <c r="D223" s="5">
        <f t="shared" si="7"/>
        <v>1.4030950400908597</v>
      </c>
      <c r="E223" s="5">
        <f>EXP(SUM(C$3:$C223))</f>
        <v>1.4030950400908622</v>
      </c>
    </row>
    <row r="224" spans="1:5" x14ac:dyDescent="0.25">
      <c r="A224" s="3">
        <v>34317</v>
      </c>
      <c r="B224" s="4">
        <f>'Log &amp; Simple Returns'!E224*5</f>
        <v>-3.667292068021466E-2</v>
      </c>
      <c r="C224" s="4">
        <f t="shared" si="6"/>
        <v>-3.7362278620428534E-2</v>
      </c>
      <c r="D224" s="5">
        <f t="shared" si="7"/>
        <v>1.3516394469788051</v>
      </c>
      <c r="E224" s="5">
        <f>EXP(SUM(C$3:$C224))</f>
        <v>1.3516394469788076</v>
      </c>
    </row>
    <row r="225" spans="1:5" x14ac:dyDescent="0.25">
      <c r="A225" s="3">
        <v>34318</v>
      </c>
      <c r="B225" s="4">
        <f>'Log &amp; Simple Returns'!E225*5</f>
        <v>-6.7150429903051201E-3</v>
      </c>
      <c r="C225" s="4">
        <f t="shared" si="6"/>
        <v>-6.7376903336801288E-3</v>
      </c>
      <c r="D225" s="5">
        <f t="shared" si="7"/>
        <v>1.3425631299849503</v>
      </c>
      <c r="E225" s="5">
        <f>EXP(SUM(C$3:$C225))</f>
        <v>1.3425631299849525</v>
      </c>
    </row>
    <row r="226" spans="1:5" x14ac:dyDescent="0.25">
      <c r="A226" s="3">
        <v>34319</v>
      </c>
      <c r="B226" s="4">
        <f>'Log &amp; Simple Returns'!E226*5</f>
        <v>1.6818282114564598E-2</v>
      </c>
      <c r="C226" s="4">
        <f t="shared" si="6"/>
        <v>1.6678420781197235E-2</v>
      </c>
      <c r="D226" s="5">
        <f t="shared" si="7"/>
        <v>1.3651427354616501</v>
      </c>
      <c r="E226" s="5">
        <f>EXP(SUM(C$3:$C226))</f>
        <v>1.3651427354616523</v>
      </c>
    </row>
    <row r="227" spans="1:5" x14ac:dyDescent="0.25">
      <c r="A227" s="3">
        <v>34320</v>
      </c>
      <c r="B227" s="4">
        <f>'Log &amp; Simple Returns'!E227*5</f>
        <v>2.7477147095080756E-2</v>
      </c>
      <c r="C227" s="4">
        <f t="shared" si="6"/>
        <v>2.7106425870917508E-2</v>
      </c>
      <c r="D227" s="5">
        <f t="shared" si="7"/>
        <v>1.4026529632097109</v>
      </c>
      <c r="E227" s="5">
        <f>EXP(SUM(C$3:$C227))</f>
        <v>1.4026529632097131</v>
      </c>
    </row>
    <row r="228" spans="1:5" x14ac:dyDescent="0.25">
      <c r="A228" s="3">
        <v>34323</v>
      </c>
      <c r="B228" s="4">
        <f>'Log &amp; Simple Returns'!E228*5</f>
        <v>6.7123922759904087E-3</v>
      </c>
      <c r="C228" s="4">
        <f t="shared" si="6"/>
        <v>6.6899644778038074E-3</v>
      </c>
      <c r="D228" s="5">
        <f t="shared" si="7"/>
        <v>1.4120681201258549</v>
      </c>
      <c r="E228" s="5">
        <f>EXP(SUM(C$3:$C228))</f>
        <v>1.4120681201258571</v>
      </c>
    </row>
    <row r="229" spans="1:5" x14ac:dyDescent="0.25">
      <c r="A229" s="3">
        <v>34324</v>
      </c>
      <c r="B229" s="4">
        <f>'Log &amp; Simple Returns'!E229*5</f>
        <v>-1.6761689345524133E-2</v>
      </c>
      <c r="C229" s="4">
        <f t="shared" si="6"/>
        <v>-1.6903756218409283E-2</v>
      </c>
      <c r="D229" s="5">
        <f t="shared" si="7"/>
        <v>1.3883994729615872</v>
      </c>
      <c r="E229" s="5">
        <f>EXP(SUM(C$3:$C229))</f>
        <v>1.3883994729615892</v>
      </c>
    </row>
    <row r="230" spans="1:5" x14ac:dyDescent="0.25">
      <c r="A230" s="3">
        <v>34325</v>
      </c>
      <c r="B230" s="4">
        <f>'Log &amp; Simple Returns'!E230*5</f>
        <v>3.3625639692506093E-2</v>
      </c>
      <c r="C230" s="4">
        <f t="shared" si="6"/>
        <v>3.3072659942581573E-2</v>
      </c>
      <c r="D230" s="5">
        <f t="shared" si="7"/>
        <v>1.4350852933886589</v>
      </c>
      <c r="E230" s="5">
        <f>EXP(SUM(C$3:$C230))</f>
        <v>1.4350852933886609</v>
      </c>
    </row>
    <row r="231" spans="1:5" x14ac:dyDescent="0.25">
      <c r="A231" s="3">
        <v>34326</v>
      </c>
      <c r="B231" s="4">
        <f>'Log &amp; Simple Returns'!E231*5</f>
        <v>-3.3356271692258632E-3</v>
      </c>
      <c r="C231" s="4">
        <f t="shared" si="6"/>
        <v>-3.3412027757475835E-3</v>
      </c>
      <c r="D231" s="5">
        <f t="shared" si="7"/>
        <v>1.4302983838938752</v>
      </c>
      <c r="E231" s="5">
        <f>EXP(SUM(C$3:$C231))</f>
        <v>1.4302983838938772</v>
      </c>
    </row>
    <row r="232" spans="1:5" x14ac:dyDescent="0.25">
      <c r="A232" s="3">
        <v>34330</v>
      </c>
      <c r="B232" s="4">
        <f>'Log &amp; Simple Returns'!E232*5</f>
        <v>2.6735821223661249E-2</v>
      </c>
      <c r="C232" s="4">
        <f t="shared" si="6"/>
        <v>2.6384664383637627E-2</v>
      </c>
      <c r="D232" s="5">
        <f t="shared" si="7"/>
        <v>1.4685385857821533</v>
      </c>
      <c r="E232" s="5">
        <f>EXP(SUM(C$3:$C232))</f>
        <v>1.4685385857821556</v>
      </c>
    </row>
    <row r="233" spans="1:5" x14ac:dyDescent="0.25">
      <c r="A233" s="3">
        <v>34331</v>
      </c>
      <c r="B233" s="4">
        <f>'Log &amp; Simple Returns'!E233*5</f>
        <v>9.9691756824704658E-3</v>
      </c>
      <c r="C233" s="4">
        <f t="shared" si="6"/>
        <v>9.9198112611832076E-3</v>
      </c>
      <c r="D233" s="5">
        <f t="shared" si="7"/>
        <v>1.4831787049403025</v>
      </c>
      <c r="E233" s="5">
        <f>EXP(SUM(C$3:$C233))</f>
        <v>1.4831787049403047</v>
      </c>
    </row>
    <row r="234" spans="1:5" x14ac:dyDescent="0.25">
      <c r="A234" s="3">
        <v>34332</v>
      </c>
      <c r="B234" s="4">
        <f>'Log &amp; Simple Returns'!E234*5</f>
        <v>-6.6340061386949145E-3</v>
      </c>
      <c r="C234" s="4">
        <f t="shared" si="6"/>
        <v>-6.6561089651768976E-3</v>
      </c>
      <c r="D234" s="5">
        <f t="shared" si="7"/>
        <v>1.4733392883069469</v>
      </c>
      <c r="E234" s="5">
        <f>EXP(SUM(C$3:$C234))</f>
        <v>1.4733392883069492</v>
      </c>
    </row>
    <row r="235" spans="1:5" x14ac:dyDescent="0.25">
      <c r="A235" s="3">
        <v>34333</v>
      </c>
      <c r="B235" s="4">
        <f>'Log &amp; Simple Returns'!E235*5</f>
        <v>-1.9938330726833042E-2</v>
      </c>
      <c r="C235" s="4">
        <f t="shared" si="6"/>
        <v>-2.0139781467630066E-2</v>
      </c>
      <c r="D235" s="5">
        <f t="shared" si="7"/>
        <v>1.4439633623038461</v>
      </c>
      <c r="E235" s="5">
        <f>EXP(SUM(C$3:$C235))</f>
        <v>1.4439633623038484</v>
      </c>
    </row>
    <row r="236" spans="1:5" x14ac:dyDescent="0.25">
      <c r="A236" s="3">
        <v>34334</v>
      </c>
      <c r="B236" s="4">
        <f>'Log &amp; Simple Returns'!E236*5</f>
        <v>-2.6681356491599639E-2</v>
      </c>
      <c r="C236" s="4">
        <f t="shared" si="6"/>
        <v>-2.7043764787699043E-2</v>
      </c>
      <c r="D236" s="5">
        <f t="shared" si="7"/>
        <v>1.4054364610734085</v>
      </c>
      <c r="E236" s="5">
        <f>EXP(SUM(C$3:$C236))</f>
        <v>1.4054364610734105</v>
      </c>
    </row>
    <row r="237" spans="1:5" x14ac:dyDescent="0.25">
      <c r="A237" s="3">
        <v>34337</v>
      </c>
      <c r="B237" s="4">
        <f>'Log &amp; Simple Returns'!E237*5</f>
        <v>-1.3412756287472516E-2</v>
      </c>
      <c r="C237" s="4">
        <f t="shared" si="6"/>
        <v>-1.3503519809439896E-2</v>
      </c>
      <c r="D237" s="5">
        <f t="shared" si="7"/>
        <v>1.3865856843435029</v>
      </c>
      <c r="E237" s="5">
        <f>EXP(SUM(C$3:$C237))</f>
        <v>1.3865856843435049</v>
      </c>
    </row>
    <row r="238" spans="1:5" x14ac:dyDescent="0.25">
      <c r="A238" s="3">
        <v>34338</v>
      </c>
      <c r="B238" s="4">
        <f>'Log &amp; Simple Returns'!E238*5</f>
        <v>2.017223420579195E-2</v>
      </c>
      <c r="C238" s="4">
        <f t="shared" si="6"/>
        <v>1.9971470105932164E-2</v>
      </c>
      <c r="D238" s="5">
        <f t="shared" si="7"/>
        <v>1.4145562155144784</v>
      </c>
      <c r="E238" s="5">
        <f>EXP(SUM(C$3:$C238))</f>
        <v>1.4145562155144804</v>
      </c>
    </row>
    <row r="239" spans="1:5" x14ac:dyDescent="0.25">
      <c r="A239" s="3">
        <v>34339</v>
      </c>
      <c r="B239" s="4">
        <f>'Log &amp; Simple Returns'!E239*5</f>
        <v>1.0054780321314682E-2</v>
      </c>
      <c r="C239" s="4">
        <f t="shared" si="6"/>
        <v>1.000456732423982E-2</v>
      </c>
      <c r="D239" s="5">
        <f t="shared" si="7"/>
        <v>1.4287792675136268</v>
      </c>
      <c r="E239" s="5">
        <f>EXP(SUM(C$3:$C239))</f>
        <v>1.4287792675136288</v>
      </c>
    </row>
    <row r="240" spans="1:5" x14ac:dyDescent="0.25">
      <c r="A240" s="3">
        <v>34340</v>
      </c>
      <c r="B240" s="4">
        <f>'Log &amp; Simple Returns'!E240*5</f>
        <v>0</v>
      </c>
      <c r="C240" s="4">
        <f t="shared" si="6"/>
        <v>0</v>
      </c>
      <c r="D240" s="5">
        <f t="shared" si="7"/>
        <v>1.4287792675136268</v>
      </c>
      <c r="E240" s="5">
        <f>EXP(SUM(C$3:$C240))</f>
        <v>1.4287792675136288</v>
      </c>
    </row>
    <row r="241" spans="1:5" x14ac:dyDescent="0.25">
      <c r="A241" s="3">
        <v>34341</v>
      </c>
      <c r="B241" s="4">
        <f>'Log &amp; Simple Returns'!E241*5</f>
        <v>3.0075526624682158E-2</v>
      </c>
      <c r="C241" s="4">
        <f t="shared" si="6"/>
        <v>2.9632126373344312E-2</v>
      </c>
      <c r="D241" s="5">
        <f t="shared" si="7"/>
        <v>1.4717505564145268</v>
      </c>
      <c r="E241" s="5">
        <f>EXP(SUM(C$3:$C241))</f>
        <v>1.4717505564145288</v>
      </c>
    </row>
    <row r="242" spans="1:5" x14ac:dyDescent="0.25">
      <c r="A242" s="3">
        <v>34344</v>
      </c>
      <c r="B242" s="4">
        <f>'Log &amp; Simple Returns'!E242*5</f>
        <v>5.9798763248287701E-2</v>
      </c>
      <c r="C242" s="4">
        <f t="shared" si="6"/>
        <v>5.8079044108762884E-2</v>
      </c>
      <c r="D242" s="5">
        <f t="shared" si="7"/>
        <v>1.5597594194980948</v>
      </c>
      <c r="E242" s="5">
        <f>EXP(SUM(C$3:$C242))</f>
        <v>1.559759419498097</v>
      </c>
    </row>
    <row r="243" spans="1:5" x14ac:dyDescent="0.25">
      <c r="A243" s="3">
        <v>34345</v>
      </c>
      <c r="B243" s="4">
        <f>'Log &amp; Simple Returns'!E243*5</f>
        <v>-9.8400205143028829E-3</v>
      </c>
      <c r="C243" s="4">
        <f t="shared" si="6"/>
        <v>-9.8887534685400593E-3</v>
      </c>
      <c r="D243" s="5">
        <f t="shared" si="7"/>
        <v>1.5444113548128564</v>
      </c>
      <c r="E243" s="5">
        <f>EXP(SUM(C$3:$C243))</f>
        <v>1.5444113548128584</v>
      </c>
    </row>
    <row r="244" spans="1:5" x14ac:dyDescent="0.25">
      <c r="A244" s="3">
        <v>34346</v>
      </c>
      <c r="B244" s="4">
        <f>'Log &amp; Simple Returns'!E244*5</f>
        <v>-1.6455068214682456E-2</v>
      </c>
      <c r="C244" s="4">
        <f t="shared" si="6"/>
        <v>-1.6591956598899175E-2</v>
      </c>
      <c r="D244" s="5">
        <f t="shared" si="7"/>
        <v>1.5189979606178807</v>
      </c>
      <c r="E244" s="5">
        <f>EXP(SUM(C$3:$C244))</f>
        <v>1.5189979606178827</v>
      </c>
    </row>
    <row r="245" spans="1:5" x14ac:dyDescent="0.25">
      <c r="A245" s="3">
        <v>34347</v>
      </c>
      <c r="B245" s="4">
        <f>'Log &amp; Simple Returns'!E245*5</f>
        <v>-1.3203265873686365E-2</v>
      </c>
      <c r="C245" s="4">
        <f t="shared" si="6"/>
        <v>-1.3291203892288762E-2</v>
      </c>
      <c r="D245" s="5">
        <f t="shared" si="7"/>
        <v>1.4989422266822554</v>
      </c>
      <c r="E245" s="5">
        <f>EXP(SUM(C$3:$C245))</f>
        <v>1.4989422266822574</v>
      </c>
    </row>
    <row r="246" spans="1:5" x14ac:dyDescent="0.25">
      <c r="A246" s="3">
        <v>34348</v>
      </c>
      <c r="B246" s="4">
        <f>'Log &amp; Simple Returns'!E246*5</f>
        <v>1.9855835346895834E-2</v>
      </c>
      <c r="C246" s="4">
        <f t="shared" si="6"/>
        <v>1.9661279411837998E-2</v>
      </c>
      <c r="D246" s="5">
        <f t="shared" si="7"/>
        <v>1.5287049767297676</v>
      </c>
      <c r="E246" s="5">
        <f>EXP(SUM(C$3:$C246))</f>
        <v>1.5287049767297698</v>
      </c>
    </row>
    <row r="247" spans="1:5" x14ac:dyDescent="0.25">
      <c r="A247" s="3">
        <v>34351</v>
      </c>
      <c r="B247" s="4">
        <f>'Log &amp; Simple Returns'!E247*5</f>
        <v>0</v>
      </c>
      <c r="C247" s="4">
        <f t="shared" si="6"/>
        <v>0</v>
      </c>
      <c r="D247" s="5">
        <f t="shared" si="7"/>
        <v>1.5287049767297676</v>
      </c>
      <c r="E247" s="5">
        <f>EXP(SUM(C$3:$C247))</f>
        <v>1.5287049767297698</v>
      </c>
    </row>
    <row r="248" spans="1:5" x14ac:dyDescent="0.25">
      <c r="A248" s="3">
        <v>34352</v>
      </c>
      <c r="B248" s="4">
        <f>'Log &amp; Simple Returns'!E248*5</f>
        <v>6.5919341774611784E-3</v>
      </c>
      <c r="C248" s="4">
        <f t="shared" si="6"/>
        <v>6.5703023908652066E-3</v>
      </c>
      <c r="D248" s="5">
        <f t="shared" si="7"/>
        <v>1.5387820993131276</v>
      </c>
      <c r="E248" s="5">
        <f>EXP(SUM(C$3:$C248))</f>
        <v>1.5387820993131298</v>
      </c>
    </row>
    <row r="249" spans="1:5" x14ac:dyDescent="0.25">
      <c r="A249" s="3">
        <v>34353</v>
      </c>
      <c r="B249" s="4">
        <f>'Log &amp; Simple Returns'!E249*5</f>
        <v>-1.3166012501917845E-2</v>
      </c>
      <c r="C249" s="4">
        <f t="shared" si="6"/>
        <v>-1.3253452785797794E-2</v>
      </c>
      <c r="D249" s="5">
        <f t="shared" si="7"/>
        <v>1.5185224749558435</v>
      </c>
      <c r="E249" s="5">
        <f>EXP(SUM(C$3:$C249))</f>
        <v>1.5185224749558457</v>
      </c>
    </row>
    <row r="250" spans="1:5" x14ac:dyDescent="0.25">
      <c r="A250" s="3">
        <v>34354</v>
      </c>
      <c r="B250" s="4">
        <f>'Log &amp; Simple Returns'!E250*5</f>
        <v>1.3200772809888184E-2</v>
      </c>
      <c r="C250" s="4">
        <f t="shared" si="6"/>
        <v>1.311440188678999E-2</v>
      </c>
      <c r="D250" s="5">
        <f t="shared" si="7"/>
        <v>1.5385681451544446</v>
      </c>
      <c r="E250" s="5">
        <f>EXP(SUM(C$3:$C250))</f>
        <v>1.5385681451544468</v>
      </c>
    </row>
    <row r="251" spans="1:5" x14ac:dyDescent="0.25">
      <c r="A251" s="3">
        <v>34355</v>
      </c>
      <c r="B251" s="4">
        <f>'Log &amp; Simple Returns'!E251*5</f>
        <v>-9.8709039528072084E-3</v>
      </c>
      <c r="C251" s="4">
        <f t="shared" si="6"/>
        <v>-9.9199443071791276E-3</v>
      </c>
      <c r="D251" s="5">
        <f t="shared" si="7"/>
        <v>1.5233810867687763</v>
      </c>
      <c r="E251" s="5">
        <f>EXP(SUM(C$3:$C251))</f>
        <v>1.5233810867687785</v>
      </c>
    </row>
    <row r="252" spans="1:5" x14ac:dyDescent="0.25">
      <c r="A252" s="3">
        <v>34358</v>
      </c>
      <c r="B252" s="4">
        <f>'Log &amp; Simple Returns'!E252*5</f>
        <v>-1.9789828000503773E-2</v>
      </c>
      <c r="C252" s="4">
        <f t="shared" si="6"/>
        <v>-1.9988269087064581E-2</v>
      </c>
      <c r="D252" s="5">
        <f t="shared" si="7"/>
        <v>1.4932336370824018</v>
      </c>
      <c r="E252" s="5">
        <f>EXP(SUM(C$3:$C252))</f>
        <v>1.493233637082404</v>
      </c>
    </row>
    <row r="253" spans="1:5" x14ac:dyDescent="0.25">
      <c r="A253" s="3">
        <v>34359</v>
      </c>
      <c r="B253" s="4">
        <f>'Log &amp; Simple Returns'!E253*5</f>
        <v>0</v>
      </c>
      <c r="C253" s="4">
        <f t="shared" si="6"/>
        <v>0</v>
      </c>
      <c r="D253" s="5">
        <f t="shared" si="7"/>
        <v>1.4932336370824018</v>
      </c>
      <c r="E253" s="5">
        <f>EXP(SUM(C$3:$C253))</f>
        <v>1.493233637082404</v>
      </c>
    </row>
    <row r="254" spans="1:5" x14ac:dyDescent="0.25">
      <c r="A254" s="3">
        <v>34360</v>
      </c>
      <c r="B254" s="4">
        <f>'Log &amp; Simple Returns'!E254*5</f>
        <v>1.3247478771816201E-2</v>
      </c>
      <c r="C254" s="4">
        <f t="shared" si="6"/>
        <v>1.3160498264429865E-2</v>
      </c>
      <c r="D254" s="5">
        <f t="shared" si="7"/>
        <v>1.5130152179910128</v>
      </c>
      <c r="E254" s="5">
        <f>EXP(SUM(C$3:$C254))</f>
        <v>1.513015217991015</v>
      </c>
    </row>
    <row r="255" spans="1:5" x14ac:dyDescent="0.25">
      <c r="A255" s="3">
        <v>34361</v>
      </c>
      <c r="B255" s="4">
        <f>'Log &amp; Simple Returns'!E255*5</f>
        <v>4.6236751312773716E-2</v>
      </c>
      <c r="C255" s="4">
        <f t="shared" si="6"/>
        <v>4.5199679718932774E-2</v>
      </c>
      <c r="D255" s="5">
        <f t="shared" si="7"/>
        <v>1.5829721263577055</v>
      </c>
      <c r="E255" s="5">
        <f>EXP(SUM(C$3:$C255))</f>
        <v>1.5829721263577077</v>
      </c>
    </row>
    <row r="256" spans="1:5" x14ac:dyDescent="0.25">
      <c r="A256" s="3">
        <v>34362</v>
      </c>
      <c r="B256" s="4">
        <f>'Log &amp; Simple Returns'!E256*5</f>
        <v>1.3086632604794035E-2</v>
      </c>
      <c r="C256" s="4">
        <f t="shared" si="6"/>
        <v>1.3001742443800941E-2</v>
      </c>
      <c r="D256" s="5">
        <f t="shared" si="7"/>
        <v>1.6036879009989784</v>
      </c>
      <c r="E256" s="5">
        <f>EXP(SUM(C$3:$C256))</f>
        <v>1.6036879009989806</v>
      </c>
    </row>
    <row r="257" spans="1:5" x14ac:dyDescent="0.25">
      <c r="A257" s="3">
        <v>34365</v>
      </c>
      <c r="B257" s="4">
        <f>'Log &amp; Simple Returns'!E257*5</f>
        <v>3.5896182717093383E-2</v>
      </c>
      <c r="C257" s="4">
        <f t="shared" si="6"/>
        <v>3.5266929083425262E-2</v>
      </c>
      <c r="D257" s="5">
        <f t="shared" si="7"/>
        <v>1.6612541749144296</v>
      </c>
      <c r="E257" s="5">
        <f>EXP(SUM(C$3:$C257))</f>
        <v>1.6612541749144321</v>
      </c>
    </row>
    <row r="258" spans="1:5" x14ac:dyDescent="0.25">
      <c r="A258" s="3">
        <v>34366</v>
      </c>
      <c r="B258" s="4">
        <f>'Log &amp; Simple Returns'!E258*5</f>
        <v>-2.592375806076519E-2</v>
      </c>
      <c r="C258" s="4">
        <f t="shared" si="6"/>
        <v>-2.6265701258092862E-2</v>
      </c>
      <c r="D258" s="5">
        <f t="shared" si="7"/>
        <v>1.6181882236065119</v>
      </c>
      <c r="E258" s="5">
        <f>EXP(SUM(C$3:$C258))</f>
        <v>1.6181882236065142</v>
      </c>
    </row>
    <row r="259" spans="1:5" x14ac:dyDescent="0.25">
      <c r="A259" s="3">
        <v>34367</v>
      </c>
      <c r="B259" s="4">
        <f>'Log &amp; Simple Returns'!E259*5</f>
        <v>3.2573009379998075E-2</v>
      </c>
      <c r="C259" s="4">
        <f t="shared" si="6"/>
        <v>3.2053754617047847E-2</v>
      </c>
      <c r="D259" s="5">
        <f t="shared" si="7"/>
        <v>1.6708974837926494</v>
      </c>
      <c r="E259" s="5">
        <f>EXP(SUM(C$3:$C259))</f>
        <v>1.6708974837926516</v>
      </c>
    </row>
    <row r="260" spans="1:5" x14ac:dyDescent="0.25">
      <c r="A260" s="3">
        <v>34368</v>
      </c>
      <c r="B260" s="4">
        <f>'Log &amp; Simple Returns'!E260*5</f>
        <v>-2.2646470946267039E-2</v>
      </c>
      <c r="C260" s="4">
        <f t="shared" si="6"/>
        <v>-2.2906840750383444E-2</v>
      </c>
      <c r="D260" s="5">
        <f t="shared" si="7"/>
        <v>1.6330575524717483</v>
      </c>
      <c r="E260" s="5">
        <f>EXP(SUM(C$3:$C260))</f>
        <v>1.6330575524717506</v>
      </c>
    </row>
    <row r="261" spans="1:5" x14ac:dyDescent="0.25">
      <c r="A261" s="3">
        <v>34369</v>
      </c>
      <c r="B261" s="4">
        <f>'Log &amp; Simple Returns'!E261*5</f>
        <v>-0.11379077254785763</v>
      </c>
      <c r="C261" s="4">
        <f t="shared" ref="C261:C324" si="8">LN(1+B261)</f>
        <v>-0.12080220788984337</v>
      </c>
      <c r="D261" s="5">
        <f t="shared" ref="D261:D324" si="9">(1+B261)*D260</f>
        <v>1.4472306719608745</v>
      </c>
      <c r="E261" s="5">
        <f>EXP(SUM(C$3:$C261))</f>
        <v>1.4472306719608765</v>
      </c>
    </row>
    <row r="262" spans="1:5" x14ac:dyDescent="0.25">
      <c r="A262" s="3">
        <v>34372</v>
      </c>
      <c r="B262" s="4">
        <f>'Log &amp; Simple Returns'!E262*5</f>
        <v>2.328969110890533E-2</v>
      </c>
      <c r="C262" s="4">
        <f t="shared" si="8"/>
        <v>2.3022624896733398E-2</v>
      </c>
      <c r="D262" s="5">
        <f t="shared" si="9"/>
        <v>1.4809362272741768</v>
      </c>
      <c r="E262" s="5">
        <f>EXP(SUM(C$3:$C262))</f>
        <v>1.4809362272741788</v>
      </c>
    </row>
    <row r="263" spans="1:5" x14ac:dyDescent="0.25">
      <c r="A263" s="3">
        <v>34373</v>
      </c>
      <c r="B263" s="4">
        <f>'Log &amp; Simple Returns'!E263*5</f>
        <v>3.306741991681017E-3</v>
      </c>
      <c r="C263" s="4">
        <f t="shared" si="8"/>
        <v>3.3012867431394359E-3</v>
      </c>
      <c r="D263" s="5">
        <f t="shared" si="9"/>
        <v>1.485833301283906</v>
      </c>
      <c r="E263" s="5">
        <f>EXP(SUM(C$3:$C263))</f>
        <v>1.485833301283908</v>
      </c>
    </row>
    <row r="264" spans="1:5" x14ac:dyDescent="0.25">
      <c r="A264" s="3">
        <v>34374</v>
      </c>
      <c r="B264" s="4">
        <f>'Log &amp; Simple Returns'!E264*5</f>
        <v>1.9855835346895834E-2</v>
      </c>
      <c r="C264" s="4">
        <f t="shared" si="8"/>
        <v>1.9661279411837998E-2</v>
      </c>
      <c r="D264" s="5">
        <f t="shared" si="9"/>
        <v>1.515335762667134</v>
      </c>
      <c r="E264" s="5">
        <f>EXP(SUM(C$3:$C264))</f>
        <v>1.515335762667136</v>
      </c>
    </row>
    <row r="265" spans="1:5" x14ac:dyDescent="0.25">
      <c r="A265" s="3">
        <v>34375</v>
      </c>
      <c r="B265" s="4">
        <f>'Log &amp; Simple Returns'!E265*5</f>
        <v>-4.2844086465381737E-2</v>
      </c>
      <c r="C265" s="4">
        <f t="shared" si="8"/>
        <v>-4.3788981745113024E-2</v>
      </c>
      <c r="D265" s="5">
        <f t="shared" si="9"/>
        <v>1.450412586227338</v>
      </c>
      <c r="E265" s="5">
        <f>EXP(SUM(C$3:$C265))</f>
        <v>1.4504125862273398</v>
      </c>
    </row>
    <row r="266" spans="1:5" x14ac:dyDescent="0.25">
      <c r="A266" s="3">
        <v>34376</v>
      </c>
      <c r="B266" s="4">
        <f>'Log &amp; Simple Returns'!E266*5</f>
        <v>1.661841797254926E-2</v>
      </c>
      <c r="C266" s="4">
        <f t="shared" si="8"/>
        <v>1.6481843093138014E-2</v>
      </c>
      <c r="D266" s="5">
        <f t="shared" si="9"/>
        <v>1.4745161488179102</v>
      </c>
      <c r="E266" s="5">
        <f>EXP(SUM(C$3:$C266))</f>
        <v>1.4745161488179119</v>
      </c>
    </row>
    <row r="267" spans="1:5" x14ac:dyDescent="0.25">
      <c r="A267" s="3">
        <v>34379</v>
      </c>
      <c r="B267" s="4">
        <f>'Log &amp; Simple Returns'!E267*5</f>
        <v>6.625713736394534E-3</v>
      </c>
      <c r="C267" s="4">
        <f t="shared" si="8"/>
        <v>6.6038601723316355E-3</v>
      </c>
      <c r="D267" s="5">
        <f t="shared" si="9"/>
        <v>1.4842858707196684</v>
      </c>
      <c r="E267" s="5">
        <f>EXP(SUM(C$3:$C267))</f>
        <v>1.4842858707196704</v>
      </c>
    </row>
    <row r="268" spans="1:5" x14ac:dyDescent="0.25">
      <c r="A268" s="3">
        <v>34380</v>
      </c>
      <c r="B268" s="4">
        <f>'Log &amp; Simple Returns'!E268*5</f>
        <v>2.6473947196286041E-2</v>
      </c>
      <c r="C268" s="4">
        <f t="shared" si="8"/>
        <v>2.6129576927087353E-2</v>
      </c>
      <c r="D268" s="5">
        <f t="shared" si="9"/>
        <v>1.5235807764852944</v>
      </c>
      <c r="E268" s="5">
        <f>EXP(SUM(C$3:$C268))</f>
        <v>1.5235807764852962</v>
      </c>
    </row>
    <row r="269" spans="1:5" x14ac:dyDescent="0.25">
      <c r="A269" s="3">
        <v>34381</v>
      </c>
      <c r="B269" s="4">
        <f>'Log &amp; Simple Returns'!E269*5</f>
        <v>-3.288809418168781E-3</v>
      </c>
      <c r="C269" s="4">
        <f t="shared" si="8"/>
        <v>-3.2942294387357258E-3</v>
      </c>
      <c r="D269" s="5">
        <f t="shared" si="9"/>
        <v>1.5185700096782486</v>
      </c>
      <c r="E269" s="5">
        <f>EXP(SUM(C$3:$C269))</f>
        <v>1.5185700096782506</v>
      </c>
    </row>
    <row r="270" spans="1:5" x14ac:dyDescent="0.25">
      <c r="A270" s="3">
        <v>34382</v>
      </c>
      <c r="B270" s="4">
        <f>'Log &amp; Simple Returns'!E270*5</f>
        <v>-2.9647297481598667E-2</v>
      </c>
      <c r="C270" s="4">
        <f t="shared" si="8"/>
        <v>-3.0095662731398357E-2</v>
      </c>
      <c r="D270" s="5">
        <f t="shared" si="9"/>
        <v>1.4735485128546835</v>
      </c>
      <c r="E270" s="5">
        <f>EXP(SUM(C$3:$C270))</f>
        <v>1.4735485128546852</v>
      </c>
    </row>
    <row r="271" spans="1:5" x14ac:dyDescent="0.25">
      <c r="A271" s="3">
        <v>34383</v>
      </c>
      <c r="B271" s="4">
        <f>'Log &amp; Simple Returns'!E271*5</f>
        <v>-2.9816128976600798E-2</v>
      </c>
      <c r="C271" s="4">
        <f t="shared" si="8"/>
        <v>-3.0269667692428257E-2</v>
      </c>
      <c r="D271" s="5">
        <f t="shared" si="9"/>
        <v>1.4296130003421299</v>
      </c>
      <c r="E271" s="5">
        <f>EXP(SUM(C$3:$C271))</f>
        <v>1.4296130003421317</v>
      </c>
    </row>
    <row r="272" spans="1:5" x14ac:dyDescent="0.25">
      <c r="A272" s="3">
        <v>34387</v>
      </c>
      <c r="B272" s="4">
        <f>'Log &amp; Simple Returns'!E272*5</f>
        <v>4.9995744592989944E-2</v>
      </c>
      <c r="C272" s="4">
        <f t="shared" si="8"/>
        <v>4.8786111392638505E-2</v>
      </c>
      <c r="D272" s="5">
        <f t="shared" si="9"/>
        <v>1.5010875667740531</v>
      </c>
      <c r="E272" s="5">
        <f>EXP(SUM(C$3:$C272))</f>
        <v>1.5010875667740549</v>
      </c>
    </row>
    <row r="273" spans="1:5" x14ac:dyDescent="0.25">
      <c r="A273" s="3">
        <v>34388</v>
      </c>
      <c r="B273" s="4">
        <f>'Log &amp; Simple Returns'!E273*5</f>
        <v>-1.3203265873686365E-2</v>
      </c>
      <c r="C273" s="4">
        <f t="shared" si="8"/>
        <v>-1.3291203892288762E-2</v>
      </c>
      <c r="D273" s="5">
        <f t="shared" si="9"/>
        <v>1.4812683085302503</v>
      </c>
      <c r="E273" s="5">
        <f>EXP(SUM(C$3:$C273))</f>
        <v>1.481268308530252</v>
      </c>
    </row>
    <row r="274" spans="1:5" x14ac:dyDescent="0.25">
      <c r="A274" s="3">
        <v>34389</v>
      </c>
      <c r="B274" s="4">
        <f>'Log &amp; Simple Returns'!E274*5</f>
        <v>-6.6180451916685867E-2</v>
      </c>
      <c r="C274" s="4">
        <f t="shared" si="8"/>
        <v>-6.847206275638619E-2</v>
      </c>
      <c r="D274" s="5">
        <f t="shared" si="9"/>
        <v>1.3832373024618534</v>
      </c>
      <c r="E274" s="5">
        <f>EXP(SUM(C$3:$C274))</f>
        <v>1.3832373024618552</v>
      </c>
    </row>
    <row r="275" spans="1:5" x14ac:dyDescent="0.25">
      <c r="A275" s="3">
        <v>34390</v>
      </c>
      <c r="B275" s="4">
        <f>'Log &amp; Simple Returns'!E275*5</f>
        <v>2.3478656488405969E-2</v>
      </c>
      <c r="C275" s="4">
        <f t="shared" si="8"/>
        <v>2.3207272446378532E-2</v>
      </c>
      <c r="D275" s="5">
        <f t="shared" si="9"/>
        <v>1.4157138559283045</v>
      </c>
      <c r="E275" s="5">
        <f>EXP(SUM(C$3:$C275))</f>
        <v>1.4157138559283065</v>
      </c>
    </row>
    <row r="276" spans="1:5" x14ac:dyDescent="0.25">
      <c r="A276" s="3">
        <v>34393</v>
      </c>
      <c r="B276" s="4">
        <f>'Log &amp; Simple Returns'!E276*5</f>
        <v>0</v>
      </c>
      <c r="C276" s="4">
        <f t="shared" si="8"/>
        <v>0</v>
      </c>
      <c r="D276" s="5">
        <f t="shared" si="9"/>
        <v>1.4157138559283045</v>
      </c>
      <c r="E276" s="5">
        <f>EXP(SUM(C$3:$C276))</f>
        <v>1.4157138559283065</v>
      </c>
    </row>
    <row r="277" spans="1:5" x14ac:dyDescent="0.25">
      <c r="A277" s="3">
        <v>34394</v>
      </c>
      <c r="B277" s="4">
        <f>'Log &amp; Simple Returns'!E277*5</f>
        <v>-2.0024429572113589E-2</v>
      </c>
      <c r="C277" s="4">
        <f t="shared" si="8"/>
        <v>-2.022763576304035E-2</v>
      </c>
      <c r="D277" s="5">
        <f t="shared" si="9"/>
        <v>1.3873649935260028</v>
      </c>
      <c r="E277" s="5">
        <f>EXP(SUM(C$3:$C277))</f>
        <v>1.3873649935260046</v>
      </c>
    </row>
    <row r="278" spans="1:5" x14ac:dyDescent="0.25">
      <c r="A278" s="3">
        <v>34395</v>
      </c>
      <c r="B278" s="4">
        <f>'Log &amp; Simple Returns'!E278*5</f>
        <v>6.7000177913323355E-3</v>
      </c>
      <c r="C278" s="4">
        <f t="shared" si="8"/>
        <v>6.6776724261641586E-3</v>
      </c>
      <c r="D278" s="5">
        <f t="shared" si="9"/>
        <v>1.3966603636656987</v>
      </c>
      <c r="E278" s="5">
        <f>EXP(SUM(C$3:$C278))</f>
        <v>1.3966603636657005</v>
      </c>
    </row>
    <row r="279" spans="1:5" x14ac:dyDescent="0.25">
      <c r="A279" s="3">
        <v>34396</v>
      </c>
      <c r="B279" s="4">
        <f>'Log &amp; Simple Returns'!E279*5</f>
        <v>-1.3385474323265867E-2</v>
      </c>
      <c r="C279" s="4">
        <f t="shared" si="8"/>
        <v>-1.3475867326423085E-2</v>
      </c>
      <c r="D279" s="5">
        <f t="shared" si="9"/>
        <v>1.3779654022295282</v>
      </c>
      <c r="E279" s="5">
        <f>EXP(SUM(C$3:$C279))</f>
        <v>1.3779654022295302</v>
      </c>
    </row>
    <row r="280" spans="1:5" x14ac:dyDescent="0.25">
      <c r="A280" s="3">
        <v>34397</v>
      </c>
      <c r="B280" s="4">
        <f>'Log &amp; Simple Returns'!E280*5</f>
        <v>1.3421404696856154E-2</v>
      </c>
      <c r="C280" s="4">
        <f t="shared" si="8"/>
        <v>1.3332135503137804E-2</v>
      </c>
      <c r="D280" s="5">
        <f t="shared" si="9"/>
        <v>1.3964596335511168</v>
      </c>
      <c r="E280" s="5">
        <f>EXP(SUM(C$3:$C280))</f>
        <v>1.3964596335511188</v>
      </c>
    </row>
    <row r="281" spans="1:5" x14ac:dyDescent="0.25">
      <c r="A281" s="3">
        <v>34400</v>
      </c>
      <c r="B281" s="4">
        <f>'Log &amp; Simple Returns'!E281*5</f>
        <v>2.6774825074502573E-2</v>
      </c>
      <c r="C281" s="4">
        <f t="shared" si="8"/>
        <v>2.6422651867088299E-2</v>
      </c>
      <c r="D281" s="5">
        <f t="shared" si="9"/>
        <v>1.4338495959630519</v>
      </c>
      <c r="E281" s="5">
        <f>EXP(SUM(C$3:$C281))</f>
        <v>1.4338495959630539</v>
      </c>
    </row>
    <row r="282" spans="1:5" x14ac:dyDescent="0.25">
      <c r="A282" s="3">
        <v>34401</v>
      </c>
      <c r="B282" s="4">
        <f>'Log &amp; Simple Returns'!E282*5</f>
        <v>-1.9972439552259913E-2</v>
      </c>
      <c r="C282" s="4">
        <f t="shared" si="8"/>
        <v>-2.017458480710372E-2</v>
      </c>
      <c r="D282" s="5">
        <f t="shared" si="9"/>
        <v>1.4052121215806477</v>
      </c>
      <c r="E282" s="5">
        <f>EXP(SUM(C$3:$C282))</f>
        <v>1.4052121215806497</v>
      </c>
    </row>
    <row r="283" spans="1:5" x14ac:dyDescent="0.25">
      <c r="A283" s="3">
        <v>34402</v>
      </c>
      <c r="B283" s="4">
        <f>'Log &amp; Simple Returns'!E283*5</f>
        <v>2.3390056484143829E-2</v>
      </c>
      <c r="C283" s="4">
        <f t="shared" si="8"/>
        <v>2.3120701183887732E-2</v>
      </c>
      <c r="D283" s="5">
        <f t="shared" si="9"/>
        <v>1.4380801124766227</v>
      </c>
      <c r="E283" s="5">
        <f>EXP(SUM(C$3:$C283))</f>
        <v>1.4380801124766247</v>
      </c>
    </row>
    <row r="284" spans="1:5" x14ac:dyDescent="0.25">
      <c r="A284" s="3">
        <v>34403</v>
      </c>
      <c r="B284" s="4">
        <f>'Log &amp; Simple Returns'!E284*5</f>
        <v>-3.9920852878785329E-2</v>
      </c>
      <c r="C284" s="4">
        <f t="shared" si="8"/>
        <v>-4.0739553000718638E-2</v>
      </c>
      <c r="D284" s="5">
        <f t="shared" si="9"/>
        <v>1.3806707278785364</v>
      </c>
      <c r="E284" s="5">
        <f>EXP(SUM(C$3:$C284))</f>
        <v>1.3806707278785382</v>
      </c>
    </row>
    <row r="285" spans="1:5" x14ac:dyDescent="0.25">
      <c r="A285" s="3">
        <v>34404</v>
      </c>
      <c r="B285" s="4">
        <f>'Log &amp; Simple Returns'!E285*5</f>
        <v>2.6824499297292137E-2</v>
      </c>
      <c r="C285" s="4">
        <f t="shared" si="8"/>
        <v>2.6471029583432209E-2</v>
      </c>
      <c r="D285" s="5">
        <f t="shared" si="9"/>
        <v>1.4177065288483059</v>
      </c>
      <c r="E285" s="5">
        <f>EXP(SUM(C$3:$C285))</f>
        <v>1.4177065288483079</v>
      </c>
    </row>
    <row r="286" spans="1:5" x14ac:dyDescent="0.25">
      <c r="A286" s="3">
        <v>34407</v>
      </c>
      <c r="B286" s="4">
        <f>'Log &amp; Simple Returns'!E286*5</f>
        <v>6.6757984215937149E-3</v>
      </c>
      <c r="C286" s="4">
        <f t="shared" si="8"/>
        <v>6.6536139572536254E-3</v>
      </c>
      <c r="D286" s="5">
        <f t="shared" si="9"/>
        <v>1.4271708518558746</v>
      </c>
      <c r="E286" s="5">
        <f>EXP(SUM(C$3:$C286))</f>
        <v>1.4271708518558766</v>
      </c>
    </row>
    <row r="287" spans="1:5" x14ac:dyDescent="0.25">
      <c r="A287" s="3">
        <v>34408</v>
      </c>
      <c r="B287" s="4">
        <f>'Log &amp; Simple Returns'!E287*5</f>
        <v>-3.3274093647911451E-3</v>
      </c>
      <c r="C287" s="4">
        <f t="shared" si="8"/>
        <v>-3.3329575020328217E-3</v>
      </c>
      <c r="D287" s="5">
        <f t="shared" si="9"/>
        <v>1.4224220701982524</v>
      </c>
      <c r="E287" s="5">
        <f>EXP(SUM(C$3:$C287))</f>
        <v>1.4224220701982544</v>
      </c>
    </row>
    <row r="288" spans="1:5" x14ac:dyDescent="0.25">
      <c r="A288" s="3">
        <v>34409</v>
      </c>
      <c r="B288" s="4">
        <f>'Log &amp; Simple Returns'!E288*5</f>
        <v>4.0001665232251016E-2</v>
      </c>
      <c r="C288" s="4">
        <f t="shared" si="8"/>
        <v>3.9222314336856148E-2</v>
      </c>
      <c r="D288" s="5">
        <f t="shared" si="9"/>
        <v>1.4793213216692884</v>
      </c>
      <c r="E288" s="5">
        <f>EXP(SUM(C$3:$C288))</f>
        <v>1.4793213216692904</v>
      </c>
    </row>
    <row r="289" spans="1:5" x14ac:dyDescent="0.25">
      <c r="A289" s="3">
        <v>34410</v>
      </c>
      <c r="B289" s="4">
        <f>'Log &amp; Simple Returns'!E289*5</f>
        <v>0</v>
      </c>
      <c r="C289" s="4">
        <f t="shared" si="8"/>
        <v>0</v>
      </c>
      <c r="D289" s="5">
        <f t="shared" si="9"/>
        <v>1.4793213216692884</v>
      </c>
      <c r="E289" s="5">
        <f>EXP(SUM(C$3:$C289))</f>
        <v>1.4793213216692904</v>
      </c>
    </row>
    <row r="290" spans="1:5" x14ac:dyDescent="0.25">
      <c r="A290" s="3">
        <v>34411</v>
      </c>
      <c r="B290" s="4">
        <f>'Log &amp; Simple Returns'!E290*5</f>
        <v>-1.0977909953829856E-3</v>
      </c>
      <c r="C290" s="4">
        <f t="shared" si="8"/>
        <v>-1.0983940092803056E-3</v>
      </c>
      <c r="D290" s="5">
        <f t="shared" si="9"/>
        <v>1.4776973360430818</v>
      </c>
      <c r="E290" s="5">
        <f>EXP(SUM(C$3:$C290))</f>
        <v>1.4776973360430838</v>
      </c>
    </row>
    <row r="291" spans="1:5" x14ac:dyDescent="0.25">
      <c r="A291" s="3">
        <v>34414</v>
      </c>
      <c r="B291" s="4">
        <f>'Log &amp; Simple Returns'!E291*5</f>
        <v>-1.3310474100001191E-2</v>
      </c>
      <c r="C291" s="4">
        <f t="shared" si="8"/>
        <v>-1.3399852458627256E-2</v>
      </c>
      <c r="D291" s="5">
        <f t="shared" si="9"/>
        <v>1.4580284839240396</v>
      </c>
      <c r="E291" s="5">
        <f>EXP(SUM(C$3:$C291))</f>
        <v>1.4580284839240416</v>
      </c>
    </row>
    <row r="292" spans="1:5" x14ac:dyDescent="0.25">
      <c r="A292" s="3">
        <v>34415</v>
      </c>
      <c r="B292" s="4">
        <f>'Log &amp; Simple Returns'!E292*5</f>
        <v>1.334600242392181E-2</v>
      </c>
      <c r="C292" s="4">
        <f t="shared" si="8"/>
        <v>1.3257729063894488E-2</v>
      </c>
      <c r="D292" s="5">
        <f t="shared" si="9"/>
        <v>1.477487335604637</v>
      </c>
      <c r="E292" s="5">
        <f>EXP(SUM(C$3:$C292))</f>
        <v>1.477487335604639</v>
      </c>
    </row>
    <row r="293" spans="1:5" x14ac:dyDescent="0.25">
      <c r="A293" s="3">
        <v>34416</v>
      </c>
      <c r="B293" s="4">
        <f>'Log &amp; Simple Returns'!E293*5</f>
        <v>-3.3210806367972578E-3</v>
      </c>
      <c r="C293" s="4">
        <f t="shared" si="8"/>
        <v>-3.326607665626985E-3</v>
      </c>
      <c r="D293" s="5">
        <f t="shared" si="9"/>
        <v>1.4725804810232472</v>
      </c>
      <c r="E293" s="5">
        <f>EXP(SUM(C$3:$C293))</f>
        <v>1.4725804810232492</v>
      </c>
    </row>
    <row r="294" spans="1:5" x14ac:dyDescent="0.25">
      <c r="A294" s="3">
        <v>34417</v>
      </c>
      <c r="B294" s="4">
        <f>'Log &amp; Simple Returns'!E294*5</f>
        <v>-5.9920359764512598E-2</v>
      </c>
      <c r="C294" s="4">
        <f t="shared" si="8"/>
        <v>-6.1790683652159777E-2</v>
      </c>
      <c r="D294" s="5">
        <f t="shared" si="9"/>
        <v>1.3843429288181353</v>
      </c>
      <c r="E294" s="5">
        <f>EXP(SUM(C$3:$C294))</f>
        <v>1.384342928818137</v>
      </c>
    </row>
    <row r="295" spans="1:5" x14ac:dyDescent="0.25">
      <c r="A295" s="3">
        <v>34418</v>
      </c>
      <c r="B295" s="4">
        <f>'Log &amp; Simple Returns'!E295*5</f>
        <v>-4.7169656941722926E-2</v>
      </c>
      <c r="C295" s="4">
        <f t="shared" si="8"/>
        <v>-4.8318415249262704E-2</v>
      </c>
      <c r="D295" s="5">
        <f t="shared" si="9"/>
        <v>1.3190439477760838</v>
      </c>
      <c r="E295" s="5">
        <f>EXP(SUM(C$3:$C295))</f>
        <v>1.3190439477760856</v>
      </c>
    </row>
    <row r="296" spans="1:5" x14ac:dyDescent="0.25">
      <c r="A296" s="3">
        <v>34421</v>
      </c>
      <c r="B296" s="4">
        <f>'Log &amp; Simple Returns'!E296*5</f>
        <v>6.8047179968511173E-3</v>
      </c>
      <c r="C296" s="4">
        <f t="shared" si="8"/>
        <v>6.7816703992031073E-3</v>
      </c>
      <c r="D296" s="5">
        <f t="shared" si="9"/>
        <v>1.3280196698661533</v>
      </c>
      <c r="E296" s="5">
        <f>EXP(SUM(C$3:$C296))</f>
        <v>1.3280196698661551</v>
      </c>
    </row>
    <row r="297" spans="1:5" x14ac:dyDescent="0.25">
      <c r="A297" s="3">
        <v>34422</v>
      </c>
      <c r="B297" s="4">
        <f>'Log &amp; Simple Returns'!E297*5</f>
        <v>-9.8513646827149137E-2</v>
      </c>
      <c r="C297" s="4">
        <f t="shared" si="8"/>
        <v>-0.10371037436476888</v>
      </c>
      <c r="D297" s="5">
        <f t="shared" si="9"/>
        <v>1.1971916091294519</v>
      </c>
      <c r="E297" s="5">
        <f>EXP(SUM(C$3:$C297))</f>
        <v>1.1971916091294534</v>
      </c>
    </row>
    <row r="298" spans="1:5" x14ac:dyDescent="0.25">
      <c r="A298" s="3">
        <v>34423</v>
      </c>
      <c r="B298" s="4">
        <f>'Log &amp; Simple Returns'!E298*5</f>
        <v>-6.9300548429170328E-2</v>
      </c>
      <c r="C298" s="4">
        <f t="shared" si="8"/>
        <v>-7.1818877055898192E-2</v>
      </c>
      <c r="D298" s="5">
        <f t="shared" si="9"/>
        <v>1.11422557404198</v>
      </c>
      <c r="E298" s="5">
        <f>EXP(SUM(C$3:$C298))</f>
        <v>1.1142255740419813</v>
      </c>
    </row>
    <row r="299" spans="1:5" x14ac:dyDescent="0.25">
      <c r="A299" s="3">
        <v>34424</v>
      </c>
      <c r="B299" s="4">
        <f>'Log &amp; Simple Returns'!E299*5</f>
        <v>1.4055440116840234E-2</v>
      </c>
      <c r="C299" s="4">
        <f t="shared" si="8"/>
        <v>1.3957578345826123E-2</v>
      </c>
      <c r="D299" s="5">
        <f t="shared" si="9"/>
        <v>1.129886504874579</v>
      </c>
      <c r="E299" s="5">
        <f>EXP(SUM(C$3:$C299))</f>
        <v>1.1298865048745803</v>
      </c>
    </row>
    <row r="300" spans="1:5" x14ac:dyDescent="0.25">
      <c r="A300" s="3">
        <v>34428</v>
      </c>
      <c r="B300" s="4">
        <f>'Log &amp; Simple Returns'!E300*5</f>
        <v>-7.7083657388828386E-2</v>
      </c>
      <c r="C300" s="4">
        <f t="shared" si="8"/>
        <v>-8.021668497794078E-2</v>
      </c>
      <c r="D300" s="5">
        <f t="shared" si="9"/>
        <v>1.0427907206445661</v>
      </c>
      <c r="E300" s="5">
        <f>EXP(SUM(C$3:$C300))</f>
        <v>1.0427907206445675</v>
      </c>
    </row>
    <row r="301" spans="1:5" x14ac:dyDescent="0.25">
      <c r="A301" s="3">
        <v>34429</v>
      </c>
      <c r="B301" s="4">
        <f>'Log &amp; Simple Returns'!E301*5</f>
        <v>0.10320838947172062</v>
      </c>
      <c r="C301" s="4">
        <f t="shared" si="8"/>
        <v>9.8222652137837166E-2</v>
      </c>
      <c r="D301" s="5">
        <f t="shared" si="9"/>
        <v>1.1504154714783468</v>
      </c>
      <c r="E301" s="5">
        <f>EXP(SUM(C$3:$C301))</f>
        <v>1.1504154714783481</v>
      </c>
    </row>
    <row r="302" spans="1:5" x14ac:dyDescent="0.25">
      <c r="A302" s="3">
        <v>34430</v>
      </c>
      <c r="B302" s="4">
        <f>'Log &amp; Simple Returns'!E302*5</f>
        <v>0</v>
      </c>
      <c r="C302" s="4">
        <f t="shared" si="8"/>
        <v>0</v>
      </c>
      <c r="D302" s="5">
        <f t="shared" si="9"/>
        <v>1.1504154714783468</v>
      </c>
      <c r="E302" s="5">
        <f>EXP(SUM(C$3:$C302))</f>
        <v>1.1504154714783481</v>
      </c>
    </row>
    <row r="303" spans="1:5" x14ac:dyDescent="0.25">
      <c r="A303" s="3">
        <v>34431</v>
      </c>
      <c r="B303" s="4">
        <f>'Log &amp; Simple Returns'!E303*5</f>
        <v>2.4398790055493169E-2</v>
      </c>
      <c r="C303" s="4">
        <f t="shared" si="8"/>
        <v>2.410589421748012E-2</v>
      </c>
      <c r="D303" s="5">
        <f t="shared" si="9"/>
        <v>1.1784842170435381</v>
      </c>
      <c r="E303" s="5">
        <f>EXP(SUM(C$3:$C303))</f>
        <v>1.1784842170435397</v>
      </c>
    </row>
    <row r="304" spans="1:5" x14ac:dyDescent="0.25">
      <c r="A304" s="3">
        <v>34432</v>
      </c>
      <c r="B304" s="4">
        <f>'Log &amp; Simple Returns'!E304*5</f>
        <v>-3.8160006696530413E-2</v>
      </c>
      <c r="C304" s="4">
        <f t="shared" si="8"/>
        <v>-3.8907169277691694E-2</v>
      </c>
      <c r="D304" s="5">
        <f t="shared" si="9"/>
        <v>1.1335132514294013</v>
      </c>
      <c r="E304" s="5">
        <f>EXP(SUM(C$3:$C304))</f>
        <v>1.1335132514294026</v>
      </c>
    </row>
    <row r="305" spans="1:5" x14ac:dyDescent="0.25">
      <c r="A305" s="3">
        <v>34435</v>
      </c>
      <c r="B305" s="4">
        <f>'Log &amp; Simple Returns'!E305*5</f>
        <v>2.0977476414891782E-2</v>
      </c>
      <c r="C305" s="4">
        <f t="shared" si="8"/>
        <v>2.0760478620774733E-2</v>
      </c>
      <c r="D305" s="5">
        <f t="shared" si="9"/>
        <v>1.1572914989272289</v>
      </c>
      <c r="E305" s="5">
        <f>EXP(SUM(C$3:$C305))</f>
        <v>1.1572914989272303</v>
      </c>
    </row>
    <row r="306" spans="1:5" x14ac:dyDescent="0.25">
      <c r="A306" s="3">
        <v>34436</v>
      </c>
      <c r="B306" s="4">
        <f>'Log &amp; Simple Returns'!E306*5</f>
        <v>-6.9618248893571488E-3</v>
      </c>
      <c r="C306" s="4">
        <f t="shared" si="8"/>
        <v>-6.9861714557404135E-3</v>
      </c>
      <c r="D306" s="5">
        <f t="shared" si="9"/>
        <v>1.1492346381657559</v>
      </c>
      <c r="E306" s="5">
        <f>EXP(SUM(C$3:$C306))</f>
        <v>1.1492346381657572</v>
      </c>
    </row>
    <row r="307" spans="1:5" x14ac:dyDescent="0.25">
      <c r="A307" s="3">
        <v>34437</v>
      </c>
      <c r="B307" s="4">
        <f>'Log &amp; Simple Returns'!E307*5</f>
        <v>-2.6151449772044422E-2</v>
      </c>
      <c r="C307" s="4">
        <f t="shared" si="8"/>
        <v>-2.6499480008927389E-2</v>
      </c>
      <c r="D307" s="5">
        <f t="shared" si="9"/>
        <v>1.1191804862494705</v>
      </c>
      <c r="E307" s="5">
        <f>EXP(SUM(C$3:$C307))</f>
        <v>1.1191804862494719</v>
      </c>
    </row>
    <row r="308" spans="1:5" x14ac:dyDescent="0.25">
      <c r="A308" s="3">
        <v>34438</v>
      </c>
      <c r="B308" s="4">
        <f>'Log &amp; Simple Returns'!E308*5</f>
        <v>1.7467815729410585E-3</v>
      </c>
      <c r="C308" s="4">
        <f t="shared" si="8"/>
        <v>1.745257724305014E-3</v>
      </c>
      <c r="D308" s="5">
        <f t="shared" si="9"/>
        <v>1.1211354500996462</v>
      </c>
      <c r="E308" s="5">
        <f>EXP(SUM(C$3:$C308))</f>
        <v>1.1211354500996475</v>
      </c>
    </row>
    <row r="309" spans="1:5" x14ac:dyDescent="0.25">
      <c r="A309" s="3">
        <v>34439</v>
      </c>
      <c r="B309" s="4">
        <f>'Log &amp; Simple Returns'!E309*5</f>
        <v>0</v>
      </c>
      <c r="C309" s="4">
        <f t="shared" si="8"/>
        <v>0</v>
      </c>
      <c r="D309" s="5">
        <f t="shared" si="9"/>
        <v>1.1211354500996462</v>
      </c>
      <c r="E309" s="5">
        <f>EXP(SUM(C$3:$C309))</f>
        <v>1.1211354500996475</v>
      </c>
    </row>
    <row r="310" spans="1:5" x14ac:dyDescent="0.25">
      <c r="A310" s="3">
        <v>34442</v>
      </c>
      <c r="B310" s="4">
        <f>'Log &amp; Simple Returns'!E310*5</f>
        <v>-3.3288489257579656E-2</v>
      </c>
      <c r="C310" s="4">
        <f t="shared" si="8"/>
        <v>-3.3855162328490292E-2</v>
      </c>
      <c r="D310" s="5">
        <f t="shared" si="9"/>
        <v>1.0838145447127123</v>
      </c>
      <c r="E310" s="5">
        <f>EXP(SUM(C$3:$C310))</f>
        <v>1.0838145447127139</v>
      </c>
    </row>
    <row r="311" spans="1:5" x14ac:dyDescent="0.25">
      <c r="A311" s="3">
        <v>34443</v>
      </c>
      <c r="B311" s="4">
        <f>'Log &amp; Simple Returns'!E311*5</f>
        <v>7.0505744487325828E-3</v>
      </c>
      <c r="C311" s="4">
        <f t="shared" si="8"/>
        <v>7.0258353638111932E-3</v>
      </c>
      <c r="D311" s="5">
        <f t="shared" si="9"/>
        <v>1.0914560598488285</v>
      </c>
      <c r="E311" s="5">
        <f>EXP(SUM(C$3:$C311))</f>
        <v>1.0914560598488301</v>
      </c>
    </row>
    <row r="312" spans="1:5" x14ac:dyDescent="0.25">
      <c r="A312" s="3">
        <v>34444</v>
      </c>
      <c r="B312" s="4">
        <f>'Log &amp; Simple Returns'!E312*5</f>
        <v>-5.2721954082712852E-3</v>
      </c>
      <c r="C312" s="4">
        <f t="shared" si="8"/>
        <v>-5.2861424731820063E-3</v>
      </c>
      <c r="D312" s="5">
        <f t="shared" si="9"/>
        <v>1.0857016902217638</v>
      </c>
      <c r="E312" s="5">
        <f>EXP(SUM(C$3:$C312))</f>
        <v>1.0857016902217651</v>
      </c>
    </row>
    <row r="313" spans="1:5" x14ac:dyDescent="0.25">
      <c r="A313" s="3">
        <v>34445</v>
      </c>
      <c r="B313" s="4">
        <f>'Log &amp; Simple Returns'!E313*5</f>
        <v>6.6987992172395927E-2</v>
      </c>
      <c r="C313" s="4">
        <f t="shared" si="8"/>
        <v>6.4839718434732005E-2</v>
      </c>
      <c r="D313" s="5">
        <f t="shared" si="9"/>
        <v>1.1584306665478963</v>
      </c>
      <c r="E313" s="5">
        <f>EXP(SUM(C$3:$C313))</f>
        <v>1.1584306665478978</v>
      </c>
    </row>
    <row r="314" spans="1:5" x14ac:dyDescent="0.25">
      <c r="A314" s="3">
        <v>34446</v>
      </c>
      <c r="B314" s="4">
        <f>'Log &amp; Simple Returns'!E314*5</f>
        <v>-5.2210525494200688E-3</v>
      </c>
      <c r="C314" s="4">
        <f t="shared" si="8"/>
        <v>-5.2347298717319423E-3</v>
      </c>
      <c r="D314" s="5">
        <f t="shared" si="9"/>
        <v>1.15238243916299</v>
      </c>
      <c r="E314" s="5">
        <f>EXP(SUM(C$3:$C314))</f>
        <v>1.1523824391629915</v>
      </c>
    </row>
    <row r="315" spans="1:5" x14ac:dyDescent="0.25">
      <c r="A315" s="3">
        <v>34449</v>
      </c>
      <c r="B315" s="4">
        <f>'Log &amp; Simple Returns'!E315*5</f>
        <v>5.2254113871089691E-2</v>
      </c>
      <c r="C315" s="4">
        <f t="shared" si="8"/>
        <v>5.0934638255663821E-2</v>
      </c>
      <c r="D315" s="5">
        <f t="shared" si="9"/>
        <v>1.2125991623620569</v>
      </c>
      <c r="E315" s="5">
        <f>EXP(SUM(C$3:$C315))</f>
        <v>1.2125991623620584</v>
      </c>
    </row>
    <row r="316" spans="1:5" x14ac:dyDescent="0.25">
      <c r="A316" s="3">
        <v>34450</v>
      </c>
      <c r="B316" s="4">
        <f>'Log &amp; Simple Returns'!E316*5</f>
        <v>-5.1746975189859157E-3</v>
      </c>
      <c r="C316" s="4">
        <f t="shared" si="8"/>
        <v>-5.1881326346742357E-3</v>
      </c>
      <c r="D316" s="5">
        <f t="shared" si="9"/>
        <v>1.2063243284850576</v>
      </c>
      <c r="E316" s="5">
        <f>EXP(SUM(C$3:$C316))</f>
        <v>1.2063243284850591</v>
      </c>
    </row>
    <row r="317" spans="1:5" x14ac:dyDescent="0.25">
      <c r="A317" s="3">
        <v>34452</v>
      </c>
      <c r="B317" s="4">
        <f>'Log &amp; Simple Returns'!E317*5</f>
        <v>-3.6226545466784277E-2</v>
      </c>
      <c r="C317" s="4">
        <f t="shared" si="8"/>
        <v>-3.6899017660689204E-2</v>
      </c>
      <c r="D317" s="5">
        <f t="shared" si="9"/>
        <v>1.1626233653515057</v>
      </c>
      <c r="E317" s="5">
        <f>EXP(SUM(C$3:$C317))</f>
        <v>1.1626233653515072</v>
      </c>
    </row>
    <row r="318" spans="1:5" x14ac:dyDescent="0.25">
      <c r="A318" s="3">
        <v>34453</v>
      </c>
      <c r="B318" s="4">
        <f>'Log &amp; Simple Returns'!E318*5</f>
        <v>1.5636534979353023E-2</v>
      </c>
      <c r="C318" s="4">
        <f t="shared" si="8"/>
        <v>1.551554398960134E-2</v>
      </c>
      <c r="D318" s="5">
        <f t="shared" si="9"/>
        <v>1.1808027662716376</v>
      </c>
      <c r="E318" s="5">
        <f>EXP(SUM(C$3:$C318))</f>
        <v>1.1808027662716392</v>
      </c>
    </row>
    <row r="319" spans="1:5" x14ac:dyDescent="0.25">
      <c r="A319" s="3">
        <v>34456</v>
      </c>
      <c r="B319" s="4">
        <f>'Log &amp; Simple Returns'!E319*5</f>
        <v>3.1190148067409273E-2</v>
      </c>
      <c r="C319" s="4">
        <f t="shared" si="8"/>
        <v>3.071361874480627E-2</v>
      </c>
      <c r="D319" s="5">
        <f t="shared" si="9"/>
        <v>1.2176321793900564</v>
      </c>
      <c r="E319" s="5">
        <f>EXP(SUM(C$3:$C319))</f>
        <v>1.217632179390058</v>
      </c>
    </row>
    <row r="320" spans="1:5" x14ac:dyDescent="0.25">
      <c r="A320" s="3">
        <v>34457</v>
      </c>
      <c r="B320" s="4">
        <f>'Log &amp; Simple Returns'!E320*5</f>
        <v>-5.1669361604839148E-3</v>
      </c>
      <c r="C320" s="4">
        <f t="shared" si="8"/>
        <v>-5.1803309350122052E-3</v>
      </c>
      <c r="D320" s="5">
        <f t="shared" si="9"/>
        <v>1.211340751652197</v>
      </c>
      <c r="E320" s="5">
        <f>EXP(SUM(C$3:$C320))</f>
        <v>1.2113407516521988</v>
      </c>
    </row>
    <row r="321" spans="1:5" x14ac:dyDescent="0.25">
      <c r="A321" s="3">
        <v>34458</v>
      </c>
      <c r="B321" s="4">
        <f>'Log &amp; Simple Returns'!E321*5</f>
        <v>-8.6130467827105761E-3</v>
      </c>
      <c r="C321" s="4">
        <f t="shared" si="8"/>
        <v>-8.6503534406089534E-3</v>
      </c>
      <c r="D321" s="5">
        <f t="shared" si="9"/>
        <v>1.2009074170884129</v>
      </c>
      <c r="E321" s="5">
        <f>EXP(SUM(C$3:$C321))</f>
        <v>1.2009074170884144</v>
      </c>
    </row>
    <row r="322" spans="1:5" x14ac:dyDescent="0.25">
      <c r="A322" s="3">
        <v>34459</v>
      </c>
      <c r="B322" s="4">
        <f>'Log &amp; Simple Returns'!E322*5</f>
        <v>-6.9056816430446144E-3</v>
      </c>
      <c r="C322" s="4">
        <f t="shared" si="8"/>
        <v>-6.9296362079539304E-3</v>
      </c>
      <c r="D322" s="5">
        <f t="shared" si="9"/>
        <v>1.1926143327832293</v>
      </c>
      <c r="E322" s="5">
        <f>EXP(SUM(C$3:$C322))</f>
        <v>1.192614332783231</v>
      </c>
    </row>
    <row r="323" spans="1:5" x14ac:dyDescent="0.25">
      <c r="A323" s="3">
        <v>34460</v>
      </c>
      <c r="B323" s="4">
        <f>'Log &amp; Simple Returns'!E323*5</f>
        <v>-4.8412341147546778E-2</v>
      </c>
      <c r="C323" s="4">
        <f t="shared" si="8"/>
        <v>-4.9623469476802969E-2</v>
      </c>
      <c r="D323" s="5">
        <f t="shared" si="9"/>
        <v>1.1348770808470736</v>
      </c>
      <c r="E323" s="5">
        <f>EXP(SUM(C$3:$C323))</f>
        <v>1.1348770808470752</v>
      </c>
    </row>
    <row r="324" spans="1:5" x14ac:dyDescent="0.25">
      <c r="A324" s="3">
        <v>34463</v>
      </c>
      <c r="B324" s="4">
        <f>'Log &amp; Simple Returns'!E324*5</f>
        <v>-4.3656540806129573E-2</v>
      </c>
      <c r="C324" s="4">
        <f t="shared" si="8"/>
        <v>-4.4638163512454532E-2</v>
      </c>
      <c r="D324" s="5">
        <f t="shared" si="9"/>
        <v>1.0853322732571322</v>
      </c>
      <c r="E324" s="5">
        <f>EXP(SUM(C$3:$C324))</f>
        <v>1.0853322732571338</v>
      </c>
    </row>
    <row r="325" spans="1:5" x14ac:dyDescent="0.25">
      <c r="A325" s="3">
        <v>34464</v>
      </c>
      <c r="B325" s="4">
        <f>'Log &amp; Simple Returns'!E325*5</f>
        <v>3.875494847029981E-2</v>
      </c>
      <c r="C325" s="4">
        <f t="shared" ref="C325:C388" si="10">LN(1+B325)</f>
        <v>3.802283104649843E-2</v>
      </c>
      <c r="D325" s="5">
        <f t="shared" ref="D325:D388" si="11">(1+B325)*D324</f>
        <v>1.1273942695803658</v>
      </c>
      <c r="E325" s="5">
        <f>EXP(SUM(C$3:$C325))</f>
        <v>1.1273942695803674</v>
      </c>
    </row>
    <row r="326" spans="1:5" x14ac:dyDescent="0.25">
      <c r="A326" s="3">
        <v>34465</v>
      </c>
      <c r="B326" s="4">
        <f>'Log &amp; Simple Returns'!E326*5</f>
        <v>-4.5443363754684163E-2</v>
      </c>
      <c r="C326" s="4">
        <f t="shared" si="10"/>
        <v>-4.6508301541743666E-2</v>
      </c>
      <c r="D326" s="5">
        <f t="shared" si="11"/>
        <v>1.0761616816928787</v>
      </c>
      <c r="E326" s="5">
        <f>EXP(SUM(C$3:$C326))</f>
        <v>1.0761616816928803</v>
      </c>
    </row>
    <row r="327" spans="1:5" x14ac:dyDescent="0.25">
      <c r="A327" s="3">
        <v>34466</v>
      </c>
      <c r="B327" s="4">
        <f>'Log &amp; Simple Returns'!E327*5</f>
        <v>2.4695555418186022E-2</v>
      </c>
      <c r="C327" s="4">
        <f t="shared" si="10"/>
        <v>2.4395549367252287E-2</v>
      </c>
      <c r="D327" s="5">
        <f t="shared" si="11"/>
        <v>1.1027380921420535</v>
      </c>
      <c r="E327" s="5">
        <f>EXP(SUM(C$3:$C327))</f>
        <v>1.1027380921420551</v>
      </c>
    </row>
    <row r="328" spans="1:5" x14ac:dyDescent="0.25">
      <c r="A328" s="3">
        <v>34467</v>
      </c>
      <c r="B328" s="4">
        <f>'Log &amp; Simple Returns'!E328*5</f>
        <v>0</v>
      </c>
      <c r="C328" s="4">
        <f t="shared" si="10"/>
        <v>0</v>
      </c>
      <c r="D328" s="5">
        <f t="shared" si="11"/>
        <v>1.1027380921420535</v>
      </c>
      <c r="E328" s="5">
        <f>EXP(SUM(C$3:$C328))</f>
        <v>1.1027380921420551</v>
      </c>
    </row>
    <row r="329" spans="1:5" x14ac:dyDescent="0.25">
      <c r="A329" s="3">
        <v>34470</v>
      </c>
      <c r="B329" s="4">
        <f>'Log &amp; Simple Returns'!E329*5</f>
        <v>1.7536290085173878E-3</v>
      </c>
      <c r="C329" s="4">
        <f t="shared" si="10"/>
        <v>1.7520931964019413E-3</v>
      </c>
      <c r="D329" s="5">
        <f t="shared" si="11"/>
        <v>1.104671885649231</v>
      </c>
      <c r="E329" s="5">
        <f>EXP(SUM(C$3:$C329))</f>
        <v>1.1046718856492324</v>
      </c>
    </row>
    <row r="330" spans="1:5" x14ac:dyDescent="0.25">
      <c r="A330" s="3">
        <v>34471</v>
      </c>
      <c r="B330" s="4">
        <f>'Log &amp; Simple Returns'!E330*5</f>
        <v>7.3691775833584217E-2</v>
      </c>
      <c r="C330" s="4">
        <f t="shared" si="10"/>
        <v>7.1102967778421178E-2</v>
      </c>
      <c r="D330" s="5">
        <f t="shared" si="11"/>
        <v>1.1860771186161569</v>
      </c>
      <c r="E330" s="5">
        <f>EXP(SUM(C$3:$C330))</f>
        <v>1.1860771186161585</v>
      </c>
    </row>
    <row r="331" spans="1:5" x14ac:dyDescent="0.25">
      <c r="A331" s="3">
        <v>34472</v>
      </c>
      <c r="B331" s="4">
        <f>'Log &amp; Simple Returns'!E331*5</f>
        <v>3.6302330413102712E-2</v>
      </c>
      <c r="C331" s="4">
        <f t="shared" si="10"/>
        <v>3.5658925987811216E-2</v>
      </c>
      <c r="D331" s="5">
        <f t="shared" si="11"/>
        <v>1.2291344820715815</v>
      </c>
      <c r="E331" s="5">
        <f>EXP(SUM(C$3:$C331))</f>
        <v>1.229134482071583</v>
      </c>
    </row>
    <row r="332" spans="1:5" x14ac:dyDescent="0.25">
      <c r="A332" s="3">
        <v>34473</v>
      </c>
      <c r="B332" s="4">
        <f>'Log &amp; Simple Returns'!E332*5</f>
        <v>2.4023782451418896E-2</v>
      </c>
      <c r="C332" s="4">
        <f t="shared" si="10"/>
        <v>2.3739751397832503E-2</v>
      </c>
      <c r="D332" s="5">
        <f t="shared" si="11"/>
        <v>1.2586629414724066</v>
      </c>
      <c r="E332" s="5">
        <f>EXP(SUM(C$3:$C332))</f>
        <v>1.2586629414724082</v>
      </c>
    </row>
    <row r="333" spans="1:5" x14ac:dyDescent="0.25">
      <c r="A333" s="3">
        <v>34474</v>
      </c>
      <c r="B333" s="4">
        <f>'Log &amp; Simple Returns'!E333*5</f>
        <v>-1.878016817798589E-2</v>
      </c>
      <c r="C333" s="4">
        <f t="shared" si="10"/>
        <v>-1.8958754998130614E-2</v>
      </c>
      <c r="D333" s="5">
        <f t="shared" si="11"/>
        <v>1.2350250397521565</v>
      </c>
      <c r="E333" s="5">
        <f>EXP(SUM(C$3:$C333))</f>
        <v>1.235025039752158</v>
      </c>
    </row>
    <row r="334" spans="1:5" x14ac:dyDescent="0.25">
      <c r="A334" s="3">
        <v>34477</v>
      </c>
      <c r="B334" s="4">
        <f>'Log &amp; Simple Returns'!E334*5</f>
        <v>-8.5840156908345566E-3</v>
      </c>
      <c r="C334" s="4">
        <f t="shared" si="10"/>
        <v>-8.6210705589582839E-3</v>
      </c>
      <c r="D334" s="5">
        <f t="shared" si="11"/>
        <v>1.2244235654323503</v>
      </c>
      <c r="E334" s="5">
        <f>EXP(SUM(C$3:$C334))</f>
        <v>1.2244235654323519</v>
      </c>
    </row>
    <row r="335" spans="1:5" x14ac:dyDescent="0.25">
      <c r="A335" s="3">
        <v>34478</v>
      </c>
      <c r="B335" s="4">
        <f>'Log &amp; Simple Returns'!E335*5</f>
        <v>2.0613605750384734E-2</v>
      </c>
      <c r="C335" s="4">
        <f t="shared" si="10"/>
        <v>2.0404020688000079E-2</v>
      </c>
      <c r="D335" s="5">
        <f t="shared" si="11"/>
        <v>1.2496633500816532</v>
      </c>
      <c r="E335" s="5">
        <f>EXP(SUM(C$3:$C335))</f>
        <v>1.2496633500816547</v>
      </c>
    </row>
    <row r="336" spans="1:5" x14ac:dyDescent="0.25">
      <c r="A336" s="3">
        <v>34479</v>
      </c>
      <c r="B336" s="4">
        <f>'Log &amp; Simple Returns'!E336*5</f>
        <v>1.368449575033015E-2</v>
      </c>
      <c r="C336" s="4">
        <f t="shared" si="10"/>
        <v>1.359170857713771E-2</v>
      </c>
      <c r="D336" s="5">
        <f t="shared" si="11"/>
        <v>1.266764362885189</v>
      </c>
      <c r="E336" s="5">
        <f>EXP(SUM(C$3:$C336))</f>
        <v>1.2667643628851906</v>
      </c>
    </row>
    <row r="337" spans="1:5" x14ac:dyDescent="0.25">
      <c r="A337" s="3">
        <v>34480</v>
      </c>
      <c r="B337" s="4">
        <f>'Log &amp; Simple Returns'!E337*5</f>
        <v>3.4140924648651261E-3</v>
      </c>
      <c r="C337" s="4">
        <f t="shared" si="10"/>
        <v>3.4082776822309565E-3</v>
      </c>
      <c r="D337" s="5">
        <f t="shared" si="11"/>
        <v>1.271089213551275</v>
      </c>
      <c r="E337" s="5">
        <f>EXP(SUM(C$3:$C337))</f>
        <v>1.2710892135512766</v>
      </c>
    </row>
    <row r="338" spans="1:5" x14ac:dyDescent="0.25">
      <c r="A338" s="3">
        <v>34481</v>
      </c>
      <c r="B338" s="4">
        <f>'Log &amp; Simple Returns'!E338*5</f>
        <v>5.1192660788523803E-3</v>
      </c>
      <c r="C338" s="4">
        <f t="shared" si="10"/>
        <v>5.1062071852654468E-3</v>
      </c>
      <c r="D338" s="5">
        <f t="shared" si="11"/>
        <v>1.2775962574454032</v>
      </c>
      <c r="E338" s="5">
        <f>EXP(SUM(C$3:$C338))</f>
        <v>1.2775962574454047</v>
      </c>
    </row>
    <row r="339" spans="1:5" x14ac:dyDescent="0.25">
      <c r="A339" s="3">
        <v>34485</v>
      </c>
      <c r="B339" s="4">
        <f>'Log &amp; Simple Returns'!E339*5</f>
        <v>-6.8110892268374856E-3</v>
      </c>
      <c r="C339" s="4">
        <f t="shared" si="10"/>
        <v>-6.8343905603127676E-3</v>
      </c>
      <c r="D339" s="5">
        <f t="shared" si="11"/>
        <v>1.2688944353400688</v>
      </c>
      <c r="E339" s="5">
        <f>EXP(SUM(C$3:$C339))</f>
        <v>1.2688944353400704</v>
      </c>
    </row>
    <row r="340" spans="1:5" x14ac:dyDescent="0.25">
      <c r="A340" s="3">
        <v>34486</v>
      </c>
      <c r="B340" s="4">
        <f>'Log &amp; Simple Returns'!E340*5</f>
        <v>2.2165637518709591E-2</v>
      </c>
      <c r="C340" s="4">
        <f t="shared" si="10"/>
        <v>2.1923550585390406E-2</v>
      </c>
      <c r="D340" s="5">
        <f t="shared" si="11"/>
        <v>1.2970202894433245</v>
      </c>
      <c r="E340" s="5">
        <f>EXP(SUM(C$3:$C340))</f>
        <v>1.297020289443326</v>
      </c>
    </row>
    <row r="341" spans="1:5" x14ac:dyDescent="0.25">
      <c r="A341" s="3">
        <v>34487</v>
      </c>
      <c r="B341" s="4">
        <f>'Log &amp; Simple Returns'!E341*5</f>
        <v>-5.0958538057821468E-3</v>
      </c>
      <c r="C341" s="4">
        <f t="shared" si="10"/>
        <v>-5.108881947303117E-3</v>
      </c>
      <c r="D341" s="5">
        <f t="shared" si="11"/>
        <v>1.2904108636651881</v>
      </c>
      <c r="E341" s="5">
        <f>EXP(SUM(C$3:$C341))</f>
        <v>1.2904108636651896</v>
      </c>
    </row>
    <row r="342" spans="1:5" x14ac:dyDescent="0.25">
      <c r="A342" s="3">
        <v>34488</v>
      </c>
      <c r="B342" s="4">
        <f>'Log &amp; Simple Returns'!E342*5</f>
        <v>2.8886506173784188E-2</v>
      </c>
      <c r="C342" s="4">
        <f t="shared" si="10"/>
        <v>2.8477155505370468E-2</v>
      </c>
      <c r="D342" s="5">
        <f t="shared" si="11"/>
        <v>1.3276863250451707</v>
      </c>
      <c r="E342" s="5">
        <f>EXP(SUM(C$3:$C342))</f>
        <v>1.3276863250451723</v>
      </c>
    </row>
    <row r="343" spans="1:5" x14ac:dyDescent="0.25">
      <c r="A343" s="3">
        <v>34491</v>
      </c>
      <c r="B343" s="4">
        <f>'Log &amp; Simple Returns'!E343*5</f>
        <v>-1.6825178928492335E-3</v>
      </c>
      <c r="C343" s="4">
        <f t="shared" si="10"/>
        <v>-1.683934915746421E-3</v>
      </c>
      <c r="D343" s="5">
        <f t="shared" si="11"/>
        <v>1.3254524690471909</v>
      </c>
      <c r="E343" s="5">
        <f>EXP(SUM(C$3:$C343))</f>
        <v>1.3254524690471925</v>
      </c>
    </row>
    <row r="344" spans="1:5" x14ac:dyDescent="0.25">
      <c r="A344" s="3">
        <v>34492</v>
      </c>
      <c r="B344" s="4">
        <f>'Log &amp; Simple Returns'!E344*5</f>
        <v>-6.7639911308925438E-3</v>
      </c>
      <c r="C344" s="4">
        <f t="shared" si="10"/>
        <v>-6.7869705994694964E-3</v>
      </c>
      <c r="D344" s="5">
        <f t="shared" si="11"/>
        <v>1.3164871203021362</v>
      </c>
      <c r="E344" s="5">
        <f>EXP(SUM(C$3:$C344))</f>
        <v>1.3164871203021378</v>
      </c>
    </row>
    <row r="345" spans="1:5" x14ac:dyDescent="0.25">
      <c r="A345" s="3">
        <v>34493</v>
      </c>
      <c r="B345" s="4">
        <f>'Log &amp; Simple Returns'!E345*5</f>
        <v>-4.0623667815611886E-2</v>
      </c>
      <c r="C345" s="4">
        <f t="shared" si="10"/>
        <v>-4.1471859611434299E-2</v>
      </c>
      <c r="D345" s="5">
        <f t="shared" si="11"/>
        <v>1.2630065848434509</v>
      </c>
      <c r="E345" s="5">
        <f>EXP(SUM(C$3:$C345))</f>
        <v>1.2630065848434522</v>
      </c>
    </row>
    <row r="346" spans="1:5" x14ac:dyDescent="0.25">
      <c r="A346" s="3">
        <v>34494</v>
      </c>
      <c r="B346" s="4">
        <f>'Log &amp; Simple Returns'!E346*5</f>
        <v>2.7303089016009752E-2</v>
      </c>
      <c r="C346" s="4">
        <f t="shared" si="10"/>
        <v>2.6937008162465383E-2</v>
      </c>
      <c r="D346" s="5">
        <f t="shared" si="11"/>
        <v>1.297490566057238</v>
      </c>
      <c r="E346" s="5">
        <f>EXP(SUM(C$3:$C346))</f>
        <v>1.2974905660572396</v>
      </c>
    </row>
    <row r="347" spans="1:5" x14ac:dyDescent="0.25">
      <c r="A347" s="3">
        <v>34495</v>
      </c>
      <c r="B347" s="4">
        <f>'Log &amp; Simple Returns'!E347*5</f>
        <v>8.4857390905901386E-3</v>
      </c>
      <c r="C347" s="4">
        <f t="shared" si="10"/>
        <v>8.4499375988021652E-3</v>
      </c>
      <c r="D347" s="5">
        <f t="shared" si="11"/>
        <v>1.3085007324733018</v>
      </c>
      <c r="E347" s="5">
        <f>EXP(SUM(C$3:$C347))</f>
        <v>1.3085007324733033</v>
      </c>
    </row>
    <row r="348" spans="1:5" x14ac:dyDescent="0.25">
      <c r="A348" s="3">
        <v>34498</v>
      </c>
      <c r="B348" s="4">
        <f>'Log &amp; Simple Returns'!E348*5</f>
        <v>6.7768180697869163E-3</v>
      </c>
      <c r="C348" s="4">
        <f t="shared" si="10"/>
        <v>6.7539586561559534E-3</v>
      </c>
      <c r="D348" s="5">
        <f t="shared" si="11"/>
        <v>1.3173682038814563</v>
      </c>
      <c r="E348" s="5">
        <f>EXP(SUM(C$3:$C348))</f>
        <v>1.3173682038814578</v>
      </c>
    </row>
    <row r="349" spans="1:5" x14ac:dyDescent="0.25">
      <c r="A349" s="3">
        <v>34499</v>
      </c>
      <c r="B349" s="4">
        <f>'Log &amp; Simple Returns'!E349*5</f>
        <v>3.8920569700867658E-2</v>
      </c>
      <c r="C349" s="4">
        <f t="shared" si="10"/>
        <v>3.818226039864716E-2</v>
      </c>
      <c r="D349" s="5">
        <f t="shared" si="11"/>
        <v>1.3686409248823312</v>
      </c>
      <c r="E349" s="5">
        <f>EXP(SUM(C$3:$C349))</f>
        <v>1.3686409248823328</v>
      </c>
    </row>
    <row r="350" spans="1:5" x14ac:dyDescent="0.25">
      <c r="A350" s="3">
        <v>34500</v>
      </c>
      <c r="B350" s="4">
        <f>'Log &amp; Simple Returns'!E350*5</f>
        <v>-2.0148806864650481E-2</v>
      </c>
      <c r="C350" s="4">
        <f t="shared" si="10"/>
        <v>-2.0354562586386446E-2</v>
      </c>
      <c r="D350" s="5">
        <f t="shared" si="11"/>
        <v>1.3410644432198204</v>
      </c>
      <c r="E350" s="5">
        <f>EXP(SUM(C$3:$C350))</f>
        <v>1.3410644432198222</v>
      </c>
    </row>
    <row r="351" spans="1:5" x14ac:dyDescent="0.25">
      <c r="A351" s="3">
        <v>34501</v>
      </c>
      <c r="B351" s="4">
        <f>'Log &amp; Simple Returns'!E351*5</f>
        <v>1.0120567271723058E-2</v>
      </c>
      <c r="C351" s="4">
        <f t="shared" si="10"/>
        <v>1.0069697265073929E-2</v>
      </c>
      <c r="D351" s="5">
        <f t="shared" si="11"/>
        <v>1.3546367761331424</v>
      </c>
      <c r="E351" s="5">
        <f>EXP(SUM(C$3:$C351))</f>
        <v>1.3546367761331441</v>
      </c>
    </row>
    <row r="352" spans="1:5" x14ac:dyDescent="0.25">
      <c r="A352" s="3">
        <v>34502</v>
      </c>
      <c r="B352" s="4">
        <f>'Log &amp; Simple Returns'!E352*5</f>
        <v>-2.7908351193171033E-2</v>
      </c>
      <c r="C352" s="4">
        <f t="shared" si="10"/>
        <v>-2.8305190070701945E-2</v>
      </c>
      <c r="D352" s="5">
        <f t="shared" si="11"/>
        <v>1.3168310972456336</v>
      </c>
      <c r="E352" s="5">
        <f>EXP(SUM(C$3:$C352))</f>
        <v>1.3168310972456354</v>
      </c>
    </row>
    <row r="353" spans="1:5" x14ac:dyDescent="0.25">
      <c r="A353" s="3">
        <v>34505</v>
      </c>
      <c r="B353" s="4">
        <f>'Log &amp; Simple Returns'!E353*5</f>
        <v>-4.2585096070259509E-2</v>
      </c>
      <c r="C353" s="4">
        <f t="shared" si="10"/>
        <v>-4.3518435057218786E-2</v>
      </c>
      <c r="D353" s="5">
        <f t="shared" si="11"/>
        <v>1.2607537184611231</v>
      </c>
      <c r="E353" s="5">
        <f>EXP(SUM(C$3:$C353))</f>
        <v>1.2607537184611248</v>
      </c>
    </row>
    <row r="354" spans="1:5" x14ac:dyDescent="0.25">
      <c r="A354" s="3">
        <v>34506</v>
      </c>
      <c r="B354" s="4">
        <f>'Log &amp; Simple Returns'!E354*5</f>
        <v>-4.2937581403573177E-2</v>
      </c>
      <c r="C354" s="4">
        <f t="shared" si="10"/>
        <v>-4.3886666462364374E-2</v>
      </c>
      <c r="D354" s="5">
        <f t="shared" si="11"/>
        <v>1.2066200030448411</v>
      </c>
      <c r="E354" s="5">
        <f>EXP(SUM(C$3:$C354))</f>
        <v>1.2066200030448426</v>
      </c>
    </row>
    <row r="355" spans="1:5" x14ac:dyDescent="0.25">
      <c r="A355" s="3">
        <v>34507</v>
      </c>
      <c r="B355" s="4">
        <f>'Log &amp; Simple Returns'!E355*5</f>
        <v>1.9059917780922531E-2</v>
      </c>
      <c r="C355" s="4">
        <f t="shared" si="10"/>
        <v>1.888055308199281E-2</v>
      </c>
      <c r="D355" s="5">
        <f t="shared" si="11"/>
        <v>1.2296180810956923</v>
      </c>
      <c r="E355" s="5">
        <f>EXP(SUM(C$3:$C355))</f>
        <v>1.2296180810956938</v>
      </c>
    </row>
    <row r="356" spans="1:5" x14ac:dyDescent="0.25">
      <c r="A356" s="3">
        <v>34508</v>
      </c>
      <c r="B356" s="4">
        <f>'Log &amp; Simple Returns'!E356*5</f>
        <v>-2.9334839003077873E-2</v>
      </c>
      <c r="C356" s="4">
        <f t="shared" si="10"/>
        <v>-2.9773709505626526E-2</v>
      </c>
      <c r="D356" s="5">
        <f t="shared" si="11"/>
        <v>1.1935474326514766</v>
      </c>
      <c r="E356" s="5">
        <f>EXP(SUM(C$3:$C356))</f>
        <v>1.1935474326514781</v>
      </c>
    </row>
    <row r="357" spans="1:5" x14ac:dyDescent="0.25">
      <c r="A357" s="3">
        <v>34509</v>
      </c>
      <c r="B357" s="4">
        <f>'Log &amp; Simple Returns'!E357*5</f>
        <v>-0.10416743669088291</v>
      </c>
      <c r="C357" s="4">
        <f t="shared" si="10"/>
        <v>-0.11000175477661374</v>
      </c>
      <c r="D357" s="5">
        <f t="shared" si="11"/>
        <v>1.069218656023188</v>
      </c>
      <c r="E357" s="5">
        <f>EXP(SUM(C$3:$C357))</f>
        <v>1.0692186560231896</v>
      </c>
    </row>
    <row r="358" spans="1:5" x14ac:dyDescent="0.25">
      <c r="A358" s="3">
        <v>34512</v>
      </c>
      <c r="B358" s="4">
        <f>'Log &amp; Simple Returns'!E358*5</f>
        <v>8.6875869847909959E-2</v>
      </c>
      <c r="C358" s="4">
        <f t="shared" si="10"/>
        <v>8.3307406446191334E-2</v>
      </c>
      <c r="D358" s="5">
        <f t="shared" si="11"/>
        <v>1.1621079568228156</v>
      </c>
      <c r="E358" s="5">
        <f>EXP(SUM(C$3:$C358))</f>
        <v>1.1621079568228172</v>
      </c>
    </row>
    <row r="359" spans="1:5" x14ac:dyDescent="0.25">
      <c r="A359" s="3">
        <v>34513</v>
      </c>
      <c r="B359" s="4">
        <f>'Log &amp; Simple Returns'!E359*5</f>
        <v>-2.4405737135754779E-2</v>
      </c>
      <c r="C359" s="4">
        <f t="shared" si="10"/>
        <v>-2.4708493280617645E-2</v>
      </c>
      <c r="D359" s="5">
        <f t="shared" si="11"/>
        <v>1.1337458555052289</v>
      </c>
      <c r="E359" s="5">
        <f>EXP(SUM(C$3:$C359))</f>
        <v>1.1337458555052307</v>
      </c>
    </row>
    <row r="360" spans="1:5" x14ac:dyDescent="0.25">
      <c r="A360" s="3">
        <v>34514</v>
      </c>
      <c r="B360" s="4">
        <f>'Log &amp; Simple Returns'!E360*5</f>
        <v>1.5770292960001209E-2</v>
      </c>
      <c r="C360" s="4">
        <f t="shared" si="10"/>
        <v>1.5647233987884132E-2</v>
      </c>
      <c r="D360" s="5">
        <f t="shared" si="11"/>
        <v>1.1516253597887336</v>
      </c>
      <c r="E360" s="5">
        <f>EXP(SUM(C$3:$C360))</f>
        <v>1.1516253597887354</v>
      </c>
    </row>
    <row r="361" spans="1:5" x14ac:dyDescent="0.25">
      <c r="A361" s="3">
        <v>34515</v>
      </c>
      <c r="B361" s="4">
        <f>'Log &amp; Simple Returns'!E361*5</f>
        <v>-3.1429954919436343E-2</v>
      </c>
      <c r="C361" s="4">
        <f t="shared" si="10"/>
        <v>-3.193447548692812E-2</v>
      </c>
      <c r="D361" s="5">
        <f t="shared" si="11"/>
        <v>1.1154298266464941</v>
      </c>
      <c r="E361" s="5">
        <f>EXP(SUM(C$3:$C361))</f>
        <v>1.1154298266464957</v>
      </c>
    </row>
    <row r="362" spans="1:5" x14ac:dyDescent="0.25">
      <c r="A362" s="3">
        <v>34516</v>
      </c>
      <c r="B362" s="4">
        <f>'Log &amp; Simple Returns'!E362*5</f>
        <v>1.0545662577389203E-2</v>
      </c>
      <c r="C362" s="4">
        <f t="shared" si="10"/>
        <v>1.0490444942902006E-2</v>
      </c>
      <c r="D362" s="5">
        <f t="shared" si="11"/>
        <v>1.1271927732270639</v>
      </c>
      <c r="E362" s="5">
        <f>EXP(SUM(C$3:$C362))</f>
        <v>1.1271927732270652</v>
      </c>
    </row>
    <row r="363" spans="1:5" x14ac:dyDescent="0.25">
      <c r="A363" s="3">
        <v>34520</v>
      </c>
      <c r="B363" s="4">
        <f>'Log &amp; Simple Returns'!E363*5</f>
        <v>2.6290790796779095E-2</v>
      </c>
      <c r="C363" s="4">
        <f t="shared" si="10"/>
        <v>2.5951128421417828E-2</v>
      </c>
      <c r="D363" s="5">
        <f t="shared" si="11"/>
        <v>1.1568275626156179</v>
      </c>
      <c r="E363" s="5">
        <f>EXP(SUM(C$3:$C363))</f>
        <v>1.1568275626156195</v>
      </c>
    </row>
    <row r="364" spans="1:5" x14ac:dyDescent="0.25">
      <c r="A364" s="3">
        <v>34521</v>
      </c>
      <c r="B364" s="4">
        <f>'Log &amp; Simple Returns'!E364*5</f>
        <v>-6.9769242217510019E-3</v>
      </c>
      <c r="C364" s="4">
        <f t="shared" si="10"/>
        <v>-7.0013767595923327E-3</v>
      </c>
      <c r="D364" s="5">
        <f t="shared" si="11"/>
        <v>1.1487564643736159</v>
      </c>
      <c r="E364" s="5">
        <f>EXP(SUM(C$3:$C364))</f>
        <v>1.1487564643736172</v>
      </c>
    </row>
    <row r="365" spans="1:5" x14ac:dyDescent="0.25">
      <c r="A365" s="3">
        <v>34522</v>
      </c>
      <c r="B365" s="4">
        <f>'Log &amp; Simple Returns'!E365*5</f>
        <v>2.0957935059537913E-2</v>
      </c>
      <c r="C365" s="4">
        <f t="shared" si="10"/>
        <v>2.0741338587995383E-2</v>
      </c>
      <c r="D365" s="5">
        <f t="shared" si="11"/>
        <v>1.1728320277531825</v>
      </c>
      <c r="E365" s="5">
        <f>EXP(SUM(C$3:$C365))</f>
        <v>1.1728320277531838</v>
      </c>
    </row>
    <row r="366" spans="1:5" x14ac:dyDescent="0.25">
      <c r="A366" s="3">
        <v>34523</v>
      </c>
      <c r="B366" s="4">
        <f>'Log &amp; Simple Returns'!E366*5</f>
        <v>-1.7384692411537284E-3</v>
      </c>
      <c r="C366" s="4">
        <f t="shared" si="10"/>
        <v>-1.7399821324692152E-3</v>
      </c>
      <c r="D366" s="5">
        <f t="shared" si="11"/>
        <v>1.1707930953478936</v>
      </c>
      <c r="E366" s="5">
        <f>EXP(SUM(C$3:$C366))</f>
        <v>1.1707930953478951</v>
      </c>
    </row>
    <row r="367" spans="1:5" x14ac:dyDescent="0.25">
      <c r="A367" s="3">
        <v>34526</v>
      </c>
      <c r="B367" s="4">
        <f>'Log &amp; Simple Returns'!E367*5</f>
        <v>-1.7390565987903117E-2</v>
      </c>
      <c r="C367" s="4">
        <f t="shared" si="10"/>
        <v>-1.7543558222951627E-2</v>
      </c>
      <c r="D367" s="5">
        <f t="shared" si="11"/>
        <v>1.1504323407650647</v>
      </c>
      <c r="E367" s="5">
        <f>EXP(SUM(C$3:$C367))</f>
        <v>1.1504323407650661</v>
      </c>
    </row>
    <row r="368" spans="1:5" x14ac:dyDescent="0.25">
      <c r="A368" s="3">
        <v>34527</v>
      </c>
      <c r="B368" s="4">
        <f>'Log &amp; Simple Returns'!E368*5</f>
        <v>6.9843958308291043E-3</v>
      </c>
      <c r="C368" s="4">
        <f t="shared" si="10"/>
        <v>6.9601179170896898E-3</v>
      </c>
      <c r="D368" s="5">
        <f t="shared" si="11"/>
        <v>1.1584674156095551</v>
      </c>
      <c r="E368" s="5">
        <f>EXP(SUM(C$3:$C368))</f>
        <v>1.1584674156095567</v>
      </c>
    </row>
    <row r="369" spans="1:5" x14ac:dyDescent="0.25">
      <c r="A369" s="3">
        <v>34528</v>
      </c>
      <c r="B369" s="4">
        <f>'Log &amp; Simple Returns'!E369*5</f>
        <v>8.7121592897410061E-3</v>
      </c>
      <c r="C369" s="4">
        <f t="shared" si="10"/>
        <v>8.6744274223177955E-3</v>
      </c>
      <c r="D369" s="5">
        <f t="shared" si="11"/>
        <v>1.1685601682663203</v>
      </c>
      <c r="E369" s="5">
        <f>EXP(SUM(C$3:$C369))</f>
        <v>1.1685601682663218</v>
      </c>
    </row>
    <row r="370" spans="1:5" x14ac:dyDescent="0.25">
      <c r="A370" s="3">
        <v>34529</v>
      </c>
      <c r="B370" s="4">
        <f>'Log &amp; Simple Returns'!E370*5</f>
        <v>5.3954086764920195E-2</v>
      </c>
      <c r="C370" s="4">
        <f t="shared" si="10"/>
        <v>5.2548888226266618E-2</v>
      </c>
      <c r="D370" s="5">
        <f t="shared" si="11"/>
        <v>1.2316087649749909</v>
      </c>
      <c r="E370" s="5">
        <f>EXP(SUM(C$3:$C370))</f>
        <v>1.2316087649749925</v>
      </c>
    </row>
    <row r="371" spans="1:5" x14ac:dyDescent="0.25">
      <c r="A371" s="3">
        <v>34530</v>
      </c>
      <c r="B371" s="4">
        <f>'Log &amp; Simple Returns'!E371*5</f>
        <v>1.7193930648684574E-3</v>
      </c>
      <c r="C371" s="4">
        <f t="shared" si="10"/>
        <v>1.7179166007851637E-3</v>
      </c>
      <c r="D371" s="5">
        <f t="shared" si="11"/>
        <v>1.2337263845441202</v>
      </c>
      <c r="E371" s="5">
        <f>EXP(SUM(C$3:$C371))</f>
        <v>1.2337263845441218</v>
      </c>
    </row>
    <row r="372" spans="1:5" x14ac:dyDescent="0.25">
      <c r="A372" s="3">
        <v>34533</v>
      </c>
      <c r="B372" s="4">
        <f>'Log &amp; Simple Returns'!E372*5</f>
        <v>8.6025715045090489E-3</v>
      </c>
      <c r="C372" s="4">
        <f t="shared" si="10"/>
        <v>8.5657802353747738E-3</v>
      </c>
      <c r="D372" s="5">
        <f t="shared" si="11"/>
        <v>1.2443396039841603</v>
      </c>
      <c r="E372" s="5">
        <f>EXP(SUM(C$3:$C372))</f>
        <v>1.2443396039841621</v>
      </c>
    </row>
    <row r="373" spans="1:5" x14ac:dyDescent="0.25">
      <c r="A373" s="3">
        <v>34534</v>
      </c>
      <c r="B373" s="4">
        <f>'Log &amp; Simple Returns'!E373*5</f>
        <v>-1.0303645939936379E-2</v>
      </c>
      <c r="C373" s="4">
        <f t="shared" si="10"/>
        <v>-1.0357095970218109E-2</v>
      </c>
      <c r="D373" s="5">
        <f t="shared" si="11"/>
        <v>1.2315183692756668</v>
      </c>
      <c r="E373" s="5">
        <f>EXP(SUM(C$3:$C373))</f>
        <v>1.2315183692756686</v>
      </c>
    </row>
    <row r="374" spans="1:5" x14ac:dyDescent="0.25">
      <c r="A374" s="3">
        <v>34535</v>
      </c>
      <c r="B374" s="4">
        <f>'Log &amp; Simple Returns'!E374*5</f>
        <v>-2.2388936851546748E-2</v>
      </c>
      <c r="C374" s="4">
        <f t="shared" si="10"/>
        <v>-2.2643373987622374E-2</v>
      </c>
      <c r="D374" s="5">
        <f t="shared" si="11"/>
        <v>1.2039459822744341</v>
      </c>
      <c r="E374" s="5">
        <f>EXP(SUM(C$3:$C374))</f>
        <v>1.2039459822744358</v>
      </c>
    </row>
    <row r="375" spans="1:5" x14ac:dyDescent="0.25">
      <c r="A375" s="3">
        <v>34536</v>
      </c>
      <c r="B375" s="4">
        <f>'Log &amp; Simple Returns'!E375*5</f>
        <v>1.0380138572071429E-2</v>
      </c>
      <c r="C375" s="4">
        <f t="shared" si="10"/>
        <v>1.0326634865764328E-2</v>
      </c>
      <c r="D375" s="5">
        <f t="shared" si="11"/>
        <v>1.2164431084037313</v>
      </c>
      <c r="E375" s="5">
        <f>EXP(SUM(C$3:$C375))</f>
        <v>1.216443108403733</v>
      </c>
    </row>
    <row r="376" spans="1:5" x14ac:dyDescent="0.25">
      <c r="A376" s="3">
        <v>34537</v>
      </c>
      <c r="B376" s="4">
        <f>'Log &amp; Simple Returns'!E376*5</f>
        <v>8.6295906480982065E-3</v>
      </c>
      <c r="C376" s="4">
        <f t="shared" si="10"/>
        <v>8.5925685685153096E-3</v>
      </c>
      <c r="D376" s="5">
        <f t="shared" si="11"/>
        <v>1.2269405144759555</v>
      </c>
      <c r="E376" s="5">
        <f>EXP(SUM(C$3:$C376))</f>
        <v>1.2269405144759575</v>
      </c>
    </row>
    <row r="377" spans="1:5" x14ac:dyDescent="0.25">
      <c r="A377" s="3">
        <v>34540</v>
      </c>
      <c r="B377" s="4">
        <f>'Log &amp; Simple Returns'!E377*5</f>
        <v>6.8898581206189302E-3</v>
      </c>
      <c r="C377" s="4">
        <f t="shared" si="10"/>
        <v>6.8662315087460474E-3</v>
      </c>
      <c r="D377" s="5">
        <f t="shared" si="11"/>
        <v>1.2353939605431341</v>
      </c>
      <c r="E377" s="5">
        <f>EXP(SUM(C$3:$C377))</f>
        <v>1.2353939605431361</v>
      </c>
    </row>
    <row r="378" spans="1:5" x14ac:dyDescent="0.25">
      <c r="A378" s="3">
        <v>34541</v>
      </c>
      <c r="B378" s="4">
        <f>'Log &amp; Simple Returns'!E378*5</f>
        <v>-5.1623369154113474E-3</v>
      </c>
      <c r="C378" s="4">
        <f t="shared" si="10"/>
        <v>-5.1757078131957771E-3</v>
      </c>
      <c r="D378" s="5">
        <f t="shared" si="11"/>
        <v>1.2290164406955462</v>
      </c>
      <c r="E378" s="5">
        <f>EXP(SUM(C$3:$C378))</f>
        <v>1.2290164406955479</v>
      </c>
    </row>
    <row r="379" spans="1:5" x14ac:dyDescent="0.25">
      <c r="A379" s="3">
        <v>34542</v>
      </c>
      <c r="B379" s="4">
        <f>'Log &amp; Simple Returns'!E379*5</f>
        <v>0</v>
      </c>
      <c r="C379" s="4">
        <f t="shared" si="10"/>
        <v>0</v>
      </c>
      <c r="D379" s="5">
        <f t="shared" si="11"/>
        <v>1.2290164406955462</v>
      </c>
      <c r="E379" s="5">
        <f>EXP(SUM(C$3:$C379))</f>
        <v>1.2290164406955479</v>
      </c>
    </row>
    <row r="380" spans="1:5" x14ac:dyDescent="0.25">
      <c r="A380" s="3">
        <v>34543</v>
      </c>
      <c r="B380" s="4">
        <f>'Log &amp; Simple Returns'!E380*5</f>
        <v>1.033825764641283E-2</v>
      </c>
      <c r="C380" s="4">
        <f t="shared" si="10"/>
        <v>1.0285183344619203E-2</v>
      </c>
      <c r="D380" s="5">
        <f t="shared" si="11"/>
        <v>1.2417223293111339</v>
      </c>
      <c r="E380" s="5">
        <f>EXP(SUM(C$3:$C380))</f>
        <v>1.2417223293111357</v>
      </c>
    </row>
    <row r="381" spans="1:5" x14ac:dyDescent="0.25">
      <c r="A381" s="3">
        <v>34544</v>
      </c>
      <c r="B381" s="4">
        <f>'Log &amp; Simple Returns'!E381*5</f>
        <v>4.984305482370055E-2</v>
      </c>
      <c r="C381" s="4">
        <f t="shared" si="10"/>
        <v>4.8640681400963982E-2</v>
      </c>
      <c r="D381" s="5">
        <f t="shared" si="11"/>
        <v>1.303613563446802</v>
      </c>
      <c r="E381" s="5">
        <f>EXP(SUM(C$3:$C381))</f>
        <v>1.3036135634468038</v>
      </c>
    </row>
    <row r="382" spans="1:5" x14ac:dyDescent="0.25">
      <c r="A382" s="3">
        <v>34547</v>
      </c>
      <c r="B382" s="4">
        <f>'Log &amp; Simple Returns'!E382*5</f>
        <v>2.3829692220788123E-2</v>
      </c>
      <c r="C382" s="4">
        <f t="shared" si="10"/>
        <v>2.3550196594608122E-2</v>
      </c>
      <c r="D382" s="5">
        <f t="shared" si="11"/>
        <v>1.3346782734385843</v>
      </c>
      <c r="E382" s="5">
        <f>EXP(SUM(C$3:$C382))</f>
        <v>1.334678273438586</v>
      </c>
    </row>
    <row r="383" spans="1:5" x14ac:dyDescent="0.25">
      <c r="A383" s="3">
        <v>34548</v>
      </c>
      <c r="B383" s="4">
        <f>'Log &amp; Simple Returns'!E383*5</f>
        <v>6.777031110042353E-3</v>
      </c>
      <c r="C383" s="4">
        <f t="shared" si="10"/>
        <v>6.7541702623720211E-3</v>
      </c>
      <c r="D383" s="5">
        <f t="shared" si="11"/>
        <v>1.3437234296195752</v>
      </c>
      <c r="E383" s="5">
        <f>EXP(SUM(C$3:$C383))</f>
        <v>1.343723429619577</v>
      </c>
    </row>
    <row r="384" spans="1:5" x14ac:dyDescent="0.25">
      <c r="A384" s="3">
        <v>34549</v>
      </c>
      <c r="B384" s="4">
        <f>'Log &amp; Simple Returns'!E384*5</f>
        <v>1.6904920708415982E-3</v>
      </c>
      <c r="C384" s="4">
        <f t="shared" si="10"/>
        <v>1.6890647974240095E-3</v>
      </c>
      <c r="D384" s="5">
        <f t="shared" si="11"/>
        <v>1.3459949834227511</v>
      </c>
      <c r="E384" s="5">
        <f>EXP(SUM(C$3:$C384))</f>
        <v>1.3459949834227529</v>
      </c>
    </row>
    <row r="385" spans="1:5" x14ac:dyDescent="0.25">
      <c r="A385" s="3">
        <v>34550</v>
      </c>
      <c r="B385" s="4">
        <f>'Log &amp; Simple Returns'!E385*5</f>
        <v>-2.8745810355839674E-2</v>
      </c>
      <c r="C385" s="4">
        <f t="shared" si="10"/>
        <v>-2.9167063647642533E-2</v>
      </c>
      <c r="D385" s="5">
        <f t="shared" si="11"/>
        <v>1.3073032668893692</v>
      </c>
      <c r="E385" s="5">
        <f>EXP(SUM(C$3:$C385))</f>
        <v>1.3073032668893709</v>
      </c>
    </row>
    <row r="386" spans="1:5" x14ac:dyDescent="0.25">
      <c r="A386" s="3">
        <v>34551</v>
      </c>
      <c r="B386" s="4">
        <f>'Log &amp; Simple Returns'!E386*5</f>
        <v>-1.701198318756092E-2</v>
      </c>
      <c r="C386" s="4">
        <f t="shared" si="10"/>
        <v>-1.715834933405655E-2</v>
      </c>
      <c r="D386" s="5">
        <f t="shared" si="11"/>
        <v>1.2850634456920038</v>
      </c>
      <c r="E386" s="5">
        <f>EXP(SUM(C$3:$C386))</f>
        <v>1.2850634456920056</v>
      </c>
    </row>
    <row r="387" spans="1:5" x14ac:dyDescent="0.25">
      <c r="A387" s="3">
        <v>34554</v>
      </c>
      <c r="B387" s="4">
        <f>'Log &amp; Simple Returns'!E387*5</f>
        <v>1.1947464769197502E-2</v>
      </c>
      <c r="C387" s="4">
        <f t="shared" si="10"/>
        <v>1.1876657234382906E-2</v>
      </c>
      <c r="D387" s="5">
        <f t="shared" si="11"/>
        <v>1.3004166959355925</v>
      </c>
      <c r="E387" s="5">
        <f>EXP(SUM(C$3:$C387))</f>
        <v>1.3004166959355943</v>
      </c>
    </row>
    <row r="388" spans="1:5" x14ac:dyDescent="0.25">
      <c r="A388" s="3">
        <v>34555</v>
      </c>
      <c r="B388" s="4">
        <f>'Log &amp; Simple Returns'!E388*5</f>
        <v>8.5103665949359808E-3</v>
      </c>
      <c r="C388" s="4">
        <f t="shared" si="10"/>
        <v>8.4743575808513567E-3</v>
      </c>
      <c r="D388" s="5">
        <f t="shared" si="11"/>
        <v>1.3114837187441797</v>
      </c>
      <c r="E388" s="5">
        <f>EXP(SUM(C$3:$C388))</f>
        <v>1.3114837187441817</v>
      </c>
    </row>
    <row r="389" spans="1:5" x14ac:dyDescent="0.25">
      <c r="A389" s="3">
        <v>34556</v>
      </c>
      <c r="B389" s="4">
        <f>'Log &amp; Simple Returns'!E389*5</f>
        <v>1.8693901177510019E-2</v>
      </c>
      <c r="C389" s="4">
        <f t="shared" ref="C389:C452" si="12">LN(1+B389)</f>
        <v>1.8521317727904944E-2</v>
      </c>
      <c r="D389" s="5">
        <f t="shared" ref="D389:D452" si="13">(1+B389)*D388</f>
        <v>1.3360004657782967</v>
      </c>
      <c r="E389" s="5">
        <f>EXP(SUM(C$3:$C389))</f>
        <v>1.3360004657782987</v>
      </c>
    </row>
    <row r="390" spans="1:5" x14ac:dyDescent="0.25">
      <c r="A390" s="3">
        <v>34557</v>
      </c>
      <c r="B390" s="4">
        <f>'Log &amp; Simple Returns'!E390*5</f>
        <v>-1.8624269128192927E-2</v>
      </c>
      <c r="C390" s="4">
        <f t="shared" si="12"/>
        <v>-1.8799884721356033E-2</v>
      </c>
      <c r="D390" s="5">
        <f t="shared" si="13"/>
        <v>1.3111184335482506</v>
      </c>
      <c r="E390" s="5">
        <f>EXP(SUM(C$3:$C390))</f>
        <v>1.3111184335482526</v>
      </c>
    </row>
    <row r="391" spans="1:5" x14ac:dyDescent="0.25">
      <c r="A391" s="3">
        <v>34558</v>
      </c>
      <c r="B391" s="4">
        <f>'Log &amp; Simple Returns'!E391*5</f>
        <v>3.9090906109020551E-2</v>
      </c>
      <c r="C391" s="4">
        <f t="shared" si="12"/>
        <v>3.8346202138639734E-2</v>
      </c>
      <c r="D391" s="5">
        <f t="shared" si="13"/>
        <v>1.3623712411318913</v>
      </c>
      <c r="E391" s="5">
        <f>EXP(SUM(C$3:$C391))</f>
        <v>1.3623712411318933</v>
      </c>
    </row>
    <row r="392" spans="1:5" x14ac:dyDescent="0.25">
      <c r="A392" s="3">
        <v>34561</v>
      </c>
      <c r="B392" s="4">
        <f>'Log &amp; Simple Returns'!E392*5</f>
        <v>-1.6836845863538175E-3</v>
      </c>
      <c r="C392" s="4">
        <f t="shared" si="12"/>
        <v>-1.6851035762249051E-3</v>
      </c>
      <c r="D392" s="5">
        <f t="shared" si="13"/>
        <v>1.3600774376723059</v>
      </c>
      <c r="E392" s="5">
        <f>EXP(SUM(C$3:$C392))</f>
        <v>1.3600774376723079</v>
      </c>
    </row>
    <row r="393" spans="1:5" x14ac:dyDescent="0.25">
      <c r="A393" s="3">
        <v>34562</v>
      </c>
      <c r="B393" s="4">
        <f>'Log &amp; Simple Returns'!E393*5</f>
        <v>3.5422821362649515E-2</v>
      </c>
      <c r="C393" s="4">
        <f t="shared" si="12"/>
        <v>3.4809866350208218E-2</v>
      </c>
      <c r="D393" s="5">
        <f t="shared" si="13"/>
        <v>1.4082552177863421</v>
      </c>
      <c r="E393" s="5">
        <f>EXP(SUM(C$3:$C393))</f>
        <v>1.4082552177863441</v>
      </c>
    </row>
    <row r="394" spans="1:5" x14ac:dyDescent="0.25">
      <c r="A394" s="3">
        <v>34563</v>
      </c>
      <c r="B394" s="4">
        <f>'Log &amp; Simple Returns'!E394*5</f>
        <v>-3.3564718032202956E-3</v>
      </c>
      <c r="C394" s="4">
        <f t="shared" si="12"/>
        <v>-3.3621173910806652E-3</v>
      </c>
      <c r="D394" s="5">
        <f t="shared" si="13"/>
        <v>1.4035284488561044</v>
      </c>
      <c r="E394" s="5">
        <f>EXP(SUM(C$3:$C394))</f>
        <v>1.4035284488561064</v>
      </c>
    </row>
    <row r="395" spans="1:5" x14ac:dyDescent="0.25">
      <c r="A395" s="3">
        <v>34564</v>
      </c>
      <c r="B395" s="4">
        <f>'Log &amp; Simple Returns'!E395*5</f>
        <v>-1.67551126864246E-2</v>
      </c>
      <c r="C395" s="4">
        <f t="shared" si="12"/>
        <v>-1.6897067466523325E-2</v>
      </c>
      <c r="D395" s="5">
        <f t="shared" si="13"/>
        <v>1.3800121715369176</v>
      </c>
      <c r="E395" s="5">
        <f>EXP(SUM(C$3:$C395))</f>
        <v>1.3800121715369196</v>
      </c>
    </row>
    <row r="396" spans="1:5" x14ac:dyDescent="0.25">
      <c r="A396" s="3">
        <v>34565</v>
      </c>
      <c r="B396" s="4">
        <f>'Log &amp; Simple Returns'!E396*5</f>
        <v>-3.3690156303856078E-3</v>
      </c>
      <c r="C396" s="4">
        <f t="shared" si="12"/>
        <v>-3.374703542246896E-3</v>
      </c>
      <c r="D396" s="5">
        <f t="shared" si="13"/>
        <v>1.3753628889608873</v>
      </c>
      <c r="E396" s="5">
        <f>EXP(SUM(C$3:$C396))</f>
        <v>1.3753628889608893</v>
      </c>
    </row>
    <row r="397" spans="1:5" x14ac:dyDescent="0.25">
      <c r="A397" s="3">
        <v>34568</v>
      </c>
      <c r="B397" s="4">
        <f>'Log &amp; Simple Returns'!E397*5</f>
        <v>-5.0413602159443682E-3</v>
      </c>
      <c r="C397" s="4">
        <f t="shared" si="12"/>
        <v>-5.0541107437453697E-3</v>
      </c>
      <c r="D397" s="5">
        <f t="shared" si="13"/>
        <v>1.3684291892099936</v>
      </c>
      <c r="E397" s="5">
        <f>EXP(SUM(C$3:$C397))</f>
        <v>1.3684291892099956</v>
      </c>
    </row>
    <row r="398" spans="1:5" x14ac:dyDescent="0.25">
      <c r="A398" s="3">
        <v>34569</v>
      </c>
      <c r="B398" s="4">
        <f>'Log &amp; Simple Returns'!E398*5</f>
        <v>2.863659615135794E-2</v>
      </c>
      <c r="C398" s="4">
        <f t="shared" si="12"/>
        <v>2.8234232329078741E-2</v>
      </c>
      <c r="D398" s="5">
        <f t="shared" si="13"/>
        <v>1.4076163432631303</v>
      </c>
      <c r="E398" s="5">
        <f>EXP(SUM(C$3:$C398))</f>
        <v>1.4076163432631323</v>
      </c>
    </row>
    <row r="399" spans="1:5" x14ac:dyDescent="0.25">
      <c r="A399" s="3">
        <v>34570</v>
      </c>
      <c r="B399" s="4">
        <f>'Log &amp; Simple Returns'!E399*5</f>
        <v>5.3599065293757908E-2</v>
      </c>
      <c r="C399" s="4">
        <f t="shared" si="12"/>
        <v>5.2211984291793093E-2</v>
      </c>
      <c r="D399" s="5">
        <f t="shared" si="13"/>
        <v>1.4830632635542516</v>
      </c>
      <c r="E399" s="5">
        <f>EXP(SUM(C$3:$C399))</f>
        <v>1.4830632635542538</v>
      </c>
    </row>
    <row r="400" spans="1:5" x14ac:dyDescent="0.25">
      <c r="A400" s="3">
        <v>34571</v>
      </c>
      <c r="B400" s="4">
        <f>'Log &amp; Simple Returns'!E400*5</f>
        <v>-1.3256121752273087E-2</v>
      </c>
      <c r="C400" s="4">
        <f t="shared" si="12"/>
        <v>-1.3344768413097662E-2</v>
      </c>
      <c r="D400" s="5">
        <f t="shared" si="13"/>
        <v>1.4634035963662528</v>
      </c>
      <c r="E400" s="5">
        <f>EXP(SUM(C$3:$C400))</f>
        <v>1.4634035963662551</v>
      </c>
    </row>
    <row r="401" spans="1:5" x14ac:dyDescent="0.25">
      <c r="A401" s="3">
        <v>34572</v>
      </c>
      <c r="B401" s="4">
        <f>'Log &amp; Simple Returns'!E401*5</f>
        <v>7.1454657553648993E-2</v>
      </c>
      <c r="C401" s="4">
        <f t="shared" si="12"/>
        <v>6.9017218240639236E-2</v>
      </c>
      <c r="D401" s="5">
        <f t="shared" si="13"/>
        <v>1.5679705992073818</v>
      </c>
      <c r="E401" s="5">
        <f>EXP(SUM(C$3:$C401))</f>
        <v>1.5679705992073842</v>
      </c>
    </row>
    <row r="402" spans="1:5" x14ac:dyDescent="0.25">
      <c r="A402" s="3">
        <v>34575</v>
      </c>
      <c r="B402" s="4">
        <f>'Log &amp; Simple Returns'!E402*5</f>
        <v>-3.2798526980404308E-3</v>
      </c>
      <c r="C402" s="4">
        <f t="shared" si="12"/>
        <v>-3.285243204840237E-3</v>
      </c>
      <c r="D402" s="5">
        <f t="shared" si="13"/>
        <v>1.5628278866071235</v>
      </c>
      <c r="E402" s="5">
        <f>EXP(SUM(C$3:$C402))</f>
        <v>1.5628278866071259</v>
      </c>
    </row>
    <row r="403" spans="1:5" x14ac:dyDescent="0.25">
      <c r="A403" s="3">
        <v>34576</v>
      </c>
      <c r="B403" s="4">
        <f>'Log &amp; Simple Returns'!E403*5</f>
        <v>1.3114649079656315E-2</v>
      </c>
      <c r="C403" s="4">
        <f t="shared" si="12"/>
        <v>1.3029396631089554E-2</v>
      </c>
      <c r="D403" s="5">
        <f t="shared" si="13"/>
        <v>1.5833238259118767</v>
      </c>
      <c r="E403" s="5">
        <f>EXP(SUM(C$3:$C403))</f>
        <v>1.5833238259118791</v>
      </c>
    </row>
    <row r="404" spans="1:5" x14ac:dyDescent="0.25">
      <c r="A404" s="3">
        <v>34577</v>
      </c>
      <c r="B404" s="4">
        <f>'Log &amp; Simple Returns'!E404*5</f>
        <v>-1.3080340265172463E-2</v>
      </c>
      <c r="C404" s="4">
        <f t="shared" si="12"/>
        <v>-1.3166641306645577E-2</v>
      </c>
      <c r="D404" s="5">
        <f t="shared" si="13"/>
        <v>1.5626134115189947</v>
      </c>
      <c r="E404" s="5">
        <f>EXP(SUM(C$3:$C404))</f>
        <v>1.5626134115189971</v>
      </c>
    </row>
    <row r="405" spans="1:5" x14ac:dyDescent="0.25">
      <c r="A405" s="3">
        <v>34578</v>
      </c>
      <c r="B405" s="4">
        <f>'Log &amp; Simple Returns'!E405*5</f>
        <v>-1.6388010952935739E-2</v>
      </c>
      <c r="C405" s="4">
        <f t="shared" si="12"/>
        <v>-1.6523779768609175E-2</v>
      </c>
      <c r="D405" s="5">
        <f t="shared" si="13"/>
        <v>1.5370052858158172</v>
      </c>
      <c r="E405" s="5">
        <f>EXP(SUM(C$3:$C405))</f>
        <v>1.5370052858158194</v>
      </c>
    </row>
    <row r="406" spans="1:5" x14ac:dyDescent="0.25">
      <c r="A406" s="3">
        <v>34579</v>
      </c>
      <c r="B406" s="4">
        <f>'Log &amp; Simple Returns'!E406*5</f>
        <v>-2.1392224611371247E-2</v>
      </c>
      <c r="C406" s="4">
        <f t="shared" si="12"/>
        <v>-2.1624354738048312E-2</v>
      </c>
      <c r="D406" s="5">
        <f t="shared" si="13"/>
        <v>1.5041253235127803</v>
      </c>
      <c r="E406" s="5">
        <f>EXP(SUM(C$3:$C406))</f>
        <v>1.5041253235127825</v>
      </c>
    </row>
    <row r="407" spans="1:5" x14ac:dyDescent="0.25">
      <c r="A407" s="3">
        <v>34583</v>
      </c>
      <c r="B407" s="4">
        <f>'Log &amp; Simple Returns'!E407*5</f>
        <v>1.6611967735480349E-3</v>
      </c>
      <c r="C407" s="4">
        <f t="shared" si="12"/>
        <v>1.6598185123520657E-3</v>
      </c>
      <c r="D407" s="5">
        <f t="shared" si="13"/>
        <v>1.5066239716472116</v>
      </c>
      <c r="E407" s="5">
        <f>EXP(SUM(C$3:$C407))</f>
        <v>1.5066239716472141</v>
      </c>
    </row>
    <row r="408" spans="1:5" x14ac:dyDescent="0.25">
      <c r="A408" s="3">
        <v>34584</v>
      </c>
      <c r="B408" s="4">
        <f>'Log &amp; Simple Returns'!E408*5</f>
        <v>-4.9563083944498265E-3</v>
      </c>
      <c r="C408" s="4">
        <f t="shared" si="12"/>
        <v>-4.9686316262541478E-3</v>
      </c>
      <c r="D408" s="5">
        <f t="shared" si="13"/>
        <v>1.4991566786092572</v>
      </c>
      <c r="E408" s="5">
        <f>EXP(SUM(C$3:$C408))</f>
        <v>1.4991566786092596</v>
      </c>
    </row>
    <row r="409" spans="1:5" x14ac:dyDescent="0.25">
      <c r="A409" s="3">
        <v>34585</v>
      </c>
      <c r="B409" s="4">
        <f>'Log &amp; Simple Returns'!E409*5</f>
        <v>2.4797251746048188E-2</v>
      </c>
      <c r="C409" s="4">
        <f t="shared" si="12"/>
        <v>2.4494789850156292E-2</v>
      </c>
      <c r="D409" s="5">
        <f t="shared" si="13"/>
        <v>1.5363316441755004</v>
      </c>
      <c r="E409" s="5">
        <f>EXP(SUM(C$3:$C409))</f>
        <v>1.5363316441755028</v>
      </c>
    </row>
    <row r="410" spans="1:5" x14ac:dyDescent="0.25">
      <c r="A410" s="3">
        <v>34586</v>
      </c>
      <c r="B410" s="4">
        <f>'Log &amp; Simple Returns'!E410*5</f>
        <v>-5.263290000738885E-2</v>
      </c>
      <c r="C410" s="4">
        <f t="shared" si="12"/>
        <v>-5.4068615723491802E-2</v>
      </c>
      <c r="D410" s="5">
        <f t="shared" si="13"/>
        <v>1.4554700543694239</v>
      </c>
      <c r="E410" s="5">
        <f>EXP(SUM(C$3:$C410))</f>
        <v>1.4554700543694263</v>
      </c>
    </row>
    <row r="411" spans="1:5" x14ac:dyDescent="0.25">
      <c r="A411" s="3">
        <v>34589</v>
      </c>
      <c r="B411" s="4">
        <f>'Log &amp; Simple Returns'!E411*5</f>
        <v>-1.4968118560662047E-2</v>
      </c>
      <c r="C411" s="4">
        <f t="shared" si="12"/>
        <v>-1.5081271390356076E-2</v>
      </c>
      <c r="D411" s="5">
        <f t="shared" si="13"/>
        <v>1.4336844060341292</v>
      </c>
      <c r="E411" s="5">
        <f>EXP(SUM(C$3:$C411))</f>
        <v>1.4336844060341314</v>
      </c>
    </row>
    <row r="412" spans="1:5" x14ac:dyDescent="0.25">
      <c r="A412" s="3">
        <v>34590</v>
      </c>
      <c r="B412" s="4">
        <f>'Log &amp; Simple Returns'!E412*5</f>
        <v>1.5013062019114676E-2</v>
      </c>
      <c r="C412" s="4">
        <f t="shared" si="12"/>
        <v>1.4901481395295421E-2</v>
      </c>
      <c r="D412" s="5">
        <f t="shared" si="13"/>
        <v>1.4552083989377571</v>
      </c>
      <c r="E412" s="5">
        <f>EXP(SUM(C$3:$C412))</f>
        <v>1.4552083989377593</v>
      </c>
    </row>
    <row r="413" spans="1:5" x14ac:dyDescent="0.25">
      <c r="A413" s="3">
        <v>34591</v>
      </c>
      <c r="B413" s="4">
        <f>'Log &amp; Simple Returns'!E413*5</f>
        <v>4.9798367379516595E-3</v>
      </c>
      <c r="C413" s="4">
        <f t="shared" si="12"/>
        <v>4.9674783624636728E-3</v>
      </c>
      <c r="D413" s="5">
        <f t="shared" si="13"/>
        <v>1.4624550991841632</v>
      </c>
      <c r="E413" s="5">
        <f>EXP(SUM(C$3:$C413))</f>
        <v>1.4624550991841654</v>
      </c>
    </row>
    <row r="414" spans="1:5" x14ac:dyDescent="0.25">
      <c r="A414" s="3">
        <v>34592</v>
      </c>
      <c r="B414" s="4">
        <f>'Log &amp; Simple Returns'!E414*5</f>
        <v>6.3104710245425188E-2</v>
      </c>
      <c r="C414" s="4">
        <f t="shared" si="12"/>
        <v>6.1193598972746462E-2</v>
      </c>
      <c r="D414" s="5">
        <f t="shared" si="13"/>
        <v>1.5547429044651244</v>
      </c>
      <c r="E414" s="5">
        <f>EXP(SUM(C$3:$C414))</f>
        <v>1.5547429044651269</v>
      </c>
    </row>
    <row r="415" spans="1:5" x14ac:dyDescent="0.25">
      <c r="A415" s="3">
        <v>34593</v>
      </c>
      <c r="B415" s="4">
        <f>'Log &amp; Simple Returns'!E415*5</f>
        <v>-3.5583525741016975E-2</v>
      </c>
      <c r="C415" s="4">
        <f t="shared" si="12"/>
        <v>-3.6232050428880141E-2</v>
      </c>
      <c r="D415" s="5">
        <f t="shared" si="13"/>
        <v>1.4994196703034262</v>
      </c>
      <c r="E415" s="5">
        <f>EXP(SUM(C$3:$C415))</f>
        <v>1.4994196703034286</v>
      </c>
    </row>
    <row r="416" spans="1:5" x14ac:dyDescent="0.25">
      <c r="A416" s="3">
        <v>34596</v>
      </c>
      <c r="B416" s="4">
        <f>'Log &amp; Simple Returns'!E416*5</f>
        <v>4.9890045710931918E-3</v>
      </c>
      <c r="C416" s="4">
        <f t="shared" si="12"/>
        <v>4.9766007259084959E-3</v>
      </c>
      <c r="D416" s="5">
        <f t="shared" si="13"/>
        <v>1.506900281892557</v>
      </c>
      <c r="E416" s="5">
        <f>EXP(SUM(C$3:$C416))</f>
        <v>1.5069002818925594</v>
      </c>
    </row>
    <row r="417" spans="1:5" x14ac:dyDescent="0.25">
      <c r="A417" s="3">
        <v>34597</v>
      </c>
      <c r="B417" s="4">
        <f>'Log &amp; Simple Returns'!E417*5</f>
        <v>-9.4629461888417477E-2</v>
      </c>
      <c r="C417" s="4">
        <f t="shared" si="12"/>
        <v>-9.9410984700154706E-2</v>
      </c>
      <c r="D417" s="5">
        <f t="shared" si="13"/>
        <v>1.3643031190975596</v>
      </c>
      <c r="E417" s="5">
        <f>EXP(SUM(C$3:$C417))</f>
        <v>1.3643031190975619</v>
      </c>
    </row>
    <row r="418" spans="1:5" x14ac:dyDescent="0.25">
      <c r="A418" s="3">
        <v>34598</v>
      </c>
      <c r="B418" s="4">
        <f>'Log &amp; Simple Returns'!E418*5</f>
        <v>0</v>
      </c>
      <c r="C418" s="4">
        <f t="shared" si="12"/>
        <v>0</v>
      </c>
      <c r="D418" s="5">
        <f t="shared" si="13"/>
        <v>1.3643031190975596</v>
      </c>
      <c r="E418" s="5">
        <f>EXP(SUM(C$3:$C418))</f>
        <v>1.3643031190975619</v>
      </c>
    </row>
    <row r="419" spans="1:5" x14ac:dyDescent="0.25">
      <c r="A419" s="3">
        <v>34599</v>
      </c>
      <c r="B419" s="4">
        <f>'Log &amp; Simple Returns'!E419*5</f>
        <v>-1.1837687404674946E-2</v>
      </c>
      <c r="C419" s="4">
        <f t="shared" si="12"/>
        <v>-1.1908310724042893E-2</v>
      </c>
      <c r="D419" s="5">
        <f t="shared" si="13"/>
        <v>1.3481529252484596</v>
      </c>
      <c r="E419" s="5">
        <f>EXP(SUM(C$3:$C419))</f>
        <v>1.3481529252484619</v>
      </c>
    </row>
    <row r="420" spans="1:5" x14ac:dyDescent="0.25">
      <c r="A420" s="3">
        <v>34600</v>
      </c>
      <c r="B420" s="4">
        <f>'Log &amp; Simple Returns'!E420*5</f>
        <v>-1.696388446371877E-2</v>
      </c>
      <c r="C420" s="4">
        <f t="shared" si="12"/>
        <v>-1.7109419391579919E-2</v>
      </c>
      <c r="D420" s="5">
        <f t="shared" si="13"/>
        <v>1.3252830147851202</v>
      </c>
      <c r="E420" s="5">
        <f>EXP(SUM(C$3:$C420))</f>
        <v>1.3252830147851224</v>
      </c>
    </row>
    <row r="421" spans="1:5" x14ac:dyDescent="0.25">
      <c r="A421" s="3">
        <v>34603</v>
      </c>
      <c r="B421" s="4">
        <f>'Log &amp; Simple Returns'!E421*5</f>
        <v>2.5526142006502273E-2</v>
      </c>
      <c r="C421" s="4">
        <f t="shared" si="12"/>
        <v>2.520579016686814E-2</v>
      </c>
      <c r="D421" s="5">
        <f t="shared" si="13"/>
        <v>1.3591123772193308</v>
      </c>
      <c r="E421" s="5">
        <f>EXP(SUM(C$3:$C421))</f>
        <v>1.359112377219333</v>
      </c>
    </row>
    <row r="422" spans="1:5" x14ac:dyDescent="0.25">
      <c r="A422" s="3">
        <v>34604</v>
      </c>
      <c r="B422" s="4">
        <f>'Log &amp; Simple Returns'!E422*5</f>
        <v>-3.3870689109299912E-3</v>
      </c>
      <c r="C422" s="4">
        <f t="shared" si="12"/>
        <v>-3.3928180142438896E-3</v>
      </c>
      <c r="D422" s="5">
        <f t="shared" si="13"/>
        <v>1.354508969939991</v>
      </c>
      <c r="E422" s="5">
        <f>EXP(SUM(C$3:$C422))</f>
        <v>1.3545089699399933</v>
      </c>
    </row>
    <row r="423" spans="1:5" x14ac:dyDescent="0.25">
      <c r="A423" s="3">
        <v>34605</v>
      </c>
      <c r="B423" s="4">
        <f>'Log &amp; Simple Returns'!E423*5</f>
        <v>3.897200009288504E-2</v>
      </c>
      <c r="C423" s="4">
        <f t="shared" si="12"/>
        <v>3.8231762853947811E-2</v>
      </c>
      <c r="D423" s="5">
        <f t="shared" si="13"/>
        <v>1.407296893642306</v>
      </c>
      <c r="E423" s="5">
        <f>EXP(SUM(C$3:$C423))</f>
        <v>1.4072968936423083</v>
      </c>
    </row>
    <row r="424" spans="1:5" x14ac:dyDescent="0.25">
      <c r="A424" s="3">
        <v>34606</v>
      </c>
      <c r="B424" s="4">
        <f>'Log &amp; Simple Returns'!E424*5</f>
        <v>-2.5224631233715655E-2</v>
      </c>
      <c r="C424" s="4">
        <f t="shared" si="12"/>
        <v>-2.55482255373146E-2</v>
      </c>
      <c r="D424" s="5">
        <f t="shared" si="13"/>
        <v>1.3717983484638252</v>
      </c>
      <c r="E424" s="5">
        <f>EXP(SUM(C$3:$C424))</f>
        <v>1.3717983484638274</v>
      </c>
    </row>
    <row r="425" spans="1:5" x14ac:dyDescent="0.25">
      <c r="A425" s="3">
        <v>34607</v>
      </c>
      <c r="B425" s="4">
        <f>'Log &amp; Simple Returns'!E425*5</f>
        <v>-6.7563979676804609E-3</v>
      </c>
      <c r="C425" s="4">
        <f t="shared" si="12"/>
        <v>-6.7793257556256932E-3</v>
      </c>
      <c r="D425" s="5">
        <f t="shared" si="13"/>
        <v>1.3625299328901967</v>
      </c>
      <c r="E425" s="5">
        <f>EXP(SUM(C$3:$C425))</f>
        <v>1.362529932890199</v>
      </c>
    </row>
    <row r="426" spans="1:5" x14ac:dyDescent="0.25">
      <c r="A426" s="3">
        <v>34610</v>
      </c>
      <c r="B426" s="4">
        <f>'Log &amp; Simple Returns'!E426*5</f>
        <v>-1.1837687404674946E-2</v>
      </c>
      <c r="C426" s="4">
        <f t="shared" si="12"/>
        <v>-1.1908310724042893E-2</v>
      </c>
      <c r="D426" s="5">
        <f t="shared" si="13"/>
        <v>1.3464007294651299</v>
      </c>
      <c r="E426" s="5">
        <f>EXP(SUM(C$3:$C426))</f>
        <v>1.3464007294651321</v>
      </c>
    </row>
    <row r="427" spans="1:5" x14ac:dyDescent="0.25">
      <c r="A427" s="3">
        <v>34611</v>
      </c>
      <c r="B427" s="4">
        <f>'Log &amp; Simple Returns'!E427*5</f>
        <v>-7.4626903219067731E-2</v>
      </c>
      <c r="C427" s="4">
        <f t="shared" si="12"/>
        <v>-7.7558274921319489E-2</v>
      </c>
      <c r="D427" s="5">
        <f t="shared" si="13"/>
        <v>1.2459230125332534</v>
      </c>
      <c r="E427" s="5">
        <f>EXP(SUM(C$3:$C427))</f>
        <v>1.2459230125332554</v>
      </c>
    </row>
    <row r="428" spans="1:5" x14ac:dyDescent="0.25">
      <c r="A428" s="3">
        <v>34612</v>
      </c>
      <c r="B428" s="4">
        <f>'Log &amp; Simple Returns'!E428*5</f>
        <v>1.719043787383745E-3</v>
      </c>
      <c r="C428" s="4">
        <f t="shared" si="12"/>
        <v>1.7175679227541469E-3</v>
      </c>
      <c r="D428" s="5">
        <f t="shared" si="13"/>
        <v>1.2480648087475072</v>
      </c>
      <c r="E428" s="5">
        <f>EXP(SUM(C$3:$C428))</f>
        <v>1.2480648087475092</v>
      </c>
    </row>
    <row r="429" spans="1:5" x14ac:dyDescent="0.25">
      <c r="A429" s="3">
        <v>34613</v>
      </c>
      <c r="B429" s="4">
        <f>'Log &amp; Simple Returns'!E429*5</f>
        <v>-1.5484627904640003E-2</v>
      </c>
      <c r="C429" s="4">
        <f t="shared" si="12"/>
        <v>-1.5605766910726836E-2</v>
      </c>
      <c r="D429" s="5">
        <f t="shared" si="13"/>
        <v>1.2287389895831764</v>
      </c>
      <c r="E429" s="5">
        <f>EXP(SUM(C$3:$C429))</f>
        <v>1.2287389895831784</v>
      </c>
    </row>
    <row r="430" spans="1:5" x14ac:dyDescent="0.25">
      <c r="A430" s="3">
        <v>34614</v>
      </c>
      <c r="B430" s="4">
        <f>'Log &amp; Simple Returns'!E430*5</f>
        <v>2.2439677202172881E-2</v>
      </c>
      <c r="C430" s="4">
        <f t="shared" si="12"/>
        <v>2.2191611793224708E-2</v>
      </c>
      <c r="D430" s="5">
        <f t="shared" si="13"/>
        <v>1.2563114958751469</v>
      </c>
      <c r="E430" s="5">
        <f>EXP(SUM(C$3:$C430))</f>
        <v>1.2563114958751489</v>
      </c>
    </row>
    <row r="431" spans="1:5" x14ac:dyDescent="0.25">
      <c r="A431" s="3">
        <v>34617</v>
      </c>
      <c r="B431" s="4">
        <f>'Log &amp; Simple Returns'!E431*5</f>
        <v>5.3286310967967099E-2</v>
      </c>
      <c r="C431" s="4">
        <f t="shared" si="12"/>
        <v>5.1915096448143072E-2</v>
      </c>
      <c r="D431" s="5">
        <f t="shared" si="13"/>
        <v>1.3232557009169819</v>
      </c>
      <c r="E431" s="5">
        <f>EXP(SUM(C$3:$C431))</f>
        <v>1.3232557009169841</v>
      </c>
    </row>
    <row r="432" spans="1:5" x14ac:dyDescent="0.25">
      <c r="A432" s="3">
        <v>34618</v>
      </c>
      <c r="B432" s="4">
        <f>'Log &amp; Simple Returns'!E432*5</f>
        <v>7.4829947531201979E-2</v>
      </c>
      <c r="C432" s="4">
        <f t="shared" si="12"/>
        <v>7.2162460723462621E-2</v>
      </c>
      <c r="D432" s="5">
        <f t="shared" si="13"/>
        <v>1.4222748555869635</v>
      </c>
      <c r="E432" s="5">
        <f>EXP(SUM(C$3:$C432))</f>
        <v>1.4222748555869658</v>
      </c>
    </row>
    <row r="433" spans="1:5" x14ac:dyDescent="0.25">
      <c r="A433" s="3">
        <v>34619</v>
      </c>
      <c r="B433" s="4">
        <f>'Log &amp; Simple Returns'!E433*5</f>
        <v>6.7011037965925002E-3</v>
      </c>
      <c r="C433" s="4">
        <f t="shared" si="12"/>
        <v>6.6787512030144543E-3</v>
      </c>
      <c r="D433" s="5">
        <f t="shared" si="13"/>
        <v>1.4318056670215353</v>
      </c>
      <c r="E433" s="5">
        <f>EXP(SUM(C$3:$C433))</f>
        <v>1.4318056670215378</v>
      </c>
    </row>
    <row r="434" spans="1:5" x14ac:dyDescent="0.25">
      <c r="A434" s="3">
        <v>34620</v>
      </c>
      <c r="B434" s="4">
        <f>'Log &amp; Simple Returns'!E434*5</f>
        <v>1.6725704078972559E-2</v>
      </c>
      <c r="C434" s="4">
        <f t="shared" si="12"/>
        <v>1.6587369851112078E-2</v>
      </c>
      <c r="D434" s="5">
        <f t="shared" si="13"/>
        <v>1.4557536249067335</v>
      </c>
      <c r="E434" s="5">
        <f>EXP(SUM(C$3:$C434))</f>
        <v>1.4557536249067358</v>
      </c>
    </row>
    <row r="435" spans="1:5" x14ac:dyDescent="0.25">
      <c r="A435" s="3">
        <v>34621</v>
      </c>
      <c r="B435" s="4">
        <f>'Log &amp; Simple Returns'!E435*5</f>
        <v>2.1682533031490703E-2</v>
      </c>
      <c r="C435" s="4">
        <f t="shared" si="12"/>
        <v>2.1450810483481582E-2</v>
      </c>
      <c r="D435" s="5">
        <f t="shared" si="13"/>
        <v>1.4873180509644861</v>
      </c>
      <c r="E435" s="5">
        <f>EXP(SUM(C$3:$C435))</f>
        <v>1.4873180509644885</v>
      </c>
    </row>
    <row r="436" spans="1:5" x14ac:dyDescent="0.25">
      <c r="A436" s="3">
        <v>34624</v>
      </c>
      <c r="B436" s="4">
        <f>'Log &amp; Simple Returns'!E436*5</f>
        <v>-9.9582527110481101E-3</v>
      </c>
      <c r="C436" s="4">
        <f t="shared" si="12"/>
        <v>-1.0008167763848547E-2</v>
      </c>
      <c r="D436" s="5">
        <f t="shared" si="13"/>
        <v>1.4725069619512783</v>
      </c>
      <c r="E436" s="5">
        <f>EXP(SUM(C$3:$C436))</f>
        <v>1.4725069619512805</v>
      </c>
    </row>
    <row r="437" spans="1:5" x14ac:dyDescent="0.25">
      <c r="A437" s="3">
        <v>34625</v>
      </c>
      <c r="B437" s="4">
        <f>'Log &amp; Simple Returns'!E437*5</f>
        <v>-1.1653870295554869E-2</v>
      </c>
      <c r="C437" s="4">
        <f t="shared" si="12"/>
        <v>-1.172230887784167E-2</v>
      </c>
      <c r="D437" s="5">
        <f t="shared" si="13"/>
        <v>1.4553465568073964</v>
      </c>
      <c r="E437" s="5">
        <f>EXP(SUM(C$3:$C437))</f>
        <v>1.4553465568073989</v>
      </c>
    </row>
    <row r="438" spans="1:5" x14ac:dyDescent="0.25">
      <c r="A438" s="3">
        <v>34626</v>
      </c>
      <c r="B438" s="4">
        <f>'Log &amp; Simple Returns'!E438*5</f>
        <v>2.3358069707867246E-2</v>
      </c>
      <c r="C438" s="4">
        <f t="shared" si="12"/>
        <v>2.3089444991814215E-2</v>
      </c>
      <c r="D438" s="5">
        <f t="shared" si="13"/>
        <v>1.4893406431304081</v>
      </c>
      <c r="E438" s="5">
        <f>EXP(SUM(C$3:$C438))</f>
        <v>1.4893406431304106</v>
      </c>
    </row>
    <row r="439" spans="1:5" x14ac:dyDescent="0.25">
      <c r="A439" s="3">
        <v>34627</v>
      </c>
      <c r="B439" s="4">
        <f>'Log &amp; Simple Returns'!E439*5</f>
        <v>-3.3201269548366885E-2</v>
      </c>
      <c r="C439" s="4">
        <f t="shared" si="12"/>
        <v>-3.3764943298444643E-2</v>
      </c>
      <c r="D439" s="5">
        <f t="shared" si="13"/>
        <v>1.4398926429884973</v>
      </c>
      <c r="E439" s="5">
        <f>EXP(SUM(C$3:$C439))</f>
        <v>1.4398926429884997</v>
      </c>
    </row>
    <row r="440" spans="1:5" x14ac:dyDescent="0.25">
      <c r="A440" s="3">
        <v>34628</v>
      </c>
      <c r="B440" s="4">
        <f>'Log &amp; Simple Returns'!E440*5</f>
        <v>-2.005088436562108E-2</v>
      </c>
      <c r="C440" s="4">
        <f t="shared" si="12"/>
        <v>-2.0254631487618163E-2</v>
      </c>
      <c r="D440" s="5">
        <f t="shared" si="13"/>
        <v>1.4110215221050264</v>
      </c>
      <c r="E440" s="5">
        <f>EXP(SUM(C$3:$C440))</f>
        <v>1.4110215221050288</v>
      </c>
    </row>
    <row r="441" spans="1:5" x14ac:dyDescent="0.25">
      <c r="A441" s="3">
        <v>34631</v>
      </c>
      <c r="B441" s="4">
        <f>'Log &amp; Simple Returns'!E441*5</f>
        <v>-4.1956185149411018E-2</v>
      </c>
      <c r="C441" s="4">
        <f t="shared" si="12"/>
        <v>-4.2861766304943566E-2</v>
      </c>
      <c r="D441" s="5">
        <f t="shared" si="13"/>
        <v>1.3518204418737843</v>
      </c>
      <c r="E441" s="5">
        <f>EXP(SUM(C$3:$C441))</f>
        <v>1.3518204418737865</v>
      </c>
    </row>
    <row r="442" spans="1:5" x14ac:dyDescent="0.25">
      <c r="A442" s="3">
        <v>34632</v>
      </c>
      <c r="B442" s="4">
        <f>'Log &amp; Simple Returns'!E442*5</f>
        <v>5.081182298378728E-3</v>
      </c>
      <c r="C442" s="4">
        <f t="shared" si="12"/>
        <v>5.0683166549862872E-3</v>
      </c>
      <c r="D442" s="5">
        <f t="shared" si="13"/>
        <v>1.3586892879736199</v>
      </c>
      <c r="E442" s="5">
        <f>EXP(SUM(C$3:$C442))</f>
        <v>1.3586892879736221</v>
      </c>
    </row>
    <row r="443" spans="1:5" x14ac:dyDescent="0.25">
      <c r="A443" s="3">
        <v>34633</v>
      </c>
      <c r="B443" s="4">
        <f>'Log &amp; Simple Returns'!E443*5</f>
        <v>1.8595205842637519E-2</v>
      </c>
      <c r="C443" s="4">
        <f t="shared" si="12"/>
        <v>1.8424428842955212E-2</v>
      </c>
      <c r="D443" s="5">
        <f t="shared" si="13"/>
        <v>1.383954394959676</v>
      </c>
      <c r="E443" s="5">
        <f>EXP(SUM(C$3:$C443))</f>
        <v>1.3839543949596782</v>
      </c>
    </row>
    <row r="444" spans="1:5" x14ac:dyDescent="0.25">
      <c r="A444" s="3">
        <v>34634</v>
      </c>
      <c r="B444" s="4">
        <f>'Log &amp; Simple Returns'!E444*5</f>
        <v>3.0306826077401983E-2</v>
      </c>
      <c r="C444" s="4">
        <f t="shared" si="12"/>
        <v>2.9856647276843732E-2</v>
      </c>
      <c r="D444" s="5">
        <f t="shared" si="13"/>
        <v>1.425897660106775</v>
      </c>
      <c r="E444" s="5">
        <f>EXP(SUM(C$3:$C444))</f>
        <v>1.4258976601067772</v>
      </c>
    </row>
    <row r="445" spans="1:5" x14ac:dyDescent="0.25">
      <c r="A445" s="3">
        <v>34635</v>
      </c>
      <c r="B445" s="4">
        <f>'Log &amp; Simple Returns'!E445*5</f>
        <v>0.105459392429188</v>
      </c>
      <c r="C445" s="4">
        <f t="shared" si="12"/>
        <v>0.10026098832881013</v>
      </c>
      <c r="D445" s="5">
        <f t="shared" si="13"/>
        <v>1.5762719610078364</v>
      </c>
      <c r="E445" s="5">
        <f>EXP(SUM(C$3:$C445))</f>
        <v>1.5762719610078388</v>
      </c>
    </row>
    <row r="446" spans="1:5" x14ac:dyDescent="0.25">
      <c r="A446" s="3">
        <v>34638</v>
      </c>
      <c r="B446" s="4">
        <f>'Log &amp; Simple Returns'!E446*5</f>
        <v>-1.8033985917766948E-2</v>
      </c>
      <c r="C446" s="4">
        <f t="shared" si="12"/>
        <v>-1.8198580104135269E-2</v>
      </c>
      <c r="D446" s="5">
        <f t="shared" si="13"/>
        <v>1.5478454946604503</v>
      </c>
      <c r="E446" s="5">
        <f>EXP(SUM(C$3:$C446))</f>
        <v>1.5478454946604527</v>
      </c>
    </row>
    <row r="447" spans="1:5" x14ac:dyDescent="0.25">
      <c r="A447" s="3">
        <v>34639</v>
      </c>
      <c r="B447" s="4">
        <f>'Log &amp; Simple Returns'!E447*5</f>
        <v>-5.5935274095288978E-2</v>
      </c>
      <c r="C447" s="4">
        <f t="shared" si="12"/>
        <v>-5.7560549610123711E-2</v>
      </c>
      <c r="D447" s="5">
        <f t="shared" si="13"/>
        <v>1.4612663326594599</v>
      </c>
      <c r="E447" s="5">
        <f>EXP(SUM(C$3:$C447))</f>
        <v>1.4612663326594622</v>
      </c>
    </row>
    <row r="448" spans="1:5" x14ac:dyDescent="0.25">
      <c r="A448" s="3">
        <v>34640</v>
      </c>
      <c r="B448" s="4">
        <f>'Log &amp; Simple Returns'!E448*5</f>
        <v>-2.8284957209691597E-2</v>
      </c>
      <c r="C448" s="4">
        <f t="shared" si="12"/>
        <v>-2.8692683356799691E-2</v>
      </c>
      <c r="D448" s="5">
        <f t="shared" si="13"/>
        <v>1.4199344769682241</v>
      </c>
      <c r="E448" s="5">
        <f>EXP(SUM(C$3:$C448))</f>
        <v>1.4199344769682263</v>
      </c>
    </row>
    <row r="449" spans="1:5" x14ac:dyDescent="0.25">
      <c r="A449" s="3">
        <v>34641</v>
      </c>
      <c r="B449" s="4">
        <f>'Log &amp; Simple Returns'!E449*5</f>
        <v>2.677383436823888E-2</v>
      </c>
      <c r="C449" s="4">
        <f t="shared" si="12"/>
        <v>2.6421686994637737E-2</v>
      </c>
      <c r="D449" s="5">
        <f t="shared" si="13"/>
        <v>1.4579515674683232</v>
      </c>
      <c r="E449" s="5">
        <f>EXP(SUM(C$3:$C449))</f>
        <v>1.4579515674683254</v>
      </c>
    </row>
    <row r="450" spans="1:5" x14ac:dyDescent="0.25">
      <c r="A450" s="3">
        <v>34642</v>
      </c>
      <c r="B450" s="4">
        <f>'Log &amp; Simple Returns'!E450*5</f>
        <v>-6.4915269803159092E-2</v>
      </c>
      <c r="C450" s="4">
        <f t="shared" si="12"/>
        <v>-6.7118133267861715E-2</v>
      </c>
      <c r="D450" s="5">
        <f t="shared" si="13"/>
        <v>1.3633082481061782</v>
      </c>
      <c r="E450" s="5">
        <f>EXP(SUM(C$3:$C450))</f>
        <v>1.3633082481061805</v>
      </c>
    </row>
    <row r="451" spans="1:5" x14ac:dyDescent="0.25">
      <c r="A451" s="3">
        <v>34645</v>
      </c>
      <c r="B451" s="4">
        <f>'Log &amp; Simple Returns'!E451*5</f>
        <v>1.5175444830611839E-2</v>
      </c>
      <c r="C451" s="4">
        <f t="shared" si="12"/>
        <v>1.5061449606420224E-2</v>
      </c>
      <c r="D451" s="5">
        <f t="shared" si="13"/>
        <v>1.3839970572124316</v>
      </c>
      <c r="E451" s="5">
        <f>EXP(SUM(C$3:$C451))</f>
        <v>1.3839970572124338</v>
      </c>
    </row>
    <row r="452" spans="1:5" x14ac:dyDescent="0.25">
      <c r="A452" s="3">
        <v>34646</v>
      </c>
      <c r="B452" s="4">
        <f>'Log &amp; Simple Returns'!E452*5</f>
        <v>3.8669588601660809E-2</v>
      </c>
      <c r="C452" s="4">
        <f t="shared" si="12"/>
        <v>3.7940652495928935E-2</v>
      </c>
      <c r="D452" s="5">
        <f t="shared" si="13"/>
        <v>1.4375156540407457</v>
      </c>
      <c r="E452" s="5">
        <f>EXP(SUM(C$3:$C452))</f>
        <v>1.4375156540407479</v>
      </c>
    </row>
    <row r="453" spans="1:5" x14ac:dyDescent="0.25">
      <c r="A453" s="3">
        <v>34647</v>
      </c>
      <c r="B453" s="4">
        <f>'Log &amp; Simple Returns'!E453*5</f>
        <v>8.3412065203347652E-3</v>
      </c>
      <c r="C453" s="4">
        <f t="shared" ref="C453:C516" si="14">LN(1+B453)</f>
        <v>8.3066109035521522E-3</v>
      </c>
      <c r="D453" s="5">
        <f t="shared" ref="D453:D516" si="15">(1+B453)*D452</f>
        <v>1.4495062689873137</v>
      </c>
      <c r="E453" s="5">
        <f>EXP(SUM(C$3:$C453))</f>
        <v>1.4495062689873159</v>
      </c>
    </row>
    <row r="454" spans="1:5" x14ac:dyDescent="0.25">
      <c r="A454" s="3">
        <v>34648</v>
      </c>
      <c r="B454" s="4">
        <f>'Log &amp; Simple Returns'!E454*5</f>
        <v>-3.4976631574419326E-2</v>
      </c>
      <c r="C454" s="4">
        <f t="shared" si="14"/>
        <v>-3.5602961951295663E-2</v>
      </c>
      <c r="D454" s="5">
        <f t="shared" si="15"/>
        <v>1.3988074222521334</v>
      </c>
      <c r="E454" s="5">
        <f>EXP(SUM(C$3:$C454))</f>
        <v>1.3988074222521354</v>
      </c>
    </row>
    <row r="455" spans="1:5" x14ac:dyDescent="0.25">
      <c r="A455" s="3">
        <v>34649</v>
      </c>
      <c r="B455" s="4">
        <f>'Log &amp; Simple Returns'!E455*5</f>
        <v>-1.8454225006969693E-2</v>
      </c>
      <c r="C455" s="4">
        <f t="shared" si="14"/>
        <v>-1.8626628560943572E-2</v>
      </c>
      <c r="D455" s="5">
        <f t="shared" si="15"/>
        <v>1.3729935153404733</v>
      </c>
      <c r="E455" s="5">
        <f>EXP(SUM(C$3:$C455))</f>
        <v>1.3729935153404753</v>
      </c>
    </row>
    <row r="456" spans="1:5" x14ac:dyDescent="0.25">
      <c r="A456" s="3">
        <v>34652</v>
      </c>
      <c r="B456" s="4">
        <f>'Log &amp; Simple Returns'!E456*5</f>
        <v>4.7136906848325166E-2</v>
      </c>
      <c r="C456" s="4">
        <f t="shared" si="14"/>
        <v>4.6059684417589751E-2</v>
      </c>
      <c r="D456" s="5">
        <f t="shared" si="15"/>
        <v>1.4377121827764316</v>
      </c>
      <c r="E456" s="5">
        <f>EXP(SUM(C$3:$C456))</f>
        <v>1.4377121827764339</v>
      </c>
    </row>
    <row r="457" spans="1:5" x14ac:dyDescent="0.25">
      <c r="A457" s="3">
        <v>34653</v>
      </c>
      <c r="B457" s="4">
        <f>'Log &amp; Simple Returns'!E457*5</f>
        <v>-1.666994077967332E-2</v>
      </c>
      <c r="C457" s="4">
        <f t="shared" si="14"/>
        <v>-1.681044792837183E-2</v>
      </c>
      <c r="D457" s="5">
        <f t="shared" si="15"/>
        <v>1.4137456058313336</v>
      </c>
      <c r="E457" s="5">
        <f>EXP(SUM(C$3:$C457))</f>
        <v>1.4137456058313358</v>
      </c>
    </row>
    <row r="458" spans="1:5" x14ac:dyDescent="0.25">
      <c r="A458" s="3">
        <v>34654</v>
      </c>
      <c r="B458" s="4">
        <f>'Log &amp; Simple Returns'!E458*5</f>
        <v>1.6725704078972559E-2</v>
      </c>
      <c r="C458" s="4">
        <f t="shared" si="14"/>
        <v>1.6587369851112078E-2</v>
      </c>
      <c r="D458" s="5">
        <f t="shared" si="15"/>
        <v>1.4373914964774162</v>
      </c>
      <c r="E458" s="5">
        <f>EXP(SUM(C$3:$C458))</f>
        <v>1.4373914964774184</v>
      </c>
    </row>
    <row r="459" spans="1:5" x14ac:dyDescent="0.25">
      <c r="A459" s="3">
        <v>34655</v>
      </c>
      <c r="B459" s="4">
        <f>'Log &amp; Simple Returns'!E459*5</f>
        <v>-3.3351920356332609E-2</v>
      </c>
      <c r="C459" s="4">
        <f t="shared" si="14"/>
        <v>-3.3920779815367681E-2</v>
      </c>
      <c r="D459" s="5">
        <f t="shared" si="15"/>
        <v>1.3894517297660316</v>
      </c>
      <c r="E459" s="5">
        <f>EXP(SUM(C$3:$C459))</f>
        <v>1.3894517297660338</v>
      </c>
    </row>
    <row r="460" spans="1:5" x14ac:dyDescent="0.25">
      <c r="A460" s="3">
        <v>34656</v>
      </c>
      <c r="B460" s="4">
        <f>'Log &amp; Simple Returns'!E460*5</f>
        <v>-6.7151104711793419E-3</v>
      </c>
      <c r="C460" s="4">
        <f t="shared" si="14"/>
        <v>-6.7377582707570348E-3</v>
      </c>
      <c r="D460" s="5">
        <f t="shared" si="15"/>
        <v>1.3801214079062816</v>
      </c>
      <c r="E460" s="5">
        <f>EXP(SUM(C$3:$C460))</f>
        <v>1.3801214079062838</v>
      </c>
    </row>
    <row r="461" spans="1:5" x14ac:dyDescent="0.25">
      <c r="A461" s="3">
        <v>34659</v>
      </c>
      <c r="B461" s="4">
        <f>'Log &amp; Simple Returns'!E461*5</f>
        <v>-5.0430975436859815E-2</v>
      </c>
      <c r="C461" s="4">
        <f t="shared" si="14"/>
        <v>-5.1747055676223605E-2</v>
      </c>
      <c r="D461" s="5">
        <f t="shared" si="15"/>
        <v>1.3105205390842756</v>
      </c>
      <c r="E461" s="5">
        <f>EXP(SUM(C$3:$C461))</f>
        <v>1.3105205390842776</v>
      </c>
    </row>
    <row r="462" spans="1:5" x14ac:dyDescent="0.25">
      <c r="A462" s="3">
        <v>34660</v>
      </c>
      <c r="B462" s="4">
        <f>'Log &amp; Simple Returns'!E462*5</f>
        <v>-0.10869521407059823</v>
      </c>
      <c r="C462" s="4">
        <f t="shared" si="14"/>
        <v>-0.11506883825435968</v>
      </c>
      <c r="D462" s="5">
        <f t="shared" si="15"/>
        <v>1.1680732285445945</v>
      </c>
      <c r="E462" s="5">
        <f>EXP(SUM(C$3:$C462))</f>
        <v>1.1680732285445963</v>
      </c>
    </row>
    <row r="463" spans="1:5" x14ac:dyDescent="0.25">
      <c r="A463" s="3">
        <v>34661</v>
      </c>
      <c r="B463" s="4">
        <f>'Log &amp; Simple Returns'!E463*5</f>
        <v>2.7777491658477205E-2</v>
      </c>
      <c r="C463" s="4">
        <f t="shared" si="14"/>
        <v>2.7398695801729191E-2</v>
      </c>
      <c r="D463" s="5">
        <f t="shared" si="15"/>
        <v>1.2005193729069825</v>
      </c>
      <c r="E463" s="5">
        <f>EXP(SUM(C$3:$C463))</f>
        <v>1.2005193729069843</v>
      </c>
    </row>
    <row r="464" spans="1:5" x14ac:dyDescent="0.25">
      <c r="A464" s="3">
        <v>34663</v>
      </c>
      <c r="B464" s="4">
        <f>'Log &amp; Simple Returns'!E464*5</f>
        <v>2.4163127177871946E-2</v>
      </c>
      <c r="C464" s="4">
        <f t="shared" si="14"/>
        <v>2.3875817814440214E-2</v>
      </c>
      <c r="D464" s="5">
        <f t="shared" si="15"/>
        <v>1.2295276751940329</v>
      </c>
      <c r="E464" s="5">
        <f>EXP(SUM(C$3:$C464))</f>
        <v>1.2295276751940347</v>
      </c>
    </row>
    <row r="465" spans="1:5" x14ac:dyDescent="0.25">
      <c r="A465" s="3">
        <v>34666</v>
      </c>
      <c r="B465" s="4">
        <f>'Log &amp; Simple Returns'!E465*5</f>
        <v>2.2335494034398939E-2</v>
      </c>
      <c r="C465" s="4">
        <f t="shared" si="14"/>
        <v>2.2089709961346449E-2</v>
      </c>
      <c r="D465" s="5">
        <f t="shared" si="15"/>
        <v>1.2569897832484576</v>
      </c>
      <c r="E465" s="5">
        <f>EXP(SUM(C$3:$C465))</f>
        <v>1.2569897832484596</v>
      </c>
    </row>
    <row r="466" spans="1:5" x14ac:dyDescent="0.25">
      <c r="A466" s="3">
        <v>34667</v>
      </c>
      <c r="B466" s="4">
        <f>'Log &amp; Simple Returns'!E466*5</f>
        <v>-1.7080409622660664E-3</v>
      </c>
      <c r="C466" s="4">
        <f t="shared" si="14"/>
        <v>-1.7095013273763168E-3</v>
      </c>
      <c r="D466" s="5">
        <f t="shared" si="15"/>
        <v>1.2548427932095192</v>
      </c>
      <c r="E466" s="5">
        <f>EXP(SUM(C$3:$C466))</f>
        <v>1.2548427932095212</v>
      </c>
    </row>
    <row r="467" spans="1:5" x14ac:dyDescent="0.25">
      <c r="A467" s="3">
        <v>34668</v>
      </c>
      <c r="B467" s="4">
        <f>'Log &amp; Simple Returns'!E467*5</f>
        <v>-6.8434663956784547E-3</v>
      </c>
      <c r="C467" s="4">
        <f t="shared" si="14"/>
        <v>-6.8669902966128991E-3</v>
      </c>
      <c r="D467" s="5">
        <f t="shared" si="15"/>
        <v>1.2462553187223306</v>
      </c>
      <c r="E467" s="5">
        <f>EXP(SUM(C$3:$C467))</f>
        <v>1.2462553187223326</v>
      </c>
    </row>
    <row r="468" spans="1:5" x14ac:dyDescent="0.25">
      <c r="A468" s="3">
        <v>34669</v>
      </c>
      <c r="B468" s="4">
        <f>'Log &amp; Simple Returns'!E468*5</f>
        <v>-4.9692239532047044E-2</v>
      </c>
      <c r="C468" s="4">
        <f t="shared" si="14"/>
        <v>-5.0969388463419703E-2</v>
      </c>
      <c r="D468" s="5">
        <f t="shared" si="15"/>
        <v>1.1843261009062929</v>
      </c>
      <c r="E468" s="5">
        <f>EXP(SUM(C$3:$C468))</f>
        <v>1.1843261009062949</v>
      </c>
    </row>
    <row r="469" spans="1:5" x14ac:dyDescent="0.25">
      <c r="A469" s="3">
        <v>34670</v>
      </c>
      <c r="B469" s="4">
        <f>'Log &amp; Simple Returns'!E469*5</f>
        <v>4.6735975784524264E-2</v>
      </c>
      <c r="C469" s="4">
        <f t="shared" si="14"/>
        <v>4.567672796208929E-2</v>
      </c>
      <c r="D469" s="5">
        <f t="shared" si="15"/>
        <v>1.2396767368792294</v>
      </c>
      <c r="E469" s="5">
        <f>EXP(SUM(C$3:$C469))</f>
        <v>1.2396767368792314</v>
      </c>
    </row>
    <row r="470" spans="1:5" x14ac:dyDescent="0.25">
      <c r="A470" s="3">
        <v>34673</v>
      </c>
      <c r="B470" s="4">
        <f>'Log &amp; Simple Returns'!E470*5</f>
        <v>5.133530979164469E-3</v>
      </c>
      <c r="C470" s="4">
        <f t="shared" si="14"/>
        <v>5.1203993309828456E-3</v>
      </c>
      <c r="D470" s="5">
        <f t="shared" si="15"/>
        <v>1.2460406558121484</v>
      </c>
      <c r="E470" s="5">
        <f>EXP(SUM(C$3:$C470))</f>
        <v>1.2460406558121506</v>
      </c>
    </row>
    <row r="471" spans="1:5" x14ac:dyDescent="0.25">
      <c r="A471" s="3">
        <v>34674</v>
      </c>
      <c r="B471" s="4">
        <f>'Log &amp; Simple Returns'!E471*5</f>
        <v>3.4302486411974531E-3</v>
      </c>
      <c r="C471" s="4">
        <f t="shared" si="14"/>
        <v>3.424378757936481E-3</v>
      </c>
      <c r="D471" s="5">
        <f t="shared" si="15"/>
        <v>1.2503148850786248</v>
      </c>
      <c r="E471" s="5">
        <f>EXP(SUM(C$3:$C471))</f>
        <v>1.250314885078627</v>
      </c>
    </row>
    <row r="472" spans="1:5" x14ac:dyDescent="0.25">
      <c r="A472" s="3">
        <v>34675</v>
      </c>
      <c r="B472" s="4">
        <f>'Log &amp; Simple Returns'!E472*5</f>
        <v>-3.5943662517284314E-2</v>
      </c>
      <c r="C472" s="4">
        <f t="shared" si="14"/>
        <v>-3.6605544707110187E-2</v>
      </c>
      <c r="D472" s="5">
        <f t="shared" si="15"/>
        <v>1.2053739888090216</v>
      </c>
      <c r="E472" s="5">
        <f>EXP(SUM(C$3:$C472))</f>
        <v>1.2053739888090236</v>
      </c>
    </row>
    <row r="473" spans="1:5" x14ac:dyDescent="0.25">
      <c r="A473" s="3">
        <v>34676</v>
      </c>
      <c r="B473" s="4">
        <f>'Log &amp; Simple Returns'!E473*5</f>
        <v>-4.8275818330043019E-2</v>
      </c>
      <c r="C473" s="4">
        <f t="shared" si="14"/>
        <v>-4.9480011305807273E-2</v>
      </c>
      <c r="D473" s="5">
        <f t="shared" si="15"/>
        <v>1.147183573105518</v>
      </c>
      <c r="E473" s="5">
        <f>EXP(SUM(C$3:$C473))</f>
        <v>1.14718357310552</v>
      </c>
    </row>
    <row r="474" spans="1:5" x14ac:dyDescent="0.25">
      <c r="A474" s="3">
        <v>34677</v>
      </c>
      <c r="B474" s="4">
        <f>'Log &amp; Simple Returns'!E474*5</f>
        <v>1.9140138945602514E-2</v>
      </c>
      <c r="C474" s="4">
        <f t="shared" si="14"/>
        <v>1.8959270737265815E-2</v>
      </c>
      <c r="D474" s="5">
        <f t="shared" si="15"/>
        <v>1.1691408260908704</v>
      </c>
      <c r="E474" s="5">
        <f>EXP(SUM(C$3:$C474))</f>
        <v>1.1691408260908722</v>
      </c>
    </row>
    <row r="475" spans="1:5" x14ac:dyDescent="0.25">
      <c r="A475" s="3">
        <v>34680</v>
      </c>
      <c r="B475" s="4">
        <f>'Log &amp; Simple Returns'!E475*5</f>
        <v>3.2958456789994317E-2</v>
      </c>
      <c r="C475" s="4">
        <f t="shared" si="14"/>
        <v>3.2426973249427345E-2</v>
      </c>
      <c r="D475" s="5">
        <f t="shared" si="15"/>
        <v>1.2076739034890047</v>
      </c>
      <c r="E475" s="5">
        <f>EXP(SUM(C$3:$C475))</f>
        <v>1.2076739034890065</v>
      </c>
    </row>
    <row r="476" spans="1:5" x14ac:dyDescent="0.25">
      <c r="A476" s="3">
        <v>34681</v>
      </c>
      <c r="B476" s="4">
        <f>'Log &amp; Simple Returns'!E476*5</f>
        <v>1.8953702468202938E-2</v>
      </c>
      <c r="C476" s="4">
        <f t="shared" si="14"/>
        <v>1.877631892795141E-2</v>
      </c>
      <c r="D476" s="5">
        <f t="shared" si="15"/>
        <v>1.2305637953343485</v>
      </c>
      <c r="E476" s="5">
        <f>EXP(SUM(C$3:$C476))</f>
        <v>1.2305637953343505</v>
      </c>
    </row>
    <row r="477" spans="1:5" x14ac:dyDescent="0.25">
      <c r="A477" s="3">
        <v>34682</v>
      </c>
      <c r="B477" s="4">
        <f>'Log &amp; Simple Returns'!E477*5</f>
        <v>2.5748769190943044E-2</v>
      </c>
      <c r="C477" s="4">
        <f t="shared" si="14"/>
        <v>2.5422852428098566E-2</v>
      </c>
      <c r="D477" s="5">
        <f t="shared" si="15"/>
        <v>1.2622492984751434</v>
      </c>
      <c r="E477" s="5">
        <f>EXP(SUM(C$3:$C477))</f>
        <v>1.2622492984751454</v>
      </c>
    </row>
    <row r="478" spans="1:5" x14ac:dyDescent="0.25">
      <c r="A478" s="3">
        <v>34683</v>
      </c>
      <c r="B478" s="4">
        <f>'Log &amp; Simple Returns'!E478*5</f>
        <v>1.5366867173565169E-2</v>
      </c>
      <c r="C478" s="4">
        <f t="shared" si="14"/>
        <v>1.5249992679262135E-2</v>
      </c>
      <c r="D478" s="5">
        <f t="shared" si="15"/>
        <v>1.2816461157847368</v>
      </c>
      <c r="E478" s="5">
        <f>EXP(SUM(C$3:$C478))</f>
        <v>1.281646115784739</v>
      </c>
    </row>
    <row r="479" spans="1:5" x14ac:dyDescent="0.25">
      <c r="A479" s="3">
        <v>34684</v>
      </c>
      <c r="B479" s="4">
        <f>'Log &amp; Simple Returns'!E479*5</f>
        <v>2.4424453879715591E-2</v>
      </c>
      <c r="C479" s="4">
        <f t="shared" si="14"/>
        <v>2.413094647545282E-2</v>
      </c>
      <c r="D479" s="5">
        <f t="shared" si="15"/>
        <v>1.3129496222298376</v>
      </c>
      <c r="E479" s="5">
        <f>EXP(SUM(C$3:$C479))</f>
        <v>1.3129496222298398</v>
      </c>
    </row>
    <row r="480" spans="1:5" x14ac:dyDescent="0.25">
      <c r="A480" s="3">
        <v>34687</v>
      </c>
      <c r="B480" s="4">
        <f>'Log &amp; Simple Returns'!E480*5</f>
        <v>6.8323724288765764E-3</v>
      </c>
      <c r="C480" s="4">
        <f t="shared" si="14"/>
        <v>6.8091375452530951E-3</v>
      </c>
      <c r="D480" s="5">
        <f t="shared" si="15"/>
        <v>1.3219201830292646</v>
      </c>
      <c r="E480" s="5">
        <f>EXP(SUM(C$3:$C480))</f>
        <v>1.3219201830292668</v>
      </c>
    </row>
    <row r="481" spans="1:5" x14ac:dyDescent="0.25">
      <c r="A481" s="3">
        <v>34688</v>
      </c>
      <c r="B481" s="4">
        <f>'Log &amp; Simple Returns'!E481*5</f>
        <v>-1.5356000544036741E-2</v>
      </c>
      <c r="C481" s="4">
        <f t="shared" si="14"/>
        <v>-1.5475125010792783E-2</v>
      </c>
      <c r="D481" s="5">
        <f t="shared" si="15"/>
        <v>1.301620775979494</v>
      </c>
      <c r="E481" s="5">
        <f>EXP(SUM(C$3:$C481))</f>
        <v>1.3016207759794964</v>
      </c>
    </row>
    <row r="482" spans="1:5" x14ac:dyDescent="0.25">
      <c r="A482" s="3">
        <v>34689</v>
      </c>
      <c r="B482" s="4">
        <f>'Log &amp; Simple Returns'!E482*5</f>
        <v>5.3028315262709791E-2</v>
      </c>
      <c r="C482" s="4">
        <f t="shared" si="14"/>
        <v>5.1670122878350003E-2</v>
      </c>
      <c r="D482" s="5">
        <f t="shared" si="15"/>
        <v>1.3706435328406275</v>
      </c>
      <c r="E482" s="5">
        <f>EXP(SUM(C$3:$C482))</f>
        <v>1.3706435328406301</v>
      </c>
    </row>
    <row r="483" spans="1:5" x14ac:dyDescent="0.25">
      <c r="A483" s="3">
        <v>34690</v>
      </c>
      <c r="B483" s="4">
        <f>'Log &amp; Simple Returns'!E483*5</f>
        <v>-1.5230534102504967E-2</v>
      </c>
      <c r="C483" s="4">
        <f t="shared" si="14"/>
        <v>-1.5347709976917204E-2</v>
      </c>
      <c r="D483" s="5">
        <f t="shared" si="15"/>
        <v>1.3497678997713205</v>
      </c>
      <c r="E483" s="5">
        <f>EXP(SUM(C$3:$C483))</f>
        <v>1.3497678997713229</v>
      </c>
    </row>
    <row r="484" spans="1:5" x14ac:dyDescent="0.25">
      <c r="A484" s="3">
        <v>34691</v>
      </c>
      <c r="B484" s="4">
        <f>'Log &amp; Simple Returns'!E484*5</f>
        <v>5.0952435122342266E-3</v>
      </c>
      <c r="C484" s="4">
        <f t="shared" si="14"/>
        <v>5.0823066845928251E-3</v>
      </c>
      <c r="D484" s="5">
        <f t="shared" si="15"/>
        <v>1.3566452959056523</v>
      </c>
      <c r="E484" s="5">
        <f>EXP(SUM(C$3:$C484))</f>
        <v>1.3566452959056547</v>
      </c>
    </row>
    <row r="485" spans="1:5" x14ac:dyDescent="0.25">
      <c r="A485" s="3">
        <v>34695</v>
      </c>
      <c r="B485" s="4">
        <f>'Log &amp; Simple Returns'!E485*5</f>
        <v>2.7137927719400601E-2</v>
      </c>
      <c r="C485" s="4">
        <f t="shared" si="14"/>
        <v>2.6776223505598079E-2</v>
      </c>
      <c r="D485" s="5">
        <f t="shared" si="15"/>
        <v>1.3934618378868047</v>
      </c>
      <c r="E485" s="5">
        <f>EXP(SUM(C$3:$C485))</f>
        <v>1.3934618378868071</v>
      </c>
    </row>
    <row r="486" spans="1:5" x14ac:dyDescent="0.25">
      <c r="A486" s="3">
        <v>34696</v>
      </c>
      <c r="B486" s="4">
        <f>'Log &amp; Simple Returns'!E486*5</f>
        <v>-2.5306275102312537E-2</v>
      </c>
      <c r="C486" s="4">
        <f t="shared" si="14"/>
        <v>-2.5631985642986414E-2</v>
      </c>
      <c r="D486" s="5">
        <f t="shared" si="15"/>
        <v>1.3581985092726672</v>
      </c>
      <c r="E486" s="5">
        <f>EXP(SUM(C$3:$C486))</f>
        <v>1.3581985092726696</v>
      </c>
    </row>
    <row r="487" spans="1:5" x14ac:dyDescent="0.25">
      <c r="A487" s="3">
        <v>34697</v>
      </c>
      <c r="B487" s="4">
        <f>'Log &amp; Simple Returns'!E487*5</f>
        <v>3.3866217711830959E-3</v>
      </c>
      <c r="C487" s="4">
        <f t="shared" si="14"/>
        <v>3.380900082164471E-3</v>
      </c>
      <c r="D487" s="5">
        <f t="shared" si="15"/>
        <v>1.3627982139137584</v>
      </c>
      <c r="E487" s="5">
        <f>EXP(SUM(C$3:$C487))</f>
        <v>1.3627982139137609</v>
      </c>
    </row>
    <row r="488" spans="1:5" x14ac:dyDescent="0.25">
      <c r="A488" s="3">
        <v>34698</v>
      </c>
      <c r="B488" s="4">
        <f>'Log &amp; Simple Returns'!E488*5</f>
        <v>-5.929300042341934E-2</v>
      </c>
      <c r="C488" s="4">
        <f t="shared" si="14"/>
        <v>-6.1123559214883466E-2</v>
      </c>
      <c r="D488" s="5">
        <f t="shared" si="15"/>
        <v>1.2819938188391349</v>
      </c>
      <c r="E488" s="5">
        <f>EXP(SUM(C$3:$C488))</f>
        <v>1.2819938188391371</v>
      </c>
    </row>
    <row r="489" spans="1:5" x14ac:dyDescent="0.25">
      <c r="A489" s="3">
        <v>34702</v>
      </c>
      <c r="B489" s="4">
        <f>'Log &amp; Simple Returns'!E489*5</f>
        <v>2.3997656618671703E-2</v>
      </c>
      <c r="C489" s="4">
        <f t="shared" si="14"/>
        <v>2.3714238156369104E-2</v>
      </c>
      <c r="D489" s="5">
        <f t="shared" si="15"/>
        <v>1.3127586662908961</v>
      </c>
      <c r="E489" s="5">
        <f>EXP(SUM(C$3:$C489))</f>
        <v>1.3127586662908983</v>
      </c>
    </row>
    <row r="490" spans="1:5" x14ac:dyDescent="0.25">
      <c r="A490" s="3">
        <v>34703</v>
      </c>
      <c r="B490" s="4">
        <f>'Log &amp; Simple Returns'!E490*5</f>
        <v>2.3899100395406991E-2</v>
      </c>
      <c r="C490" s="4">
        <f t="shared" si="14"/>
        <v>2.3617986992336304E-2</v>
      </c>
      <c r="D490" s="5">
        <f t="shared" si="15"/>
        <v>1.3441324174515228</v>
      </c>
      <c r="E490" s="5">
        <f>EXP(SUM(C$3:$C490))</f>
        <v>1.3441324174515252</v>
      </c>
    </row>
    <row r="491" spans="1:5" x14ac:dyDescent="0.25">
      <c r="A491" s="3">
        <v>34704</v>
      </c>
      <c r="B491" s="4">
        <f>'Log &amp; Simple Returns'!E491*5</f>
        <v>0</v>
      </c>
      <c r="C491" s="4">
        <f t="shared" si="14"/>
        <v>0</v>
      </c>
      <c r="D491" s="5">
        <f t="shared" si="15"/>
        <v>1.3441324174515228</v>
      </c>
      <c r="E491" s="5">
        <f>EXP(SUM(C$3:$C491))</f>
        <v>1.3441324174515252</v>
      </c>
    </row>
    <row r="492" spans="1:5" x14ac:dyDescent="0.25">
      <c r="A492" s="3">
        <v>34705</v>
      </c>
      <c r="B492" s="4">
        <f>'Log &amp; Simple Returns'!E492*5</f>
        <v>5.0841398063639076E-3</v>
      </c>
      <c r="C492" s="4">
        <f t="shared" si="14"/>
        <v>5.0712592069770707E-3</v>
      </c>
      <c r="D492" s="5">
        <f t="shared" si="15"/>
        <v>1.3509661745801123</v>
      </c>
      <c r="E492" s="5">
        <f>EXP(SUM(C$3:$C492))</f>
        <v>1.3509661745801147</v>
      </c>
    </row>
    <row r="493" spans="1:5" x14ac:dyDescent="0.25">
      <c r="A493" s="3">
        <v>34708</v>
      </c>
      <c r="B493" s="4">
        <f>'Log &amp; Simple Returns'!E493*5</f>
        <v>5.0942880193638462E-3</v>
      </c>
      <c r="C493" s="4">
        <f t="shared" si="14"/>
        <v>5.0813560350591444E-3</v>
      </c>
      <c r="D493" s="5">
        <f t="shared" si="15"/>
        <v>1.3578483853778416</v>
      </c>
      <c r="E493" s="5">
        <f>EXP(SUM(C$3:$C493))</f>
        <v>1.357848385377844</v>
      </c>
    </row>
    <row r="494" spans="1:5" x14ac:dyDescent="0.25">
      <c r="A494" s="3">
        <v>34709</v>
      </c>
      <c r="B494" s="4">
        <f>'Log &amp; Simple Returns'!E494*5</f>
        <v>5.0834496825280517E-3</v>
      </c>
      <c r="C494" s="4">
        <f t="shared" si="14"/>
        <v>5.0705725738431325E-3</v>
      </c>
      <c r="D494" s="5">
        <f t="shared" si="15"/>
        <v>1.3647509393214119</v>
      </c>
      <c r="E494" s="5">
        <f>EXP(SUM(C$3:$C494))</f>
        <v>1.3647509393214141</v>
      </c>
    </row>
    <row r="495" spans="1:5" x14ac:dyDescent="0.25">
      <c r="A495" s="3">
        <v>34710</v>
      </c>
      <c r="B495" s="4">
        <f>'Log &amp; Simple Returns'!E495*5</f>
        <v>3.38402949362826E-3</v>
      </c>
      <c r="C495" s="4">
        <f t="shared" si="14"/>
        <v>3.3783165507049059E-3</v>
      </c>
      <c r="D495" s="5">
        <f t="shared" si="15"/>
        <v>1.3693692967515325</v>
      </c>
      <c r="E495" s="5">
        <f>EXP(SUM(C$3:$C495))</f>
        <v>1.3693692967515347</v>
      </c>
    </row>
    <row r="496" spans="1:5" x14ac:dyDescent="0.25">
      <c r="A496" s="3">
        <v>34711</v>
      </c>
      <c r="B496" s="4">
        <f>'Log &amp; Simple Returns'!E496*5</f>
        <v>1.7000828728153117E-3</v>
      </c>
      <c r="C496" s="4">
        <f t="shared" si="14"/>
        <v>1.6986393677486766E-3</v>
      </c>
      <c r="D496" s="5">
        <f t="shared" si="15"/>
        <v>1.371697338039499</v>
      </c>
      <c r="E496" s="5">
        <f>EXP(SUM(C$3:$C496))</f>
        <v>1.3716973380395012</v>
      </c>
    </row>
    <row r="497" spans="1:5" x14ac:dyDescent="0.25">
      <c r="A497" s="3">
        <v>34712</v>
      </c>
      <c r="B497" s="4">
        <f>'Log &amp; Simple Returns'!E497*5</f>
        <v>5.9191957548017093E-2</v>
      </c>
      <c r="C497" s="4">
        <f t="shared" si="14"/>
        <v>5.750631322240049E-2</v>
      </c>
      <c r="D497" s="5">
        <f t="shared" si="15"/>
        <v>1.452890788641461</v>
      </c>
      <c r="E497" s="5">
        <f>EXP(SUM(C$3:$C497))</f>
        <v>1.4528907886414633</v>
      </c>
    </row>
    <row r="498" spans="1:5" x14ac:dyDescent="0.25">
      <c r="A498" s="3">
        <v>34715</v>
      </c>
      <c r="B498" s="4">
        <f>'Log &amp; Simple Returns'!E498*5</f>
        <v>3.0097227457712705E-2</v>
      </c>
      <c r="C498" s="4">
        <f t="shared" si="14"/>
        <v>2.9653193376573381E-2</v>
      </c>
      <c r="D498" s="5">
        <f t="shared" si="15"/>
        <v>1.4966187731784186</v>
      </c>
      <c r="E498" s="5">
        <f>EXP(SUM(C$3:$C498))</f>
        <v>1.4966187731784211</v>
      </c>
    </row>
    <row r="499" spans="1:5" x14ac:dyDescent="0.25">
      <c r="A499" s="3">
        <v>34716</v>
      </c>
      <c r="B499" s="4">
        <f>'Log &amp; Simple Returns'!E499*5</f>
        <v>1.6570191690634672E-3</v>
      </c>
      <c r="C499" s="4">
        <f t="shared" si="14"/>
        <v>1.6556478274840024E-3</v>
      </c>
      <c r="D499" s="5">
        <f t="shared" si="15"/>
        <v>1.4990986991743556</v>
      </c>
      <c r="E499" s="5">
        <f>EXP(SUM(C$3:$C499))</f>
        <v>1.499098699174358</v>
      </c>
    </row>
    <row r="500" spans="1:5" x14ac:dyDescent="0.25">
      <c r="A500" s="3">
        <v>34717</v>
      </c>
      <c r="B500" s="4">
        <f>'Log &amp; Simple Returns'!E500*5</f>
        <v>-4.9844027808104707E-3</v>
      </c>
      <c r="C500" s="4">
        <f t="shared" si="14"/>
        <v>-4.9968663492297649E-3</v>
      </c>
      <c r="D500" s="5">
        <f t="shared" si="15"/>
        <v>1.4916265874494816</v>
      </c>
      <c r="E500" s="5">
        <f>EXP(SUM(C$3:$C500))</f>
        <v>1.4916265874494838</v>
      </c>
    </row>
    <row r="501" spans="1:5" x14ac:dyDescent="0.25">
      <c r="A501" s="3">
        <v>34718</v>
      </c>
      <c r="B501" s="4">
        <f>'Log &amp; Simple Returns'!E501*5</f>
        <v>-2.8266881063975791E-2</v>
      </c>
      <c r="C501" s="4">
        <f t="shared" si="14"/>
        <v>-2.8674081218525757E-2</v>
      </c>
      <c r="D501" s="5">
        <f t="shared" si="15"/>
        <v>1.4494629561101831</v>
      </c>
      <c r="E501" s="5">
        <f>EXP(SUM(C$3:$C501))</f>
        <v>1.4494629561101853</v>
      </c>
    </row>
    <row r="502" spans="1:5" x14ac:dyDescent="0.25">
      <c r="A502" s="3">
        <v>34719</v>
      </c>
      <c r="B502" s="4">
        <f>'Log &amp; Simple Returns'!E502*5</f>
        <v>-1.8394237995556506E-2</v>
      </c>
      <c r="C502" s="4">
        <f t="shared" si="14"/>
        <v>-1.8565515589987081E-2</v>
      </c>
      <c r="D502" s="5">
        <f t="shared" si="15"/>
        <v>1.4228011895297494</v>
      </c>
      <c r="E502" s="5">
        <f>EXP(SUM(C$3:$C502))</f>
        <v>1.4228011895297517</v>
      </c>
    </row>
    <row r="503" spans="1:5" x14ac:dyDescent="0.25">
      <c r="A503" s="3">
        <v>34722</v>
      </c>
      <c r="B503" s="4">
        <f>'Log &amp; Simple Returns'!E503*5</f>
        <v>1.5111448849366438E-2</v>
      </c>
      <c r="C503" s="4">
        <f t="shared" si="14"/>
        <v>1.499840828800773E-2</v>
      </c>
      <c r="D503" s="5">
        <f t="shared" si="15"/>
        <v>1.4443017769281459</v>
      </c>
      <c r="E503" s="5">
        <f>EXP(SUM(C$3:$C503))</f>
        <v>1.4443017769281483</v>
      </c>
    </row>
    <row r="504" spans="1:5" x14ac:dyDescent="0.25">
      <c r="A504" s="3">
        <v>34723</v>
      </c>
      <c r="B504" s="4">
        <f>'Log &amp; Simple Returns'!E504*5</f>
        <v>6.6943572510891336E-3</v>
      </c>
      <c r="C504" s="4">
        <f t="shared" si="14"/>
        <v>6.6720495434210818E-3</v>
      </c>
      <c r="D504" s="5">
        <f t="shared" si="15"/>
        <v>1.4539704490012857</v>
      </c>
      <c r="E504" s="5">
        <f>EXP(SUM(C$3:$C504))</f>
        <v>1.4539704490012881</v>
      </c>
    </row>
    <row r="505" spans="1:5" x14ac:dyDescent="0.25">
      <c r="A505" s="3">
        <v>34724</v>
      </c>
      <c r="B505" s="4">
        <f>'Log &amp; Simple Returns'!E505*5</f>
        <v>1.3369829072619188E-2</v>
      </c>
      <c r="C505" s="4">
        <f t="shared" si="14"/>
        <v>1.3281241633666918E-2</v>
      </c>
      <c r="D505" s="5">
        <f t="shared" si="15"/>
        <v>1.4734097853810721</v>
      </c>
      <c r="E505" s="5">
        <f>EXP(SUM(C$3:$C505))</f>
        <v>1.4734097853810746</v>
      </c>
    </row>
    <row r="506" spans="1:5" x14ac:dyDescent="0.25">
      <c r="A506" s="3">
        <v>34725</v>
      </c>
      <c r="B506" s="4">
        <f>'Log &amp; Simple Returns'!E506*5</f>
        <v>4.9918540449955806E-3</v>
      </c>
      <c r="C506" s="4">
        <f t="shared" si="14"/>
        <v>4.9794360503248218E-3</v>
      </c>
      <c r="D506" s="5">
        <f t="shared" si="15"/>
        <v>1.4807648319781628</v>
      </c>
      <c r="E506" s="5">
        <f>EXP(SUM(C$3:$C506))</f>
        <v>1.4807648319781652</v>
      </c>
    </row>
    <row r="507" spans="1:5" x14ac:dyDescent="0.25">
      <c r="A507" s="3">
        <v>34726</v>
      </c>
      <c r="B507" s="4">
        <f>'Log &amp; Simple Returns'!E507*5</f>
        <v>1.9981148824097517E-2</v>
      </c>
      <c r="C507" s="4">
        <f t="shared" si="14"/>
        <v>1.9784145580391422E-2</v>
      </c>
      <c r="D507" s="5">
        <f t="shared" si="15"/>
        <v>1.5103522144594081</v>
      </c>
      <c r="E507" s="5">
        <f>EXP(SUM(C$3:$C507))</f>
        <v>1.5103522144594108</v>
      </c>
    </row>
    <row r="508" spans="1:5" x14ac:dyDescent="0.25">
      <c r="A508" s="3">
        <v>34729</v>
      </c>
      <c r="B508" s="4">
        <f>'Log &amp; Simple Returns'!E508*5</f>
        <v>-2.1556153878466433E-2</v>
      </c>
      <c r="C508" s="4">
        <f t="shared" si="14"/>
        <v>-2.1791881507068418E-2</v>
      </c>
      <c r="D508" s="5">
        <f t="shared" si="15"/>
        <v>1.4777948297138386</v>
      </c>
      <c r="E508" s="5">
        <f>EXP(SUM(C$3:$C508))</f>
        <v>1.4777948297138412</v>
      </c>
    </row>
    <row r="509" spans="1:5" x14ac:dyDescent="0.25">
      <c r="A509" s="3">
        <v>34730</v>
      </c>
      <c r="B509" s="4">
        <f>'Log &amp; Simple Returns'!E509*5</f>
        <v>1.9984358121056811E-2</v>
      </c>
      <c r="C509" s="4">
        <f t="shared" si="14"/>
        <v>1.978729200316021E-2</v>
      </c>
      <c r="D509" s="5">
        <f t="shared" si="15"/>
        <v>1.507327610820286</v>
      </c>
      <c r="E509" s="5">
        <f>EXP(SUM(C$3:$C509))</f>
        <v>1.5073276108202887</v>
      </c>
    </row>
    <row r="510" spans="1:5" x14ac:dyDescent="0.25">
      <c r="A510" s="3">
        <v>34731</v>
      </c>
      <c r="B510" s="4">
        <f>'Log &amp; Simple Returns'!E510*5</f>
        <v>-1.6550853008501232E-3</v>
      </c>
      <c r="C510" s="4">
        <f t="shared" si="14"/>
        <v>-1.6564564676675515E-3</v>
      </c>
      <c r="D510" s="5">
        <f t="shared" si="15"/>
        <v>1.5048328550480519</v>
      </c>
      <c r="E510" s="5">
        <f>EXP(SUM(C$3:$C510))</f>
        <v>1.5048328550480545</v>
      </c>
    </row>
    <row r="511" spans="1:5" x14ac:dyDescent="0.25">
      <c r="A511" s="3">
        <v>34732</v>
      </c>
      <c r="B511" s="4">
        <f>'Log &amp; Simple Returns'!E511*5</f>
        <v>2.9862448614317305E-2</v>
      </c>
      <c r="C511" s="4">
        <f t="shared" si="14"/>
        <v>2.9425248288968898E-2</v>
      </c>
      <c r="D511" s="5">
        <f t="shared" si="15"/>
        <v>1.5497708488550608</v>
      </c>
      <c r="E511" s="5">
        <f>EXP(SUM(C$3:$C511))</f>
        <v>1.5497708488550634</v>
      </c>
    </row>
    <row r="512" spans="1:5" x14ac:dyDescent="0.25">
      <c r="A512" s="3">
        <v>34733</v>
      </c>
      <c r="B512" s="4">
        <f>'Log &amp; Simple Returns'!E512*5</f>
        <v>7.0938027573573814E-2</v>
      </c>
      <c r="C512" s="4">
        <f t="shared" si="14"/>
        <v>6.8534925714459544E-2</v>
      </c>
      <c r="D512" s="5">
        <f t="shared" si="15"/>
        <v>1.6597085360638619</v>
      </c>
      <c r="E512" s="5">
        <f>EXP(SUM(C$3:$C512))</f>
        <v>1.6597085360638648</v>
      </c>
    </row>
    <row r="513" spans="1:5" x14ac:dyDescent="0.25">
      <c r="A513" s="3">
        <v>34736</v>
      </c>
      <c r="B513" s="4">
        <f>'Log &amp; Simple Returns'!E513*5</f>
        <v>2.1142259985189593E-2</v>
      </c>
      <c r="C513" s="4">
        <f t="shared" si="14"/>
        <v>2.0921863448234407E-2</v>
      </c>
      <c r="D513" s="5">
        <f t="shared" si="15"/>
        <v>1.6947985254329625</v>
      </c>
      <c r="E513" s="5">
        <f>EXP(SUM(C$3:$C513))</f>
        <v>1.6947985254329656</v>
      </c>
    </row>
    <row r="514" spans="1:5" x14ac:dyDescent="0.25">
      <c r="A514" s="3">
        <v>34737</v>
      </c>
      <c r="B514" s="4">
        <f>'Log &amp; Simple Returns'!E514*5</f>
        <v>6.4771369491167796E-3</v>
      </c>
      <c r="C514" s="4">
        <f t="shared" si="14"/>
        <v>6.4562504389323368E-3</v>
      </c>
      <c r="D514" s="5">
        <f t="shared" si="15"/>
        <v>1.705775967583353</v>
      </c>
      <c r="E514" s="5">
        <f>EXP(SUM(C$3:$C514))</f>
        <v>1.7057759675833561</v>
      </c>
    </row>
    <row r="515" spans="1:5" x14ac:dyDescent="0.25">
      <c r="A515" s="3">
        <v>34738</v>
      </c>
      <c r="B515" s="4">
        <f>'Log &amp; Simple Returns'!E515*5</f>
        <v>0</v>
      </c>
      <c r="C515" s="4">
        <f t="shared" si="14"/>
        <v>0</v>
      </c>
      <c r="D515" s="5">
        <f t="shared" si="15"/>
        <v>1.705775967583353</v>
      </c>
      <c r="E515" s="5">
        <f>EXP(SUM(C$3:$C515))</f>
        <v>1.7057759675833561</v>
      </c>
    </row>
    <row r="516" spans="1:5" x14ac:dyDescent="0.25">
      <c r="A516" s="3">
        <v>34739</v>
      </c>
      <c r="B516" s="4">
        <f>'Log &amp; Simple Returns'!E516*5</f>
        <v>0</v>
      </c>
      <c r="C516" s="4">
        <f t="shared" si="14"/>
        <v>0</v>
      </c>
      <c r="D516" s="5">
        <f t="shared" si="15"/>
        <v>1.705775967583353</v>
      </c>
      <c r="E516" s="5">
        <f>EXP(SUM(C$3:$C516))</f>
        <v>1.7057759675833561</v>
      </c>
    </row>
    <row r="517" spans="1:5" x14ac:dyDescent="0.25">
      <c r="A517" s="3">
        <v>34740</v>
      </c>
      <c r="B517" s="4">
        <f>'Log &amp; Simple Returns'!E517*5</f>
        <v>6.4717722157070501E-3</v>
      </c>
      <c r="C517" s="4">
        <f t="shared" ref="C517:C580" si="16">LN(1+B517)</f>
        <v>6.4509202158101134E-3</v>
      </c>
      <c r="D517" s="5">
        <f t="shared" ref="D517:D580" si="17">(1+B517)*D516</f>
        <v>1.7168153610965797</v>
      </c>
      <c r="E517" s="5">
        <f>EXP(SUM(C$3:$C517))</f>
        <v>1.7168153610965828</v>
      </c>
    </row>
    <row r="518" spans="1:5" x14ac:dyDescent="0.25">
      <c r="A518" s="3">
        <v>34743</v>
      </c>
      <c r="B518" s="4">
        <f>'Log &amp; Simple Returns'!E518*5</f>
        <v>1.6273019555457235E-3</v>
      </c>
      <c r="C518" s="4">
        <f t="shared" si="16"/>
        <v>1.6259793343933755E-3</v>
      </c>
      <c r="D518" s="5">
        <f t="shared" si="17"/>
        <v>1.719609138091003</v>
      </c>
      <c r="E518" s="5">
        <f>EXP(SUM(C$3:$C518))</f>
        <v>1.7196091380910061</v>
      </c>
    </row>
    <row r="519" spans="1:5" x14ac:dyDescent="0.25">
      <c r="A519" s="3">
        <v>34744</v>
      </c>
      <c r="B519" s="4">
        <f>'Log &amp; Simple Returns'!E519*5</f>
        <v>6.4570257338680825E-3</v>
      </c>
      <c r="C519" s="4">
        <f t="shared" si="16"/>
        <v>6.436268448838274E-3</v>
      </c>
      <c r="D519" s="5">
        <f t="shared" si="17"/>
        <v>1.7307126985478514</v>
      </c>
      <c r="E519" s="5">
        <f>EXP(SUM(C$3:$C519))</f>
        <v>1.7307126985478545</v>
      </c>
    </row>
    <row r="520" spans="1:5" x14ac:dyDescent="0.25">
      <c r="A520" s="3">
        <v>34745</v>
      </c>
      <c r="B520" s="4">
        <f>'Log &amp; Simple Returns'!E520*5</f>
        <v>2.7418199986088965E-2</v>
      </c>
      <c r="C520" s="4">
        <f t="shared" si="16"/>
        <v>2.7049053500016296E-2</v>
      </c>
      <c r="D520" s="5">
        <f t="shared" si="17"/>
        <v>1.7781657254351</v>
      </c>
      <c r="E520" s="5">
        <f>EXP(SUM(C$3:$C520))</f>
        <v>1.7781657254351033</v>
      </c>
    </row>
    <row r="521" spans="1:5" x14ac:dyDescent="0.25">
      <c r="A521" s="3">
        <v>34746</v>
      </c>
      <c r="B521" s="4">
        <f>'Log &amp; Simple Returns'!E521*5</f>
        <v>-6.4180919284151372E-3</v>
      </c>
      <c r="C521" s="4">
        <f t="shared" si="16"/>
        <v>-6.4387764312744218E-3</v>
      </c>
      <c r="D521" s="5">
        <f t="shared" si="17"/>
        <v>1.7667532943453006</v>
      </c>
      <c r="E521" s="5">
        <f>EXP(SUM(C$3:$C521))</f>
        <v>1.7667532943453037</v>
      </c>
    </row>
    <row r="522" spans="1:5" x14ac:dyDescent="0.25">
      <c r="A522" s="3">
        <v>34747</v>
      </c>
      <c r="B522" s="4">
        <f>'Log &amp; Simple Returns'!E522*5</f>
        <v>-1.9270986812741642E-2</v>
      </c>
      <c r="C522" s="4">
        <f t="shared" si="16"/>
        <v>-1.9459092859888314E-2</v>
      </c>
      <c r="D522" s="5">
        <f t="shared" si="17"/>
        <v>1.7327062149086045</v>
      </c>
      <c r="E522" s="5">
        <f>EXP(SUM(C$3:$C522))</f>
        <v>1.7327062149086077</v>
      </c>
    </row>
    <row r="523" spans="1:5" x14ac:dyDescent="0.25">
      <c r="A523" s="3">
        <v>34751</v>
      </c>
      <c r="B523" s="4">
        <f>'Log &amp; Simple Returns'!E523*5</f>
        <v>-1.6126035589647536E-3</v>
      </c>
      <c r="C523" s="4">
        <f t="shared" si="16"/>
        <v>-1.6139052036300389E-3</v>
      </c>
      <c r="D523" s="5">
        <f t="shared" si="17"/>
        <v>1.7299120466998026</v>
      </c>
      <c r="E523" s="5">
        <f>EXP(SUM(C$3:$C523))</f>
        <v>1.7299120466998057</v>
      </c>
    </row>
    <row r="524" spans="1:5" x14ac:dyDescent="0.25">
      <c r="A524" s="3">
        <v>34752</v>
      </c>
      <c r="B524" s="4">
        <f>'Log &amp; Simple Returns'!E524*5</f>
        <v>3.7091879672322969E-2</v>
      </c>
      <c r="C524" s="4">
        <f t="shared" si="16"/>
        <v>3.642052674230703E-2</v>
      </c>
      <c r="D524" s="5">
        <f t="shared" si="17"/>
        <v>1.7940777361796936</v>
      </c>
      <c r="E524" s="5">
        <f>EXP(SUM(C$3:$C524))</f>
        <v>1.7940777361796967</v>
      </c>
    </row>
    <row r="525" spans="1:5" x14ac:dyDescent="0.25">
      <c r="A525" s="3">
        <v>34753</v>
      </c>
      <c r="B525" s="4">
        <f>'Log &amp; Simple Returns'!E525*5</f>
        <v>8.010309537421767E-3</v>
      </c>
      <c r="C525" s="4">
        <f t="shared" si="16"/>
        <v>7.9783973125703428E-3</v>
      </c>
      <c r="D525" s="5">
        <f t="shared" si="17"/>
        <v>1.8084488541806898</v>
      </c>
      <c r="E525" s="5">
        <f>EXP(SUM(C$3:$C525))</f>
        <v>1.8084488541806929</v>
      </c>
    </row>
    <row r="526" spans="1:5" x14ac:dyDescent="0.25">
      <c r="A526" s="3">
        <v>34754</v>
      </c>
      <c r="B526" s="4">
        <f>'Log &amp; Simple Returns'!E526*5</f>
        <v>1.2790412826152453E-2</v>
      </c>
      <c r="C526" s="4">
        <f t="shared" si="16"/>
        <v>1.2709306354038542E-2</v>
      </c>
      <c r="D526" s="5">
        <f t="shared" si="17"/>
        <v>1.8315796616006432</v>
      </c>
      <c r="E526" s="5">
        <f>EXP(SUM(C$3:$C526))</f>
        <v>1.8315796616006463</v>
      </c>
    </row>
    <row r="527" spans="1:5" x14ac:dyDescent="0.25">
      <c r="A527" s="3">
        <v>34757</v>
      </c>
      <c r="B527" s="4">
        <f>'Log &amp; Simple Returns'!E527*5</f>
        <v>-3.9869031872608596E-2</v>
      </c>
      <c r="C527" s="4">
        <f t="shared" si="16"/>
        <v>-4.068557869261788E-2</v>
      </c>
      <c r="D527" s="5">
        <f t="shared" si="17"/>
        <v>1.7585563536950655</v>
      </c>
      <c r="E527" s="5">
        <f>EXP(SUM(C$3:$C527))</f>
        <v>1.7585563536950686</v>
      </c>
    </row>
    <row r="528" spans="1:5" x14ac:dyDescent="0.25">
      <c r="A528" s="3">
        <v>34758</v>
      </c>
      <c r="B528" s="4">
        <f>'Log &amp; Simple Returns'!E528*5</f>
        <v>4.1792344899215239E-2</v>
      </c>
      <c r="C528" s="4">
        <f t="shared" si="16"/>
        <v>4.0942638345742778E-2</v>
      </c>
      <c r="D528" s="5">
        <f t="shared" si="17"/>
        <v>1.8320505473533959</v>
      </c>
      <c r="E528" s="5">
        <f>EXP(SUM(C$3:$C528))</f>
        <v>1.832050547353399</v>
      </c>
    </row>
    <row r="529" spans="1:5" x14ac:dyDescent="0.25">
      <c r="A529" s="3">
        <v>34759</v>
      </c>
      <c r="B529" s="4">
        <f>'Log &amp; Simple Returns'!E529*5</f>
        <v>-3.1877423924003279E-2</v>
      </c>
      <c r="C529" s="4">
        <f t="shared" si="16"/>
        <v>-3.2396571544548412E-2</v>
      </c>
      <c r="D529" s="5">
        <f t="shared" si="17"/>
        <v>1.7736494954052096</v>
      </c>
      <c r="E529" s="5">
        <f>EXP(SUM(C$3:$C529))</f>
        <v>1.7736494954052124</v>
      </c>
    </row>
    <row r="530" spans="1:5" x14ac:dyDescent="0.25">
      <c r="A530" s="3">
        <v>34760</v>
      </c>
      <c r="B530" s="4">
        <f>'Log &amp; Simple Returns'!E530*5</f>
        <v>6.4154167399199657E-3</v>
      </c>
      <c r="C530" s="4">
        <f t="shared" si="16"/>
        <v>6.3949255469473755E-3</v>
      </c>
      <c r="D530" s="5">
        <f t="shared" si="17"/>
        <v>1.7850281960687828</v>
      </c>
      <c r="E530" s="5">
        <f>EXP(SUM(C$3:$C530))</f>
        <v>1.7850281960687857</v>
      </c>
    </row>
    <row r="531" spans="1:5" x14ac:dyDescent="0.25">
      <c r="A531" s="3">
        <v>34761</v>
      </c>
      <c r="B531" s="4">
        <f>'Log &amp; Simple Returns'!E531*5</f>
        <v>1.5992843454015748E-3</v>
      </c>
      <c r="C531" s="4">
        <f t="shared" si="16"/>
        <v>1.5980068520615475E-3</v>
      </c>
      <c r="D531" s="5">
        <f t="shared" si="17"/>
        <v>1.787882963718856</v>
      </c>
      <c r="E531" s="5">
        <f>EXP(SUM(C$3:$C531))</f>
        <v>1.7878829637188591</v>
      </c>
    </row>
    <row r="532" spans="1:5" x14ac:dyDescent="0.25">
      <c r="A532" s="3">
        <v>34764</v>
      </c>
      <c r="B532" s="4">
        <f>'Log &amp; Simple Returns'!E532*5</f>
        <v>3.2093293430213166E-3</v>
      </c>
      <c r="C532" s="4">
        <f t="shared" si="16"/>
        <v>3.2041904376297228E-3</v>
      </c>
      <c r="D532" s="5">
        <f t="shared" si="17"/>
        <v>1.7936208689762068</v>
      </c>
      <c r="E532" s="5">
        <f>EXP(SUM(C$3:$C532))</f>
        <v>1.7936208689762101</v>
      </c>
    </row>
    <row r="533" spans="1:5" x14ac:dyDescent="0.25">
      <c r="A533" s="3">
        <v>34765</v>
      </c>
      <c r="B533" s="4">
        <f>'Log &amp; Simple Returns'!E533*5</f>
        <v>-3.8413610145168753E-2</v>
      </c>
      <c r="C533" s="4">
        <f t="shared" si="16"/>
        <v>-3.9170868946499911E-2</v>
      </c>
      <c r="D533" s="5">
        <f t="shared" si="17"/>
        <v>1.7247214161671161</v>
      </c>
      <c r="E533" s="5">
        <f>EXP(SUM(C$3:$C533))</f>
        <v>1.7247214161671192</v>
      </c>
    </row>
    <row r="534" spans="1:5" x14ac:dyDescent="0.25">
      <c r="A534" s="3">
        <v>34766</v>
      </c>
      <c r="B534" s="4">
        <f>'Log &amp; Simple Returns'!E534*5</f>
        <v>1.290135137846371E-2</v>
      </c>
      <c r="C534" s="4">
        <f t="shared" si="16"/>
        <v>1.2818837877424804E-2</v>
      </c>
      <c r="D534" s="5">
        <f t="shared" si="17"/>
        <v>1.7469726531870495</v>
      </c>
      <c r="E534" s="5">
        <f>EXP(SUM(C$3:$C534))</f>
        <v>1.7469726531870526</v>
      </c>
    </row>
    <row r="535" spans="1:5" x14ac:dyDescent="0.25">
      <c r="A535" s="3">
        <v>34767</v>
      </c>
      <c r="B535" s="4">
        <f>'Log &amp; Simple Returns'!E535*5</f>
        <v>-1.6133911942584067E-3</v>
      </c>
      <c r="C535" s="4">
        <f t="shared" si="16"/>
        <v>-1.6146941114299038E-3</v>
      </c>
      <c r="D535" s="5">
        <f t="shared" si="17"/>
        <v>1.7441541028917873</v>
      </c>
      <c r="E535" s="5">
        <f>EXP(SUM(C$3:$C535))</f>
        <v>1.7441541028917904</v>
      </c>
    </row>
    <row r="536" spans="1:5" x14ac:dyDescent="0.25">
      <c r="A536" s="3">
        <v>34768</v>
      </c>
      <c r="B536" s="4">
        <f>'Log &amp; Simple Returns'!E536*5</f>
        <v>7.4029824676400402E-2</v>
      </c>
      <c r="C536" s="4">
        <f t="shared" si="16"/>
        <v>7.1417765418420293E-2</v>
      </c>
      <c r="D536" s="5">
        <f t="shared" si="17"/>
        <v>1.8732735253374908</v>
      </c>
      <c r="E536" s="5">
        <f>EXP(SUM(C$3:$C536))</f>
        <v>1.8732735253374939</v>
      </c>
    </row>
    <row r="537" spans="1:5" x14ac:dyDescent="0.25">
      <c r="A537" s="3">
        <v>34771</v>
      </c>
      <c r="B537" s="4">
        <f>'Log &amp; Simple Returns'!E537*5</f>
        <v>-4.7564719053599935E-3</v>
      </c>
      <c r="C537" s="4">
        <f t="shared" si="16"/>
        <v>-4.767819916483459E-3</v>
      </c>
      <c r="D537" s="5">
        <f t="shared" si="17"/>
        <v>1.8643633524431684</v>
      </c>
      <c r="E537" s="5">
        <f>EXP(SUM(C$3:$C537))</f>
        <v>1.8643633524431715</v>
      </c>
    </row>
    <row r="538" spans="1:5" x14ac:dyDescent="0.25">
      <c r="A538" s="3">
        <v>34772</v>
      </c>
      <c r="B538" s="4">
        <f>'Log &amp; Simple Returns'!E538*5</f>
        <v>3.6505938801820736E-2</v>
      </c>
      <c r="C538" s="4">
        <f t="shared" si="16"/>
        <v>3.5855382546188412E-2</v>
      </c>
      <c r="D538" s="5">
        <f t="shared" si="17"/>
        <v>1.9324236868918161</v>
      </c>
      <c r="E538" s="5">
        <f>EXP(SUM(C$3:$C538))</f>
        <v>1.9324236868918192</v>
      </c>
    </row>
    <row r="539" spans="1:5" x14ac:dyDescent="0.25">
      <c r="A539" s="3">
        <v>34773</v>
      </c>
      <c r="B539" s="4">
        <f>'Log &amp; Simple Returns'!E539*5</f>
        <v>-9.457621631073776E-3</v>
      </c>
      <c r="C539" s="4">
        <f t="shared" si="16"/>
        <v>-9.5026289340144829E-3</v>
      </c>
      <c r="D539" s="5">
        <f t="shared" si="17"/>
        <v>1.9141475548302687</v>
      </c>
      <c r="E539" s="5">
        <f>EXP(SUM(C$3:$C539))</f>
        <v>1.9141475548302718</v>
      </c>
    </row>
    <row r="540" spans="1:5" x14ac:dyDescent="0.25">
      <c r="A540" s="3">
        <v>34774</v>
      </c>
      <c r="B540" s="4">
        <f>'Log &amp; Simple Returns'!E540*5</f>
        <v>3.0000058234795901E-2</v>
      </c>
      <c r="C540" s="4">
        <f t="shared" si="16"/>
        <v>2.9558858780179602E-2</v>
      </c>
      <c r="D540" s="5">
        <f t="shared" si="17"/>
        <v>1.971572092945169</v>
      </c>
      <c r="E540" s="5">
        <f>EXP(SUM(C$3:$C540))</f>
        <v>1.9715720929451721</v>
      </c>
    </row>
    <row r="541" spans="1:5" x14ac:dyDescent="0.25">
      <c r="A541" s="3">
        <v>34775</v>
      </c>
      <c r="B541" s="4">
        <f>'Log &amp; Simple Returns'!E541*5</f>
        <v>4.9790923078241178E-3</v>
      </c>
      <c r="C541" s="4">
        <f t="shared" si="16"/>
        <v>4.9667376208328024E-3</v>
      </c>
      <c r="D541" s="5">
        <f t="shared" si="17"/>
        <v>1.981388732387473</v>
      </c>
      <c r="E541" s="5">
        <f>EXP(SUM(C$3:$C541))</f>
        <v>1.9813887323874761</v>
      </c>
    </row>
    <row r="542" spans="1:5" x14ac:dyDescent="0.25">
      <c r="A542" s="3">
        <v>34778</v>
      </c>
      <c r="B542" s="4">
        <f>'Log &amp; Simple Returns'!E542*5</f>
        <v>0</v>
      </c>
      <c r="C542" s="4">
        <f t="shared" si="16"/>
        <v>0</v>
      </c>
      <c r="D542" s="5">
        <f t="shared" si="17"/>
        <v>1.981388732387473</v>
      </c>
      <c r="E542" s="5">
        <f>EXP(SUM(C$3:$C542))</f>
        <v>1.9813887323874761</v>
      </c>
    </row>
    <row r="543" spans="1:5" x14ac:dyDescent="0.25">
      <c r="A543" s="3">
        <v>34779</v>
      </c>
      <c r="B543" s="4">
        <f>'Log &amp; Simple Returns'!E543*5</f>
        <v>-1.2611374818112808E-2</v>
      </c>
      <c r="C543" s="4">
        <f t="shared" si="16"/>
        <v>-1.2691573193461324E-2</v>
      </c>
      <c r="D543" s="5">
        <f t="shared" si="17"/>
        <v>1.9564006964229492</v>
      </c>
      <c r="E543" s="5">
        <f>EXP(SUM(C$3:$C543))</f>
        <v>1.9564006964229521</v>
      </c>
    </row>
    <row r="544" spans="1:5" x14ac:dyDescent="0.25">
      <c r="A544" s="3">
        <v>34780</v>
      </c>
      <c r="B544" s="4">
        <f>'Log &amp; Simple Returns'!E544*5</f>
        <v>4.7332255285981173E-3</v>
      </c>
      <c r="C544" s="4">
        <f t="shared" si="16"/>
        <v>4.7220590384600648E-3</v>
      </c>
      <c r="D544" s="5">
        <f t="shared" si="17"/>
        <v>1.9656607821434255</v>
      </c>
      <c r="E544" s="5">
        <f>EXP(SUM(C$3:$C544))</f>
        <v>1.9656607821434284</v>
      </c>
    </row>
    <row r="545" spans="1:5" x14ac:dyDescent="0.25">
      <c r="A545" s="3">
        <v>34781</v>
      </c>
      <c r="B545" s="4">
        <f>'Log &amp; Simple Returns'!E545*5</f>
        <v>3.1608692185469689E-3</v>
      </c>
      <c r="C545" s="4">
        <f t="shared" si="16"/>
        <v>3.1558841733934279E-3</v>
      </c>
      <c r="D545" s="5">
        <f t="shared" si="17"/>
        <v>1.9718739788038075</v>
      </c>
      <c r="E545" s="5">
        <f>EXP(SUM(C$3:$C545))</f>
        <v>1.9718739788038104</v>
      </c>
    </row>
    <row r="546" spans="1:5" x14ac:dyDescent="0.25">
      <c r="A546" s="3">
        <v>34782</v>
      </c>
      <c r="B546" s="4">
        <f>'Log &amp; Simple Returns'!E546*5</f>
        <v>7.100003777899766E-2</v>
      </c>
      <c r="C546" s="4">
        <f t="shared" si="16"/>
        <v>6.8592826740118712E-2</v>
      </c>
      <c r="D546" s="5">
        <f t="shared" si="17"/>
        <v>2.1118771057943002</v>
      </c>
      <c r="E546" s="5">
        <f>EXP(SUM(C$3:$C546))</f>
        <v>2.1118771057943033</v>
      </c>
    </row>
    <row r="547" spans="1:5" x14ac:dyDescent="0.25">
      <c r="A547" s="3">
        <v>34785</v>
      </c>
      <c r="B547" s="4">
        <f>'Log &amp; Simple Returns'!E547*5</f>
        <v>2.022203942275369E-2</v>
      </c>
      <c r="C547" s="4">
        <f t="shared" si="16"/>
        <v>2.0020289314665835E-2</v>
      </c>
      <c r="D547" s="5">
        <f t="shared" si="17"/>
        <v>2.1545835678836833</v>
      </c>
      <c r="E547" s="5">
        <f>EXP(SUM(C$3:$C547))</f>
        <v>2.1545835678836864</v>
      </c>
    </row>
    <row r="548" spans="1:5" x14ac:dyDescent="0.25">
      <c r="A548" s="3">
        <v>34786</v>
      </c>
      <c r="B548" s="4">
        <f>'Log &amp; Simple Returns'!E548*5</f>
        <v>0</v>
      </c>
      <c r="C548" s="4">
        <f t="shared" si="16"/>
        <v>0</v>
      </c>
      <c r="D548" s="5">
        <f t="shared" si="17"/>
        <v>2.1545835678836833</v>
      </c>
      <c r="E548" s="5">
        <f>EXP(SUM(C$3:$C548))</f>
        <v>2.1545835678836864</v>
      </c>
    </row>
    <row r="549" spans="1:5" x14ac:dyDescent="0.25">
      <c r="A549" s="3">
        <v>34787</v>
      </c>
      <c r="B549" s="4">
        <f>'Log &amp; Simple Returns'!E549*5</f>
        <v>-1.5473451171038599E-3</v>
      </c>
      <c r="C549" s="4">
        <f t="shared" si="16"/>
        <v>-1.5485434919187185E-3</v>
      </c>
      <c r="D549" s="5">
        <f t="shared" si="17"/>
        <v>2.1512496835205264</v>
      </c>
      <c r="E549" s="5">
        <f>EXP(SUM(C$3:$C549))</f>
        <v>2.1512496835205295</v>
      </c>
    </row>
    <row r="550" spans="1:5" x14ac:dyDescent="0.25">
      <c r="A550" s="3">
        <v>34788</v>
      </c>
      <c r="B550" s="4">
        <f>'Log &amp; Simple Returns'!E550*5</f>
        <v>-9.2931450945299421E-3</v>
      </c>
      <c r="C550" s="4">
        <f t="shared" si="16"/>
        <v>-9.3365957725531669E-3</v>
      </c>
      <c r="D550" s="5">
        <f t="shared" si="17"/>
        <v>2.1312578080770086</v>
      </c>
      <c r="E550" s="5">
        <f>EXP(SUM(C$3:$C550))</f>
        <v>2.1312578080770117</v>
      </c>
    </row>
    <row r="551" spans="1:5" x14ac:dyDescent="0.25">
      <c r="A551" s="3">
        <v>34789</v>
      </c>
      <c r="B551" s="4">
        <f>'Log &amp; Simple Returns'!E551*5</f>
        <v>-2.0192362731280555E-2</v>
      </c>
      <c r="C551" s="4">
        <f t="shared" si="16"/>
        <v>-2.0399015085935328E-2</v>
      </c>
      <c r="D551" s="5">
        <f t="shared" si="17"/>
        <v>2.0882226773424439</v>
      </c>
      <c r="E551" s="5">
        <f>EXP(SUM(C$3:$C551))</f>
        <v>2.0882226773424466</v>
      </c>
    </row>
    <row r="552" spans="1:5" x14ac:dyDescent="0.25">
      <c r="A552" s="3">
        <v>34792</v>
      </c>
      <c r="B552" s="4">
        <f>'Log &amp; Simple Returns'!E552*5</f>
        <v>1.2470861694282576E-2</v>
      </c>
      <c r="C552" s="4">
        <f t="shared" si="16"/>
        <v>1.2393741010897987E-2</v>
      </c>
      <c r="D552" s="5">
        <f t="shared" si="17"/>
        <v>2.1142646135384462</v>
      </c>
      <c r="E552" s="5">
        <f>EXP(SUM(C$3:$C552))</f>
        <v>2.1142646135384489</v>
      </c>
    </row>
    <row r="553" spans="1:5" x14ac:dyDescent="0.25">
      <c r="A553" s="3">
        <v>34793</v>
      </c>
      <c r="B553" s="4">
        <f>'Log &amp; Simple Returns'!E553*5</f>
        <v>3.2663632656895203E-2</v>
      </c>
      <c r="C553" s="4">
        <f t="shared" si="16"/>
        <v>3.2141515288256851E-2</v>
      </c>
      <c r="D553" s="5">
        <f t="shared" si="17"/>
        <v>2.1833241762145383</v>
      </c>
      <c r="E553" s="5">
        <f>EXP(SUM(C$3:$C553))</f>
        <v>2.183324176214541</v>
      </c>
    </row>
    <row r="554" spans="1:5" x14ac:dyDescent="0.25">
      <c r="A554" s="3">
        <v>34794</v>
      </c>
      <c r="B554" s="4">
        <f>'Log &amp; Simple Returns'!E554*5</f>
        <v>0</v>
      </c>
      <c r="C554" s="4">
        <f t="shared" si="16"/>
        <v>0</v>
      </c>
      <c r="D554" s="5">
        <f t="shared" si="17"/>
        <v>2.1833241762145383</v>
      </c>
      <c r="E554" s="5">
        <f>EXP(SUM(C$3:$C554))</f>
        <v>2.183324176214541</v>
      </c>
    </row>
    <row r="555" spans="1:5" x14ac:dyDescent="0.25">
      <c r="A555" s="3">
        <v>34795</v>
      </c>
      <c r="B555" s="4">
        <f>'Log &amp; Simple Returns'!E555*5</f>
        <v>1.8541960757660902E-2</v>
      </c>
      <c r="C555" s="4">
        <f t="shared" si="16"/>
        <v>1.8372154419944612E-2</v>
      </c>
      <c r="D555" s="5">
        <f t="shared" si="17"/>
        <v>2.2238072874111605</v>
      </c>
      <c r="E555" s="5">
        <f>EXP(SUM(C$3:$C555))</f>
        <v>2.2238072874111636</v>
      </c>
    </row>
    <row r="556" spans="1:5" x14ac:dyDescent="0.25">
      <c r="A556" s="3">
        <v>34796</v>
      </c>
      <c r="B556" s="4">
        <f>'Log &amp; Simple Returns'!E556*5</f>
        <v>-4.6210296095561265E-3</v>
      </c>
      <c r="C556" s="4">
        <f t="shared" si="16"/>
        <v>-4.6317395736600953E-3</v>
      </c>
      <c r="D556" s="5">
        <f t="shared" si="17"/>
        <v>2.213531008090087</v>
      </c>
      <c r="E556" s="5">
        <f>EXP(SUM(C$3:$C556))</f>
        <v>2.2135310080900896</v>
      </c>
    </row>
    <row r="557" spans="1:5" x14ac:dyDescent="0.25">
      <c r="A557" s="3">
        <v>34799</v>
      </c>
      <c r="B557" s="4">
        <f>'Log &amp; Simple Returns'!E557*5</f>
        <v>9.2403853581368711E-3</v>
      </c>
      <c r="C557" s="4">
        <f t="shared" si="16"/>
        <v>9.197954183996656E-3</v>
      </c>
      <c r="D557" s="5">
        <f t="shared" si="17"/>
        <v>2.2339848876070247</v>
      </c>
      <c r="E557" s="5">
        <f>EXP(SUM(C$3:$C557))</f>
        <v>2.2339848876070274</v>
      </c>
    </row>
    <row r="558" spans="1:5" x14ac:dyDescent="0.25">
      <c r="A558" s="3">
        <v>34800</v>
      </c>
      <c r="B558" s="4">
        <f>'Log &amp; Simple Returns'!E558*5</f>
        <v>-1.6909706620596987E-2</v>
      </c>
      <c r="C558" s="4">
        <f t="shared" si="16"/>
        <v>-1.7054308140451998E-2</v>
      </c>
      <c r="D558" s="5">
        <f t="shared" si="17"/>
        <v>2.1962088585627426</v>
      </c>
      <c r="E558" s="5">
        <f>EXP(SUM(C$3:$C558))</f>
        <v>2.1962088585627453</v>
      </c>
    </row>
    <row r="559" spans="1:5" x14ac:dyDescent="0.25">
      <c r="A559" s="3">
        <v>34801</v>
      </c>
      <c r="B559" s="4">
        <f>'Log &amp; Simple Returns'!E559*5</f>
        <v>1.696708831772864E-2</v>
      </c>
      <c r="C559" s="4">
        <f t="shared" si="16"/>
        <v>1.6824755006620395E-2</v>
      </c>
      <c r="D559" s="5">
        <f t="shared" si="17"/>
        <v>2.2334721282301548</v>
      </c>
      <c r="E559" s="5">
        <f>EXP(SUM(C$3:$C559))</f>
        <v>2.2334721282301575</v>
      </c>
    </row>
    <row r="560" spans="1:5" x14ac:dyDescent="0.25">
      <c r="A560" s="3">
        <v>34802</v>
      </c>
      <c r="B560" s="4">
        <f>'Log &amp; Simple Returns'!E560*5</f>
        <v>2.7689078093094954E-2</v>
      </c>
      <c r="C560" s="4">
        <f t="shared" si="16"/>
        <v>2.7312668067940783E-2</v>
      </c>
      <c r="D560" s="5">
        <f t="shared" si="17"/>
        <v>2.2953149124074708</v>
      </c>
      <c r="E560" s="5">
        <f>EXP(SUM(C$3:$C560))</f>
        <v>2.295314912407473</v>
      </c>
    </row>
    <row r="561" spans="1:5" x14ac:dyDescent="0.25">
      <c r="A561" s="3">
        <v>34806</v>
      </c>
      <c r="B561" s="4">
        <f>'Log &amp; Simple Returns'!E561*5</f>
        <v>-2.9062855581216684E-2</v>
      </c>
      <c r="C561" s="4">
        <f t="shared" si="16"/>
        <v>-2.9493545619457266E-2</v>
      </c>
      <c r="D561" s="5">
        <f t="shared" si="17"/>
        <v>2.2286065065947596</v>
      </c>
      <c r="E561" s="5">
        <f>EXP(SUM(C$3:$C561))</f>
        <v>2.2286065065947618</v>
      </c>
    </row>
    <row r="562" spans="1:5" x14ac:dyDescent="0.25">
      <c r="A562" s="3">
        <v>34807</v>
      </c>
      <c r="B562" s="4">
        <f>'Log &amp; Simple Returns'!E562*5</f>
        <v>-1.6923605039506073E-2</v>
      </c>
      <c r="C562" s="4">
        <f t="shared" si="16"/>
        <v>-1.7068445719927574E-2</v>
      </c>
      <c r="D562" s="5">
        <f t="shared" si="17"/>
        <v>2.1908904502886766</v>
      </c>
      <c r="E562" s="5">
        <f>EXP(SUM(C$3:$C562))</f>
        <v>2.1908904502886783</v>
      </c>
    </row>
    <row r="563" spans="1:5" x14ac:dyDescent="0.25">
      <c r="A563" s="3">
        <v>34808</v>
      </c>
      <c r="B563" s="4">
        <f>'Log &amp; Simple Returns'!E563*5</f>
        <v>-4.6269454966030299E-3</v>
      </c>
      <c r="C563" s="4">
        <f t="shared" si="16"/>
        <v>-4.6376829427718117E-3</v>
      </c>
      <c r="D563" s="5">
        <f t="shared" si="17"/>
        <v>2.1807533195861626</v>
      </c>
      <c r="E563" s="5">
        <f>EXP(SUM(C$3:$C563))</f>
        <v>2.1807533195861648</v>
      </c>
    </row>
    <row r="564" spans="1:5" x14ac:dyDescent="0.25">
      <c r="A564" s="3">
        <v>34809</v>
      </c>
      <c r="B564" s="4">
        <f>'Log &amp; Simple Returns'!E564*5</f>
        <v>7.7248495984338916E-3</v>
      </c>
      <c r="C564" s="4">
        <f t="shared" si="16"/>
        <v>7.6951657187745047E-3</v>
      </c>
      <c r="D564" s="5">
        <f t="shared" si="17"/>
        <v>2.1975993109912513</v>
      </c>
      <c r="E564" s="5">
        <f>EXP(SUM(C$3:$C564))</f>
        <v>2.1975993109912535</v>
      </c>
    </row>
    <row r="565" spans="1:5" x14ac:dyDescent="0.25">
      <c r="A565" s="3">
        <v>34810</v>
      </c>
      <c r="B565" s="4">
        <f>'Log &amp; Simple Returns'!E565*5</f>
        <v>2.4683975806326641E-2</v>
      </c>
      <c r="C565" s="4">
        <f t="shared" si="16"/>
        <v>2.4384248764622977E-2</v>
      </c>
      <c r="D565" s="5">
        <f t="shared" si="17"/>
        <v>2.2518447992157595</v>
      </c>
      <c r="E565" s="5">
        <f>EXP(SUM(C$3:$C565))</f>
        <v>2.2518447992157613</v>
      </c>
    </row>
    <row r="566" spans="1:5" x14ac:dyDescent="0.25">
      <c r="A566" s="3">
        <v>34813</v>
      </c>
      <c r="B566" s="4">
        <f>'Log &amp; Simple Returns'!E566*5</f>
        <v>5.8333713797623643E-2</v>
      </c>
      <c r="C566" s="4">
        <f t="shared" si="16"/>
        <v>5.6695703170298276E-2</v>
      </c>
      <c r="D566" s="5">
        <f t="shared" si="17"/>
        <v>2.3832032692498788</v>
      </c>
      <c r="E566" s="5">
        <f>EXP(SUM(C$3:$C566))</f>
        <v>2.383203269249881</v>
      </c>
    </row>
    <row r="567" spans="1:5" x14ac:dyDescent="0.25">
      <c r="A567" s="3">
        <v>34814</v>
      </c>
      <c r="B567" s="4">
        <f>'Log &amp; Simple Returns'!E567*5</f>
        <v>-1.3658247020028047E-2</v>
      </c>
      <c r="C567" s="4">
        <f t="shared" si="16"/>
        <v>-1.375237897693557E-2</v>
      </c>
      <c r="D567" s="5">
        <f t="shared" si="17"/>
        <v>2.3506528902995254</v>
      </c>
      <c r="E567" s="5">
        <f>EXP(SUM(C$3:$C567))</f>
        <v>2.3506528902995276</v>
      </c>
    </row>
    <row r="568" spans="1:5" x14ac:dyDescent="0.25">
      <c r="A568" s="3">
        <v>34815</v>
      </c>
      <c r="B568" s="4">
        <f>'Log &amp; Simple Returns'!E568*5</f>
        <v>4.5681889311133261E-3</v>
      </c>
      <c r="C568" s="4">
        <f t="shared" si="16"/>
        <v>4.5577864244378419E-3</v>
      </c>
      <c r="D568" s="5">
        <f t="shared" si="17"/>
        <v>2.361391116813881</v>
      </c>
      <c r="E568" s="5">
        <f>EXP(SUM(C$3:$C568))</f>
        <v>2.3613911168138833</v>
      </c>
    </row>
    <row r="569" spans="1:5" x14ac:dyDescent="0.25">
      <c r="A569" s="3">
        <v>34816</v>
      </c>
      <c r="B569" s="4">
        <f>'Log &amp; Simple Returns'!E569*5</f>
        <v>1.2161570398729893E-2</v>
      </c>
      <c r="C569" s="4">
        <f t="shared" si="16"/>
        <v>1.2088212666042906E-2</v>
      </c>
      <c r="D569" s="5">
        <f t="shared" si="17"/>
        <v>2.3901093411199485</v>
      </c>
      <c r="E569" s="5">
        <f>EXP(SUM(C$3:$C569))</f>
        <v>2.3901093411199508</v>
      </c>
    </row>
    <row r="570" spans="1:5" x14ac:dyDescent="0.25">
      <c r="A570" s="3">
        <v>34817</v>
      </c>
      <c r="B570" s="4">
        <f>'Log &amp; Simple Returns'!E570*5</f>
        <v>7.5768969587586277E-3</v>
      </c>
      <c r="C570" s="4">
        <f t="shared" si="16"/>
        <v>7.5483364509551093E-3</v>
      </c>
      <c r="D570" s="5">
        <f t="shared" si="17"/>
        <v>2.4082189533177809</v>
      </c>
      <c r="E570" s="5">
        <f>EXP(SUM(C$3:$C570))</f>
        <v>2.4082189533177831</v>
      </c>
    </row>
    <row r="571" spans="1:5" x14ac:dyDescent="0.25">
      <c r="A571" s="3">
        <v>34820</v>
      </c>
      <c r="B571" s="4">
        <f>'Log &amp; Simple Returns'!E571*5</f>
        <v>-1.3622506358552666E-2</v>
      </c>
      <c r="C571" s="4">
        <f t="shared" si="16"/>
        <v>-1.3716144057505953E-2</v>
      </c>
      <c r="D571" s="5">
        <f t="shared" si="17"/>
        <v>2.3754129753134223</v>
      </c>
      <c r="E571" s="5">
        <f>EXP(SUM(C$3:$C571))</f>
        <v>2.3754129753134245</v>
      </c>
    </row>
    <row r="572" spans="1:5" x14ac:dyDescent="0.25">
      <c r="A572" s="3">
        <v>34821</v>
      </c>
      <c r="B572" s="4">
        <f>'Log &amp; Simple Returns'!E572*5</f>
        <v>1.0630467274178601E-2</v>
      </c>
      <c r="C572" s="4">
        <f t="shared" si="16"/>
        <v>1.0574361129706954E-2</v>
      </c>
      <c r="D572" s="5">
        <f t="shared" si="17"/>
        <v>2.400664725210151</v>
      </c>
      <c r="E572" s="5">
        <f>EXP(SUM(C$3:$C572))</f>
        <v>2.4006647252101532</v>
      </c>
    </row>
    <row r="573" spans="1:5" x14ac:dyDescent="0.25">
      <c r="A573" s="3">
        <v>34822</v>
      </c>
      <c r="B573" s="4">
        <f>'Log &amp; Simple Returns'!E573*5</f>
        <v>6.9694026570965573E-2</v>
      </c>
      <c r="C573" s="4">
        <f t="shared" si="16"/>
        <v>6.7372651104732686E-2</v>
      </c>
      <c r="D573" s="5">
        <f t="shared" si="17"/>
        <v>2.5679767163569269</v>
      </c>
      <c r="E573" s="5">
        <f>EXP(SUM(C$3:$C573))</f>
        <v>2.5679767163569291</v>
      </c>
    </row>
    <row r="574" spans="1:5" x14ac:dyDescent="0.25">
      <c r="A574" s="3">
        <v>34823</v>
      </c>
      <c r="B574" s="4">
        <f>'Log &amp; Simple Returns'!E574*5</f>
        <v>-2.9838973066920182E-3</v>
      </c>
      <c r="C574" s="4">
        <f t="shared" si="16"/>
        <v>-2.9883580039788615E-3</v>
      </c>
      <c r="D574" s="5">
        <f t="shared" si="17"/>
        <v>2.5603141375493417</v>
      </c>
      <c r="E574" s="5">
        <f>EXP(SUM(C$3:$C574))</f>
        <v>2.5603141375493439</v>
      </c>
    </row>
    <row r="575" spans="1:5" x14ac:dyDescent="0.25">
      <c r="A575" s="3">
        <v>34824</v>
      </c>
      <c r="B575" s="4">
        <f>'Log &amp; Simple Returns'!E575*5</f>
        <v>-5.9827377707150076E-3</v>
      </c>
      <c r="C575" s="4">
        <f t="shared" si="16"/>
        <v>-6.0007060485055734E-3</v>
      </c>
      <c r="D575" s="5">
        <f t="shared" si="17"/>
        <v>2.5449964494537296</v>
      </c>
      <c r="E575" s="5">
        <f>EXP(SUM(C$3:$C575))</f>
        <v>2.5449964494537318</v>
      </c>
    </row>
    <row r="576" spans="1:5" x14ac:dyDescent="0.25">
      <c r="A576" s="3">
        <v>34827</v>
      </c>
      <c r="B576" s="4">
        <f>'Log &amp; Simple Returns'!E576*5</f>
        <v>3.5927598455046672E-2</v>
      </c>
      <c r="C576" s="4">
        <f t="shared" si="16"/>
        <v>3.5297255734022856E-2</v>
      </c>
      <c r="D576" s="5">
        <f t="shared" si="17"/>
        <v>2.6364320599592226</v>
      </c>
      <c r="E576" s="5">
        <f>EXP(SUM(C$3:$C576))</f>
        <v>2.6364320599592252</v>
      </c>
    </row>
    <row r="577" spans="1:5" x14ac:dyDescent="0.25">
      <c r="A577" s="3">
        <v>34828</v>
      </c>
      <c r="B577" s="4">
        <f>'Log &amp; Simple Returns'!E577*5</f>
        <v>-4.4595084464399415E-3</v>
      </c>
      <c r="C577" s="4">
        <f t="shared" si="16"/>
        <v>-4.4694817158632341E-3</v>
      </c>
      <c r="D577" s="5">
        <f t="shared" si="17"/>
        <v>2.6246748689193695</v>
      </c>
      <c r="E577" s="5">
        <f>EXP(SUM(C$3:$C577))</f>
        <v>2.6246748689193717</v>
      </c>
    </row>
    <row r="578" spans="1:5" x14ac:dyDescent="0.25">
      <c r="A578" s="3">
        <v>34829</v>
      </c>
      <c r="B578" s="4">
        <f>'Log &amp; Simple Returns'!E578*5</f>
        <v>5.9491419416934921E-3</v>
      </c>
      <c r="C578" s="4">
        <f t="shared" si="16"/>
        <v>5.931515669687088E-3</v>
      </c>
      <c r="D578" s="5">
        <f t="shared" si="17"/>
        <v>2.6402894322653667</v>
      </c>
      <c r="E578" s="5">
        <f>EXP(SUM(C$3:$C578))</f>
        <v>2.6402894322653689</v>
      </c>
    </row>
    <row r="579" spans="1:5" x14ac:dyDescent="0.25">
      <c r="A579" s="3">
        <v>34830</v>
      </c>
      <c r="B579" s="4">
        <f>'Log &amp; Simple Returns'!E579*5</f>
        <v>1.3370785373290062E-2</v>
      </c>
      <c r="C579" s="4">
        <f t="shared" si="16"/>
        <v>1.3282185317001685E-2</v>
      </c>
      <c r="D579" s="5">
        <f t="shared" si="17"/>
        <v>2.6755921755875529</v>
      </c>
      <c r="E579" s="5">
        <f>EXP(SUM(C$3:$C579))</f>
        <v>2.6755921755875551</v>
      </c>
    </row>
    <row r="580" spans="1:5" x14ac:dyDescent="0.25">
      <c r="A580" s="3">
        <v>34831</v>
      </c>
      <c r="B580" s="4">
        <f>'Log &amp; Simple Returns'!E580*5</f>
        <v>2.9708479507994934E-3</v>
      </c>
      <c r="C580" s="4">
        <f t="shared" si="16"/>
        <v>2.9664437027708099E-3</v>
      </c>
      <c r="D580" s="5">
        <f t="shared" si="17"/>
        <v>2.6835409531195724</v>
      </c>
      <c r="E580" s="5">
        <f>EXP(SUM(C$3:$C580))</f>
        <v>2.6835409531195742</v>
      </c>
    </row>
    <row r="581" spans="1:5" x14ac:dyDescent="0.25">
      <c r="A581" s="3">
        <v>34834</v>
      </c>
      <c r="B581" s="4">
        <f>'Log &amp; Simple Returns'!E581*5</f>
        <v>2.3695878418604766E-2</v>
      </c>
      <c r="C581" s="4">
        <f t="shared" ref="C581:C644" si="18">LN(1+B581)</f>
        <v>2.3419488774112301E-2</v>
      </c>
      <c r="D581" s="5">
        <f t="shared" ref="D581:D644" si="19">(1+B581)*D580</f>
        <v>2.7471298132760404</v>
      </c>
      <c r="E581" s="5">
        <f>EXP(SUM(C$3:$C581))</f>
        <v>2.7471298132760427</v>
      </c>
    </row>
    <row r="582" spans="1:5" x14ac:dyDescent="0.25">
      <c r="A582" s="3">
        <v>34835</v>
      </c>
      <c r="B582" s="4">
        <f>'Log &amp; Simple Returns'!E582*5</f>
        <v>2.9408402527286714E-3</v>
      </c>
      <c r="C582" s="4">
        <f t="shared" si="18"/>
        <v>2.93652444137009E-3</v>
      </c>
      <c r="D582" s="5">
        <f t="shared" si="19"/>
        <v>2.7552086832103937</v>
      </c>
      <c r="E582" s="5">
        <f>EXP(SUM(C$3:$C582))</f>
        <v>2.7552086832103959</v>
      </c>
    </row>
    <row r="583" spans="1:5" x14ac:dyDescent="0.25">
      <c r="A583" s="3">
        <v>34836</v>
      </c>
      <c r="B583" s="4">
        <f>'Log &amp; Simple Returns'!E583*5</f>
        <v>-1.9147851125224102E-2</v>
      </c>
      <c r="C583" s="4">
        <f t="shared" si="18"/>
        <v>-1.9333545479988074E-2</v>
      </c>
      <c r="D583" s="5">
        <f t="shared" si="19"/>
        <v>2.7024523575253565</v>
      </c>
      <c r="E583" s="5">
        <f>EXP(SUM(C$3:$C583))</f>
        <v>2.7024523575253587</v>
      </c>
    </row>
    <row r="584" spans="1:5" x14ac:dyDescent="0.25">
      <c r="A584" s="3">
        <v>34837</v>
      </c>
      <c r="B584" s="4">
        <f>'Log &amp; Simple Returns'!E584*5</f>
        <v>-7.2462176682814294E-2</v>
      </c>
      <c r="C584" s="4">
        <f t="shared" si="18"/>
        <v>-7.5221705475218614E-2</v>
      </c>
      <c r="D584" s="5">
        <f t="shared" si="19"/>
        <v>2.5066267773174662</v>
      </c>
      <c r="E584" s="5">
        <f>EXP(SUM(C$3:$C584))</f>
        <v>2.506626777317468</v>
      </c>
    </row>
    <row r="585" spans="1:5" x14ac:dyDescent="0.25">
      <c r="A585" s="3">
        <v>34838</v>
      </c>
      <c r="B585" s="4">
        <f>'Log &amp; Simple Returns'!E585*5</f>
        <v>2.9989223967852308E-3</v>
      </c>
      <c r="C585" s="4">
        <f t="shared" si="18"/>
        <v>2.9944345991467867E-3</v>
      </c>
      <c r="D585" s="5">
        <f t="shared" si="19"/>
        <v>2.5141439565003449</v>
      </c>
      <c r="E585" s="5">
        <f>EXP(SUM(C$3:$C585))</f>
        <v>2.5141439565003467</v>
      </c>
    </row>
    <row r="586" spans="1:5" x14ac:dyDescent="0.25">
      <c r="A586" s="3">
        <v>34841</v>
      </c>
      <c r="B586" s="4">
        <f>'Log &amp; Simple Returns'!E586*5</f>
        <v>5.5484268606881271E-2</v>
      </c>
      <c r="C586" s="4">
        <f t="shared" si="18"/>
        <v>5.3999683985677484E-2</v>
      </c>
      <c r="D586" s="5">
        <f t="shared" si="19"/>
        <v>2.6536393950991775</v>
      </c>
      <c r="E586" s="5">
        <f>EXP(SUM(C$3:$C586))</f>
        <v>2.6536393950991792</v>
      </c>
    </row>
    <row r="587" spans="1:5" x14ac:dyDescent="0.25">
      <c r="A587" s="3">
        <v>34842</v>
      </c>
      <c r="B587" s="4">
        <f>'Log &amp; Simple Returns'!E587*5</f>
        <v>4.5983644830867032E-2</v>
      </c>
      <c r="C587" s="4">
        <f t="shared" si="18"/>
        <v>4.4957729603535813E-2</v>
      </c>
      <c r="D587" s="5">
        <f t="shared" si="19"/>
        <v>2.7756634065526149</v>
      </c>
      <c r="E587" s="5">
        <f>EXP(SUM(C$3:$C587))</f>
        <v>2.7756634065526167</v>
      </c>
    </row>
    <row r="588" spans="1:5" x14ac:dyDescent="0.25">
      <c r="A588" s="3">
        <v>34843</v>
      </c>
      <c r="B588" s="4">
        <f>'Log &amp; Simple Returns'!E588*5</f>
        <v>-2.9343502305739788E-3</v>
      </c>
      <c r="C588" s="4">
        <f t="shared" si="18"/>
        <v>-2.9386638767776633E-3</v>
      </c>
      <c r="D588" s="5">
        <f t="shared" si="19"/>
        <v>2.7675186379956016</v>
      </c>
      <c r="E588" s="5">
        <f>EXP(SUM(C$3:$C588))</f>
        <v>2.7675186379956034</v>
      </c>
    </row>
    <row r="589" spans="1:5" x14ac:dyDescent="0.25">
      <c r="A589" s="3">
        <v>34844</v>
      </c>
      <c r="B589" s="4">
        <f>'Log &amp; Simple Returns'!E589*5</f>
        <v>4.405114409573585E-3</v>
      </c>
      <c r="C589" s="4">
        <f t="shared" si="18"/>
        <v>4.3954402930813556E-3</v>
      </c>
      <c r="D589" s="5">
        <f t="shared" si="19"/>
        <v>2.7797098742265995</v>
      </c>
      <c r="E589" s="5">
        <f>EXP(SUM(C$3:$C589))</f>
        <v>2.7797098742266009</v>
      </c>
    </row>
    <row r="590" spans="1:5" x14ac:dyDescent="0.25">
      <c r="A590" s="3">
        <v>34845</v>
      </c>
      <c r="B590" s="4">
        <f>'Log &amp; Simple Returns'!E590*5</f>
        <v>-5.7297221973726109E-2</v>
      </c>
      <c r="C590" s="4">
        <f t="shared" si="18"/>
        <v>-5.900423370172473E-2</v>
      </c>
      <c r="D590" s="5">
        <f t="shared" si="19"/>
        <v>2.62044022054048</v>
      </c>
      <c r="E590" s="5">
        <f>EXP(SUM(C$3:$C590))</f>
        <v>2.6204402205404813</v>
      </c>
    </row>
    <row r="591" spans="1:5" x14ac:dyDescent="0.25">
      <c r="A591" s="3">
        <v>34849</v>
      </c>
      <c r="B591" s="4">
        <f>'Log &amp; Simple Returns'!E591*5</f>
        <v>-1.493028925401152E-3</v>
      </c>
      <c r="C591" s="4">
        <f t="shared" si="18"/>
        <v>-1.4941446037188041E-3</v>
      </c>
      <c r="D591" s="5">
        <f t="shared" si="19"/>
        <v>2.6165278274939285</v>
      </c>
      <c r="E591" s="5">
        <f>EXP(SUM(C$3:$C591))</f>
        <v>2.6165278274939299</v>
      </c>
    </row>
    <row r="592" spans="1:5" x14ac:dyDescent="0.25">
      <c r="A592" s="3">
        <v>34850</v>
      </c>
      <c r="B592" s="4">
        <f>'Log &amp; Simple Returns'!E592*5</f>
        <v>0.10407829910923261</v>
      </c>
      <c r="C592" s="4">
        <f t="shared" si="18"/>
        <v>9.9010868446167938E-2</v>
      </c>
      <c r="D592" s="5">
        <f t="shared" si="19"/>
        <v>2.8888515933514722</v>
      </c>
      <c r="E592" s="5">
        <f>EXP(SUM(C$3:$C592))</f>
        <v>2.888851593351474</v>
      </c>
    </row>
    <row r="593" spans="1:5" x14ac:dyDescent="0.25">
      <c r="A593" s="3">
        <v>34851</v>
      </c>
      <c r="B593" s="4">
        <f>'Log &amp; Simple Returns'!E593*5</f>
        <v>-1.3103809215335716E-2</v>
      </c>
      <c r="C593" s="4">
        <f t="shared" si="18"/>
        <v>-1.3190421590057712E-2</v>
      </c>
      <c r="D593" s="5">
        <f t="shared" si="19"/>
        <v>2.8509966332207761</v>
      </c>
      <c r="E593" s="5">
        <f>EXP(SUM(C$3:$C593))</f>
        <v>2.8509966332207775</v>
      </c>
    </row>
    <row r="594" spans="1:5" x14ac:dyDescent="0.25">
      <c r="A594" s="3">
        <v>34852</v>
      </c>
      <c r="B594" s="4">
        <f>'Log &amp; Simple Returns'!E594*5</f>
        <v>4.3716722137787656E-3</v>
      </c>
      <c r="C594" s="4">
        <f t="shared" si="18"/>
        <v>4.3621442135760528E-3</v>
      </c>
      <c r="D594" s="5">
        <f t="shared" si="19"/>
        <v>2.8634602559838043</v>
      </c>
      <c r="E594" s="5">
        <f>EXP(SUM(C$3:$C594))</f>
        <v>2.8634602559838052</v>
      </c>
    </row>
    <row r="595" spans="1:5" x14ac:dyDescent="0.25">
      <c r="A595" s="3">
        <v>34855</v>
      </c>
      <c r="B595" s="4">
        <f>'Log &amp; Simple Returns'!E595*5</f>
        <v>3.0648429894701845E-2</v>
      </c>
      <c r="C595" s="4">
        <f t="shared" si="18"/>
        <v>3.0188147749198282E-2</v>
      </c>
      <c r="D595" s="5">
        <f t="shared" si="19"/>
        <v>2.9512208168955887</v>
      </c>
      <c r="E595" s="5">
        <f>EXP(SUM(C$3:$C595))</f>
        <v>2.95122081689559</v>
      </c>
    </row>
    <row r="596" spans="1:5" x14ac:dyDescent="0.25">
      <c r="A596" s="3">
        <v>34856</v>
      </c>
      <c r="B596" s="4">
        <f>'Log &amp; Simple Returns'!E596*5</f>
        <v>-8.706680638105313E-3</v>
      </c>
      <c r="C596" s="4">
        <f t="shared" si="18"/>
        <v>-8.7448052357463942E-3</v>
      </c>
      <c r="D596" s="5">
        <f t="shared" si="19"/>
        <v>2.9255254797503505</v>
      </c>
      <c r="E596" s="5">
        <f>EXP(SUM(C$3:$C596))</f>
        <v>2.9255254797503518</v>
      </c>
    </row>
    <row r="597" spans="1:5" x14ac:dyDescent="0.25">
      <c r="A597" s="3">
        <v>34857</v>
      </c>
      <c r="B597" s="4">
        <f>'Log &amp; Simple Returns'!E597*5</f>
        <v>-2.6141792987648405E-2</v>
      </c>
      <c r="C597" s="4">
        <f t="shared" si="18"/>
        <v>-2.648956395317598E-2</v>
      </c>
      <c r="D597" s="5">
        <f t="shared" si="19"/>
        <v>2.849046998278626</v>
      </c>
      <c r="E597" s="5">
        <f>EXP(SUM(C$3:$C597))</f>
        <v>2.8490469982786273</v>
      </c>
    </row>
    <row r="598" spans="1:5" x14ac:dyDescent="0.25">
      <c r="A598" s="3">
        <v>34858</v>
      </c>
      <c r="B598" s="4">
        <f>'Log &amp; Simple Returns'!E598*5</f>
        <v>-1.1682632156455042E-2</v>
      </c>
      <c r="C598" s="4">
        <f t="shared" si="18"/>
        <v>-1.1751410301465752E-2</v>
      </c>
      <c r="D598" s="5">
        <f t="shared" si="19"/>
        <v>2.8157626302012844</v>
      </c>
      <c r="E598" s="5">
        <f>EXP(SUM(C$3:$C598))</f>
        <v>2.8157626302012857</v>
      </c>
    </row>
    <row r="599" spans="1:5" x14ac:dyDescent="0.25">
      <c r="A599" s="3">
        <v>34859</v>
      </c>
      <c r="B599" s="4">
        <f>'Log &amp; Simple Returns'!E599*5</f>
        <v>-2.9276624556031638E-2</v>
      </c>
      <c r="C599" s="4">
        <f t="shared" si="18"/>
        <v>-2.9713737536109897E-2</v>
      </c>
      <c r="D599" s="5">
        <f t="shared" si="19"/>
        <v>2.7333266048379774</v>
      </c>
      <c r="E599" s="5">
        <f>EXP(SUM(C$3:$C599))</f>
        <v>2.7333266048379787</v>
      </c>
    </row>
    <row r="600" spans="1:5" x14ac:dyDescent="0.25">
      <c r="A600" s="3">
        <v>34862</v>
      </c>
      <c r="B600" s="4">
        <f>'Log &amp; Simple Returns'!E600*5</f>
        <v>2.7968373831139814E-2</v>
      </c>
      <c r="C600" s="4">
        <f t="shared" si="18"/>
        <v>2.7584401804027991E-2</v>
      </c>
      <c r="D600" s="5">
        <f t="shared" si="19"/>
        <v>2.8097733051246863</v>
      </c>
      <c r="E600" s="5">
        <f>EXP(SUM(C$3:$C600))</f>
        <v>2.8097733051246871</v>
      </c>
    </row>
    <row r="601" spans="1:5" x14ac:dyDescent="0.25">
      <c r="A601" s="3">
        <v>34863</v>
      </c>
      <c r="B601" s="4">
        <f>'Log &amp; Simple Returns'!E601*5</f>
        <v>5.4182434138053681E-2</v>
      </c>
      <c r="C601" s="4">
        <f t="shared" si="18"/>
        <v>5.2765522558780066E-2</v>
      </c>
      <c r="D601" s="5">
        <f t="shared" si="19"/>
        <v>2.962013662172466</v>
      </c>
      <c r="E601" s="5">
        <f>EXP(SUM(C$3:$C601))</f>
        <v>2.9620136621724669</v>
      </c>
    </row>
    <row r="602" spans="1:5" x14ac:dyDescent="0.25">
      <c r="A602" s="3">
        <v>34864</v>
      </c>
      <c r="B602" s="4">
        <f>'Log &amp; Simple Returns'!E602*5</f>
        <v>-4.3507685264798646E-3</v>
      </c>
      <c r="C602" s="4">
        <f t="shared" si="18"/>
        <v>-4.3602606619268314E-3</v>
      </c>
      <c r="D602" s="5">
        <f t="shared" si="19"/>
        <v>2.9491266263560827</v>
      </c>
      <c r="E602" s="5">
        <f>EXP(SUM(C$3:$C602))</f>
        <v>2.9491266263560831</v>
      </c>
    </row>
    <row r="603" spans="1:5" x14ac:dyDescent="0.25">
      <c r="A603" s="3">
        <v>34865</v>
      </c>
      <c r="B603" s="4">
        <f>'Log &amp; Simple Returns'!E603*5</f>
        <v>2.1749873302669975E-2</v>
      </c>
      <c r="C603" s="4">
        <f t="shared" si="18"/>
        <v>2.1516719461918951E-2</v>
      </c>
      <c r="D603" s="5">
        <f t="shared" si="19"/>
        <v>3.0132697568328579</v>
      </c>
      <c r="E603" s="5">
        <f>EXP(SUM(C$3:$C603))</f>
        <v>3.0132697568328588</v>
      </c>
    </row>
    <row r="604" spans="1:5" x14ac:dyDescent="0.25">
      <c r="A604" s="3">
        <v>34866</v>
      </c>
      <c r="B604" s="4">
        <f>'Log &amp; Simple Returns'!E604*5</f>
        <v>1.483897218125807E-2</v>
      </c>
      <c r="C604" s="4">
        <f t="shared" si="18"/>
        <v>1.4729951810527405E-2</v>
      </c>
      <c r="D604" s="5">
        <f t="shared" si="19"/>
        <v>3.0579835829291269</v>
      </c>
      <c r="E604" s="5">
        <f>EXP(SUM(C$3:$C604))</f>
        <v>3.0579835829291282</v>
      </c>
    </row>
    <row r="605" spans="1:5" x14ac:dyDescent="0.25">
      <c r="A605" s="3">
        <v>34869</v>
      </c>
      <c r="B605" s="4">
        <f>'Log &amp; Simple Returns'!E605*5</f>
        <v>5.6459592227369182E-2</v>
      </c>
      <c r="C605" s="4">
        <f t="shared" si="18"/>
        <v>5.4923310515635419E-2</v>
      </c>
      <c r="D605" s="5">
        <f t="shared" si="19"/>
        <v>3.2306360890592947</v>
      </c>
      <c r="E605" s="5">
        <f>EXP(SUM(C$3:$C605))</f>
        <v>3.2306360890592964</v>
      </c>
    </row>
    <row r="606" spans="1:5" x14ac:dyDescent="0.25">
      <c r="A606" s="3">
        <v>34870</v>
      </c>
      <c r="B606" s="4">
        <f>'Log &amp; Simple Returns'!E606*5</f>
        <v>-1.2882395119916401E-2</v>
      </c>
      <c r="C606" s="4">
        <f t="shared" si="18"/>
        <v>-1.2966092766384744E-2</v>
      </c>
      <c r="D606" s="5">
        <f t="shared" si="19"/>
        <v>3.1890177584713713</v>
      </c>
      <c r="E606" s="5">
        <f>EXP(SUM(C$3:$C606))</f>
        <v>3.1890177584713726</v>
      </c>
    </row>
    <row r="607" spans="1:5" x14ac:dyDescent="0.25">
      <c r="A607" s="3">
        <v>34871</v>
      </c>
      <c r="B607" s="4">
        <f>'Log &amp; Simple Returns'!E607*5</f>
        <v>-2.8740318187969738E-3</v>
      </c>
      <c r="C607" s="4">
        <f t="shared" si="18"/>
        <v>-2.8781697785651883E-3</v>
      </c>
      <c r="D607" s="5">
        <f t="shared" si="19"/>
        <v>3.179852419962816</v>
      </c>
      <c r="E607" s="5">
        <f>EXP(SUM(C$3:$C607))</f>
        <v>3.1798524199628178</v>
      </c>
    </row>
    <row r="608" spans="1:5" x14ac:dyDescent="0.25">
      <c r="A608" s="3">
        <v>34872</v>
      </c>
      <c r="B608" s="4">
        <f>'Log &amp; Simple Returns'!E608*5</f>
        <v>6.6057731882712689E-2</v>
      </c>
      <c r="C608" s="4">
        <f t="shared" si="18"/>
        <v>6.3967481765662401E-2</v>
      </c>
      <c r="D608" s="5">
        <f t="shared" si="19"/>
        <v>3.389906258547315</v>
      </c>
      <c r="E608" s="5">
        <f>EXP(SUM(C$3:$C608))</f>
        <v>3.3899062585473163</v>
      </c>
    </row>
    <row r="609" spans="1:5" x14ac:dyDescent="0.25">
      <c r="A609" s="3">
        <v>34873</v>
      </c>
      <c r="B609" s="4">
        <f>'Log &amp; Simple Returns'!E609*5</f>
        <v>-9.9221785229425263E-3</v>
      </c>
      <c r="C609" s="4">
        <f t="shared" si="18"/>
        <v>-9.9717313903298962E-3</v>
      </c>
      <c r="D609" s="5">
        <f t="shared" si="19"/>
        <v>3.3562710034739682</v>
      </c>
      <c r="E609" s="5">
        <f>EXP(SUM(C$3:$C609))</f>
        <v>3.35627100347397</v>
      </c>
    </row>
    <row r="610" spans="1:5" x14ac:dyDescent="0.25">
      <c r="A610" s="3">
        <v>34876</v>
      </c>
      <c r="B610" s="4">
        <f>'Log &amp; Simple Returns'!E610*5</f>
        <v>-5.9645246884093561E-2</v>
      </c>
      <c r="C610" s="4">
        <f t="shared" si="18"/>
        <v>-6.1498077982581903E-2</v>
      </c>
      <c r="D610" s="5">
        <f t="shared" si="19"/>
        <v>3.1560853908618389</v>
      </c>
      <c r="E610" s="5">
        <f>EXP(SUM(C$3:$C610))</f>
        <v>3.1560853908618403</v>
      </c>
    </row>
    <row r="611" spans="1:5" x14ac:dyDescent="0.25">
      <c r="A611" s="3">
        <v>34877</v>
      </c>
      <c r="B611" s="4">
        <f>'Log &amp; Simple Returns'!E611*5</f>
        <v>-1.0053432797067496E-2</v>
      </c>
      <c r="C611" s="4">
        <f t="shared" si="18"/>
        <v>-1.0104309832360834E-2</v>
      </c>
      <c r="D611" s="5">
        <f t="shared" si="19"/>
        <v>3.1243558984830031</v>
      </c>
      <c r="E611" s="5">
        <f>EXP(SUM(C$3:$C611))</f>
        <v>3.1243558984830044</v>
      </c>
    </row>
    <row r="612" spans="1:5" x14ac:dyDescent="0.25">
      <c r="A612" s="3">
        <v>34878</v>
      </c>
      <c r="B612" s="4">
        <f>'Log &amp; Simple Returns'!E612*5</f>
        <v>2.5914325501271707E-2</v>
      </c>
      <c r="C612" s="4">
        <f t="shared" si="18"/>
        <v>2.5584239851907387E-2</v>
      </c>
      <c r="D612" s="5">
        <f t="shared" si="19"/>
        <v>3.2053214742181098</v>
      </c>
      <c r="E612" s="5">
        <f>EXP(SUM(C$3:$C612))</f>
        <v>3.2053214742181111</v>
      </c>
    </row>
    <row r="613" spans="1:5" x14ac:dyDescent="0.25">
      <c r="A613" s="3">
        <v>34879</v>
      </c>
      <c r="B613" s="4">
        <f>'Log &amp; Simple Returns'!E613*5</f>
        <v>-8.590882382860654E-3</v>
      </c>
      <c r="C613" s="4">
        <f t="shared" si="18"/>
        <v>-8.6279967291176731E-3</v>
      </c>
      <c r="D613" s="5">
        <f t="shared" si="19"/>
        <v>3.1777849344338445</v>
      </c>
      <c r="E613" s="5">
        <f>EXP(SUM(C$3:$C613))</f>
        <v>3.1777849344338458</v>
      </c>
    </row>
    <row r="614" spans="1:5" x14ac:dyDescent="0.25">
      <c r="A614" s="3">
        <v>34880</v>
      </c>
      <c r="B614" s="4">
        <f>'Log &amp; Simple Returns'!E614*5</f>
        <v>-2.8740318187969738E-3</v>
      </c>
      <c r="C614" s="4">
        <f t="shared" si="18"/>
        <v>-2.8781697785651883E-3</v>
      </c>
      <c r="D614" s="5">
        <f t="shared" si="19"/>
        <v>3.168651879418988</v>
      </c>
      <c r="E614" s="5">
        <f>EXP(SUM(C$3:$C614))</f>
        <v>3.1686518794189893</v>
      </c>
    </row>
    <row r="615" spans="1:5" x14ac:dyDescent="0.25">
      <c r="A615" s="3">
        <v>34883</v>
      </c>
      <c r="B615" s="4">
        <f>'Log &amp; Simple Returns'!E615*5</f>
        <v>1.8664440890825418E-2</v>
      </c>
      <c r="C615" s="4">
        <f t="shared" si="18"/>
        <v>1.8492397644404322E-2</v>
      </c>
      <c r="D615" s="5">
        <f t="shared" si="19"/>
        <v>3.2277929951260065</v>
      </c>
      <c r="E615" s="5">
        <f>EXP(SUM(C$3:$C615))</f>
        <v>3.2277929951260078</v>
      </c>
    </row>
    <row r="616" spans="1:5" x14ac:dyDescent="0.25">
      <c r="A616" s="3">
        <v>34885</v>
      </c>
      <c r="B616" s="4">
        <f>'Log &amp; Simple Returns'!E616*5</f>
        <v>1.8605019462643035E-2</v>
      </c>
      <c r="C616" s="4">
        <f t="shared" si="18"/>
        <v>1.8434063261687051E-2</v>
      </c>
      <c r="D616" s="5">
        <f t="shared" si="19"/>
        <v>3.2878461466217086</v>
      </c>
      <c r="E616" s="5">
        <f>EXP(SUM(C$3:$C616))</f>
        <v>3.2878461466217099</v>
      </c>
    </row>
    <row r="617" spans="1:5" x14ac:dyDescent="0.25">
      <c r="A617" s="3">
        <v>34886</v>
      </c>
      <c r="B617" s="4">
        <f>'Log &amp; Simple Returns'!E617*5</f>
        <v>6.4137788388739514E-2</v>
      </c>
      <c r="C617" s="4">
        <f t="shared" si="18"/>
        <v>6.2164882900360867E-2</v>
      </c>
      <c r="D617" s="5">
        <f t="shared" si="19"/>
        <v>3.4987213270284645</v>
      </c>
      <c r="E617" s="5">
        <f>EXP(SUM(C$3:$C617))</f>
        <v>3.4987213270284663</v>
      </c>
    </row>
    <row r="618" spans="1:5" x14ac:dyDescent="0.25">
      <c r="A618" s="3">
        <v>34887</v>
      </c>
      <c r="B618" s="4">
        <f>'Log &amp; Simple Returns'!E618*5</f>
        <v>2.2514211491099223E-2</v>
      </c>
      <c r="C618" s="4">
        <f t="shared" si="18"/>
        <v>2.2264507607033964E-2</v>
      </c>
      <c r="D618" s="5">
        <f t="shared" si="19"/>
        <v>3.5774922789336028</v>
      </c>
      <c r="E618" s="5">
        <f>EXP(SUM(C$3:$C618))</f>
        <v>3.5774922789336046</v>
      </c>
    </row>
    <row r="619" spans="1:5" x14ac:dyDescent="0.25">
      <c r="A619" s="3">
        <v>34890</v>
      </c>
      <c r="B619" s="4">
        <f>'Log &amp; Simple Returns'!E619*5</f>
        <v>2.7978389072635945E-3</v>
      </c>
      <c r="C619" s="4">
        <f t="shared" si="18"/>
        <v>2.793932241106729E-3</v>
      </c>
      <c r="D619" s="5">
        <f t="shared" si="19"/>
        <v>3.5875015260220384</v>
      </c>
      <c r="E619" s="5">
        <f>EXP(SUM(C$3:$C619))</f>
        <v>3.5875015260220402</v>
      </c>
    </row>
    <row r="620" spans="1:5" x14ac:dyDescent="0.25">
      <c r="A620" s="3">
        <v>34891</v>
      </c>
      <c r="B620" s="4">
        <f>'Log &amp; Simple Returns'!E620*5</f>
        <v>-2.3798618710084152E-2</v>
      </c>
      <c r="C620" s="4">
        <f t="shared" si="18"/>
        <v>-2.4086380563981751E-2</v>
      </c>
      <c r="D620" s="5">
        <f t="shared" si="19"/>
        <v>3.5021239450823951</v>
      </c>
      <c r="E620" s="5">
        <f>EXP(SUM(C$3:$C620))</f>
        <v>3.5021239450823969</v>
      </c>
    </row>
    <row r="621" spans="1:5" x14ac:dyDescent="0.25">
      <c r="A621" s="3">
        <v>34892</v>
      </c>
      <c r="B621" s="4">
        <f>'Log &amp; Simple Returns'!E621*5</f>
        <v>6.1900537828841751E-2</v>
      </c>
      <c r="C621" s="4">
        <f t="shared" si="18"/>
        <v>6.0060262905396643E-2</v>
      </c>
      <c r="D621" s="5">
        <f t="shared" si="19"/>
        <v>3.7189073008262605</v>
      </c>
      <c r="E621" s="5">
        <f>EXP(SUM(C$3:$C621))</f>
        <v>3.7189073008262619</v>
      </c>
    </row>
    <row r="622" spans="1:5" x14ac:dyDescent="0.25">
      <c r="A622" s="3">
        <v>34893</v>
      </c>
      <c r="B622" s="4">
        <f>'Log &amp; Simple Returns'!E622*5</f>
        <v>-1.1117062438313341E-2</v>
      </c>
      <c r="C622" s="4">
        <f t="shared" si="18"/>
        <v>-1.1179318812281841E-2</v>
      </c>
      <c r="D622" s="5">
        <f t="shared" si="19"/>
        <v>3.6775639761606755</v>
      </c>
      <c r="E622" s="5">
        <f>EXP(SUM(C$3:$C622))</f>
        <v>3.6775639761606778</v>
      </c>
    </row>
    <row r="623" spans="1:5" x14ac:dyDescent="0.25">
      <c r="A623" s="3">
        <v>34894</v>
      </c>
      <c r="B623" s="4">
        <f>'Log &amp; Simple Returns'!E623*5</f>
        <v>-4.1791001866209321E-3</v>
      </c>
      <c r="C623" s="4">
        <f t="shared" si="18"/>
        <v>-4.1878570314759864E-3</v>
      </c>
      <c r="D623" s="5">
        <f t="shared" si="19"/>
        <v>3.662195067861592</v>
      </c>
      <c r="E623" s="5">
        <f>EXP(SUM(C$3:$C623))</f>
        <v>3.6621950678615942</v>
      </c>
    </row>
    <row r="624" spans="1:5" x14ac:dyDescent="0.25">
      <c r="A624" s="3">
        <v>34897</v>
      </c>
      <c r="B624" s="4">
        <f>'Log &amp; Simple Returns'!E624*5</f>
        <v>2.7877483589667795E-2</v>
      </c>
      <c r="C624" s="4">
        <f t="shared" si="18"/>
        <v>2.749598054306316E-2</v>
      </c>
      <c r="D624" s="5">
        <f t="shared" si="19"/>
        <v>3.7642878507680657</v>
      </c>
      <c r="E624" s="5">
        <f>EXP(SUM(C$3:$C624))</f>
        <v>3.7642878507680684</v>
      </c>
    </row>
    <row r="625" spans="1:5" x14ac:dyDescent="0.25">
      <c r="A625" s="3">
        <v>34898</v>
      </c>
      <c r="B625" s="4">
        <f>'Log &amp; Simple Returns'!E625*5</f>
        <v>-4.2965596165833175E-2</v>
      </c>
      <c r="C625" s="4">
        <f t="shared" si="18"/>
        <v>-4.3915938505380905E-2</v>
      </c>
      <c r="D625" s="5">
        <f t="shared" si="19"/>
        <v>3.6025529791200128</v>
      </c>
      <c r="E625" s="5">
        <f>EXP(SUM(C$3:$C625))</f>
        <v>3.6025529791200155</v>
      </c>
    </row>
    <row r="626" spans="1:5" x14ac:dyDescent="0.25">
      <c r="A626" s="3">
        <v>34899</v>
      </c>
      <c r="B626" s="4">
        <f>'Log &amp; Simple Returns'!E626*5</f>
        <v>-5.4532265838329597E-2</v>
      </c>
      <c r="C626" s="4">
        <f t="shared" si="18"/>
        <v>-5.6075517154263781E-2</v>
      </c>
      <c r="D626" s="5">
        <f t="shared" si="19"/>
        <v>3.4060976023659739</v>
      </c>
      <c r="E626" s="5">
        <f>EXP(SUM(C$3:$C626))</f>
        <v>3.4060976023659766</v>
      </c>
    </row>
    <row r="627" spans="1:5" x14ac:dyDescent="0.25">
      <c r="A627" s="3">
        <v>34900</v>
      </c>
      <c r="B627" s="4">
        <f>'Log &amp; Simple Returns'!E627*5</f>
        <v>1.8374202512713156E-2</v>
      </c>
      <c r="C627" s="4">
        <f t="shared" si="18"/>
        <v>1.8207436550498574E-2</v>
      </c>
      <c r="D627" s="5">
        <f t="shared" si="19"/>
        <v>3.4686819294899132</v>
      </c>
      <c r="E627" s="5">
        <f>EXP(SUM(C$3:$C627))</f>
        <v>3.4686819294899158</v>
      </c>
    </row>
    <row r="628" spans="1:5" x14ac:dyDescent="0.25">
      <c r="A628" s="3">
        <v>34901</v>
      </c>
      <c r="B628" s="4">
        <f>'Log &amp; Simple Returns'!E628*5</f>
        <v>-5.6308198732768489E-3</v>
      </c>
      <c r="C628" s="4">
        <f t="shared" si="18"/>
        <v>-5.646732702463542E-3</v>
      </c>
      <c r="D628" s="5">
        <f t="shared" si="19"/>
        <v>3.4491504063472651</v>
      </c>
      <c r="E628" s="5">
        <f>EXP(SUM(C$3:$C628))</f>
        <v>3.4491504063472673</v>
      </c>
    </row>
    <row r="629" spans="1:5" x14ac:dyDescent="0.25">
      <c r="A629" s="3">
        <v>34904</v>
      </c>
      <c r="B629" s="4">
        <f>'Log &amp; Simple Returns'!E629*5</f>
        <v>3.6664572322021582E-2</v>
      </c>
      <c r="C629" s="4">
        <f t="shared" si="18"/>
        <v>3.6008417252845946E-2</v>
      </c>
      <c r="D629" s="5">
        <f t="shared" si="19"/>
        <v>3.5756120308703143</v>
      </c>
      <c r="E629" s="5">
        <f>EXP(SUM(C$3:$C629))</f>
        <v>3.5756120308703165</v>
      </c>
    </row>
    <row r="630" spans="1:5" x14ac:dyDescent="0.25">
      <c r="A630" s="3">
        <v>34905</v>
      </c>
      <c r="B630" s="4">
        <f>'Log &amp; Simple Returns'!E630*5</f>
        <v>3.7787810642438968E-2</v>
      </c>
      <c r="C630" s="4">
        <f t="shared" si="18"/>
        <v>3.7091342500407659E-2</v>
      </c>
      <c r="D630" s="5">
        <f t="shared" si="19"/>
        <v>3.7107265812236685</v>
      </c>
      <c r="E630" s="5">
        <f>EXP(SUM(C$3:$C630))</f>
        <v>3.7107265812236703</v>
      </c>
    </row>
    <row r="631" spans="1:5" x14ac:dyDescent="0.25">
      <c r="A631" s="3">
        <v>34906</v>
      </c>
      <c r="B631" s="4">
        <f>'Log &amp; Simple Returns'!E631*5</f>
        <v>-4.1635284663255057E-3</v>
      </c>
      <c r="C631" s="4">
        <f t="shared" si="18"/>
        <v>-4.1722200845595477E-3</v>
      </c>
      <c r="D631" s="5">
        <f t="shared" si="19"/>
        <v>3.695276865471993</v>
      </c>
      <c r="E631" s="5">
        <f>EXP(SUM(C$3:$C631))</f>
        <v>3.6952768654719952</v>
      </c>
    </row>
    <row r="632" spans="1:5" x14ac:dyDescent="0.25">
      <c r="A632" s="3">
        <v>34907</v>
      </c>
      <c r="B632" s="4">
        <f>'Log &amp; Simple Returns'!E632*5</f>
        <v>4.1708288319545206E-2</v>
      </c>
      <c r="C632" s="4">
        <f t="shared" si="18"/>
        <v>4.0861950508767383E-2</v>
      </c>
      <c r="D632" s="5">
        <f t="shared" si="19"/>
        <v>3.849400538397644</v>
      </c>
      <c r="E632" s="5">
        <f>EXP(SUM(C$3:$C632))</f>
        <v>3.8494005383976457</v>
      </c>
    </row>
    <row r="633" spans="1:5" x14ac:dyDescent="0.25">
      <c r="A633" s="3">
        <v>34908</v>
      </c>
      <c r="B633" s="4">
        <f>'Log &amp; Simple Returns'!E633*5</f>
        <v>-3.1715918255621478E-2</v>
      </c>
      <c r="C633" s="4">
        <f t="shared" si="18"/>
        <v>-3.2229761883877148E-2</v>
      </c>
      <c r="D633" s="5">
        <f t="shared" si="19"/>
        <v>3.7273132655886791</v>
      </c>
      <c r="E633" s="5">
        <f>EXP(SUM(C$3:$C633))</f>
        <v>3.7273132655886809</v>
      </c>
    </row>
    <row r="634" spans="1:5" x14ac:dyDescent="0.25">
      <c r="A634" s="3">
        <v>34911</v>
      </c>
      <c r="B634" s="4">
        <f>'Log &amp; Simple Returns'!E634*5</f>
        <v>-1.249018224695031E-2</v>
      </c>
      <c r="C634" s="4">
        <f t="shared" si="18"/>
        <v>-1.2568840227877005E-2</v>
      </c>
      <c r="D634" s="5">
        <f t="shared" si="19"/>
        <v>3.6807584436100012</v>
      </c>
      <c r="E634" s="5">
        <f>EXP(SUM(C$3:$C634))</f>
        <v>3.6807584436100029</v>
      </c>
    </row>
    <row r="635" spans="1:5" x14ac:dyDescent="0.25">
      <c r="A635" s="3">
        <v>34912</v>
      </c>
      <c r="B635" s="4">
        <f>'Log &amp; Simple Returns'!E635*5</f>
        <v>-8.341208194634353E-3</v>
      </c>
      <c r="C635" s="4">
        <f t="shared" si="18"/>
        <v>-8.3761907386528771E-3</v>
      </c>
      <c r="D635" s="5">
        <f t="shared" si="19"/>
        <v>3.6500564711176917</v>
      </c>
      <c r="E635" s="5">
        <f>EXP(SUM(C$3:$C635))</f>
        <v>3.6500564711176935</v>
      </c>
    </row>
    <row r="636" spans="1:5" x14ac:dyDescent="0.25">
      <c r="A636" s="3">
        <v>34913</v>
      </c>
      <c r="B636" s="4">
        <f>'Log &amp; Simple Returns'!E636*5</f>
        <v>-1.1149117136941555E-2</v>
      </c>
      <c r="C636" s="4">
        <f t="shared" si="18"/>
        <v>-1.1211734396522736E-2</v>
      </c>
      <c r="D636" s="5">
        <f t="shared" si="19"/>
        <v>3.6093615639647489</v>
      </c>
      <c r="E636" s="5">
        <f>EXP(SUM(C$3:$C636))</f>
        <v>3.6093615639647507</v>
      </c>
    </row>
    <row r="637" spans="1:5" x14ac:dyDescent="0.25">
      <c r="A637" s="3">
        <v>34914</v>
      </c>
      <c r="B637" s="4">
        <f>'Log &amp; Simple Returns'!E637*5</f>
        <v>-1.400581437741022E-3</v>
      </c>
      <c r="C637" s="4">
        <f t="shared" si="18"/>
        <v>-1.401563168692728E-3</v>
      </c>
      <c r="D637" s="5">
        <f t="shared" si="19"/>
        <v>3.6043063591561642</v>
      </c>
      <c r="E637" s="5">
        <f>EXP(SUM(C$3:$C637))</f>
        <v>3.6043063591561655</v>
      </c>
    </row>
    <row r="638" spans="1:5" x14ac:dyDescent="0.25">
      <c r="A638" s="3">
        <v>34915</v>
      </c>
      <c r="B638" s="4">
        <f>'Log &amp; Simple Returns'!E638*5</f>
        <v>5.58776898041069E-3</v>
      </c>
      <c r="C638" s="4">
        <f t="shared" si="18"/>
        <v>5.572215312623475E-3</v>
      </c>
      <c r="D638" s="5">
        <f t="shared" si="19"/>
        <v>3.6244463904257538</v>
      </c>
      <c r="E638" s="5">
        <f>EXP(SUM(C$3:$C638))</f>
        <v>3.6244463904257551</v>
      </c>
    </row>
    <row r="639" spans="1:5" x14ac:dyDescent="0.25">
      <c r="A639" s="3">
        <v>34918</v>
      </c>
      <c r="B639" s="4">
        <f>'Log &amp; Simple Returns'!E639*5</f>
        <v>1.1165228487990397E-2</v>
      </c>
      <c r="C639" s="4">
        <f t="shared" si="18"/>
        <v>1.1103357434727484E-2</v>
      </c>
      <c r="D639" s="5">
        <f t="shared" si="19"/>
        <v>3.6649141625173294</v>
      </c>
      <c r="E639" s="5">
        <f>EXP(SUM(C$3:$C639))</f>
        <v>3.6649141625173307</v>
      </c>
    </row>
    <row r="640" spans="1:5" x14ac:dyDescent="0.25">
      <c r="A640" s="3">
        <v>34919</v>
      </c>
      <c r="B640" s="4">
        <f>'Log &amp; Simple Returns'!E640*5</f>
        <v>0</v>
      </c>
      <c r="C640" s="4">
        <f t="shared" si="18"/>
        <v>0</v>
      </c>
      <c r="D640" s="5">
        <f t="shared" si="19"/>
        <v>3.6649141625173294</v>
      </c>
      <c r="E640" s="5">
        <f>EXP(SUM(C$3:$C640))</f>
        <v>3.6649141625173307</v>
      </c>
    </row>
    <row r="641" spans="1:5" x14ac:dyDescent="0.25">
      <c r="A641" s="3">
        <v>34920</v>
      </c>
      <c r="B641" s="4">
        <f>'Log &amp; Simple Returns'!E641*5</f>
        <v>-1.3931855008864069E-3</v>
      </c>
      <c r="C641" s="4">
        <f t="shared" si="18"/>
        <v>-1.3941568861243904E-3</v>
      </c>
      <c r="D641" s="5">
        <f t="shared" si="19"/>
        <v>3.6598082572441171</v>
      </c>
      <c r="E641" s="5">
        <f>EXP(SUM(C$3:$C641))</f>
        <v>3.6598082572441184</v>
      </c>
    </row>
    <row r="642" spans="1:5" x14ac:dyDescent="0.25">
      <c r="A642" s="3">
        <v>34921</v>
      </c>
      <c r="B642" s="4">
        <f>'Log &amp; Simple Returns'!E642*5</f>
        <v>-1.1139808808970364E-2</v>
      </c>
      <c r="C642" s="4">
        <f t="shared" si="18"/>
        <v>-1.1202321163120367E-2</v>
      </c>
      <c r="D642" s="5">
        <f t="shared" si="19"/>
        <v>3.6190386929809266</v>
      </c>
      <c r="E642" s="5">
        <f>EXP(SUM(C$3:$C642))</f>
        <v>3.6190386929809275</v>
      </c>
    </row>
    <row r="643" spans="1:5" x14ac:dyDescent="0.25">
      <c r="A643" s="3">
        <v>34922</v>
      </c>
      <c r="B643" s="4">
        <f>'Log &amp; Simple Returns'!E643*5</f>
        <v>-2.7916515060047997E-2</v>
      </c>
      <c r="C643" s="4">
        <f t="shared" si="18"/>
        <v>-2.8313588354102762E-2</v>
      </c>
      <c r="D643" s="5">
        <f t="shared" si="19"/>
        <v>3.5180077448054283</v>
      </c>
      <c r="E643" s="5">
        <f>EXP(SUM(C$3:$C643))</f>
        <v>3.5180077448054288</v>
      </c>
    </row>
    <row r="644" spans="1:5" x14ac:dyDescent="0.25">
      <c r="A644" s="3">
        <v>34925</v>
      </c>
      <c r="B644" s="4">
        <f>'Log &amp; Simple Returns'!E644*5</f>
        <v>4.4913969799187381E-2</v>
      </c>
      <c r="C644" s="4">
        <f t="shared" si="18"/>
        <v>4.3934556476823296E-2</v>
      </c>
      <c r="D644" s="5">
        <f t="shared" si="19"/>
        <v>3.6760154384089265</v>
      </c>
      <c r="E644" s="5">
        <f>EXP(SUM(C$3:$C644))</f>
        <v>3.6760154384089265</v>
      </c>
    </row>
    <row r="645" spans="1:5" x14ac:dyDescent="0.25">
      <c r="A645" s="3">
        <v>34926</v>
      </c>
      <c r="B645" s="4">
        <f>'Log &amp; Simple Returns'!E645*5</f>
        <v>-9.7378197496872376E-3</v>
      </c>
      <c r="C645" s="4">
        <f t="shared" ref="C645:C708" si="20">LN(1+B645)</f>
        <v>-9.7855423787186913E-3</v>
      </c>
      <c r="D645" s="5">
        <f t="shared" ref="D645:D708" si="21">(1+B645)*D644</f>
        <v>3.640219062672633</v>
      </c>
      <c r="E645" s="5">
        <f>EXP(SUM(C$3:$C645))</f>
        <v>3.640219062672633</v>
      </c>
    </row>
    <row r="646" spans="1:5" x14ac:dyDescent="0.25">
      <c r="A646" s="3">
        <v>34927</v>
      </c>
      <c r="B646" s="4">
        <f>'Log &amp; Simple Returns'!E646*5</f>
        <v>1.3943068664994396E-2</v>
      </c>
      <c r="C646" s="4">
        <f t="shared" si="20"/>
        <v>1.384675829199054E-2</v>
      </c>
      <c r="D646" s="5">
        <f t="shared" si="21"/>
        <v>3.6909748870190988</v>
      </c>
      <c r="E646" s="5">
        <f>EXP(SUM(C$3:$C646))</f>
        <v>3.6909748870190988</v>
      </c>
    </row>
    <row r="647" spans="1:5" x14ac:dyDescent="0.25">
      <c r="A647" s="3">
        <v>34928</v>
      </c>
      <c r="B647" s="4">
        <f>'Log &amp; Simple Returns'!E647*5</f>
        <v>-8.3424691033345821E-3</v>
      </c>
      <c r="C647" s="4">
        <f t="shared" si="20"/>
        <v>-8.3774622541300577E-3</v>
      </c>
      <c r="D647" s="5">
        <f t="shared" si="21"/>
        <v>3.6601830430629581</v>
      </c>
      <c r="E647" s="5">
        <f>EXP(SUM(C$3:$C647))</f>
        <v>3.6601830430629581</v>
      </c>
    </row>
    <row r="648" spans="1:5" x14ac:dyDescent="0.25">
      <c r="A648" s="3">
        <v>34929</v>
      </c>
      <c r="B648" s="4">
        <f>'Log &amp; Simple Returns'!E648*5</f>
        <v>5.5690952746545452E-3</v>
      </c>
      <c r="C648" s="4">
        <f t="shared" si="20"/>
        <v>5.5536451989853242E-3</v>
      </c>
      <c r="D648" s="5">
        <f t="shared" si="21"/>
        <v>3.6805669511524508</v>
      </c>
      <c r="E648" s="5">
        <f>EXP(SUM(C$3:$C648))</f>
        <v>3.6805669511524504</v>
      </c>
    </row>
    <row r="649" spans="1:5" x14ac:dyDescent="0.25">
      <c r="A649" s="3">
        <v>34932</v>
      </c>
      <c r="B649" s="4">
        <f>'Log &amp; Simple Returns'!E649*5</f>
        <v>-1.3905966348027321E-2</v>
      </c>
      <c r="C649" s="4">
        <f t="shared" si="20"/>
        <v>-1.4003560111429884E-2</v>
      </c>
      <c r="D649" s="5">
        <f t="shared" si="21"/>
        <v>3.6293851109880633</v>
      </c>
      <c r="E649" s="5">
        <f>EXP(SUM(C$3:$C649))</f>
        <v>3.6293851109880628</v>
      </c>
    </row>
    <row r="650" spans="1:5" x14ac:dyDescent="0.25">
      <c r="A650" s="3">
        <v>34933</v>
      </c>
      <c r="B650" s="4">
        <f>'Log &amp; Simple Returns'!E650*5</f>
        <v>9.7649638756669432E-3</v>
      </c>
      <c r="C650" s="4">
        <f t="shared" si="20"/>
        <v>9.7175947382263043E-3</v>
      </c>
      <c r="D650" s="5">
        <f t="shared" si="21"/>
        <v>3.6648259254877451</v>
      </c>
      <c r="E650" s="5">
        <f>EXP(SUM(C$3:$C650))</f>
        <v>3.6648259254877442</v>
      </c>
    </row>
    <row r="651" spans="1:5" x14ac:dyDescent="0.25">
      <c r="A651" s="3">
        <v>34934</v>
      </c>
      <c r="B651" s="4">
        <f>'Log &amp; Simple Returns'!E651*5</f>
        <v>-1.8100684054168092E-2</v>
      </c>
      <c r="C651" s="4">
        <f t="shared" si="20"/>
        <v>-1.8266505470917762E-2</v>
      </c>
      <c r="D651" s="5">
        <f t="shared" si="21"/>
        <v>3.5984900692969672</v>
      </c>
      <c r="E651" s="5">
        <f>EXP(SUM(C$3:$C651))</f>
        <v>3.5984900692969668</v>
      </c>
    </row>
    <row r="652" spans="1:5" x14ac:dyDescent="0.25">
      <c r="A652" s="3">
        <v>34935</v>
      </c>
      <c r="B652" s="4">
        <f>'Log &amp; Simple Returns'!E652*5</f>
        <v>5.58776898041069E-3</v>
      </c>
      <c r="C652" s="4">
        <f t="shared" si="20"/>
        <v>5.572215312623475E-3</v>
      </c>
      <c r="D652" s="5">
        <f t="shared" si="21"/>
        <v>3.6185976004825009</v>
      </c>
      <c r="E652" s="5">
        <f>EXP(SUM(C$3:$C652))</f>
        <v>3.6185976004825</v>
      </c>
    </row>
    <row r="653" spans="1:5" x14ac:dyDescent="0.25">
      <c r="A653" s="3">
        <v>34936</v>
      </c>
      <c r="B653" s="4">
        <f>'Log &amp; Simple Returns'!E653*5</f>
        <v>2.7909280982134632E-2</v>
      </c>
      <c r="C653" s="4">
        <f t="shared" si="20"/>
        <v>2.7526915067029704E-2</v>
      </c>
      <c r="D653" s="5">
        <f t="shared" si="21"/>
        <v>3.7195900576756453</v>
      </c>
      <c r="E653" s="5">
        <f>EXP(SUM(C$3:$C653))</f>
        <v>3.719590057675644</v>
      </c>
    </row>
    <row r="654" spans="1:5" x14ac:dyDescent="0.25">
      <c r="A654" s="3">
        <v>34939</v>
      </c>
      <c r="B654" s="4">
        <f>'Log &amp; Simple Returns'!E654*5</f>
        <v>-1.8039654285862405E-2</v>
      </c>
      <c r="C654" s="4">
        <f t="shared" si="20"/>
        <v>-1.8204352589511006E-2</v>
      </c>
      <c r="D654" s="5">
        <f t="shared" si="21"/>
        <v>3.6524899389500458</v>
      </c>
      <c r="E654" s="5">
        <f>EXP(SUM(C$3:$C654))</f>
        <v>3.6524899389500445</v>
      </c>
    </row>
    <row r="655" spans="1:5" x14ac:dyDescent="0.25">
      <c r="A655" s="3">
        <v>34940</v>
      </c>
      <c r="B655" s="4">
        <f>'Log &amp; Simple Returns'!E655*5</f>
        <v>1.2534868729671134E-2</v>
      </c>
      <c r="C655" s="4">
        <f t="shared" si="20"/>
        <v>1.2456957657101229E-2</v>
      </c>
      <c r="D655" s="5">
        <f t="shared" si="21"/>
        <v>3.6982734208712293</v>
      </c>
      <c r="E655" s="5">
        <f>EXP(SUM(C$3:$C655))</f>
        <v>3.6982734208712276</v>
      </c>
    </row>
    <row r="656" spans="1:5" x14ac:dyDescent="0.25">
      <c r="A656" s="3">
        <v>34941</v>
      </c>
      <c r="B656" s="4">
        <f>'Log &amp; Simple Returns'!E656*5</f>
        <v>1.1112355729930856E-2</v>
      </c>
      <c r="C656" s="4">
        <f t="shared" si="20"/>
        <v>1.1051067127517224E-2</v>
      </c>
      <c r="D656" s="5">
        <f t="shared" si="21"/>
        <v>3.7393699507104987</v>
      </c>
      <c r="E656" s="5">
        <f>EXP(SUM(C$3:$C656))</f>
        <v>3.7393699507104969</v>
      </c>
    </row>
    <row r="657" spans="1:5" x14ac:dyDescent="0.25">
      <c r="A657" s="3">
        <v>34942</v>
      </c>
      <c r="B657" s="4">
        <f>'Log &amp; Simple Returns'!E657*5</f>
        <v>4.1615567731867475E-3</v>
      </c>
      <c r="C657" s="4">
        <f t="shared" si="20"/>
        <v>4.1529214451138524E-3</v>
      </c>
      <c r="D657" s="5">
        <f t="shared" si="21"/>
        <v>3.754931551056329</v>
      </c>
      <c r="E657" s="5">
        <f>EXP(SUM(C$3:$C657))</f>
        <v>3.7549315510563277</v>
      </c>
    </row>
    <row r="658" spans="1:5" x14ac:dyDescent="0.25">
      <c r="A658" s="3">
        <v>34943</v>
      </c>
      <c r="B658" s="4">
        <f>'Log &amp; Simple Returns'!E658*5</f>
        <v>2.2159135352505244E-2</v>
      </c>
      <c r="C658" s="4">
        <f t="shared" si="20"/>
        <v>2.1917189398273119E-2</v>
      </c>
      <c r="D658" s="5">
        <f t="shared" si="21"/>
        <v>3.8381375875355785</v>
      </c>
      <c r="E658" s="5">
        <f>EXP(SUM(C$3:$C658))</f>
        <v>3.8381375875355768</v>
      </c>
    </row>
    <row r="659" spans="1:5" x14ac:dyDescent="0.25">
      <c r="A659" s="3">
        <v>34947</v>
      </c>
      <c r="B659" s="4">
        <f>'Log &amp; Simple Returns'!E659*5</f>
        <v>4.6888489314005355E-2</v>
      </c>
      <c r="C659" s="4">
        <f t="shared" si="20"/>
        <v>4.5822421263150032E-2</v>
      </c>
      <c r="D659" s="5">
        <f t="shared" si="21"/>
        <v>4.0181020607944227</v>
      </c>
      <c r="E659" s="5">
        <f>EXP(SUM(C$3:$C659))</f>
        <v>4.0181020607944209</v>
      </c>
    </row>
    <row r="660" spans="1:5" x14ac:dyDescent="0.25">
      <c r="A660" s="3">
        <v>34948</v>
      </c>
      <c r="B660" s="4">
        <f>'Log &amp; Simple Returns'!E660*5</f>
        <v>9.556642600755394E-3</v>
      </c>
      <c r="C660" s="4">
        <f t="shared" si="20"/>
        <v>9.5112667566086585E-3</v>
      </c>
      <c r="D660" s="5">
        <f t="shared" si="21"/>
        <v>4.0565016261227935</v>
      </c>
      <c r="E660" s="5">
        <f>EXP(SUM(C$3:$C660))</f>
        <v>4.0565016261227917</v>
      </c>
    </row>
    <row r="661" spans="1:5" x14ac:dyDescent="0.25">
      <c r="A661" s="3">
        <v>34949</v>
      </c>
      <c r="B661" s="4">
        <f>'Log &amp; Simple Returns'!E661*5</f>
        <v>2.7307399900644569E-3</v>
      </c>
      <c r="C661" s="4">
        <f t="shared" si="20"/>
        <v>2.7270182934021636E-3</v>
      </c>
      <c r="D661" s="5">
        <f t="shared" si="21"/>
        <v>4.0675788773330082</v>
      </c>
      <c r="E661" s="5">
        <f>EXP(SUM(C$3:$C661))</f>
        <v>4.0675788773330073</v>
      </c>
    </row>
    <row r="662" spans="1:5" x14ac:dyDescent="0.25">
      <c r="A662" s="3">
        <v>34950</v>
      </c>
      <c r="B662" s="4">
        <f>'Log &amp; Simple Returns'!E662*5</f>
        <v>1.9075663529101172E-2</v>
      </c>
      <c r="C662" s="4">
        <f t="shared" si="20"/>
        <v>1.889600421127326E-2</v>
      </c>
      <c r="D662" s="5">
        <f t="shared" si="21"/>
        <v>4.1451706433750921</v>
      </c>
      <c r="E662" s="5">
        <f>EXP(SUM(C$3:$C662))</f>
        <v>4.1451706433750912</v>
      </c>
    </row>
    <row r="663" spans="1:5" x14ac:dyDescent="0.25">
      <c r="A663" s="3">
        <v>34953</v>
      </c>
      <c r="B663" s="4">
        <f>'Log &amp; Simple Returns'!E663*5</f>
        <v>1.3580291850839865E-2</v>
      </c>
      <c r="C663" s="4">
        <f t="shared" si="20"/>
        <v>1.3488906121119757E-2</v>
      </c>
      <c r="D663" s="5">
        <f t="shared" si="21"/>
        <v>4.2014632704836599</v>
      </c>
      <c r="E663" s="5">
        <f>EXP(SUM(C$3:$C663))</f>
        <v>4.201463270483659</v>
      </c>
    </row>
    <row r="664" spans="1:5" x14ac:dyDescent="0.25">
      <c r="A664" s="3">
        <v>34954</v>
      </c>
      <c r="B664" s="4">
        <f>'Log &amp; Simple Returns'!E664*5</f>
        <v>2.3013835907851332E-2</v>
      </c>
      <c r="C664" s="4">
        <f t="shared" si="20"/>
        <v>2.275301171463897E-2</v>
      </c>
      <c r="D664" s="5">
        <f t="shared" si="21"/>
        <v>4.2981550567634352</v>
      </c>
      <c r="E664" s="5">
        <f>EXP(SUM(C$3:$C664))</f>
        <v>4.2981550567634343</v>
      </c>
    </row>
    <row r="665" spans="1:5" x14ac:dyDescent="0.25">
      <c r="A665" s="3">
        <v>34955</v>
      </c>
      <c r="B665" s="4">
        <f>'Log &amp; Simple Returns'!E665*5</f>
        <v>2.2909309026771796E-2</v>
      </c>
      <c r="C665" s="4">
        <f t="shared" si="20"/>
        <v>2.2650831061930412E-2</v>
      </c>
      <c r="D665" s="5">
        <f t="shared" si="21"/>
        <v>4.3966228192038104</v>
      </c>
      <c r="E665" s="5">
        <f>EXP(SUM(C$3:$C665))</f>
        <v>4.3966228192038104</v>
      </c>
    </row>
    <row r="666" spans="1:5" x14ac:dyDescent="0.25">
      <c r="A666" s="3">
        <v>34956</v>
      </c>
      <c r="B666" s="4">
        <f>'Log &amp; Simple Returns'!E666*5</f>
        <v>4.561679843583466E-2</v>
      </c>
      <c r="C666" s="4">
        <f t="shared" si="20"/>
        <v>4.4606949032633812E-2</v>
      </c>
      <c r="D666" s="5">
        <f t="shared" si="21"/>
        <v>4.5971826761458221</v>
      </c>
      <c r="E666" s="5">
        <f>EXP(SUM(C$3:$C666))</f>
        <v>4.5971826761458212</v>
      </c>
    </row>
    <row r="667" spans="1:5" x14ac:dyDescent="0.25">
      <c r="A667" s="3">
        <v>34957</v>
      </c>
      <c r="B667" s="4">
        <f>'Log &amp; Simple Returns'!E667*5</f>
        <v>-1.3765082882594148E-3</v>
      </c>
      <c r="C667" s="4">
        <f t="shared" si="20"/>
        <v>-1.3774565460829659E-3</v>
      </c>
      <c r="D667" s="5">
        <f t="shared" si="21"/>
        <v>4.590854616089465</v>
      </c>
      <c r="E667" s="5">
        <f>EXP(SUM(C$3:$C667))</f>
        <v>4.5908546160894641</v>
      </c>
    </row>
    <row r="668" spans="1:5" x14ac:dyDescent="0.25">
      <c r="A668" s="3">
        <v>34960</v>
      </c>
      <c r="B668" s="4">
        <f>'Log &amp; Simple Returns'!E668*5</f>
        <v>-1.8722004483797683E-2</v>
      </c>
      <c r="C668" s="4">
        <f t="shared" si="20"/>
        <v>-1.8899479830132977E-2</v>
      </c>
      <c r="D668" s="5">
        <f t="shared" si="21"/>
        <v>4.5049046153825749</v>
      </c>
      <c r="E668" s="5">
        <f>EXP(SUM(C$3:$C668))</f>
        <v>4.504904615382574</v>
      </c>
    </row>
    <row r="669" spans="1:5" x14ac:dyDescent="0.25">
      <c r="A669" s="3">
        <v>34961</v>
      </c>
      <c r="B669" s="4">
        <f>'Log &amp; Simple Returns'!E669*5</f>
        <v>2.4160324618139883E-2</v>
      </c>
      <c r="C669" s="4">
        <f t="shared" si="20"/>
        <v>2.3873081371883147E-2</v>
      </c>
      <c r="D669" s="5">
        <f t="shared" si="21"/>
        <v>4.6137445732639746</v>
      </c>
      <c r="E669" s="5">
        <f>EXP(SUM(C$3:$C669))</f>
        <v>4.6137445732639728</v>
      </c>
    </row>
    <row r="670" spans="1:5" x14ac:dyDescent="0.25">
      <c r="A670" s="3">
        <v>34962</v>
      </c>
      <c r="B670" s="4">
        <f>'Log &amp; Simple Returns'!E670*5</f>
        <v>2.4033317802666376E-2</v>
      </c>
      <c r="C670" s="4">
        <f t="shared" si="20"/>
        <v>2.3749063004668433E-2</v>
      </c>
      <c r="D670" s="5">
        <f t="shared" si="21"/>
        <v>4.7246281628535547</v>
      </c>
      <c r="E670" s="5">
        <f>EXP(SUM(C$3:$C670))</f>
        <v>4.7246281628535529</v>
      </c>
    </row>
    <row r="671" spans="1:5" x14ac:dyDescent="0.25">
      <c r="A671" s="3">
        <v>34963</v>
      </c>
      <c r="B671" s="4">
        <f>'Log &amp; Simple Returns'!E671*5</f>
        <v>-4.1205652492807832E-2</v>
      </c>
      <c r="C671" s="4">
        <f t="shared" si="20"/>
        <v>-4.2078671821855297E-2</v>
      </c>
      <c r="D671" s="5">
        <f t="shared" si="21"/>
        <v>4.5299467766172778</v>
      </c>
      <c r="E671" s="5">
        <f>EXP(SUM(C$3:$C671))</f>
        <v>4.5299467766172761</v>
      </c>
    </row>
    <row r="672" spans="1:5" x14ac:dyDescent="0.25">
      <c r="A672" s="3">
        <v>34964</v>
      </c>
      <c r="B672" s="4">
        <f>'Log &amp; Simple Returns'!E672*5</f>
        <v>1.3491777890217715E-3</v>
      </c>
      <c r="C672" s="4">
        <f t="shared" si="20"/>
        <v>1.3482684664685473E-3</v>
      </c>
      <c r="D672" s="5">
        <f t="shared" si="21"/>
        <v>4.5360584801937405</v>
      </c>
      <c r="E672" s="5">
        <f>EXP(SUM(C$3:$C672))</f>
        <v>4.5360584801937387</v>
      </c>
    </row>
    <row r="673" spans="1:5" x14ac:dyDescent="0.25">
      <c r="A673" s="3">
        <v>34967</v>
      </c>
      <c r="B673" s="4">
        <f>'Log &amp; Simple Returns'!E673*5</f>
        <v>-8.0440185406704945E-3</v>
      </c>
      <c r="C673" s="4">
        <f t="shared" si="20"/>
        <v>-8.0765462107001262E-3</v>
      </c>
      <c r="D673" s="5">
        <f t="shared" si="21"/>
        <v>4.4995703416774964</v>
      </c>
      <c r="E673" s="5">
        <f>EXP(SUM(C$3:$C673))</f>
        <v>4.4995703416774946</v>
      </c>
    </row>
    <row r="674" spans="1:5" x14ac:dyDescent="0.25">
      <c r="A674" s="3">
        <v>34968</v>
      </c>
      <c r="B674" s="4">
        <f>'Log &amp; Simple Returns'!E674*5</f>
        <v>-1.338945727004659E-3</v>
      </c>
      <c r="C674" s="4">
        <f t="shared" si="20"/>
        <v>-1.3398429157820669E-3</v>
      </c>
      <c r="D674" s="5">
        <f t="shared" si="21"/>
        <v>4.4935456611951503</v>
      </c>
      <c r="E674" s="5">
        <f>EXP(SUM(C$3:$C674))</f>
        <v>4.4935456611951485</v>
      </c>
    </row>
    <row r="675" spans="1:5" x14ac:dyDescent="0.25">
      <c r="A675" s="3">
        <v>34969</v>
      </c>
      <c r="B675" s="4">
        <f>'Log &amp; Simple Returns'!E675*5</f>
        <v>-4.0295693954461864E-3</v>
      </c>
      <c r="C675" s="4">
        <f t="shared" si="20"/>
        <v>-4.0377099862789478E-3</v>
      </c>
      <c r="D675" s="5">
        <f t="shared" si="21"/>
        <v>4.4754386071217587</v>
      </c>
      <c r="E675" s="5">
        <f>EXP(SUM(C$3:$C675))</f>
        <v>4.4754386071217569</v>
      </c>
    </row>
    <row r="676" spans="1:5" x14ac:dyDescent="0.25">
      <c r="A676" s="3">
        <v>34970</v>
      </c>
      <c r="B676" s="4">
        <f>'Log &amp; Simple Returns'!E676*5</f>
        <v>3.7613206504597541E-2</v>
      </c>
      <c r="C676" s="4">
        <f t="shared" si="20"/>
        <v>3.6923081873366632E-2</v>
      </c>
      <c r="D676" s="5">
        <f t="shared" si="21"/>
        <v>4.6437742036500778</v>
      </c>
      <c r="E676" s="5">
        <f>EXP(SUM(C$3:$C676))</f>
        <v>4.643774203650076</v>
      </c>
    </row>
    <row r="677" spans="1:5" x14ac:dyDescent="0.25">
      <c r="A677" s="3">
        <v>34971</v>
      </c>
      <c r="B677" s="4">
        <f>'Log &amp; Simple Returns'!E677*5</f>
        <v>-9.3318056151031614E-3</v>
      </c>
      <c r="C677" s="4">
        <f t="shared" si="20"/>
        <v>-9.3756197025173325E-3</v>
      </c>
      <c r="D677" s="5">
        <f t="shared" si="21"/>
        <v>4.6004394054611844</v>
      </c>
      <c r="E677" s="5">
        <f>EXP(SUM(C$3:$C677))</f>
        <v>4.6004394054611817</v>
      </c>
    </row>
    <row r="678" spans="1:5" x14ac:dyDescent="0.25">
      <c r="A678" s="3">
        <v>34974</v>
      </c>
      <c r="B678" s="4">
        <f>'Log &amp; Simple Returns'!E678*5</f>
        <v>-2.537623545149803E-2</v>
      </c>
      <c r="C678" s="4">
        <f t="shared" si="20"/>
        <v>-2.5703764970463137E-2</v>
      </c>
      <c r="D678" s="5">
        <f t="shared" si="21"/>
        <v>4.483697571927852</v>
      </c>
      <c r="E678" s="5">
        <f>EXP(SUM(C$3:$C678))</f>
        <v>4.4836975719278493</v>
      </c>
    </row>
    <row r="679" spans="1:5" x14ac:dyDescent="0.25">
      <c r="A679" s="3">
        <v>34975</v>
      </c>
      <c r="B679" s="4">
        <f>'Log &amp; Simple Returns'!E679*5</f>
        <v>5.3713493557117076E-3</v>
      </c>
      <c r="C679" s="4">
        <f t="shared" si="20"/>
        <v>5.3569751085226778E-3</v>
      </c>
      <c r="D679" s="5">
        <f t="shared" si="21"/>
        <v>4.5077810779920329</v>
      </c>
      <c r="E679" s="5">
        <f>EXP(SUM(C$3:$C679))</f>
        <v>4.5077810779920302</v>
      </c>
    </row>
    <row r="680" spans="1:5" x14ac:dyDescent="0.25">
      <c r="A680" s="3">
        <v>34976</v>
      </c>
      <c r="B680" s="4">
        <f>'Log &amp; Simple Returns'!E680*5</f>
        <v>-5.3655852691164574E-3</v>
      </c>
      <c r="C680" s="4">
        <f t="shared" si="20"/>
        <v>-5.3800317207073527E-3</v>
      </c>
      <c r="D680" s="5">
        <f t="shared" si="21"/>
        <v>4.4835941942435573</v>
      </c>
      <c r="E680" s="5">
        <f>EXP(SUM(C$3:$C680))</f>
        <v>4.4835941942435547</v>
      </c>
    </row>
    <row r="681" spans="1:5" x14ac:dyDescent="0.25">
      <c r="A681" s="3">
        <v>34977</v>
      </c>
      <c r="B681" s="4">
        <f>'Log &amp; Simple Returns'!E681*5</f>
        <v>1.4763891225083592E-2</v>
      </c>
      <c r="C681" s="4">
        <f t="shared" si="20"/>
        <v>1.4655965950965976E-2</v>
      </c>
      <c r="D681" s="5">
        <f t="shared" si="21"/>
        <v>4.5497894912247858</v>
      </c>
      <c r="E681" s="5">
        <f>EXP(SUM(C$3:$C681))</f>
        <v>4.5497894912247823</v>
      </c>
    </row>
    <row r="682" spans="1:5" x14ac:dyDescent="0.25">
      <c r="A682" s="3">
        <v>34978</v>
      </c>
      <c r="B682" s="4">
        <f>'Log &amp; Simple Returns'!E682*5</f>
        <v>4.0152954780070527E-3</v>
      </c>
      <c r="C682" s="4">
        <f t="shared" si="20"/>
        <v>4.0072556933406916E-3</v>
      </c>
      <c r="D682" s="5">
        <f t="shared" si="21"/>
        <v>4.5680582403947847</v>
      </c>
      <c r="E682" s="5">
        <f>EXP(SUM(C$3:$C682))</f>
        <v>4.5680582403947811</v>
      </c>
    </row>
    <row r="683" spans="1:5" x14ac:dyDescent="0.25">
      <c r="A683" s="3">
        <v>34981</v>
      </c>
      <c r="B683" s="4">
        <f>'Log &amp; Simple Returns'!E683*5</f>
        <v>-4.146570806425498E-2</v>
      </c>
      <c r="C683" s="4">
        <f t="shared" si="20"/>
        <v>-4.2349940468963627E-2</v>
      </c>
      <c r="D683" s="5">
        <f t="shared" si="21"/>
        <v>4.37864047097806</v>
      </c>
      <c r="E683" s="5">
        <f>EXP(SUM(C$3:$C683))</f>
        <v>4.3786404709780564</v>
      </c>
    </row>
    <row r="684" spans="1:5" x14ac:dyDescent="0.25">
      <c r="A684" s="3">
        <v>34982</v>
      </c>
      <c r="B684" s="4">
        <f>'Log &amp; Simple Returns'!E684*5</f>
        <v>-2.6938294140560481E-3</v>
      </c>
      <c r="C684" s="4">
        <f t="shared" si="20"/>
        <v>-2.6974643018246409E-3</v>
      </c>
      <c r="D684" s="5">
        <f t="shared" si="21"/>
        <v>4.3668451604837628</v>
      </c>
      <c r="E684" s="5">
        <f>EXP(SUM(C$3:$C684))</f>
        <v>4.3668451604837593</v>
      </c>
    </row>
    <row r="685" spans="1:5" x14ac:dyDescent="0.25">
      <c r="A685" s="3">
        <v>34983</v>
      </c>
      <c r="B685" s="4">
        <f>'Log &amp; Simple Returns'!E685*5</f>
        <v>1.6193174404911526E-2</v>
      </c>
      <c r="C685" s="4">
        <f t="shared" si="20"/>
        <v>1.6063463371736152E-2</v>
      </c>
      <c r="D685" s="5">
        <f t="shared" si="21"/>
        <v>4.43755824576672</v>
      </c>
      <c r="E685" s="5">
        <f>EXP(SUM(C$3:$C685))</f>
        <v>4.4375582457667173</v>
      </c>
    </row>
    <row r="686" spans="1:5" x14ac:dyDescent="0.25">
      <c r="A686" s="3">
        <v>34984</v>
      </c>
      <c r="B686" s="4">
        <f>'Log &amp; Simple Returns'!E686*5</f>
        <v>3.0942078805241691E-2</v>
      </c>
      <c r="C686" s="4">
        <f t="shared" si="20"/>
        <v>3.0473023830346842E-2</v>
      </c>
      <c r="D686" s="5">
        <f t="shared" si="21"/>
        <v>4.5748655227100841</v>
      </c>
      <c r="E686" s="5">
        <f>EXP(SUM(C$3:$C686))</f>
        <v>4.5748655227100814</v>
      </c>
    </row>
    <row r="687" spans="1:5" x14ac:dyDescent="0.25">
      <c r="A687" s="3">
        <v>34985</v>
      </c>
      <c r="B687" s="4">
        <f>'Log &amp; Simple Returns'!E687*5</f>
        <v>1.6039692744376222E-2</v>
      </c>
      <c r="C687" s="4">
        <f t="shared" si="20"/>
        <v>1.5912416054956545E-2</v>
      </c>
      <c r="D687" s="5">
        <f t="shared" si="21"/>
        <v>4.6482449600411941</v>
      </c>
      <c r="E687" s="5">
        <f>EXP(SUM(C$3:$C687))</f>
        <v>4.6482449600411915</v>
      </c>
    </row>
    <row r="688" spans="1:5" x14ac:dyDescent="0.25">
      <c r="A688" s="3">
        <v>34988</v>
      </c>
      <c r="B688" s="4">
        <f>'Log &amp; Simple Returns'!E688*5</f>
        <v>-2.3989933570670585E-2</v>
      </c>
      <c r="C688" s="4">
        <f t="shared" si="20"/>
        <v>-2.4282378657756273E-2</v>
      </c>
      <c r="D688" s="5">
        <f t="shared" si="21"/>
        <v>4.5367338722296013</v>
      </c>
      <c r="E688" s="5">
        <f>EXP(SUM(C$3:$C688))</f>
        <v>4.5367338722295987</v>
      </c>
    </row>
    <row r="689" spans="1:5" x14ac:dyDescent="0.25">
      <c r="A689" s="3">
        <v>34989</v>
      </c>
      <c r="B689" s="4">
        <f>'Log &amp; Simple Returns'!E689*5</f>
        <v>3.3475961929049225E-2</v>
      </c>
      <c r="C689" s="4">
        <f t="shared" si="20"/>
        <v>3.2927840971321481E-2</v>
      </c>
      <c r="D689" s="5">
        <f t="shared" si="21"/>
        <v>4.6886054026185873</v>
      </c>
      <c r="E689" s="5">
        <f>EXP(SUM(C$3:$C689))</f>
        <v>4.6886054026185846</v>
      </c>
    </row>
    <row r="690" spans="1:5" x14ac:dyDescent="0.25">
      <c r="A690" s="3">
        <v>34990</v>
      </c>
      <c r="B690" s="4">
        <f>'Log &amp; Simple Returns'!E690*5</f>
        <v>1.4632859158569822E-2</v>
      </c>
      <c r="C690" s="4">
        <f t="shared" si="20"/>
        <v>1.4526831944349394E-2</v>
      </c>
      <c r="D690" s="5">
        <f t="shared" si="21"/>
        <v>4.7572131051252144</v>
      </c>
      <c r="E690" s="5">
        <f>EXP(SUM(C$3:$C690))</f>
        <v>4.7572131051252127</v>
      </c>
    </row>
    <row r="691" spans="1:5" x14ac:dyDescent="0.25">
      <c r="A691" s="3">
        <v>34991</v>
      </c>
      <c r="B691" s="4">
        <f>'Log &amp; Simple Returns'!E691*5</f>
        <v>2.3878343858798612E-2</v>
      </c>
      <c r="C691" s="4">
        <f t="shared" si="20"/>
        <v>2.3597714734071785E-2</v>
      </c>
      <c r="D691" s="5">
        <f t="shared" si="21"/>
        <v>4.8708074754589772</v>
      </c>
      <c r="E691" s="5">
        <f>EXP(SUM(C$3:$C691))</f>
        <v>4.8708074754589754</v>
      </c>
    </row>
    <row r="692" spans="1:5" x14ac:dyDescent="0.25">
      <c r="A692" s="3">
        <v>34992</v>
      </c>
      <c r="B692" s="4">
        <f>'Log &amp; Simple Returns'!E692*5</f>
        <v>-3.0362094428716957E-2</v>
      </c>
      <c r="C692" s="4">
        <f t="shared" si="20"/>
        <v>-3.0832570401450096E-2</v>
      </c>
      <c r="D692" s="5">
        <f t="shared" si="21"/>
        <v>4.7229195589449908</v>
      </c>
      <c r="E692" s="5">
        <f>EXP(SUM(C$3:$C692))</f>
        <v>4.7229195589449899</v>
      </c>
    </row>
    <row r="693" spans="1:5" x14ac:dyDescent="0.25">
      <c r="A693" s="3">
        <v>34995</v>
      </c>
      <c r="B693" s="4">
        <f>'Log &amp; Simple Returns'!E693*5</f>
        <v>-1.062469234060559E-2</v>
      </c>
      <c r="C693" s="4">
        <f t="shared" si="20"/>
        <v>-1.0681537383528481E-2</v>
      </c>
      <c r="D693" s="5">
        <f t="shared" si="21"/>
        <v>4.6727399916817713</v>
      </c>
      <c r="E693" s="5">
        <f>EXP(SUM(C$3:$C693))</f>
        <v>4.6727399916817705</v>
      </c>
    </row>
    <row r="694" spans="1:5" x14ac:dyDescent="0.25">
      <c r="A694" s="3">
        <v>34996</v>
      </c>
      <c r="B694" s="4">
        <f>'Log &amp; Simple Returns'!E694*5</f>
        <v>5.3236586172900058E-3</v>
      </c>
      <c r="C694" s="4">
        <f t="shared" si="20"/>
        <v>5.3095380400050391E-3</v>
      </c>
      <c r="D694" s="5">
        <f t="shared" si="21"/>
        <v>4.6976160642048432</v>
      </c>
      <c r="E694" s="5">
        <f>EXP(SUM(C$3:$C694))</f>
        <v>4.6976160642048423</v>
      </c>
    </row>
    <row r="695" spans="1:5" x14ac:dyDescent="0.25">
      <c r="A695" s="3">
        <v>34997</v>
      </c>
      <c r="B695" s="4">
        <f>'Log &amp; Simple Returns'!E695*5</f>
        <v>-4.1213638145249365E-2</v>
      </c>
      <c r="C695" s="4">
        <f t="shared" si="20"/>
        <v>-4.2087000704600717E-2</v>
      </c>
      <c r="D695" s="5">
        <f t="shared" si="21"/>
        <v>4.5040102155893944</v>
      </c>
      <c r="E695" s="5">
        <f>EXP(SUM(C$3:$C695))</f>
        <v>4.5040102155893935</v>
      </c>
    </row>
    <row r="696" spans="1:5" x14ac:dyDescent="0.25">
      <c r="A696" s="3">
        <v>34998</v>
      </c>
      <c r="B696" s="4">
        <f>'Log &amp; Simple Returns'!E696*5</f>
        <v>-4.5573358748210446E-2</v>
      </c>
      <c r="C696" s="4">
        <f t="shared" si="20"/>
        <v>-4.664449445161311E-2</v>
      </c>
      <c r="D696" s="5">
        <f t="shared" si="21"/>
        <v>4.2987473422287339</v>
      </c>
      <c r="E696" s="5">
        <f>EXP(SUM(C$3:$C696))</f>
        <v>4.298747342228733</v>
      </c>
    </row>
    <row r="697" spans="1:5" x14ac:dyDescent="0.25">
      <c r="A697" s="3">
        <v>34999</v>
      </c>
      <c r="B697" s="4">
        <f>'Log &amp; Simple Returns'!E697*5</f>
        <v>3.7879202213186858E-2</v>
      </c>
      <c r="C697" s="4">
        <f t="shared" si="20"/>
        <v>3.7179402454379964E-2</v>
      </c>
      <c r="D697" s="5">
        <f t="shared" si="21"/>
        <v>4.4615804620684161</v>
      </c>
      <c r="E697" s="5">
        <f>EXP(SUM(C$3:$C697))</f>
        <v>4.4615804620684143</v>
      </c>
    </row>
    <row r="698" spans="1:5" x14ac:dyDescent="0.25">
      <c r="A698" s="3">
        <v>35002</v>
      </c>
      <c r="B698" s="4">
        <f>'Log &amp; Simple Returns'!E698*5</f>
        <v>3.2224080123711696E-2</v>
      </c>
      <c r="C698" s="4">
        <f t="shared" si="20"/>
        <v>3.1715775392472556E-2</v>
      </c>
      <c r="D698" s="5">
        <f t="shared" si="21"/>
        <v>4.6053507883564953</v>
      </c>
      <c r="E698" s="5">
        <f>EXP(SUM(C$3:$C698))</f>
        <v>4.6053507883564944</v>
      </c>
    </row>
    <row r="699" spans="1:5" x14ac:dyDescent="0.25">
      <c r="A699" s="3">
        <v>35003</v>
      </c>
      <c r="B699" s="4">
        <f>'Log &amp; Simple Returns'!E699*5</f>
        <v>-2.1345240301545165E-2</v>
      </c>
      <c r="C699" s="4">
        <f t="shared" si="20"/>
        <v>-2.1576344510505673E-2</v>
      </c>
      <c r="D699" s="5">
        <f t="shared" si="21"/>
        <v>4.507048469106115</v>
      </c>
      <c r="E699" s="5">
        <f>EXP(SUM(C$3:$C699))</f>
        <v>4.5070484691061141</v>
      </c>
    </row>
    <row r="700" spans="1:5" x14ac:dyDescent="0.25">
      <c r="A700" s="3">
        <v>35004</v>
      </c>
      <c r="B700" s="4">
        <f>'Log &amp; Simple Returns'!E700*5</f>
        <v>4.0188033490191621E-2</v>
      </c>
      <c r="C700" s="4">
        <f t="shared" si="20"/>
        <v>3.9401498243548605E-2</v>
      </c>
      <c r="D700" s="5">
        <f t="shared" si="21"/>
        <v>4.6881778839244683</v>
      </c>
      <c r="E700" s="5">
        <f>EXP(SUM(C$3:$C700))</f>
        <v>4.6881778839244674</v>
      </c>
    </row>
    <row r="701" spans="1:5" x14ac:dyDescent="0.25">
      <c r="A701" s="3">
        <v>35005</v>
      </c>
      <c r="B701" s="4">
        <f>'Log &amp; Simple Returns'!E701*5</f>
        <v>3.1898614468975905E-2</v>
      </c>
      <c r="C701" s="4">
        <f t="shared" si="20"/>
        <v>3.1400420439701905E-2</v>
      </c>
      <c r="D701" s="5">
        <f t="shared" si="21"/>
        <v>4.8377242628057546</v>
      </c>
      <c r="E701" s="5">
        <f>EXP(SUM(C$3:$C701))</f>
        <v>4.8377242628057529</v>
      </c>
    </row>
    <row r="702" spans="1:5" x14ac:dyDescent="0.25">
      <c r="A702" s="3">
        <v>35006</v>
      </c>
      <c r="B702" s="4">
        <f>'Log &amp; Simple Returns'!E702*5</f>
        <v>6.6012451382646553E-3</v>
      </c>
      <c r="C702" s="4">
        <f t="shared" si="20"/>
        <v>6.5795523335922214E-3</v>
      </c>
      <c r="D702" s="5">
        <f t="shared" si="21"/>
        <v>4.8696592665758658</v>
      </c>
      <c r="E702" s="5">
        <f>EXP(SUM(C$3:$C702))</f>
        <v>4.8696592665758649</v>
      </c>
    </row>
    <row r="703" spans="1:5" x14ac:dyDescent="0.25">
      <c r="A703" s="3">
        <v>35009</v>
      </c>
      <c r="B703" s="4">
        <f>'Log &amp; Simple Returns'!E703*5</f>
        <v>-1.7142847252991089E-2</v>
      </c>
      <c r="C703" s="4">
        <f t="shared" si="20"/>
        <v>-1.7291487047697344E-2</v>
      </c>
      <c r="D703" s="5">
        <f t="shared" si="21"/>
        <v>4.7861794415948431</v>
      </c>
      <c r="E703" s="5">
        <f>EXP(SUM(C$3:$C703))</f>
        <v>4.7861794415948422</v>
      </c>
    </row>
    <row r="704" spans="1:5" x14ac:dyDescent="0.25">
      <c r="A704" s="3">
        <v>35010</v>
      </c>
      <c r="B704" s="4">
        <f>'Log &amp; Simple Returns'!E704*5</f>
        <v>-1.852502255897448E-2</v>
      </c>
      <c r="C704" s="4">
        <f t="shared" si="20"/>
        <v>-1.8698759792310022E-2</v>
      </c>
      <c r="D704" s="5">
        <f t="shared" si="21"/>
        <v>4.6975153594679986</v>
      </c>
      <c r="E704" s="5">
        <f>EXP(SUM(C$3:$C704))</f>
        <v>4.6975153594679977</v>
      </c>
    </row>
    <row r="705" spans="1:5" x14ac:dyDescent="0.25">
      <c r="A705" s="3">
        <v>35011</v>
      </c>
      <c r="B705" s="4">
        <f>'Log &amp; Simple Returns'!E705*5</f>
        <v>4.5159227828255322E-2</v>
      </c>
      <c r="C705" s="4">
        <f t="shared" si="20"/>
        <v>4.4169244936990197E-2</v>
      </c>
      <c r="D705" s="5">
        <f t="shared" si="21"/>
        <v>4.9096515258129427</v>
      </c>
      <c r="E705" s="5">
        <f>EXP(SUM(C$3:$C705))</f>
        <v>4.909651525812941</v>
      </c>
    </row>
    <row r="706" spans="1:5" x14ac:dyDescent="0.25">
      <c r="A706" s="3">
        <v>35012</v>
      </c>
      <c r="B706" s="4">
        <f>'Log &amp; Simple Returns'!E706*5</f>
        <v>1.8434719357002249E-2</v>
      </c>
      <c r="C706" s="4">
        <f t="shared" si="20"/>
        <v>1.8266859742980809E-2</v>
      </c>
      <c r="D706" s="5">
        <f t="shared" si="21"/>
        <v>5.000159573831982</v>
      </c>
      <c r="E706" s="5">
        <f>EXP(SUM(C$3:$C706))</f>
        <v>5.0001595738319802</v>
      </c>
    </row>
    <row r="707" spans="1:5" x14ac:dyDescent="0.25">
      <c r="A707" s="3">
        <v>35013</v>
      </c>
      <c r="B707" s="4">
        <f>'Log &amp; Simple Returns'!E707*5</f>
        <v>-2.6278529428991337E-3</v>
      </c>
      <c r="C707" s="4">
        <f t="shared" si="20"/>
        <v>-2.6313118093676778E-3</v>
      </c>
      <c r="D707" s="5">
        <f t="shared" si="21"/>
        <v>4.9870198897809219</v>
      </c>
      <c r="E707" s="5">
        <f>EXP(SUM(C$3:$C707))</f>
        <v>4.9870198897809201</v>
      </c>
    </row>
    <row r="708" spans="1:5" x14ac:dyDescent="0.25">
      <c r="A708" s="3">
        <v>35016</v>
      </c>
      <c r="B708" s="4">
        <f>'Log &amp; Simple Returns'!E708*5</f>
        <v>-5.2475798605372548E-3</v>
      </c>
      <c r="C708" s="4">
        <f t="shared" si="20"/>
        <v>-5.2613967658064909E-3</v>
      </c>
      <c r="D708" s="5">
        <f t="shared" si="21"/>
        <v>4.9608501046432085</v>
      </c>
      <c r="E708" s="5">
        <f>EXP(SUM(C$3:$C708))</f>
        <v>4.9608501046432076</v>
      </c>
    </row>
    <row r="709" spans="1:5" x14ac:dyDescent="0.25">
      <c r="A709" s="3">
        <v>35017</v>
      </c>
      <c r="B709" s="4">
        <f>'Log &amp; Simple Returns'!E709*5</f>
        <v>-3.2840261047872299E-2</v>
      </c>
      <c r="C709" s="4">
        <f t="shared" ref="C709:C772" si="22">LN(1+B709)</f>
        <v>-3.3391606941538282E-2</v>
      </c>
      <c r="D709" s="5">
        <f t="shared" ref="D709:D772" si="23">(1+B709)*D708</f>
        <v>4.7979344921873608</v>
      </c>
      <c r="E709" s="5">
        <f>EXP(SUM(C$3:$C709))</f>
        <v>4.7979344921873599</v>
      </c>
    </row>
    <row r="710" spans="1:5" x14ac:dyDescent="0.25">
      <c r="A710" s="3">
        <v>35018</v>
      </c>
      <c r="B710" s="4">
        <f>'Log &amp; Simple Returns'!E710*5</f>
        <v>5.0245554225355482E-2</v>
      </c>
      <c r="C710" s="4">
        <f t="shared" si="22"/>
        <v>4.9023997995177128E-2</v>
      </c>
      <c r="D710" s="5">
        <f t="shared" si="23"/>
        <v>5.0390093698842646</v>
      </c>
      <c r="E710" s="5">
        <f>EXP(SUM(C$3:$C710))</f>
        <v>5.0390093698842637</v>
      </c>
    </row>
    <row r="711" spans="1:5" x14ac:dyDescent="0.25">
      <c r="A711" s="3">
        <v>35019</v>
      </c>
      <c r="B711" s="4">
        <f>'Log &amp; Simple Returns'!E711*5</f>
        <v>2.750186710271163E-2</v>
      </c>
      <c r="C711" s="4">
        <f t="shared" si="22"/>
        <v>2.7130484518194466E-2</v>
      </c>
      <c r="D711" s="5">
        <f t="shared" si="23"/>
        <v>5.1775915359041402</v>
      </c>
      <c r="E711" s="5">
        <f>EXP(SUM(C$3:$C711))</f>
        <v>5.1775915359041402</v>
      </c>
    </row>
    <row r="712" spans="1:5" x14ac:dyDescent="0.25">
      <c r="A712" s="3">
        <v>35020</v>
      </c>
      <c r="B712" s="4">
        <f>'Log &amp; Simple Returns'!E712*5</f>
        <v>1.562287008975094E-2</v>
      </c>
      <c r="C712" s="4">
        <f t="shared" si="22"/>
        <v>1.5502089391367173E-2</v>
      </c>
      <c r="D712" s="5">
        <f t="shared" si="23"/>
        <v>5.2584803758473644</v>
      </c>
      <c r="E712" s="5">
        <f>EXP(SUM(C$3:$C712))</f>
        <v>5.2584803758473644</v>
      </c>
    </row>
    <row r="713" spans="1:5" x14ac:dyDescent="0.25">
      <c r="A713" s="3">
        <v>35023</v>
      </c>
      <c r="B713" s="4">
        <f>'Log &amp; Simple Returns'!E713*5</f>
        <v>-2.5959433592866454E-2</v>
      </c>
      <c r="C713" s="4">
        <f t="shared" si="22"/>
        <v>-2.6302326918271356E-2</v>
      </c>
      <c r="D713" s="5">
        <f t="shared" si="23"/>
        <v>5.1219732037311632</v>
      </c>
      <c r="E713" s="5">
        <f>EXP(SUM(C$3:$C713))</f>
        <v>5.1219732037311623</v>
      </c>
    </row>
    <row r="714" spans="1:5" x14ac:dyDescent="0.25">
      <c r="A714" s="3">
        <v>35024</v>
      </c>
      <c r="B714" s="4">
        <f>'Log &amp; Simple Returns'!E714*5</f>
        <v>4.0441321345366932E-2</v>
      </c>
      <c r="C714" s="4">
        <f t="shared" si="22"/>
        <v>3.9644970590834168E-2</v>
      </c>
      <c r="D714" s="5">
        <f t="shared" si="23"/>
        <v>5.3291125679856135</v>
      </c>
      <c r="E714" s="5">
        <f>EXP(SUM(C$3:$C714))</f>
        <v>5.3291125679856135</v>
      </c>
    </row>
    <row r="715" spans="1:5" x14ac:dyDescent="0.25">
      <c r="A715" s="3">
        <v>35025</v>
      </c>
      <c r="B715" s="4">
        <f>'Log &amp; Simple Returns'!E715*5</f>
        <v>-1.5529504422376883E-2</v>
      </c>
      <c r="C715" s="4">
        <f t="shared" si="22"/>
        <v>-1.5651350292996295E-2</v>
      </c>
      <c r="D715" s="5">
        <f t="shared" si="23"/>
        <v>5.2463540907937363</v>
      </c>
      <c r="E715" s="5">
        <f>EXP(SUM(C$3:$C715))</f>
        <v>5.2463540907937363</v>
      </c>
    </row>
    <row r="716" spans="1:5" x14ac:dyDescent="0.25">
      <c r="A716" s="3">
        <v>35027</v>
      </c>
      <c r="B716" s="4">
        <f>'Log &amp; Simple Returns'!E716*5</f>
        <v>1.2986291914744985E-2</v>
      </c>
      <c r="C716" s="4">
        <f t="shared" si="22"/>
        <v>1.2902693007902793E-2</v>
      </c>
      <c r="D716" s="5">
        <f t="shared" si="23"/>
        <v>5.3144847765049006</v>
      </c>
      <c r="E716" s="5">
        <f>EXP(SUM(C$3:$C716))</f>
        <v>5.3144847765049006</v>
      </c>
    </row>
    <row r="717" spans="1:5" x14ac:dyDescent="0.25">
      <c r="A717" s="3">
        <v>35030</v>
      </c>
      <c r="B717" s="4">
        <f>'Log &amp; Simple Returns'!E717*5</f>
        <v>1.2912540938647687E-3</v>
      </c>
      <c r="C717" s="4">
        <f t="shared" si="22"/>
        <v>1.2904211422549885E-3</v>
      </c>
      <c r="D717" s="5">
        <f t="shared" si="23"/>
        <v>5.3213471267293446</v>
      </c>
      <c r="E717" s="5">
        <f>EXP(SUM(C$3:$C717))</f>
        <v>5.3213471267293455</v>
      </c>
    </row>
    <row r="718" spans="1:5" x14ac:dyDescent="0.25">
      <c r="A718" s="3">
        <v>35031</v>
      </c>
      <c r="B718" s="4">
        <f>'Log &amp; Simple Returns'!E718*5</f>
        <v>5.3081275588562349E-2</v>
      </c>
      <c r="C718" s="4">
        <f t="shared" si="22"/>
        <v>5.172041496770164E-2</v>
      </c>
      <c r="D718" s="5">
        <f t="shared" si="23"/>
        <v>5.6038110200656694</v>
      </c>
      <c r="E718" s="5">
        <f>EXP(SUM(C$3:$C718))</f>
        <v>5.6038110200656703</v>
      </c>
    </row>
    <row r="719" spans="1:5" x14ac:dyDescent="0.25">
      <c r="A719" s="3">
        <v>35032</v>
      </c>
      <c r="B719" s="4">
        <f>'Log &amp; Simple Returns'!E719*5</f>
        <v>5.1235309897235126E-3</v>
      </c>
      <c r="C719" s="4">
        <f t="shared" si="22"/>
        <v>5.1104503651214902E-3</v>
      </c>
      <c r="D719" s="5">
        <f t="shared" si="23"/>
        <v>5.6325223194875305</v>
      </c>
      <c r="E719" s="5">
        <f>EXP(SUM(C$3:$C719))</f>
        <v>5.6325223194875313</v>
      </c>
    </row>
    <row r="720" spans="1:5" x14ac:dyDescent="0.25">
      <c r="A720" s="3">
        <v>35033</v>
      </c>
      <c r="B720" s="4">
        <f>'Log &amp; Simple Returns'!E720*5</f>
        <v>-1.1515588398310905E-2</v>
      </c>
      <c r="C720" s="4">
        <f t="shared" si="22"/>
        <v>-1.1582406246250249E-2</v>
      </c>
      <c r="D720" s="5">
        <f t="shared" si="23"/>
        <v>5.5676605108120123</v>
      </c>
      <c r="E720" s="5">
        <f>EXP(SUM(C$3:$C720))</f>
        <v>5.5676605108120141</v>
      </c>
    </row>
    <row r="721" spans="1:5" x14ac:dyDescent="0.25">
      <c r="A721" s="3">
        <v>35034</v>
      </c>
      <c r="B721" s="4">
        <f>'Log &amp; Simple Returns'!E721*5</f>
        <v>6.4120698997804926E-3</v>
      </c>
      <c r="C721" s="4">
        <f t="shared" si="22"/>
        <v>6.3916000357829156E-3</v>
      </c>
      <c r="D721" s="5">
        <f t="shared" si="23"/>
        <v>5.6033607391855869</v>
      </c>
      <c r="E721" s="5">
        <f>EXP(SUM(C$3:$C721))</f>
        <v>5.6033607391855877</v>
      </c>
    </row>
    <row r="722" spans="1:5" x14ac:dyDescent="0.25">
      <c r="A722" s="3">
        <v>35037</v>
      </c>
      <c r="B722" s="4">
        <f>'Log &amp; Simple Returns'!E722*5</f>
        <v>6.1488305036815349E-2</v>
      </c>
      <c r="C722" s="4">
        <f t="shared" si="22"/>
        <v>5.9671984706996507E-2</v>
      </c>
      <c r="D722" s="5">
        <f t="shared" si="23"/>
        <v>5.9479018935479457</v>
      </c>
      <c r="E722" s="5">
        <f>EXP(SUM(C$3:$C722))</f>
        <v>5.9479018935479466</v>
      </c>
    </row>
    <row r="723" spans="1:5" x14ac:dyDescent="0.25">
      <c r="A723" s="3">
        <v>35038</v>
      </c>
      <c r="B723" s="4">
        <f>'Log &amp; Simple Returns'!E723*5</f>
        <v>3.2909001540902816E-2</v>
      </c>
      <c r="C723" s="4">
        <f t="shared" si="22"/>
        <v>3.2379094815695779E-2</v>
      </c>
      <c r="D723" s="5">
        <f t="shared" si="23"/>
        <v>6.1436414061278537</v>
      </c>
      <c r="E723" s="5">
        <f>EXP(SUM(C$3:$C723))</f>
        <v>6.1436414061278537</v>
      </c>
    </row>
    <row r="724" spans="1:5" x14ac:dyDescent="0.25">
      <c r="A724" s="3">
        <v>35039</v>
      </c>
      <c r="B724" s="4">
        <f>'Log &amp; Simple Returns'!E724*5</f>
        <v>1.131422590346709E-2</v>
      </c>
      <c r="C724" s="4">
        <f t="shared" si="22"/>
        <v>1.125069877401548E-2</v>
      </c>
      <c r="D724" s="5">
        <f t="shared" si="23"/>
        <v>6.2131519528666788</v>
      </c>
      <c r="E724" s="5">
        <f>EXP(SUM(C$3:$C724))</f>
        <v>6.2131519528666788</v>
      </c>
    </row>
    <row r="725" spans="1:5" x14ac:dyDescent="0.25">
      <c r="A725" s="3">
        <v>35040</v>
      </c>
      <c r="B725" s="4">
        <f>'Log &amp; Simple Returns'!E725*5</f>
        <v>-2.633896549400272E-2</v>
      </c>
      <c r="C725" s="4">
        <f t="shared" si="22"/>
        <v>-2.669204976468896E-2</v>
      </c>
      <c r="D725" s="5">
        <f t="shared" si="23"/>
        <v>6.0495039579711278</v>
      </c>
      <c r="E725" s="5">
        <f>EXP(SUM(C$3:$C725))</f>
        <v>6.0495039579711278</v>
      </c>
    </row>
    <row r="726" spans="1:5" x14ac:dyDescent="0.25">
      <c r="A726" s="3">
        <v>35041</v>
      </c>
      <c r="B726" s="4">
        <f>'Log &amp; Simple Returns'!E726*5</f>
        <v>1.6390655677572807E-2</v>
      </c>
      <c r="C726" s="4">
        <f t="shared" si="22"/>
        <v>1.6257778873374925E-2</v>
      </c>
      <c r="D726" s="5">
        <f t="shared" si="23"/>
        <v>6.1486592943663467</v>
      </c>
      <c r="E726" s="5">
        <f>EXP(SUM(C$3:$C726))</f>
        <v>6.1486592943663458</v>
      </c>
    </row>
    <row r="727" spans="1:5" x14ac:dyDescent="0.25">
      <c r="A727" s="3">
        <v>35044</v>
      </c>
      <c r="B727" s="4">
        <f>'Log &amp; Simple Returns'!E727*5</f>
        <v>2.1364880224430394E-2</v>
      </c>
      <c r="C727" s="4">
        <f t="shared" si="22"/>
        <v>2.1139850681414409E-2</v>
      </c>
      <c r="D727" s="5">
        <f t="shared" si="23"/>
        <v>6.2800246637313144</v>
      </c>
      <c r="E727" s="5">
        <f>EXP(SUM(C$3:$C727))</f>
        <v>6.2800246637313135</v>
      </c>
    </row>
    <row r="728" spans="1:5" x14ac:dyDescent="0.25">
      <c r="A728" s="3">
        <v>35045</v>
      </c>
      <c r="B728" s="4">
        <f>'Log &amp; Simple Returns'!E728*5</f>
        <v>-1.5018196504471559E-2</v>
      </c>
      <c r="C728" s="4">
        <f t="shared" si="22"/>
        <v>-1.5132111589287947E-2</v>
      </c>
      <c r="D728" s="5">
        <f t="shared" si="23"/>
        <v>6.1857100192784698</v>
      </c>
      <c r="E728" s="5">
        <f>EXP(SUM(C$3:$C728))</f>
        <v>6.1857100192784689</v>
      </c>
    </row>
    <row r="729" spans="1:5" x14ac:dyDescent="0.25">
      <c r="A729" s="3">
        <v>35046</v>
      </c>
      <c r="B729" s="4">
        <f>'Log &amp; Simple Returns'!E729*5</f>
        <v>3.1390093683481002E-2</v>
      </c>
      <c r="C729" s="4">
        <f t="shared" si="22"/>
        <v>3.0907497860537848E-2</v>
      </c>
      <c r="D729" s="5">
        <f t="shared" si="23"/>
        <v>6.3798800362824677</v>
      </c>
      <c r="E729" s="5">
        <f>EXP(SUM(C$3:$C729))</f>
        <v>6.3798800362824677</v>
      </c>
    </row>
    <row r="730" spans="1:5" x14ac:dyDescent="0.25">
      <c r="A730" s="3">
        <v>35047</v>
      </c>
      <c r="B730" s="4">
        <f>'Log &amp; Simple Returns'!E730*5</f>
        <v>-3.6186804955682939E-2</v>
      </c>
      <c r="C730" s="4">
        <f t="shared" si="22"/>
        <v>-3.6857784223929636E-2</v>
      </c>
      <c r="D730" s="5">
        <f t="shared" si="23"/>
        <v>6.1490125617688589</v>
      </c>
      <c r="E730" s="5">
        <f>EXP(SUM(C$3:$C730))</f>
        <v>6.149012561768858</v>
      </c>
    </row>
    <row r="731" spans="1:5" x14ac:dyDescent="0.25">
      <c r="A731" s="3">
        <v>35048</v>
      </c>
      <c r="B731" s="4">
        <f>'Log &amp; Simple Returns'!E731*5</f>
        <v>1.8389473505020515E-3</v>
      </c>
      <c r="C731" s="4">
        <f t="shared" si="22"/>
        <v>1.8372585569077936E-3</v>
      </c>
      <c r="D731" s="5">
        <f t="shared" si="23"/>
        <v>6.1603202721275272</v>
      </c>
      <c r="E731" s="5">
        <f>EXP(SUM(C$3:$C731))</f>
        <v>6.1603202721275263</v>
      </c>
    </row>
    <row r="732" spans="1:5" x14ac:dyDescent="0.25">
      <c r="A732" s="3">
        <v>35051</v>
      </c>
      <c r="B732" s="4">
        <f>'Log &amp; Simple Returns'!E732*5</f>
        <v>-9.6056248215754536E-2</v>
      </c>
      <c r="C732" s="4">
        <f t="shared" si="22"/>
        <v>-0.10098814200340157</v>
      </c>
      <c r="D732" s="5">
        <f t="shared" si="23"/>
        <v>5.5685830189795009</v>
      </c>
      <c r="E732" s="5">
        <f>EXP(SUM(C$3:$C732))</f>
        <v>5.5685830189795</v>
      </c>
    </row>
    <row r="733" spans="1:5" x14ac:dyDescent="0.25">
      <c r="A733" s="3">
        <v>35052</v>
      </c>
      <c r="B733" s="4">
        <f>'Log &amp; Simple Returns'!E733*5</f>
        <v>5.2831865863200989E-2</v>
      </c>
      <c r="C733" s="4">
        <f t="shared" si="22"/>
        <v>5.1483548858061876E-2</v>
      </c>
      <c r="D733" s="5">
        <f t="shared" si="23"/>
        <v>5.8627816500863243</v>
      </c>
      <c r="E733" s="5">
        <f>EXP(SUM(C$3:$C733))</f>
        <v>5.8627816500863243</v>
      </c>
    </row>
    <row r="734" spans="1:5" x14ac:dyDescent="0.25">
      <c r="A734" s="3">
        <v>35053</v>
      </c>
      <c r="B734" s="4">
        <f>'Log &amp; Simple Returns'!E734*5</f>
        <v>-4.8458576103732609E-2</v>
      </c>
      <c r="C734" s="4">
        <f t="shared" si="22"/>
        <v>-4.9672057832279251E-2</v>
      </c>
      <c r="D734" s="5">
        <f t="shared" si="23"/>
        <v>5.5786795993160494</v>
      </c>
      <c r="E734" s="5">
        <f>EXP(SUM(C$3:$C734))</f>
        <v>5.5786795993160485</v>
      </c>
    </row>
    <row r="735" spans="1:5" x14ac:dyDescent="0.25">
      <c r="A735" s="3">
        <v>35054</v>
      </c>
      <c r="B735" s="4">
        <f>'Log &amp; Simple Returns'!E735*5</f>
        <v>2.5752399557751326E-2</v>
      </c>
      <c r="C735" s="4">
        <f t="shared" si="22"/>
        <v>2.5426391657676975E-2</v>
      </c>
      <c r="D735" s="5">
        <f t="shared" si="23"/>
        <v>5.7223439853623121</v>
      </c>
      <c r="E735" s="5">
        <f>EXP(SUM(C$3:$C735))</f>
        <v>5.7223439853623104</v>
      </c>
    </row>
    <row r="736" spans="1:5" x14ac:dyDescent="0.25">
      <c r="A736" s="3">
        <v>35055</v>
      </c>
      <c r="B736" s="4">
        <f>'Log &amp; Simple Returns'!E736*5</f>
        <v>1.7938142247813094E-2</v>
      </c>
      <c r="C736" s="4">
        <f t="shared" si="22"/>
        <v>1.7779152281940751E-2</v>
      </c>
      <c r="D736" s="5">
        <f t="shared" si="23"/>
        <v>5.8249922057626593</v>
      </c>
      <c r="E736" s="5">
        <f>EXP(SUM(C$3:$C736))</f>
        <v>5.8249922057626584</v>
      </c>
    </row>
    <row r="737" spans="1:5" x14ac:dyDescent="0.25">
      <c r="A737" s="3">
        <v>35059</v>
      </c>
      <c r="B737" s="4">
        <f>'Log &amp; Simple Returns'!E737*5</f>
        <v>2.4256291606459257E-2</v>
      </c>
      <c r="C737" s="4">
        <f t="shared" si="22"/>
        <v>2.3966780073240549E-2</v>
      </c>
      <c r="D737" s="5">
        <f t="shared" si="23"/>
        <v>5.9662849153109905</v>
      </c>
      <c r="E737" s="5">
        <f>EXP(SUM(C$3:$C737))</f>
        <v>5.9662849153109896</v>
      </c>
    </row>
    <row r="738" spans="1:5" x14ac:dyDescent="0.25">
      <c r="A738" s="3">
        <v>35060</v>
      </c>
      <c r="B738" s="4">
        <f>'Log &amp; Simple Returns'!E738*5</f>
        <v>-2.5469680993095434E-3</v>
      </c>
      <c r="C738" s="4">
        <f t="shared" si="22"/>
        <v>-2.5502171405344157E-3</v>
      </c>
      <c r="D738" s="5">
        <f t="shared" si="23"/>
        <v>5.9510889779603016</v>
      </c>
      <c r="E738" s="5">
        <f>EXP(SUM(C$3:$C738))</f>
        <v>5.9510889779603007</v>
      </c>
    </row>
    <row r="739" spans="1:5" x14ac:dyDescent="0.25">
      <c r="A739" s="3">
        <v>35061</v>
      </c>
      <c r="B739" s="4">
        <f>'Log &amp; Simple Returns'!E739*5</f>
        <v>-5.0841005839219466E-3</v>
      </c>
      <c r="C739" s="4">
        <f t="shared" si="22"/>
        <v>-5.0970685957527941E-3</v>
      </c>
      <c r="D739" s="5">
        <f t="shared" si="23"/>
        <v>5.9208330430124825</v>
      </c>
      <c r="E739" s="5">
        <f>EXP(SUM(C$3:$C739))</f>
        <v>5.9208330430124816</v>
      </c>
    </row>
    <row r="740" spans="1:5" x14ac:dyDescent="0.25">
      <c r="A740" s="3">
        <v>35062</v>
      </c>
      <c r="B740" s="4">
        <f>'Log &amp; Simple Returns'!E740*5</f>
        <v>6.3606792968795567E-3</v>
      </c>
      <c r="C740" s="4">
        <f t="shared" si="22"/>
        <v>6.3405355498069261E-3</v>
      </c>
      <c r="D740" s="5">
        <f t="shared" si="23"/>
        <v>5.9584935631694522</v>
      </c>
      <c r="E740" s="5">
        <f>EXP(SUM(C$3:$C740))</f>
        <v>5.9584935631694513</v>
      </c>
    </row>
    <row r="741" spans="1:5" x14ac:dyDescent="0.25">
      <c r="A741" s="3">
        <v>35066</v>
      </c>
      <c r="B741" s="4">
        <f>'Log &amp; Simple Returns'!E741*5</f>
        <v>5.3370352036156143E-2</v>
      </c>
      <c r="C741" s="4">
        <f t="shared" si="22"/>
        <v>5.1994882651286191E-2</v>
      </c>
      <c r="D741" s="5">
        <f t="shared" si="23"/>
        <v>6.2765004622409766</v>
      </c>
      <c r="E741" s="5">
        <f>EXP(SUM(C$3:$C741))</f>
        <v>6.2765004622409748</v>
      </c>
    </row>
    <row r="742" spans="1:5" x14ac:dyDescent="0.25">
      <c r="A742" s="3">
        <v>35067</v>
      </c>
      <c r="B742" s="4">
        <f>'Log &amp; Simple Returns'!E742*5</f>
        <v>1.3834502982791319E-2</v>
      </c>
      <c r="C742" s="4">
        <f t="shared" si="22"/>
        <v>1.3739679799926355E-2</v>
      </c>
      <c r="D742" s="5">
        <f t="shared" si="23"/>
        <v>6.3633327266073403</v>
      </c>
      <c r="E742" s="5">
        <f>EXP(SUM(C$3:$C742))</f>
        <v>6.3633327266073385</v>
      </c>
    </row>
    <row r="743" spans="1:5" x14ac:dyDescent="0.25">
      <c r="A743" s="3">
        <v>35068</v>
      </c>
      <c r="B743" s="4">
        <f>'Log &amp; Simple Returns'!E743*5</f>
        <v>-4.7649457655751237E-2</v>
      </c>
      <c r="C743" s="4">
        <f t="shared" si="22"/>
        <v>-4.8822095217761298E-2</v>
      </c>
      <c r="D743" s="5">
        <f t="shared" si="23"/>
        <v>6.0601233733014075</v>
      </c>
      <c r="E743" s="5">
        <f>EXP(SUM(C$3:$C743))</f>
        <v>6.0601233733014057</v>
      </c>
    </row>
    <row r="744" spans="1:5" x14ac:dyDescent="0.25">
      <c r="A744" s="3">
        <v>35069</v>
      </c>
      <c r="B744" s="4">
        <f>'Log &amp; Simple Returns'!E744*5</f>
        <v>-1.0125919786119209E-2</v>
      </c>
      <c r="C744" s="4">
        <f t="shared" si="22"/>
        <v>-1.0177535646202789E-2</v>
      </c>
      <c r="D744" s="5">
        <f t="shared" si="23"/>
        <v>5.9987590501293715</v>
      </c>
      <c r="E744" s="5">
        <f>EXP(SUM(C$3:$C744))</f>
        <v>5.9987590501293688</v>
      </c>
    </row>
    <row r="745" spans="1:5" x14ac:dyDescent="0.25">
      <c r="A745" s="3">
        <v>35072</v>
      </c>
      <c r="B745" s="4">
        <f>'Log &amp; Simple Returns'!E745*5</f>
        <v>1.9026862969001579E-2</v>
      </c>
      <c r="C745" s="4">
        <f t="shared" si="22"/>
        <v>1.884811598241878E-2</v>
      </c>
      <c r="D745" s="5">
        <f t="shared" si="23"/>
        <v>6.1128966165602412</v>
      </c>
      <c r="E745" s="5">
        <f>EXP(SUM(C$3:$C745))</f>
        <v>6.1128966165602385</v>
      </c>
    </row>
    <row r="746" spans="1:5" x14ac:dyDescent="0.25">
      <c r="A746" s="3">
        <v>35073</v>
      </c>
      <c r="B746" s="4">
        <f>'Log &amp; Simple Returns'!E746*5</f>
        <v>-8.5923058631776073E-2</v>
      </c>
      <c r="C746" s="4">
        <f t="shared" si="22"/>
        <v>-8.9840530142967598E-2</v>
      </c>
      <c r="D746" s="5">
        <f t="shared" si="23"/>
        <v>5.5876578421655498</v>
      </c>
      <c r="E746" s="5">
        <f>EXP(SUM(C$3:$C746))</f>
        <v>5.5876578421655472</v>
      </c>
    </row>
    <row r="747" spans="1:5" x14ac:dyDescent="0.25">
      <c r="A747" s="3">
        <v>35074</v>
      </c>
      <c r="B747" s="4">
        <f>'Log &amp; Simple Returns'!E747*5</f>
        <v>-6.5571261435748429E-2</v>
      </c>
      <c r="C747" s="4">
        <f t="shared" si="22"/>
        <v>-6.7819911212202086E-2</v>
      </c>
      <c r="D747" s="5">
        <f t="shared" si="23"/>
        <v>5.2212680689834023</v>
      </c>
      <c r="E747" s="5">
        <f>EXP(SUM(C$3:$C747))</f>
        <v>5.2212680689834006</v>
      </c>
    </row>
    <row r="748" spans="1:5" x14ac:dyDescent="0.25">
      <c r="A748" s="3">
        <v>35075</v>
      </c>
      <c r="B748" s="4">
        <f>'Log &amp; Simple Returns'!E748*5</f>
        <v>2.9964979038994422E-2</v>
      </c>
      <c r="C748" s="4">
        <f t="shared" si="22"/>
        <v>2.9524800730484451E-2</v>
      </c>
      <c r="D748" s="5">
        <f t="shared" si="23"/>
        <v>5.3777232572274611</v>
      </c>
      <c r="E748" s="5">
        <f>EXP(SUM(C$3:$C748))</f>
        <v>5.3777232572274594</v>
      </c>
    </row>
    <row r="749" spans="1:5" x14ac:dyDescent="0.25">
      <c r="A749" s="3">
        <v>35076</v>
      </c>
      <c r="B749" s="4">
        <f>'Log &amp; Simple Returns'!E749*5</f>
        <v>-7.7738117458220346E-3</v>
      </c>
      <c r="C749" s="4">
        <f t="shared" si="22"/>
        <v>-7.8041853351280875E-3</v>
      </c>
      <c r="D749" s="5">
        <f t="shared" si="23"/>
        <v>5.3359178490046464</v>
      </c>
      <c r="E749" s="5">
        <f>EXP(SUM(C$3:$C749))</f>
        <v>5.3359178490046446</v>
      </c>
    </row>
    <row r="750" spans="1:5" x14ac:dyDescent="0.25">
      <c r="A750" s="3">
        <v>35079</v>
      </c>
      <c r="B750" s="4">
        <f>'Log &amp; Simple Returns'!E750*5</f>
        <v>-1.0375584208076605E-2</v>
      </c>
      <c r="C750" s="4">
        <f t="shared" si="22"/>
        <v>-1.0429785823492656E-2</v>
      </c>
      <c r="D750" s="5">
        <f t="shared" si="23"/>
        <v>5.2805545840349195</v>
      </c>
      <c r="E750" s="5">
        <f>EXP(SUM(C$3:$C750))</f>
        <v>5.2805545840349168</v>
      </c>
    </row>
    <row r="751" spans="1:5" x14ac:dyDescent="0.25">
      <c r="A751" s="3">
        <v>35080</v>
      </c>
      <c r="B751" s="4">
        <f>'Log &amp; Simple Returns'!E751*5</f>
        <v>6.108761218450387E-2</v>
      </c>
      <c r="C751" s="4">
        <f t="shared" si="22"/>
        <v>5.9294431325918093E-2</v>
      </c>
      <c r="D751" s="5">
        <f t="shared" si="23"/>
        <v>5.6031310545835487</v>
      </c>
      <c r="E751" s="5">
        <f>EXP(SUM(C$3:$C751))</f>
        <v>5.603131054583546</v>
      </c>
    </row>
    <row r="752" spans="1:5" x14ac:dyDescent="0.25">
      <c r="A752" s="3">
        <v>35081</v>
      </c>
      <c r="B752" s="4">
        <f>'Log &amp; Simple Returns'!E752*5</f>
        <v>-1.5406020259683961E-2</v>
      </c>
      <c r="C752" s="4">
        <f t="shared" si="22"/>
        <v>-1.5525926098509354E-2</v>
      </c>
      <c r="D752" s="5">
        <f t="shared" si="23"/>
        <v>5.5168091040389697</v>
      </c>
      <c r="E752" s="5">
        <f>EXP(SUM(C$3:$C752))</f>
        <v>5.5168091040389671</v>
      </c>
    </row>
    <row r="753" spans="1:5" x14ac:dyDescent="0.25">
      <c r="A753" s="3">
        <v>35082</v>
      </c>
      <c r="B753" s="4">
        <f>'Log &amp; Simple Returns'!E753*5</f>
        <v>1.6741377314979378E-2</v>
      </c>
      <c r="C753" s="4">
        <f t="shared" si="22"/>
        <v>1.6602785134841567E-2</v>
      </c>
      <c r="D753" s="5">
        <f t="shared" si="23"/>
        <v>5.6091680868243996</v>
      </c>
      <c r="E753" s="5">
        <f>EXP(SUM(C$3:$C753))</f>
        <v>5.6091680868243969</v>
      </c>
    </row>
    <row r="754" spans="1:5" x14ac:dyDescent="0.25">
      <c r="A754" s="3">
        <v>35083</v>
      </c>
      <c r="B754" s="4">
        <f>'Log &amp; Simple Returns'!E754*5</f>
        <v>3.3378528384433448E-2</v>
      </c>
      <c r="C754" s="4">
        <f t="shared" si="22"/>
        <v>3.2833559012775695E-2</v>
      </c>
      <c r="D754" s="5">
        <f t="shared" si="23"/>
        <v>5.7963938630235257</v>
      </c>
      <c r="E754" s="5">
        <f>EXP(SUM(C$3:$C754))</f>
        <v>5.7963938630235239</v>
      </c>
    </row>
    <row r="755" spans="1:5" x14ac:dyDescent="0.25">
      <c r="A755" s="3">
        <v>35086</v>
      </c>
      <c r="B755" s="4">
        <f>'Log &amp; Simple Returns'!E755*5</f>
        <v>1.2716311813210091E-3</v>
      </c>
      <c r="C755" s="4">
        <f t="shared" si="22"/>
        <v>1.2708233431659563E-3</v>
      </c>
      <c r="D755" s="5">
        <f t="shared" si="23"/>
        <v>5.8037647381989643</v>
      </c>
      <c r="E755" s="5">
        <f>EXP(SUM(C$3:$C755))</f>
        <v>5.8037647381989625</v>
      </c>
    </row>
    <row r="756" spans="1:5" x14ac:dyDescent="0.25">
      <c r="A756" s="3">
        <v>35087</v>
      </c>
      <c r="B756" s="4">
        <f>'Log &amp; Simple Returns'!E756*5</f>
        <v>1.1473311936306407E-2</v>
      </c>
      <c r="C756" s="4">
        <f t="shared" si="22"/>
        <v>1.1407992637252558E-2</v>
      </c>
      <c r="D756" s="5">
        <f t="shared" si="23"/>
        <v>5.870353141445257</v>
      </c>
      <c r="E756" s="5">
        <f>EXP(SUM(C$3:$C756))</f>
        <v>5.8703531414452543</v>
      </c>
    </row>
    <row r="757" spans="1:5" x14ac:dyDescent="0.25">
      <c r="A757" s="3">
        <v>35088</v>
      </c>
      <c r="B757" s="4">
        <f>'Log &amp; Simple Returns'!E757*5</f>
        <v>4.0703124626457754E-2</v>
      </c>
      <c r="C757" s="4">
        <f t="shared" si="22"/>
        <v>3.9896566084821693E-2</v>
      </c>
      <c r="D757" s="5">
        <f t="shared" si="23"/>
        <v>6.1092948569628209</v>
      </c>
      <c r="E757" s="5">
        <f>EXP(SUM(C$3:$C757))</f>
        <v>6.1092948569628183</v>
      </c>
    </row>
    <row r="758" spans="1:5" x14ac:dyDescent="0.25">
      <c r="A758" s="3">
        <v>35089</v>
      </c>
      <c r="B758" s="4">
        <f>'Log &amp; Simple Returns'!E758*5</f>
        <v>-1.765966350502246E-2</v>
      </c>
      <c r="C758" s="4">
        <f t="shared" si="22"/>
        <v>-1.7817455828723204E-2</v>
      </c>
      <c r="D758" s="5">
        <f t="shared" si="23"/>
        <v>6.0014067655358936</v>
      </c>
      <c r="E758" s="5">
        <f>EXP(SUM(C$3:$C758))</f>
        <v>6.0014067655358909</v>
      </c>
    </row>
    <row r="759" spans="1:5" x14ac:dyDescent="0.25">
      <c r="A759" s="3">
        <v>35090</v>
      </c>
      <c r="B759" s="4">
        <f>'Log &amp; Simple Returns'!E759*5</f>
        <v>4.3044607121540679E-2</v>
      </c>
      <c r="C759" s="4">
        <f t="shared" si="22"/>
        <v>4.2143943197625905E-2</v>
      </c>
      <c r="D759" s="5">
        <f t="shared" si="23"/>
        <v>6.2597349619349423</v>
      </c>
      <c r="E759" s="5">
        <f>EXP(SUM(C$3:$C759))</f>
        <v>6.2597349619349387</v>
      </c>
    </row>
    <row r="760" spans="1:5" x14ac:dyDescent="0.25">
      <c r="A760" s="3">
        <v>35093</v>
      </c>
      <c r="B760" s="4">
        <f>'Log &amp; Simple Returns'!E760*5</f>
        <v>2.0085619964435031E-2</v>
      </c>
      <c r="C760" s="4">
        <f t="shared" si="22"/>
        <v>1.9886564914922199E-2</v>
      </c>
      <c r="D760" s="5">
        <f t="shared" si="23"/>
        <v>6.3854656194584551</v>
      </c>
      <c r="E760" s="5">
        <f>EXP(SUM(C$3:$C760))</f>
        <v>6.3854656194584516</v>
      </c>
    </row>
    <row r="761" spans="1:5" x14ac:dyDescent="0.25">
      <c r="A761" s="3">
        <v>35094</v>
      </c>
      <c r="B761" s="4">
        <f>'Log &amp; Simple Returns'!E761*5</f>
        <v>4.251280340723973E-2</v>
      </c>
      <c r="C761" s="4">
        <f t="shared" si="22"/>
        <v>4.1633956061196631E-2</v>
      </c>
      <c r="D761" s="5">
        <f t="shared" si="23"/>
        <v>6.6569296640021811</v>
      </c>
      <c r="E761" s="5">
        <f>EXP(SUM(C$3:$C761))</f>
        <v>6.6569296640021767</v>
      </c>
    </row>
    <row r="762" spans="1:5" x14ac:dyDescent="0.25">
      <c r="A762" s="3">
        <v>35095</v>
      </c>
      <c r="B762" s="4">
        <f>'Log &amp; Simple Returns'!E762*5</f>
        <v>5.2069292156083913E-2</v>
      </c>
      <c r="C762" s="4">
        <f t="shared" si="22"/>
        <v>5.0758979214898838E-2</v>
      </c>
      <c r="D762" s="5">
        <f t="shared" si="23"/>
        <v>7.0035512795396118</v>
      </c>
      <c r="E762" s="5">
        <f>EXP(SUM(C$3:$C762))</f>
        <v>7.0035512795396073</v>
      </c>
    </row>
    <row r="763" spans="1:5" x14ac:dyDescent="0.25">
      <c r="A763" s="3">
        <v>35096</v>
      </c>
      <c r="B763" s="4">
        <f>'Log &amp; Simple Returns'!E763*5</f>
        <v>1.840551390254852E-2</v>
      </c>
      <c r="C763" s="4">
        <f t="shared" si="22"/>
        <v>1.823818252620275E-2</v>
      </c>
      <c r="D763" s="5">
        <f t="shared" si="23"/>
        <v>7.1324552399823897</v>
      </c>
      <c r="E763" s="5">
        <f>EXP(SUM(C$3:$C763))</f>
        <v>7.1324552399823853</v>
      </c>
    </row>
    <row r="764" spans="1:5" x14ac:dyDescent="0.25">
      <c r="A764" s="3">
        <v>35097</v>
      </c>
      <c r="B764" s="4">
        <f>'Log &amp; Simple Returns'!E764*5</f>
        <v>-2.0780639368253029E-2</v>
      </c>
      <c r="C764" s="4">
        <f t="shared" si="22"/>
        <v>-2.0999595532540098E-2</v>
      </c>
      <c r="D764" s="5">
        <f t="shared" si="23"/>
        <v>6.9842382598301089</v>
      </c>
      <c r="E764" s="5">
        <f>EXP(SUM(C$3:$C764))</f>
        <v>6.9842382598301045</v>
      </c>
    </row>
    <row r="765" spans="1:5" x14ac:dyDescent="0.25">
      <c r="A765" s="3">
        <v>35100</v>
      </c>
      <c r="B765" s="4">
        <f>'Log &amp; Simple Returns'!E765*5</f>
        <v>4.0508674880652684E-2</v>
      </c>
      <c r="C765" s="4">
        <f t="shared" si="22"/>
        <v>3.9709704039914077E-2</v>
      </c>
      <c r="D765" s="5">
        <f t="shared" si="23"/>
        <v>7.2671604967865822</v>
      </c>
      <c r="E765" s="5">
        <f>EXP(SUM(C$3:$C765))</f>
        <v>7.2671604967865786</v>
      </c>
    </row>
    <row r="766" spans="1:5" x14ac:dyDescent="0.25">
      <c r="A766" s="3">
        <v>35101</v>
      </c>
      <c r="B766" s="4">
        <f>'Log &amp; Simple Returns'!E766*5</f>
        <v>4.7494834134109709E-2</v>
      </c>
      <c r="C766" s="4">
        <f t="shared" si="22"/>
        <v>4.6401441187780217E-2</v>
      </c>
      <c r="D766" s="5">
        <f t="shared" si="23"/>
        <v>7.6123130792074152</v>
      </c>
      <c r="E766" s="5">
        <f>EXP(SUM(C$3:$C766))</f>
        <v>7.6123130792074098</v>
      </c>
    </row>
    <row r="767" spans="1:5" x14ac:dyDescent="0.25">
      <c r="A767" s="3">
        <v>35102</v>
      </c>
      <c r="B767" s="4">
        <f>'Log &amp; Simple Returns'!E767*5</f>
        <v>2.8951173722149282E-2</v>
      </c>
      <c r="C767" s="4">
        <f t="shared" si="22"/>
        <v>2.8540005504685915E-2</v>
      </c>
      <c r="D767" s="5">
        <f t="shared" si="23"/>
        <v>7.8326984775909381</v>
      </c>
      <c r="E767" s="5">
        <f>EXP(SUM(C$3:$C767))</f>
        <v>7.8326984775909336</v>
      </c>
    </row>
    <row r="768" spans="1:5" x14ac:dyDescent="0.25">
      <c r="A768" s="3">
        <v>35103</v>
      </c>
      <c r="B768" s="4">
        <f>'Log &amp; Simple Returns'!E768*5</f>
        <v>5.3965986488755391E-2</v>
      </c>
      <c r="C768" s="4">
        <f t="shared" si="22"/>
        <v>5.2560178714920636E-2</v>
      </c>
      <c r="D768" s="5">
        <f t="shared" si="23"/>
        <v>8.2553977778031058</v>
      </c>
      <c r="E768" s="5">
        <f>EXP(SUM(C$3:$C768))</f>
        <v>8.2553977778031022</v>
      </c>
    </row>
    <row r="769" spans="1:5" x14ac:dyDescent="0.25">
      <c r="A769" s="3">
        <v>35104</v>
      </c>
      <c r="B769" s="4">
        <f>'Log &amp; Simple Returns'!E769*5</f>
        <v>-1.1858318422630632E-3</v>
      </c>
      <c r="C769" s="4">
        <f t="shared" si="22"/>
        <v>-1.1865354971747316E-3</v>
      </c>
      <c r="D769" s="5">
        <f t="shared" si="23"/>
        <v>8.2456082642476396</v>
      </c>
      <c r="E769" s="5">
        <f>EXP(SUM(C$3:$C769))</f>
        <v>8.245608264247636</v>
      </c>
    </row>
    <row r="770" spans="1:5" x14ac:dyDescent="0.25">
      <c r="A770" s="3">
        <v>35107</v>
      </c>
      <c r="B770" s="4">
        <f>'Log &amp; Simple Returns'!E770*5</f>
        <v>3.7980431022274219E-2</v>
      </c>
      <c r="C770" s="4">
        <f t="shared" si="22"/>
        <v>3.7276931986287495E-2</v>
      </c>
      <c r="D770" s="5">
        <f t="shared" si="23"/>
        <v>8.5587800201645905</v>
      </c>
      <c r="E770" s="5">
        <f>EXP(SUM(C$3:$C770))</f>
        <v>8.5587800201645869</v>
      </c>
    </row>
    <row r="771" spans="1:5" x14ac:dyDescent="0.25">
      <c r="A771" s="3">
        <v>35108</v>
      </c>
      <c r="B771" s="4">
        <f>'Log &amp; Simple Returns'!E771*5</f>
        <v>-1.0598607508739977E-2</v>
      </c>
      <c r="C771" s="4">
        <f t="shared" si="22"/>
        <v>-1.0655172779715288E-2</v>
      </c>
      <c r="D771" s="5">
        <f t="shared" si="23"/>
        <v>8.4680688699772197</v>
      </c>
      <c r="E771" s="5">
        <f>EXP(SUM(C$3:$C771))</f>
        <v>8.468068869977218</v>
      </c>
    </row>
    <row r="772" spans="1:5" x14ac:dyDescent="0.25">
      <c r="A772" s="3">
        <v>35109</v>
      </c>
      <c r="B772" s="4">
        <f>'Log &amp; Simple Returns'!E772*5</f>
        <v>-4.3681022532570113E-2</v>
      </c>
      <c r="C772" s="4">
        <f t="shared" si="22"/>
        <v>-4.4663763143599704E-2</v>
      </c>
      <c r="D772" s="5">
        <f t="shared" si="23"/>
        <v>8.098174962860389</v>
      </c>
      <c r="E772" s="5">
        <f>EXP(SUM(C$3:$C772))</f>
        <v>8.0981749628603872</v>
      </c>
    </row>
    <row r="773" spans="1:5" x14ac:dyDescent="0.25">
      <c r="A773" s="3">
        <v>35110</v>
      </c>
      <c r="B773" s="4">
        <f>'Log &amp; Simple Returns'!E773*5</f>
        <v>-3.0953656868602519E-2</v>
      </c>
      <c r="C773" s="4">
        <f t="shared" ref="C773:C836" si="24">LN(1+B773)</f>
        <v>-3.1442842505988167E-2</v>
      </c>
      <c r="D773" s="5">
        <f t="shared" ref="D773:D836" si="25">(1+B773)*D772</f>
        <v>7.8475068337981009</v>
      </c>
      <c r="E773" s="5">
        <f>EXP(SUM(C$3:$C773))</f>
        <v>7.8475068337980973</v>
      </c>
    </row>
    <row r="774" spans="1:5" x14ac:dyDescent="0.25">
      <c r="A774" s="3">
        <v>35111</v>
      </c>
      <c r="B774" s="4">
        <f>'Log &amp; Simple Returns'!E774*5</f>
        <v>-2.0365922954099225E-2</v>
      </c>
      <c r="C774" s="4">
        <f t="shared" si="24"/>
        <v>-2.0576167814699481E-2</v>
      </c>
      <c r="D774" s="5">
        <f t="shared" si="25"/>
        <v>7.6876851142392013</v>
      </c>
      <c r="E774" s="5">
        <f>EXP(SUM(C$3:$C774))</f>
        <v>7.6876851142391969</v>
      </c>
    </row>
    <row r="775" spans="1:5" x14ac:dyDescent="0.25">
      <c r="A775" s="3">
        <v>35115</v>
      </c>
      <c r="B775" s="4">
        <f>'Log &amp; Simple Returns'!E775*5</f>
        <v>-4.9333777797580525E-2</v>
      </c>
      <c r="C775" s="4">
        <f t="shared" si="24"/>
        <v>-5.0592253645181252E-2</v>
      </c>
      <c r="D775" s="5">
        <f t="shared" si="25"/>
        <v>7.3084225650355572</v>
      </c>
      <c r="E775" s="5">
        <f>EXP(SUM(C$3:$C775))</f>
        <v>7.3084225650355528</v>
      </c>
    </row>
    <row r="776" spans="1:5" x14ac:dyDescent="0.25">
      <c r="A776" s="3">
        <v>35116</v>
      </c>
      <c r="B776" s="4">
        <f>'Log &amp; Simple Returns'!E776*5</f>
        <v>6.1970052610429427E-2</v>
      </c>
      <c r="C776" s="4">
        <f t="shared" si="24"/>
        <v>6.0125723373586584E-2</v>
      </c>
      <c r="D776" s="5">
        <f t="shared" si="25"/>
        <v>7.7613258958900602</v>
      </c>
      <c r="E776" s="5">
        <f>EXP(SUM(C$3:$C776))</f>
        <v>7.7613258958900557</v>
      </c>
    </row>
    <row r="777" spans="1:5" x14ac:dyDescent="0.25">
      <c r="A777" s="3">
        <v>35117</v>
      </c>
      <c r="B777" s="4">
        <f>'Log &amp; Simple Returns'!E777*5</f>
        <v>7.9213484206470675E-2</v>
      </c>
      <c r="C777" s="4">
        <f t="shared" si="24"/>
        <v>7.6232520464996248E-2</v>
      </c>
      <c r="D777" s="5">
        <f t="shared" si="25"/>
        <v>8.3761275621654185</v>
      </c>
      <c r="E777" s="5">
        <f>EXP(SUM(C$3:$C777))</f>
        <v>8.3761275621654132</v>
      </c>
    </row>
    <row r="778" spans="1:5" x14ac:dyDescent="0.25">
      <c r="A778" s="3">
        <v>35118</v>
      </c>
      <c r="B778" s="4">
        <f>'Log &amp; Simple Returns'!E778*5</f>
        <v>-1.4174664175116147E-2</v>
      </c>
      <c r="C778" s="4">
        <f t="shared" si="24"/>
        <v>-1.4276084265217282E-2</v>
      </c>
      <c r="D778" s="5">
        <f t="shared" si="25"/>
        <v>8.2573987668837887</v>
      </c>
      <c r="E778" s="5">
        <f>EXP(SUM(C$3:$C778))</f>
        <v>8.2573987668837852</v>
      </c>
    </row>
    <row r="779" spans="1:5" x14ac:dyDescent="0.25">
      <c r="A779" s="3">
        <v>35121</v>
      </c>
      <c r="B779" s="4">
        <f>'Log &amp; Simple Returns'!E779*5</f>
        <v>-7.1088674802580742E-2</v>
      </c>
      <c r="C779" s="4">
        <f t="shared" si="24"/>
        <v>-7.3741996610643706E-2</v>
      </c>
      <c r="D779" s="5">
        <f t="shared" si="25"/>
        <v>7.6703912312295559</v>
      </c>
      <c r="E779" s="5">
        <f>EXP(SUM(C$3:$C779))</f>
        <v>7.6703912312295506</v>
      </c>
    </row>
    <row r="780" spans="1:5" x14ac:dyDescent="0.25">
      <c r="A780" s="3">
        <v>35122</v>
      </c>
      <c r="B780" s="4">
        <f>'Log &amp; Simple Returns'!E780*5</f>
        <v>-1.5631348218191343E-2</v>
      </c>
      <c r="C780" s="4">
        <f t="shared" si="24"/>
        <v>-1.5754805972493412E-2</v>
      </c>
      <c r="D780" s="5">
        <f t="shared" si="25"/>
        <v>7.5504926749244454</v>
      </c>
      <c r="E780" s="5">
        <f>EXP(SUM(C$3:$C780))</f>
        <v>7.5504926749244401</v>
      </c>
    </row>
    <row r="781" spans="1:5" x14ac:dyDescent="0.25">
      <c r="A781" s="3">
        <v>35123</v>
      </c>
      <c r="B781" s="4">
        <f>'Log &amp; Simple Returns'!E781*5</f>
        <v>-2.2903490575996166E-2</v>
      </c>
      <c r="C781" s="4">
        <f t="shared" si="24"/>
        <v>-2.3169850421800683E-2</v>
      </c>
      <c r="D781" s="5">
        <f t="shared" si="25"/>
        <v>7.377560037100185</v>
      </c>
      <c r="E781" s="5">
        <f>EXP(SUM(C$3:$C781))</f>
        <v>7.3775600371001797</v>
      </c>
    </row>
    <row r="782" spans="1:5" x14ac:dyDescent="0.25">
      <c r="A782" s="3">
        <v>35124</v>
      </c>
      <c r="B782" s="4">
        <f>'Log &amp; Simple Returns'!E782*5</f>
        <v>-4.8451274096243391E-2</v>
      </c>
      <c r="C782" s="4">
        <f t="shared" si="24"/>
        <v>-4.9664383989303375E-2</v>
      </c>
      <c r="D782" s="5">
        <f t="shared" si="25"/>
        <v>7.0201078535811527</v>
      </c>
      <c r="E782" s="5">
        <f>EXP(SUM(C$3:$C782))</f>
        <v>7.0201078535811474</v>
      </c>
    </row>
    <row r="783" spans="1:5" x14ac:dyDescent="0.25">
      <c r="A783" s="3">
        <v>35125</v>
      </c>
      <c r="B783" s="4">
        <f>'Log &amp; Simple Returns'!E783*5</f>
        <v>7.9501664617049883E-2</v>
      </c>
      <c r="C783" s="4">
        <f t="shared" si="24"/>
        <v>7.6499512997520211E-2</v>
      </c>
      <c r="D783" s="5">
        <f t="shared" si="25"/>
        <v>7.5782181137320794</v>
      </c>
      <c r="E783" s="5">
        <f>EXP(SUM(C$3:$C783))</f>
        <v>7.5782181137320723</v>
      </c>
    </row>
    <row r="784" spans="1:5" x14ac:dyDescent="0.25">
      <c r="A784" s="3">
        <v>35128</v>
      </c>
      <c r="B784" s="4">
        <f>'Log &amp; Simple Returns'!E784*5</f>
        <v>2.8893093165415218E-2</v>
      </c>
      <c r="C784" s="4">
        <f t="shared" si="24"/>
        <v>2.848355754340522E-2</v>
      </c>
      <c r="D784" s="5">
        <f t="shared" si="25"/>
        <v>7.7971762757199778</v>
      </c>
      <c r="E784" s="5">
        <f>EXP(SUM(C$3:$C784))</f>
        <v>7.7971762757199707</v>
      </c>
    </row>
    <row r="785" spans="1:5" x14ac:dyDescent="0.25">
      <c r="A785" s="3">
        <v>35129</v>
      </c>
      <c r="B785" s="4">
        <f>'Log &amp; Simple Returns'!E785*5</f>
        <v>4.6685783240714152E-2</v>
      </c>
      <c r="C785" s="4">
        <f t="shared" si="24"/>
        <v>4.5628775327983581E-2</v>
      </c>
      <c r="D785" s="5">
        <f t="shared" si="25"/>
        <v>8.1611935572178798</v>
      </c>
      <c r="E785" s="5">
        <f>EXP(SUM(C$3:$C785))</f>
        <v>8.1611935572178709</v>
      </c>
    </row>
    <row r="786" spans="1:5" x14ac:dyDescent="0.25">
      <c r="A786" s="3">
        <v>35130</v>
      </c>
      <c r="B786" s="4">
        <f>'Log &amp; Simple Returns'!E786*5</f>
        <v>-4.3885640855411689E-2</v>
      </c>
      <c r="C786" s="4">
        <f t="shared" si="24"/>
        <v>-4.4877750548760573E-2</v>
      </c>
      <c r="D786" s="5">
        <f t="shared" si="25"/>
        <v>7.8030343478143163</v>
      </c>
      <c r="E786" s="5">
        <f>EXP(SUM(C$3:$C786))</f>
        <v>7.8030343478143074</v>
      </c>
    </row>
    <row r="787" spans="1:5" x14ac:dyDescent="0.25">
      <c r="A787" s="3">
        <v>35131</v>
      </c>
      <c r="B787" s="4">
        <f>'Log &amp; Simple Returns'!E787*5</f>
        <v>2.5132381914360069E-2</v>
      </c>
      <c r="C787" s="4">
        <f t="shared" si="24"/>
        <v>2.4821757338010137E-2</v>
      </c>
      <c r="D787" s="5">
        <f t="shared" si="25"/>
        <v>7.9991431871344556</v>
      </c>
      <c r="E787" s="5">
        <f>EXP(SUM(C$3:$C787))</f>
        <v>7.9991431871344476</v>
      </c>
    </row>
    <row r="788" spans="1:5" x14ac:dyDescent="0.25">
      <c r="A788" s="3">
        <v>35132</v>
      </c>
      <c r="B788" s="4">
        <f>'Log &amp; Simple Returns'!E788*5</f>
        <v>-0.1619051887572831</v>
      </c>
      <c r="C788" s="4">
        <f t="shared" si="24"/>
        <v>-0.17662404499211393</v>
      </c>
      <c r="D788" s="5">
        <f t="shared" si="25"/>
        <v>6.7040403995249163</v>
      </c>
      <c r="E788" s="5">
        <f>EXP(SUM(C$3:$C788))</f>
        <v>6.70404039952491</v>
      </c>
    </row>
    <row r="789" spans="1:5" x14ac:dyDescent="0.25">
      <c r="A789" s="3">
        <v>35135</v>
      </c>
      <c r="B789" s="4">
        <f>'Log &amp; Simple Returns'!E789*5</f>
        <v>5.7818649581113934E-2</v>
      </c>
      <c r="C789" s="4">
        <f t="shared" si="24"/>
        <v>5.6208910030452273E-2</v>
      </c>
      <c r="D789" s="5">
        <f t="shared" si="25"/>
        <v>7.0916589621626782</v>
      </c>
      <c r="E789" s="5">
        <f>EXP(SUM(C$3:$C789))</f>
        <v>7.091658962162672</v>
      </c>
    </row>
    <row r="790" spans="1:5" x14ac:dyDescent="0.25">
      <c r="A790" s="3">
        <v>35136</v>
      </c>
      <c r="B790" s="4">
        <f>'Log &amp; Simple Returns'!E790*5</f>
        <v>-3.892093377210748E-2</v>
      </c>
      <c r="C790" s="4">
        <f t="shared" si="24"/>
        <v>-3.969859844526194E-2</v>
      </c>
      <c r="D790" s="5">
        <f t="shared" si="25"/>
        <v>6.8156449733619722</v>
      </c>
      <c r="E790" s="5">
        <f>EXP(SUM(C$3:$C790))</f>
        <v>6.815644973361966</v>
      </c>
    </row>
    <row r="791" spans="1:5" x14ac:dyDescent="0.25">
      <c r="A791" s="3">
        <v>35137</v>
      </c>
      <c r="B791" s="4">
        <f>'Log &amp; Simple Returns'!E791*5</f>
        <v>3.4322905482520039E-2</v>
      </c>
      <c r="C791" s="4">
        <f t="shared" si="24"/>
        <v>3.3747015035279181E-2</v>
      </c>
      <c r="D791" s="5">
        <f t="shared" si="25"/>
        <v>7.0495777115850879</v>
      </c>
      <c r="E791" s="5">
        <f>EXP(SUM(C$3:$C791))</f>
        <v>7.0495777115850817</v>
      </c>
    </row>
    <row r="792" spans="1:5" x14ac:dyDescent="0.25">
      <c r="A792" s="3">
        <v>35138</v>
      </c>
      <c r="B792" s="4">
        <f>'Log &amp; Simple Returns'!E792*5</f>
        <v>2.1917544725044147E-2</v>
      </c>
      <c r="C792" s="4">
        <f t="shared" si="24"/>
        <v>2.1680808218505578E-2</v>
      </c>
      <c r="D792" s="5">
        <f t="shared" si="25"/>
        <v>7.2040871463714282</v>
      </c>
      <c r="E792" s="5">
        <f>EXP(SUM(C$3:$C792))</f>
        <v>7.204087146371422</v>
      </c>
    </row>
    <row r="793" spans="1:5" x14ac:dyDescent="0.25">
      <c r="A793" s="3">
        <v>35139</v>
      </c>
      <c r="B793" s="4">
        <f>'Log &amp; Simple Returns'!E793*5</f>
        <v>-3.3574907612332616E-3</v>
      </c>
      <c r="C793" s="4">
        <f t="shared" si="24"/>
        <v>-3.3631397812382536E-3</v>
      </c>
      <c r="D793" s="5">
        <f t="shared" si="25"/>
        <v>7.1798994903343667</v>
      </c>
      <c r="E793" s="5">
        <f>EXP(SUM(C$3:$C793))</f>
        <v>7.1798994903343614</v>
      </c>
    </row>
    <row r="794" spans="1:5" x14ac:dyDescent="0.25">
      <c r="A794" s="3">
        <v>35142</v>
      </c>
      <c r="B794" s="4">
        <f>'Log &amp; Simple Returns'!E794*5</f>
        <v>9.624182919109936E-2</v>
      </c>
      <c r="C794" s="4">
        <f t="shared" si="24"/>
        <v>9.1887811259009661E-2</v>
      </c>
      <c r="D794" s="5">
        <f t="shared" si="25"/>
        <v>7.8709061506923881</v>
      </c>
      <c r="E794" s="5">
        <f>EXP(SUM(C$3:$C794))</f>
        <v>7.8709061506923819</v>
      </c>
    </row>
    <row r="795" spans="1:5" x14ac:dyDescent="0.25">
      <c r="A795" s="3">
        <v>35143</v>
      </c>
      <c r="B795" s="4">
        <f>'Log &amp; Simple Returns'!E795*5</f>
        <v>-1.0756078090218835E-2</v>
      </c>
      <c r="C795" s="4">
        <f t="shared" si="24"/>
        <v>-1.0814342875199518E-2</v>
      </c>
      <c r="D795" s="5">
        <f t="shared" si="25"/>
        <v>7.7862460694947568</v>
      </c>
      <c r="E795" s="5">
        <f>EXP(SUM(C$3:$C795))</f>
        <v>7.7862460694947497</v>
      </c>
    </row>
    <row r="796" spans="1:5" x14ac:dyDescent="0.25">
      <c r="A796" s="3">
        <v>35144</v>
      </c>
      <c r="B796" s="4">
        <f>'Log &amp; Simple Returns'!E796*5</f>
        <v>-5.9868422361797347E-3</v>
      </c>
      <c r="C796" s="4">
        <f t="shared" si="24"/>
        <v>-6.0048352262318857E-3</v>
      </c>
      <c r="D796" s="5">
        <f t="shared" si="25"/>
        <v>7.7396310426646169</v>
      </c>
      <c r="E796" s="5">
        <f>EXP(SUM(C$3:$C796))</f>
        <v>7.7396310426646089</v>
      </c>
    </row>
    <row r="797" spans="1:5" x14ac:dyDescent="0.25">
      <c r="A797" s="3">
        <v>35145</v>
      </c>
      <c r="B797" s="4">
        <f>'Log &amp; Simple Returns'!E797*5</f>
        <v>-1.19985726748012E-2</v>
      </c>
      <c r="C797" s="4">
        <f t="shared" si="24"/>
        <v>-1.207113657418037E-2</v>
      </c>
      <c r="D797" s="5">
        <f t="shared" si="25"/>
        <v>7.6467665171230577</v>
      </c>
      <c r="E797" s="5">
        <f>EXP(SUM(C$3:$C797))</f>
        <v>7.6467665171230479</v>
      </c>
    </row>
    <row r="798" spans="1:5" x14ac:dyDescent="0.25">
      <c r="A798" s="3">
        <v>35146</v>
      </c>
      <c r="B798" s="4">
        <f>'Log &amp; Simple Returns'!E798*5</f>
        <v>1.3226276191320441E-2</v>
      </c>
      <c r="C798" s="4">
        <f t="shared" si="24"/>
        <v>1.3139572673417787E-2</v>
      </c>
      <c r="D798" s="5">
        <f t="shared" si="25"/>
        <v>7.7479047630490685</v>
      </c>
      <c r="E798" s="5">
        <f>EXP(SUM(C$3:$C798))</f>
        <v>7.7479047630490596</v>
      </c>
    </row>
    <row r="799" spans="1:5" x14ac:dyDescent="0.25">
      <c r="A799" s="3">
        <v>35149</v>
      </c>
      <c r="B799" s="4">
        <f>'Log &amp; Simple Returns'!E799*5</f>
        <v>-9.5912969185801833E-3</v>
      </c>
      <c r="C799" s="4">
        <f t="shared" si="24"/>
        <v>-9.637589649562732E-3</v>
      </c>
      <c r="D799" s="5">
        <f t="shared" si="25"/>
        <v>7.6735923079697832</v>
      </c>
      <c r="E799" s="5">
        <f>EXP(SUM(C$3:$C799))</f>
        <v>7.6735923079697752</v>
      </c>
    </row>
    <row r="800" spans="1:5" x14ac:dyDescent="0.25">
      <c r="A800" s="3">
        <v>35150</v>
      </c>
      <c r="B800" s="4">
        <f>'Log &amp; Simple Returns'!E800*5</f>
        <v>2.4026506368841627E-2</v>
      </c>
      <c r="C800" s="4">
        <f t="shared" si="24"/>
        <v>2.3742411408123856E-2</v>
      </c>
      <c r="D800" s="5">
        <f t="shared" si="25"/>
        <v>7.8579619224291131</v>
      </c>
      <c r="E800" s="5">
        <f>EXP(SUM(C$3:$C800))</f>
        <v>7.857961922429106</v>
      </c>
    </row>
    <row r="801" spans="1:5" x14ac:dyDescent="0.25">
      <c r="A801" s="3">
        <v>35151</v>
      </c>
      <c r="B801" s="4">
        <f>'Log &amp; Simple Returns'!E801*5</f>
        <v>-4.5430609195262761E-2</v>
      </c>
      <c r="C801" s="4">
        <f t="shared" si="24"/>
        <v>-4.6494939868139226E-2</v>
      </c>
      <c r="D801" s="5">
        <f t="shared" si="25"/>
        <v>7.5009699252599802</v>
      </c>
      <c r="E801" s="5">
        <f>EXP(SUM(C$3:$C801))</f>
        <v>7.5009699252599722</v>
      </c>
    </row>
    <row r="802" spans="1:5" x14ac:dyDescent="0.25">
      <c r="A802" s="3">
        <v>35152</v>
      </c>
      <c r="B802" s="4">
        <f>'Log &amp; Simple Returns'!E802*5</f>
        <v>1.9308696550670579E-2</v>
      </c>
      <c r="C802" s="4">
        <f t="shared" si="24"/>
        <v>1.9124649041118311E-2</v>
      </c>
      <c r="D802" s="5">
        <f t="shared" si="25"/>
        <v>7.645803877382531</v>
      </c>
      <c r="E802" s="5">
        <f>EXP(SUM(C$3:$C802))</f>
        <v>7.645803877382523</v>
      </c>
    </row>
    <row r="803" spans="1:5" x14ac:dyDescent="0.25">
      <c r="A803" s="3">
        <v>35153</v>
      </c>
      <c r="B803" s="4">
        <f>'Log &amp; Simple Returns'!E803*5</f>
        <v>-2.4041129447353038E-2</v>
      </c>
      <c r="C803" s="4">
        <f t="shared" si="24"/>
        <v>-2.4334834284200153E-2</v>
      </c>
      <c r="D803" s="5">
        <f t="shared" si="25"/>
        <v>7.4619901166373035</v>
      </c>
      <c r="E803" s="5">
        <f>EXP(SUM(C$3:$C803))</f>
        <v>7.4619901166372973</v>
      </c>
    </row>
    <row r="804" spans="1:5" x14ac:dyDescent="0.25">
      <c r="A804" s="3">
        <v>35156</v>
      </c>
      <c r="B804" s="4">
        <f>'Log &amp; Simple Returns'!E804*5</f>
        <v>5.7971783514787489E-2</v>
      </c>
      <c r="C804" s="4">
        <f t="shared" si="24"/>
        <v>5.6353663434707796E-2</v>
      </c>
      <c r="D804" s="5">
        <f t="shared" si="25"/>
        <v>7.8945749922684847</v>
      </c>
      <c r="E804" s="5">
        <f>EXP(SUM(C$3:$C804))</f>
        <v>7.8945749922684776</v>
      </c>
    </row>
    <row r="805" spans="1:5" x14ac:dyDescent="0.25">
      <c r="A805" s="3">
        <v>35157</v>
      </c>
      <c r="B805" s="4">
        <f>'Log &amp; Simple Returns'!E805*5</f>
        <v>9.5500648122348597E-3</v>
      </c>
      <c r="C805" s="4">
        <f t="shared" si="24"/>
        <v>9.504751213377181E-3</v>
      </c>
      <c r="D805" s="5">
        <f t="shared" si="25"/>
        <v>7.9699686951096975</v>
      </c>
      <c r="E805" s="5">
        <f>EXP(SUM(C$3:$C805))</f>
        <v>7.9699686951096886</v>
      </c>
    </row>
    <row r="806" spans="1:5" x14ac:dyDescent="0.25">
      <c r="A806" s="3">
        <v>35158</v>
      </c>
      <c r="B806" s="4">
        <f>'Log &amp; Simple Returns'!E806*5</f>
        <v>0</v>
      </c>
      <c r="C806" s="4">
        <f t="shared" si="24"/>
        <v>0</v>
      </c>
      <c r="D806" s="5">
        <f t="shared" si="25"/>
        <v>7.9699686951096975</v>
      </c>
      <c r="E806" s="5">
        <f>EXP(SUM(C$3:$C806))</f>
        <v>7.9699686951096886</v>
      </c>
    </row>
    <row r="807" spans="1:5" x14ac:dyDescent="0.25">
      <c r="A807" s="3">
        <v>35159</v>
      </c>
      <c r="B807" s="4">
        <f>'Log &amp; Simple Returns'!E807*5</f>
        <v>-3.5764094991952433E-3</v>
      </c>
      <c r="C807" s="4">
        <f t="shared" si="24"/>
        <v>-3.5828201409322906E-3</v>
      </c>
      <c r="D807" s="5">
        <f t="shared" si="25"/>
        <v>7.9414648233602181</v>
      </c>
      <c r="E807" s="5">
        <f>EXP(SUM(C$3:$C807))</f>
        <v>7.9414648233602101</v>
      </c>
    </row>
    <row r="808" spans="1:5" x14ac:dyDescent="0.25">
      <c r="A808" s="3">
        <v>35163</v>
      </c>
      <c r="B808" s="4">
        <f>'Log &amp; Simple Returns'!E808*5</f>
        <v>-8.5856332057326901E-2</v>
      </c>
      <c r="C808" s="4">
        <f t="shared" si="24"/>
        <v>-8.9767533947498659E-2</v>
      </c>
      <c r="D808" s="5">
        <f t="shared" si="25"/>
        <v>7.2596397824642223</v>
      </c>
      <c r="E808" s="5">
        <f>EXP(SUM(C$3:$C808))</f>
        <v>7.259639782464216</v>
      </c>
    </row>
    <row r="809" spans="1:5" x14ac:dyDescent="0.25">
      <c r="A809" s="3">
        <v>35164</v>
      </c>
      <c r="B809" s="4">
        <f>'Log &amp; Simple Returns'!E809*5</f>
        <v>-1.9413796679947914E-2</v>
      </c>
      <c r="C809" s="4">
        <f t="shared" si="24"/>
        <v>-1.9604719494767504E-2</v>
      </c>
      <c r="D809" s="5">
        <f t="shared" si="25"/>
        <v>7.1187026117578007</v>
      </c>
      <c r="E809" s="5">
        <f>EXP(SUM(C$3:$C809))</f>
        <v>7.1187026117577945</v>
      </c>
    </row>
    <row r="810" spans="1:5" x14ac:dyDescent="0.25">
      <c r="A810" s="3">
        <v>35165</v>
      </c>
      <c r="B810" s="4">
        <f>'Log &amp; Simple Returns'!E810*5</f>
        <v>-8.891367699597641E-2</v>
      </c>
      <c r="C810" s="4">
        <f t="shared" si="24"/>
        <v>-9.3117629895112866E-2</v>
      </c>
      <c r="D810" s="5">
        <f t="shared" si="25"/>
        <v>6.4857525871055541</v>
      </c>
      <c r="E810" s="5">
        <f>EXP(SUM(C$3:$C810))</f>
        <v>6.4857525871055479</v>
      </c>
    </row>
    <row r="811" spans="1:5" x14ac:dyDescent="0.25">
      <c r="A811" s="3">
        <v>35166</v>
      </c>
      <c r="B811" s="4">
        <f>'Log &amp; Simple Returns'!E811*5</f>
        <v>-6.20455063364167E-3</v>
      </c>
      <c r="C811" s="4">
        <f t="shared" si="24"/>
        <v>-6.2238788479885253E-3</v>
      </c>
      <c r="D811" s="5">
        <f t="shared" si="25"/>
        <v>6.4455114067815851</v>
      </c>
      <c r="E811" s="5">
        <f>EXP(SUM(C$3:$C811))</f>
        <v>6.4455114067815797</v>
      </c>
    </row>
    <row r="812" spans="1:5" x14ac:dyDescent="0.25">
      <c r="A812" s="3">
        <v>35167</v>
      </c>
      <c r="B812" s="4">
        <f>'Log &amp; Simple Returns'!E812*5</f>
        <v>6.3323747896085747E-2</v>
      </c>
      <c r="C812" s="4">
        <f t="shared" si="24"/>
        <v>6.1399613570224804E-2</v>
      </c>
      <c r="D812" s="5">
        <f t="shared" si="25"/>
        <v>6.8536653461659673</v>
      </c>
      <c r="E812" s="5">
        <f>EXP(SUM(C$3:$C812))</f>
        <v>6.8536653461659611</v>
      </c>
    </row>
    <row r="813" spans="1:5" x14ac:dyDescent="0.25">
      <c r="A813" s="3">
        <v>35170</v>
      </c>
      <c r="B813" s="4">
        <f>'Log &amp; Simple Returns'!E813*5</f>
        <v>4.169110410917054E-2</v>
      </c>
      <c r="C813" s="4">
        <f t="shared" si="24"/>
        <v>4.0845454189878644E-2</v>
      </c>
      <c r="D813" s="5">
        <f t="shared" si="25"/>
        <v>7.1394022216423867</v>
      </c>
      <c r="E813" s="5">
        <f>EXP(SUM(C$3:$C813))</f>
        <v>7.1394022216423805</v>
      </c>
    </row>
    <row r="814" spans="1:5" x14ac:dyDescent="0.25">
      <c r="A814" s="3">
        <v>35171</v>
      </c>
      <c r="B814" s="4">
        <f>'Log &amp; Simple Returns'!E814*5</f>
        <v>1.4590322960141844E-2</v>
      </c>
      <c r="C814" s="4">
        <f t="shared" si="24"/>
        <v>1.4484908316816423E-2</v>
      </c>
      <c r="D814" s="5">
        <f t="shared" si="25"/>
        <v>7.243568405798503</v>
      </c>
      <c r="E814" s="5">
        <f>EXP(SUM(C$3:$C814))</f>
        <v>7.2435684057984968</v>
      </c>
    </row>
    <row r="815" spans="1:5" x14ac:dyDescent="0.25">
      <c r="A815" s="3">
        <v>35172</v>
      </c>
      <c r="B815" s="4">
        <f>'Log &amp; Simple Returns'!E815*5</f>
        <v>-1.2128569925137778E-2</v>
      </c>
      <c r="C815" s="4">
        <f t="shared" si="24"/>
        <v>-1.2202721205283814E-2</v>
      </c>
      <c r="D815" s="5">
        <f t="shared" si="25"/>
        <v>7.1557142798812574</v>
      </c>
      <c r="E815" s="5">
        <f>EXP(SUM(C$3:$C815))</f>
        <v>7.1557142798812512</v>
      </c>
    </row>
    <row r="816" spans="1:5" x14ac:dyDescent="0.25">
      <c r="A816" s="3">
        <v>35173</v>
      </c>
      <c r="B816" s="4">
        <f>'Log &amp; Simple Returns'!E816*5</f>
        <v>7.2966704486898681E-3</v>
      </c>
      <c r="C816" s="4">
        <f t="shared" si="24"/>
        <v>7.2701785393039751E-3</v>
      </c>
      <c r="D816" s="5">
        <f t="shared" si="25"/>
        <v>7.2079271688065347</v>
      </c>
      <c r="E816" s="5">
        <f>EXP(SUM(C$3:$C816))</f>
        <v>7.2079271688065285</v>
      </c>
    </row>
    <row r="817" spans="1:5" x14ac:dyDescent="0.25">
      <c r="A817" s="3">
        <v>35174</v>
      </c>
      <c r="B817" s="4">
        <f>'Log &amp; Simple Returns'!E817*5</f>
        <v>1.2132813998795289E-2</v>
      </c>
      <c r="C817" s="4">
        <f t="shared" si="24"/>
        <v>1.2059801383417036E-2</v>
      </c>
      <c r="D817" s="5">
        <f t="shared" si="25"/>
        <v>7.295379608462528</v>
      </c>
      <c r="E817" s="5">
        <f>EXP(SUM(C$3:$C817))</f>
        <v>7.2953796084625209</v>
      </c>
    </row>
    <row r="818" spans="1:5" x14ac:dyDescent="0.25">
      <c r="A818" s="3">
        <v>35177</v>
      </c>
      <c r="B818" s="4">
        <f>'Log &amp; Simple Returns'!E818*5</f>
        <v>3.8740799812774229E-2</v>
      </c>
      <c r="C818" s="4">
        <f t="shared" si="24"/>
        <v>3.8009210169018905E-2</v>
      </c>
      <c r="D818" s="5">
        <f t="shared" si="25"/>
        <v>7.5780084494321702</v>
      </c>
      <c r="E818" s="5">
        <f>EXP(SUM(C$3:$C818))</f>
        <v>7.578008449432164</v>
      </c>
    </row>
    <row r="819" spans="1:5" x14ac:dyDescent="0.25">
      <c r="A819" s="3">
        <v>35178</v>
      </c>
      <c r="B819" s="4">
        <f>'Log &amp; Simple Returns'!E819*5</f>
        <v>1.5614637060905601E-2</v>
      </c>
      <c r="C819" s="4">
        <f t="shared" si="24"/>
        <v>1.5493982974646922E-2</v>
      </c>
      <c r="D819" s="5">
        <f t="shared" si="25"/>
        <v>7.6963363010145294</v>
      </c>
      <c r="E819" s="5">
        <f>EXP(SUM(C$3:$C819))</f>
        <v>7.6963363010145223</v>
      </c>
    </row>
    <row r="820" spans="1:5" x14ac:dyDescent="0.25">
      <c r="A820" s="3">
        <v>35179</v>
      </c>
      <c r="B820" s="4">
        <f>'Log &amp; Simple Returns'!E820*5</f>
        <v>-1.7955776626813469E-2</v>
      </c>
      <c r="C820" s="4">
        <f t="shared" si="24"/>
        <v>-1.811893765675562E-2</v>
      </c>
      <c r="D820" s="5">
        <f t="shared" si="25"/>
        <v>7.5581426055486762</v>
      </c>
      <c r="E820" s="5">
        <f>EXP(SUM(C$3:$C820))</f>
        <v>7.5581426055486691</v>
      </c>
    </row>
    <row r="821" spans="1:5" x14ac:dyDescent="0.25">
      <c r="A821" s="3">
        <v>35180</v>
      </c>
      <c r="B821" s="4">
        <f>'Log &amp; Simple Returns'!E821*5</f>
        <v>2.2827661209857686E-2</v>
      </c>
      <c r="C821" s="4">
        <f t="shared" si="24"/>
        <v>2.2571008662330312E-2</v>
      </c>
      <c r="D821" s="5">
        <f t="shared" si="25"/>
        <v>7.7306773243239322</v>
      </c>
      <c r="E821" s="5">
        <f>EXP(SUM(C$3:$C821))</f>
        <v>7.7306773243239268</v>
      </c>
    </row>
    <row r="822" spans="1:5" x14ac:dyDescent="0.25">
      <c r="A822" s="3">
        <v>35181</v>
      </c>
      <c r="B822" s="4">
        <f>'Log &amp; Simple Returns'!E822*5</f>
        <v>1.0775057554547329E-2</v>
      </c>
      <c r="C822" s="4">
        <f t="shared" si="24"/>
        <v>1.0717420282201927E-2</v>
      </c>
      <c r="D822" s="5">
        <f t="shared" si="25"/>
        <v>7.8139758174291565</v>
      </c>
      <c r="E822" s="5">
        <f>EXP(SUM(C$3:$C822))</f>
        <v>7.813975817429152</v>
      </c>
    </row>
    <row r="823" spans="1:5" x14ac:dyDescent="0.25">
      <c r="A823" s="3">
        <v>35184</v>
      </c>
      <c r="B823" s="4">
        <f>'Log &amp; Simple Returns'!E823*5</f>
        <v>0</v>
      </c>
      <c r="C823" s="4">
        <f t="shared" si="24"/>
        <v>0</v>
      </c>
      <c r="D823" s="5">
        <f t="shared" si="25"/>
        <v>7.8139758174291565</v>
      </c>
      <c r="E823" s="5">
        <f>EXP(SUM(C$3:$C823))</f>
        <v>7.813975817429152</v>
      </c>
    </row>
    <row r="824" spans="1:5" x14ac:dyDescent="0.25">
      <c r="A824" s="3">
        <v>35185</v>
      </c>
      <c r="B824" s="4">
        <f>'Log &amp; Simple Returns'!E824*5</f>
        <v>-3.5849502121404475E-3</v>
      </c>
      <c r="C824" s="4">
        <f t="shared" si="24"/>
        <v>-3.5913915453326178E-3</v>
      </c>
      <c r="D824" s="5">
        <f t="shared" si="25"/>
        <v>7.7859631031648036</v>
      </c>
      <c r="E824" s="5">
        <f>EXP(SUM(C$3:$C824))</f>
        <v>7.7859631031647982</v>
      </c>
    </row>
    <row r="825" spans="1:5" x14ac:dyDescent="0.25">
      <c r="A825" s="3">
        <v>35186</v>
      </c>
      <c r="B825" s="4">
        <f>'Log &amp; Simple Returns'!E825*5</f>
        <v>1.0752187519519341E-2</v>
      </c>
      <c r="C825" s="4">
        <f t="shared" si="24"/>
        <v>1.0694793790192291E-2</v>
      </c>
      <c r="D825" s="5">
        <f t="shared" si="25"/>
        <v>7.8696792384700904</v>
      </c>
      <c r="E825" s="5">
        <f>EXP(SUM(C$3:$C825))</f>
        <v>7.8696792384700842</v>
      </c>
    </row>
    <row r="826" spans="1:5" x14ac:dyDescent="0.25">
      <c r="A826" s="3">
        <v>35187</v>
      </c>
      <c r="B826" s="4">
        <f>'Log &amp; Simple Returns'!E826*5</f>
        <v>-8.5836336381555634E-2</v>
      </c>
      <c r="C826" s="4">
        <f t="shared" si="24"/>
        <v>-8.9745660517986145E-2</v>
      </c>
      <c r="D826" s="5">
        <f t="shared" si="25"/>
        <v>7.1941748041418272</v>
      </c>
      <c r="E826" s="5">
        <f>EXP(SUM(C$3:$C826))</f>
        <v>7.1941748041418219</v>
      </c>
    </row>
    <row r="827" spans="1:5" x14ac:dyDescent="0.25">
      <c r="A827" s="3">
        <v>35188</v>
      </c>
      <c r="B827" s="4">
        <f>'Log &amp; Simple Returns'!E827*5</f>
        <v>-7.2750950362199251E-3</v>
      </c>
      <c r="C827" s="4">
        <f t="shared" si="24"/>
        <v>-7.3016875942012857E-3</v>
      </c>
      <c r="D827" s="5">
        <f t="shared" si="25"/>
        <v>7.1418364987345164</v>
      </c>
      <c r="E827" s="5">
        <f>EXP(SUM(C$3:$C827))</f>
        <v>7.1418364987345111</v>
      </c>
    </row>
    <row r="828" spans="1:5" x14ac:dyDescent="0.25">
      <c r="A828" s="3">
        <v>35191</v>
      </c>
      <c r="B828" s="4">
        <f>'Log &amp; Simple Returns'!E828*5</f>
        <v>-4.8580970371514542E-3</v>
      </c>
      <c r="C828" s="4">
        <f t="shared" si="24"/>
        <v>-4.8699359491814849E-3</v>
      </c>
      <c r="D828" s="5">
        <f t="shared" si="25"/>
        <v>7.107140764000194</v>
      </c>
      <c r="E828" s="5">
        <f>EXP(SUM(C$3:$C828))</f>
        <v>7.1071407640001887</v>
      </c>
    </row>
    <row r="829" spans="1:5" x14ac:dyDescent="0.25">
      <c r="A829" s="3">
        <v>35192</v>
      </c>
      <c r="B829" s="4">
        <f>'Log &amp; Simple Returns'!E829*5</f>
        <v>-2.0678456576633808E-2</v>
      </c>
      <c r="C829" s="4">
        <f t="shared" si="24"/>
        <v>-2.0895249698863236E-2</v>
      </c>
      <c r="D829" s="5">
        <f t="shared" si="25"/>
        <v>6.9601760623277924</v>
      </c>
      <c r="E829" s="5">
        <f>EXP(SUM(C$3:$C829))</f>
        <v>6.9601760623277862</v>
      </c>
    </row>
    <row r="830" spans="1:5" x14ac:dyDescent="0.25">
      <c r="A830" s="3">
        <v>35193</v>
      </c>
      <c r="B830" s="4">
        <f>'Log &amp; Simple Returns'!E830*5</f>
        <v>6.2271778517031251E-2</v>
      </c>
      <c r="C830" s="4">
        <f t="shared" si="24"/>
        <v>6.0409802054468983E-2</v>
      </c>
      <c r="D830" s="5">
        <f t="shared" si="25"/>
        <v>7.3935986045206112</v>
      </c>
      <c r="E830" s="5">
        <f>EXP(SUM(C$3:$C830))</f>
        <v>7.393598604520605</v>
      </c>
    </row>
    <row r="831" spans="1:5" x14ac:dyDescent="0.25">
      <c r="A831" s="3">
        <v>35194</v>
      </c>
      <c r="B831" s="4">
        <f>'Log &amp; Simple Returns'!E831*5</f>
        <v>-3.6160897445153273E-3</v>
      </c>
      <c r="C831" s="4">
        <f t="shared" si="24"/>
        <v>-3.6226436013621303E-3</v>
      </c>
      <c r="D831" s="5">
        <f t="shared" si="25"/>
        <v>7.3668626884317412</v>
      </c>
      <c r="E831" s="5">
        <f>EXP(SUM(C$3:$C831))</f>
        <v>7.366862688431735</v>
      </c>
    </row>
    <row r="832" spans="1:5" x14ac:dyDescent="0.25">
      <c r="A832" s="3">
        <v>35195</v>
      </c>
      <c r="B832" s="4">
        <f>'Log &amp; Simple Returns'!E832*5</f>
        <v>4.9484350115414077E-2</v>
      </c>
      <c r="C832" s="4">
        <f t="shared" si="24"/>
        <v>4.8298948414548064E-2</v>
      </c>
      <c r="D832" s="5">
        <f t="shared" si="25"/>
        <v>7.7314071009582781</v>
      </c>
      <c r="E832" s="5">
        <f>EXP(SUM(C$3:$C832))</f>
        <v>7.7314071009582701</v>
      </c>
    </row>
    <row r="833" spans="1:5" x14ac:dyDescent="0.25">
      <c r="A833" s="3">
        <v>35198</v>
      </c>
      <c r="B833" s="4">
        <f>'Log &amp; Simple Returns'!E833*5</f>
        <v>7.5281893951677503E-2</v>
      </c>
      <c r="C833" s="4">
        <f t="shared" si="24"/>
        <v>7.258285413594659E-2</v>
      </c>
      <c r="D833" s="5">
        <f t="shared" si="25"/>
        <v>8.3134420704298648</v>
      </c>
      <c r="E833" s="5">
        <f>EXP(SUM(C$3:$C833))</f>
        <v>8.3134420704298577</v>
      </c>
    </row>
    <row r="834" spans="1:5" x14ac:dyDescent="0.25">
      <c r="A834" s="3">
        <v>35199</v>
      </c>
      <c r="B834" s="4">
        <f>'Log &amp; Simple Returns'!E834*5</f>
        <v>3.0614263250361429E-2</v>
      </c>
      <c r="C834" s="4">
        <f t="shared" si="24"/>
        <v>3.0154996570110656E-2</v>
      </c>
      <c r="D834" s="5">
        <f t="shared" si="25"/>
        <v>8.5679519744906347</v>
      </c>
      <c r="E834" s="5">
        <f>EXP(SUM(C$3:$C834))</f>
        <v>8.5679519744906241</v>
      </c>
    </row>
    <row r="835" spans="1:5" x14ac:dyDescent="0.25">
      <c r="A835" s="3">
        <v>35200</v>
      </c>
      <c r="B835" s="4">
        <f>'Log &amp; Simple Returns'!E835*5</f>
        <v>-5.851036138903587E-3</v>
      </c>
      <c r="C835" s="4">
        <f t="shared" si="24"/>
        <v>-5.8682205145740929E-3</v>
      </c>
      <c r="D835" s="5">
        <f t="shared" si="25"/>
        <v>8.5178205778515004</v>
      </c>
      <c r="E835" s="5">
        <f>EXP(SUM(C$3:$C835))</f>
        <v>8.5178205778514897</v>
      </c>
    </row>
    <row r="836" spans="1:5" x14ac:dyDescent="0.25">
      <c r="A836" s="3">
        <v>35201</v>
      </c>
      <c r="B836" s="4">
        <f>'Log &amp; Simple Returns'!E836*5</f>
        <v>1.05434210374733E-2</v>
      </c>
      <c r="C836" s="4">
        <f t="shared" si="24"/>
        <v>1.0488226792367153E-2</v>
      </c>
      <c r="D836" s="5">
        <f t="shared" si="25"/>
        <v>8.6076275465254426</v>
      </c>
      <c r="E836" s="5">
        <f>EXP(SUM(C$3:$C836))</f>
        <v>8.6076275465254319</v>
      </c>
    </row>
    <row r="837" spans="1:5" x14ac:dyDescent="0.25">
      <c r="A837" s="3">
        <v>35202</v>
      </c>
      <c r="B837" s="4">
        <f>'Log &amp; Simple Returns'!E837*5</f>
        <v>2.6889262494100841E-2</v>
      </c>
      <c r="C837" s="4">
        <f t="shared" ref="C837:C900" si="26">LN(1+B837)</f>
        <v>2.6534098934220103E-2</v>
      </c>
      <c r="D837" s="5">
        <f t="shared" ref="D837:D900" si="27">(1+B837)*D836</f>
        <v>8.8390803030754181</v>
      </c>
      <c r="E837" s="5">
        <f>EXP(SUM(C$3:$C837))</f>
        <v>8.8390803030754075</v>
      </c>
    </row>
    <row r="838" spans="1:5" x14ac:dyDescent="0.25">
      <c r="A838" s="3">
        <v>35205</v>
      </c>
      <c r="B838" s="4">
        <f>'Log &amp; Simple Returns'!E838*5</f>
        <v>3.371869952039086E-2</v>
      </c>
      <c r="C838" s="4">
        <f t="shared" si="26"/>
        <v>3.3162688319743991E-2</v>
      </c>
      <c r="D838" s="5">
        <f t="shared" si="27"/>
        <v>9.1371225958514231</v>
      </c>
      <c r="E838" s="5">
        <f>EXP(SUM(C$3:$C838))</f>
        <v>9.1371225958514106</v>
      </c>
    </row>
    <row r="839" spans="1:5" x14ac:dyDescent="0.25">
      <c r="A839" s="3">
        <v>35206</v>
      </c>
      <c r="B839" s="4">
        <f>'Log &amp; Simple Returns'!E839*5</f>
        <v>-6.9338368547944285E-3</v>
      </c>
      <c r="C839" s="4">
        <f t="shared" si="26"/>
        <v>-6.9579876045444064E-3</v>
      </c>
      <c r="D839" s="5">
        <f t="shared" si="27"/>
        <v>9.0737672784495338</v>
      </c>
      <c r="E839" s="5">
        <f>EXP(SUM(C$3:$C839))</f>
        <v>9.0737672784495231</v>
      </c>
    </row>
    <row r="840" spans="1:5" x14ac:dyDescent="0.25">
      <c r="A840" s="3">
        <v>35207</v>
      </c>
      <c r="B840" s="4">
        <f>'Log &amp; Simple Returns'!E840*5</f>
        <v>4.7425944222904137E-2</v>
      </c>
      <c r="C840" s="4">
        <f t="shared" si="26"/>
        <v>4.6335672675727531E-2</v>
      </c>
      <c r="D840" s="5">
        <f t="shared" si="27"/>
        <v>9.5040992592888944</v>
      </c>
      <c r="E840" s="5">
        <f>EXP(SUM(C$3:$C840))</f>
        <v>9.5040992592888838</v>
      </c>
    </row>
    <row r="841" spans="1:5" x14ac:dyDescent="0.25">
      <c r="A841" s="3">
        <v>35208</v>
      </c>
      <c r="B841" s="4">
        <f>'Log &amp; Simple Returns'!E841*5</f>
        <v>-2.0626032305220421E-2</v>
      </c>
      <c r="C841" s="4">
        <f t="shared" si="26"/>
        <v>-2.0841719917303693E-2</v>
      </c>
      <c r="D841" s="5">
        <f t="shared" si="27"/>
        <v>9.3080674009347799</v>
      </c>
      <c r="E841" s="5">
        <f>EXP(SUM(C$3:$C841))</f>
        <v>9.3080674009347675</v>
      </c>
    </row>
    <row r="842" spans="1:5" x14ac:dyDescent="0.25">
      <c r="A842" s="3">
        <v>35209</v>
      </c>
      <c r="B842" s="4">
        <f>'Log &amp; Simple Returns'!E842*5</f>
        <v>1.9558393258871654E-2</v>
      </c>
      <c r="C842" s="4">
        <f t="shared" si="26"/>
        <v>1.9369585761807404E-2</v>
      </c>
      <c r="D842" s="5">
        <f t="shared" si="27"/>
        <v>9.4901182436423461</v>
      </c>
      <c r="E842" s="5">
        <f>EXP(SUM(C$3:$C842))</f>
        <v>9.4901182436423319</v>
      </c>
    </row>
    <row r="843" spans="1:5" x14ac:dyDescent="0.25">
      <c r="A843" s="3">
        <v>35213</v>
      </c>
      <c r="B843" s="4">
        <f>'Log &amp; Simple Returns'!E843*5</f>
        <v>-5.0427793846082869E-2</v>
      </c>
      <c r="C843" s="4">
        <f t="shared" si="26"/>
        <v>-5.1743705118902757E-2</v>
      </c>
      <c r="D843" s="5">
        <f t="shared" si="27"/>
        <v>9.0115525172769999</v>
      </c>
      <c r="E843" s="5">
        <f>EXP(SUM(C$3:$C843))</f>
        <v>9.0115525172769857</v>
      </c>
    </row>
    <row r="844" spans="1:5" x14ac:dyDescent="0.25">
      <c r="A844" s="3">
        <v>35214</v>
      </c>
      <c r="B844" s="4">
        <f>'Log &amp; Simple Returns'!E844*5</f>
        <v>-3.3568314556232659E-2</v>
      </c>
      <c r="C844" s="4">
        <f t="shared" si="26"/>
        <v>-3.41446652490804E-2</v>
      </c>
      <c r="D844" s="5">
        <f t="shared" si="27"/>
        <v>8.7090498877370361</v>
      </c>
      <c r="E844" s="5">
        <f>EXP(SUM(C$3:$C844))</f>
        <v>8.7090498877370219</v>
      </c>
    </row>
    <row r="845" spans="1:5" x14ac:dyDescent="0.25">
      <c r="A845" s="3">
        <v>35215</v>
      </c>
      <c r="B845" s="4">
        <f>'Log &amp; Simple Returns'!E845*5</f>
        <v>2.5644221705298786E-2</v>
      </c>
      <c r="C845" s="4">
        <f t="shared" si="26"/>
        <v>2.5320924142100968E-2</v>
      </c>
      <c r="D845" s="5">
        <f t="shared" si="27"/>
        <v>8.9323866939006731</v>
      </c>
      <c r="E845" s="5">
        <f>EXP(SUM(C$3:$C845))</f>
        <v>8.9323866939006571</v>
      </c>
    </row>
    <row r="846" spans="1:5" x14ac:dyDescent="0.25">
      <c r="A846" s="3">
        <v>35216</v>
      </c>
      <c r="B846" s="4">
        <f>'Log &amp; Simple Returns'!E846*5</f>
        <v>-3.7105169939408711E-2</v>
      </c>
      <c r="C846" s="4">
        <f t="shared" si="26"/>
        <v>-3.7811083884603545E-2</v>
      </c>
      <c r="D846" s="5">
        <f t="shared" si="27"/>
        <v>8.6009489676589759</v>
      </c>
      <c r="E846" s="5">
        <f>EXP(SUM(C$3:$C846))</f>
        <v>8.6009489676589581</v>
      </c>
    </row>
    <row r="847" spans="1:5" x14ac:dyDescent="0.25">
      <c r="A847" s="3">
        <v>35219</v>
      </c>
      <c r="B847" s="4">
        <f>'Log &amp; Simple Returns'!E847*5</f>
        <v>1.4019292816805917E-2</v>
      </c>
      <c r="C847" s="4">
        <f t="shared" si="26"/>
        <v>1.3921931434545041E-2</v>
      </c>
      <c r="D847" s="5">
        <f t="shared" si="27"/>
        <v>8.7215281897389918</v>
      </c>
      <c r="E847" s="5">
        <f>EXP(SUM(C$3:$C847))</f>
        <v>8.7215281897389723</v>
      </c>
    </row>
    <row r="848" spans="1:5" x14ac:dyDescent="0.25">
      <c r="A848" s="3">
        <v>35220</v>
      </c>
      <c r="B848" s="4">
        <f>'Log &amp; Simple Returns'!E848*5</f>
        <v>3.4944564317043181E-2</v>
      </c>
      <c r="C848" s="4">
        <f t="shared" si="26"/>
        <v>3.4347864236553241E-2</v>
      </c>
      <c r="D848" s="5">
        <f t="shared" si="27"/>
        <v>9.0262981925082304</v>
      </c>
      <c r="E848" s="5">
        <f>EXP(SUM(C$3:$C848))</f>
        <v>9.0262981925082126</v>
      </c>
    </row>
    <row r="849" spans="1:5" x14ac:dyDescent="0.25">
      <c r="A849" s="3">
        <v>35221</v>
      </c>
      <c r="B849" s="4">
        <f>'Log &amp; Simple Returns'!E849*5</f>
        <v>4.3964407888481549E-2</v>
      </c>
      <c r="C849" s="4">
        <f t="shared" si="26"/>
        <v>4.3025396818458031E-2</v>
      </c>
      <c r="D849" s="5">
        <f t="shared" si="27"/>
        <v>9.4231340479667267</v>
      </c>
      <c r="E849" s="5">
        <f>EXP(SUM(C$3:$C849))</f>
        <v>9.4231340479667089</v>
      </c>
    </row>
    <row r="850" spans="1:5" x14ac:dyDescent="0.25">
      <c r="A850" s="3">
        <v>35222</v>
      </c>
      <c r="B850" s="4">
        <f>'Log &amp; Simple Returns'!E850*5</f>
        <v>-3.6697436944899686E-2</v>
      </c>
      <c r="C850" s="4">
        <f t="shared" si="26"/>
        <v>-3.7387728519202156E-2</v>
      </c>
      <c r="D850" s="5">
        <f t="shared" si="27"/>
        <v>9.0773291804181309</v>
      </c>
      <c r="E850" s="5">
        <f>EXP(SUM(C$3:$C850))</f>
        <v>9.0773291804181131</v>
      </c>
    </row>
    <row r="851" spans="1:5" x14ac:dyDescent="0.25">
      <c r="A851" s="3">
        <v>35223</v>
      </c>
      <c r="B851" s="4">
        <f>'Log &amp; Simple Returns'!E851*5</f>
        <v>0</v>
      </c>
      <c r="C851" s="4">
        <f t="shared" si="26"/>
        <v>0</v>
      </c>
      <c r="D851" s="5">
        <f t="shared" si="27"/>
        <v>9.0773291804181309</v>
      </c>
      <c r="E851" s="5">
        <f>EXP(SUM(C$3:$C851))</f>
        <v>9.0773291804181131</v>
      </c>
    </row>
    <row r="852" spans="1:5" x14ac:dyDescent="0.25">
      <c r="A852" s="3">
        <v>35226</v>
      </c>
      <c r="B852" s="4">
        <f>'Log &amp; Simple Returns'!E852*5</f>
        <v>-1.6179557864193228E-2</v>
      </c>
      <c r="C852" s="4">
        <f t="shared" si="26"/>
        <v>-1.6311876085190479E-2</v>
      </c>
      <c r="D852" s="5">
        <f t="shared" si="27"/>
        <v>8.9304620076912258</v>
      </c>
      <c r="E852" s="5">
        <f>EXP(SUM(C$3:$C852))</f>
        <v>8.930462007691208</v>
      </c>
    </row>
    <row r="853" spans="1:5" x14ac:dyDescent="0.25">
      <c r="A853" s="3">
        <v>35227</v>
      </c>
      <c r="B853" s="4">
        <f>'Log &amp; Simple Returns'!E853*5</f>
        <v>-4.6355724979063595E-3</v>
      </c>
      <c r="C853" s="4">
        <f t="shared" si="26"/>
        <v>-4.6463500838502961E-3</v>
      </c>
      <c r="D853" s="5">
        <f t="shared" si="27"/>
        <v>8.8890642036147742</v>
      </c>
      <c r="E853" s="5">
        <f>EXP(SUM(C$3:$C853))</f>
        <v>8.8890642036147547</v>
      </c>
    </row>
    <row r="854" spans="1:5" x14ac:dyDescent="0.25">
      <c r="A854" s="3">
        <v>35228</v>
      </c>
      <c r="B854" s="4">
        <f>'Log &amp; Simple Returns'!E854*5</f>
        <v>-9.279748385092601E-3</v>
      </c>
      <c r="C854" s="4">
        <f t="shared" si="26"/>
        <v>-9.3230734891510073E-3</v>
      </c>
      <c r="D854" s="5">
        <f t="shared" si="27"/>
        <v>8.806575924426296</v>
      </c>
      <c r="E854" s="5">
        <f>EXP(SUM(C$3:$C854))</f>
        <v>8.8065759244262765</v>
      </c>
    </row>
    <row r="855" spans="1:5" x14ac:dyDescent="0.25">
      <c r="A855" s="3">
        <v>35229</v>
      </c>
      <c r="B855" s="4">
        <f>'Log &amp; Simple Returns'!E855*5</f>
        <v>0</v>
      </c>
      <c r="C855" s="4">
        <f t="shared" si="26"/>
        <v>0</v>
      </c>
      <c r="D855" s="5">
        <f t="shared" si="27"/>
        <v>8.806575924426296</v>
      </c>
      <c r="E855" s="5">
        <f>EXP(SUM(C$3:$C855))</f>
        <v>8.8065759244262765</v>
      </c>
    </row>
    <row r="856" spans="1:5" x14ac:dyDescent="0.25">
      <c r="A856" s="3">
        <v>35230</v>
      </c>
      <c r="B856" s="4">
        <f>'Log &amp; Simple Returns'!E856*5</f>
        <v>-2.0916648160171913E-2</v>
      </c>
      <c r="C856" s="4">
        <f t="shared" si="26"/>
        <v>-2.1138500300706319E-2</v>
      </c>
      <c r="D856" s="5">
        <f t="shared" si="27"/>
        <v>8.6223718743192297</v>
      </c>
      <c r="E856" s="5">
        <f>EXP(SUM(C$3:$C856))</f>
        <v>8.6223718743192119</v>
      </c>
    </row>
    <row r="857" spans="1:5" x14ac:dyDescent="0.25">
      <c r="A857" s="3">
        <v>35233</v>
      </c>
      <c r="B857" s="4">
        <f>'Log &amp; Simple Returns'!E857*5</f>
        <v>-3.5029442359407748E-3</v>
      </c>
      <c r="C857" s="4">
        <f t="shared" si="26"/>
        <v>-3.5090939106125489E-3</v>
      </c>
      <c r="D857" s="5">
        <f t="shared" si="27"/>
        <v>8.5921681864619455</v>
      </c>
      <c r="E857" s="5">
        <f>EXP(SUM(C$3:$C857))</f>
        <v>8.5921681864619295</v>
      </c>
    </row>
    <row r="858" spans="1:5" x14ac:dyDescent="0.25">
      <c r="A858" s="3">
        <v>35234</v>
      </c>
      <c r="B858" s="4">
        <f>'Log &amp; Simple Returns'!E858*5</f>
        <v>-4.088038897418822E-2</v>
      </c>
      <c r="C858" s="4">
        <f t="shared" si="26"/>
        <v>-4.1739487136024274E-2</v>
      </c>
      <c r="D858" s="5">
        <f t="shared" si="27"/>
        <v>8.2409170088677364</v>
      </c>
      <c r="E858" s="5">
        <f>EXP(SUM(C$3:$C858))</f>
        <v>8.2409170088677204</v>
      </c>
    </row>
    <row r="859" spans="1:5" x14ac:dyDescent="0.25">
      <c r="A859" s="3">
        <v>35235</v>
      </c>
      <c r="B859" s="4">
        <f>'Log &amp; Simple Returns'!E859*5</f>
        <v>2.2375222808984629E-2</v>
      </c>
      <c r="C859" s="4">
        <f t="shared" si="26"/>
        <v>2.2128570005716955E-2</v>
      </c>
      <c r="D859" s="5">
        <f t="shared" si="27"/>
        <v>8.4253093630915039</v>
      </c>
      <c r="E859" s="5">
        <f>EXP(SUM(C$3:$C859))</f>
        <v>8.4253093630914861</v>
      </c>
    </row>
    <row r="860" spans="1:5" x14ac:dyDescent="0.25">
      <c r="A860" s="3">
        <v>35236</v>
      </c>
      <c r="B860" s="4">
        <f>'Log &amp; Simple Returns'!E860*5</f>
        <v>-3.5181033969838849E-3</v>
      </c>
      <c r="C860" s="4">
        <f t="shared" si="26"/>
        <v>-3.5243064757280993E-3</v>
      </c>
      <c r="D860" s="5">
        <f t="shared" si="27"/>
        <v>8.3956682536005722</v>
      </c>
      <c r="E860" s="5">
        <f>EXP(SUM(C$3:$C860))</f>
        <v>8.3956682536005545</v>
      </c>
    </row>
    <row r="861" spans="1:5" x14ac:dyDescent="0.25">
      <c r="A861" s="3">
        <v>35237</v>
      </c>
      <c r="B861" s="4">
        <f>'Log &amp; Simple Returns'!E861*5</f>
        <v>4.30071288592071E-2</v>
      </c>
      <c r="C861" s="4">
        <f t="shared" si="26"/>
        <v>4.2108010951372205E-2</v>
      </c>
      <c r="D861" s="5">
        <f t="shared" si="27"/>
        <v>8.7567418400423271</v>
      </c>
      <c r="E861" s="5">
        <f>EXP(SUM(C$3:$C861))</f>
        <v>8.7567418400423058</v>
      </c>
    </row>
    <row r="862" spans="1:5" x14ac:dyDescent="0.25">
      <c r="A862" s="3">
        <v>35240</v>
      </c>
      <c r="B862" s="4">
        <f>'Log &amp; Simple Returns'!E862*5</f>
        <v>9.3555317035354246E-3</v>
      </c>
      <c r="C862" s="4">
        <f t="shared" si="26"/>
        <v>9.3120397665049717E-3</v>
      </c>
      <c r="D862" s="5">
        <f t="shared" si="27"/>
        <v>8.8386658159465181</v>
      </c>
      <c r="E862" s="5">
        <f>EXP(SUM(C$3:$C862))</f>
        <v>8.8386658159464986</v>
      </c>
    </row>
    <row r="863" spans="1:5" x14ac:dyDescent="0.25">
      <c r="A863" s="3">
        <v>35241</v>
      </c>
      <c r="B863" s="4">
        <f>'Log &amp; Simple Returns'!E863*5</f>
        <v>-5.8408314463914701E-3</v>
      </c>
      <c r="C863" s="4">
        <f t="shared" si="26"/>
        <v>-5.8579558153095844E-3</v>
      </c>
      <c r="D863" s="5">
        <f t="shared" si="27"/>
        <v>8.7870406587045924</v>
      </c>
      <c r="E863" s="5">
        <f>EXP(SUM(C$3:$C863))</f>
        <v>8.7870406587045711</v>
      </c>
    </row>
    <row r="864" spans="1:5" x14ac:dyDescent="0.25">
      <c r="A864" s="3">
        <v>35242</v>
      </c>
      <c r="B864" s="4">
        <f>'Log &amp; Simple Returns'!E864*5</f>
        <v>-3.3886058913401573E-2</v>
      </c>
      <c r="C864" s="4">
        <f t="shared" si="26"/>
        <v>-3.4473500289940562E-2</v>
      </c>
      <c r="D864" s="5">
        <f t="shared" si="27"/>
        <v>8.4892824812692744</v>
      </c>
      <c r="E864" s="5">
        <f>EXP(SUM(C$3:$C864))</f>
        <v>8.4892824812692549</v>
      </c>
    </row>
    <row r="865" spans="1:5" x14ac:dyDescent="0.25">
      <c r="A865" s="3">
        <v>35243</v>
      </c>
      <c r="B865" s="4">
        <f>'Log &amp; Simple Returns'!E865*5</f>
        <v>3.530035569170753E-2</v>
      </c>
      <c r="C865" s="4">
        <f t="shared" si="26"/>
        <v>3.4691583353773148E-2</v>
      </c>
      <c r="D865" s="5">
        <f t="shared" si="27"/>
        <v>8.7889571724254605</v>
      </c>
      <c r="E865" s="5">
        <f>EXP(SUM(C$3:$C865))</f>
        <v>8.7889571724254427</v>
      </c>
    </row>
    <row r="866" spans="1:5" x14ac:dyDescent="0.25">
      <c r="A866" s="3">
        <v>35244</v>
      </c>
      <c r="B866" s="4">
        <f>'Log &amp; Simple Returns'!E866*5</f>
        <v>1.7517786325520479E-2</v>
      </c>
      <c r="C866" s="4">
        <f t="shared" si="26"/>
        <v>1.7366118600034217E-2</v>
      </c>
      <c r="D866" s="5">
        <f t="shared" si="27"/>
        <v>8.9429202461961612</v>
      </c>
      <c r="E866" s="5">
        <f>EXP(SUM(C$3:$C866))</f>
        <v>8.9429202461961435</v>
      </c>
    </row>
    <row r="867" spans="1:5" x14ac:dyDescent="0.25">
      <c r="A867" s="3">
        <v>35247</v>
      </c>
      <c r="B867" s="4">
        <f>'Log &amp; Simple Returns'!E867*5</f>
        <v>4.3079386068224368E-2</v>
      </c>
      <c r="C867" s="4">
        <f t="shared" si="26"/>
        <v>4.2177286322771339E-2</v>
      </c>
      <c r="D867" s="5">
        <f t="shared" si="27"/>
        <v>9.328175760059386</v>
      </c>
      <c r="E867" s="5">
        <f>EXP(SUM(C$3:$C867))</f>
        <v>9.3281757600593682</v>
      </c>
    </row>
    <row r="868" spans="1:5" x14ac:dyDescent="0.25">
      <c r="A868" s="3">
        <v>35248</v>
      </c>
      <c r="B868" s="4">
        <f>'Log &amp; Simple Returns'!E868*5</f>
        <v>-1.8468187555769067E-2</v>
      </c>
      <c r="C868" s="4">
        <f t="shared" si="26"/>
        <v>-1.8640853723401705E-2</v>
      </c>
      <c r="D868" s="5">
        <f t="shared" si="27"/>
        <v>9.155901260569431</v>
      </c>
      <c r="E868" s="5">
        <f>EXP(SUM(C$3:$C868))</f>
        <v>9.1559012605694114</v>
      </c>
    </row>
    <row r="869" spans="1:5" x14ac:dyDescent="0.25">
      <c r="A869" s="3">
        <v>35249</v>
      </c>
      <c r="B869" s="4">
        <f>'Log &amp; Simple Returns'!E869*5</f>
        <v>-1.0434246676017112E-2</v>
      </c>
      <c r="C869" s="4">
        <f t="shared" si="26"/>
        <v>-1.0489065087176438E-2</v>
      </c>
      <c r="D869" s="5">
        <f t="shared" si="27"/>
        <v>9.0603663282753928</v>
      </c>
      <c r="E869" s="5">
        <f>EXP(SUM(C$3:$C869))</f>
        <v>9.0603663282753768</v>
      </c>
    </row>
    <row r="870" spans="1:5" x14ac:dyDescent="0.25">
      <c r="A870" s="3">
        <v>35251</v>
      </c>
      <c r="B870" s="4">
        <f>'Log &amp; Simple Returns'!E870*5</f>
        <v>-0.12769254389522811</v>
      </c>
      <c r="C870" s="4">
        <f t="shared" si="26"/>
        <v>-0.13661332994132941</v>
      </c>
      <c r="D870" s="5">
        <f t="shared" si="27"/>
        <v>7.9034251031952403</v>
      </c>
      <c r="E870" s="5">
        <f>EXP(SUM(C$3:$C870))</f>
        <v>7.9034251031952252</v>
      </c>
    </row>
    <row r="871" spans="1:5" x14ac:dyDescent="0.25">
      <c r="A871" s="3">
        <v>35254</v>
      </c>
      <c r="B871" s="4">
        <f>'Log &amp; Simple Returns'!E871*5</f>
        <v>-2.0251770871703711E-2</v>
      </c>
      <c r="C871" s="4">
        <f t="shared" si="26"/>
        <v>-2.0459649377062315E-2</v>
      </c>
      <c r="D871" s="5">
        <f t="shared" si="27"/>
        <v>7.7433667489036591</v>
      </c>
      <c r="E871" s="5">
        <f>EXP(SUM(C$3:$C871))</f>
        <v>7.7433667489036457</v>
      </c>
    </row>
    <row r="872" spans="1:5" x14ac:dyDescent="0.25">
      <c r="A872" s="3">
        <v>35255</v>
      </c>
      <c r="B872" s="4">
        <f>'Log &amp; Simple Returns'!E872*5</f>
        <v>2.033413130531736E-2</v>
      </c>
      <c r="C872" s="4">
        <f t="shared" si="26"/>
        <v>2.0130153364756084E-2</v>
      </c>
      <c r="D872" s="5">
        <f t="shared" si="27"/>
        <v>7.9008213851210947</v>
      </c>
      <c r="E872" s="5">
        <f>EXP(SUM(C$3:$C872))</f>
        <v>7.9008213851210805</v>
      </c>
    </row>
    <row r="873" spans="1:5" x14ac:dyDescent="0.25">
      <c r="A873" s="3">
        <v>35256</v>
      </c>
      <c r="B873" s="4">
        <f>'Log &amp; Simple Returns'!E873*5</f>
        <v>2.0249508116649828E-2</v>
      </c>
      <c r="C873" s="4">
        <f t="shared" si="26"/>
        <v>2.0047213183249962E-2</v>
      </c>
      <c r="D873" s="5">
        <f t="shared" si="27"/>
        <v>8.0608091318873054</v>
      </c>
      <c r="E873" s="5">
        <f>EXP(SUM(C$3:$C873))</f>
        <v>8.0608091318872912</v>
      </c>
    </row>
    <row r="874" spans="1:5" x14ac:dyDescent="0.25">
      <c r="A874" s="3">
        <v>35257</v>
      </c>
      <c r="B874" s="4">
        <f>'Log &amp; Simple Returns'!E874*5</f>
        <v>-0.10085334979503535</v>
      </c>
      <c r="C874" s="4">
        <f t="shared" si="26"/>
        <v>-0.10630913189089471</v>
      </c>
      <c r="D874" s="5">
        <f t="shared" si="27"/>
        <v>7.24784952887806</v>
      </c>
      <c r="E874" s="5">
        <f>EXP(SUM(C$3:$C874))</f>
        <v>7.2478495288780476</v>
      </c>
    </row>
    <row r="875" spans="1:5" x14ac:dyDescent="0.25">
      <c r="A875" s="3">
        <v>35258</v>
      </c>
      <c r="B875" s="4">
        <f>'Log &amp; Simple Returns'!E875*5</f>
        <v>3.6377132887144281E-3</v>
      </c>
      <c r="C875" s="4">
        <f t="shared" si="26"/>
        <v>3.6311128119805585E-3</v>
      </c>
      <c r="D875" s="5">
        <f t="shared" si="27"/>
        <v>7.2742151274238624</v>
      </c>
      <c r="E875" s="5">
        <f>EXP(SUM(C$3:$C875))</f>
        <v>7.27421512742385</v>
      </c>
    </row>
    <row r="876" spans="1:5" x14ac:dyDescent="0.25">
      <c r="A876" s="3">
        <v>35261</v>
      </c>
      <c r="B876" s="4">
        <f>'Log &amp; Simple Returns'!E876*5</f>
        <v>-0.14763432671420385</v>
      </c>
      <c r="C876" s="4">
        <f t="shared" si="26"/>
        <v>-0.15973965023280659</v>
      </c>
      <c r="D876" s="5">
        <f t="shared" si="27"/>
        <v>6.200291274712364</v>
      </c>
      <c r="E876" s="5">
        <f>EXP(SUM(C$3:$C876))</f>
        <v>6.2002912747123533</v>
      </c>
    </row>
    <row r="877" spans="1:5" x14ac:dyDescent="0.25">
      <c r="A877" s="3">
        <v>35262</v>
      </c>
      <c r="B877" s="4">
        <f>'Log &amp; Simple Returns'!E877*5</f>
        <v>1.2475015865085481E-2</v>
      </c>
      <c r="C877" s="4">
        <f t="shared" si="26"/>
        <v>1.2397844005302873E-2</v>
      </c>
      <c r="D877" s="5">
        <f t="shared" si="27"/>
        <v>6.2776400067325522</v>
      </c>
      <c r="E877" s="5">
        <f>EXP(SUM(C$3:$C877))</f>
        <v>6.2776400067325415</v>
      </c>
    </row>
    <row r="878" spans="1:5" x14ac:dyDescent="0.25">
      <c r="A878" s="3">
        <v>35263</v>
      </c>
      <c r="B878" s="4">
        <f>'Log &amp; Simple Returns'!E878*5</f>
        <v>5.9698942221958484E-2</v>
      </c>
      <c r="C878" s="4">
        <f t="shared" si="26"/>
        <v>5.7984851011836765E-2</v>
      </c>
      <c r="D878" s="5">
        <f t="shared" si="27"/>
        <v>6.6524084747847336</v>
      </c>
      <c r="E878" s="5">
        <f>EXP(SUM(C$3:$C878))</f>
        <v>6.652408474784723</v>
      </c>
    </row>
    <row r="879" spans="1:5" x14ac:dyDescent="0.25">
      <c r="A879" s="3">
        <v>35264</v>
      </c>
      <c r="B879" s="4">
        <f>'Log &amp; Simple Returns'!E879*5</f>
        <v>6.8830663121948188E-2</v>
      </c>
      <c r="C879" s="4">
        <f t="shared" si="26"/>
        <v>6.6565212686944153E-2</v>
      </c>
      <c r="D879" s="5">
        <f t="shared" si="27"/>
        <v>7.1102981614622349</v>
      </c>
      <c r="E879" s="5">
        <f>EXP(SUM(C$3:$C879))</f>
        <v>7.1102981614622234</v>
      </c>
    </row>
    <row r="880" spans="1:5" x14ac:dyDescent="0.25">
      <c r="A880" s="3">
        <v>35265</v>
      </c>
      <c r="B880" s="4">
        <f>'Log &amp; Simple Returns'!E880*5</f>
        <v>-3.6375849621096412E-2</v>
      </c>
      <c r="C880" s="4">
        <f t="shared" si="26"/>
        <v>-3.7053945895766667E-2</v>
      </c>
      <c r="D880" s="5">
        <f t="shared" si="27"/>
        <v>6.8516550247797268</v>
      </c>
      <c r="E880" s="5">
        <f>EXP(SUM(C$3:$C880))</f>
        <v>6.8516550247797152</v>
      </c>
    </row>
    <row r="881" spans="1:5" x14ac:dyDescent="0.25">
      <c r="A881" s="3">
        <v>35268</v>
      </c>
      <c r="B881" s="4">
        <f>'Log &amp; Simple Returns'!E881*5</f>
        <v>-3.6634890548246646E-2</v>
      </c>
      <c r="C881" s="4">
        <f t="shared" si="26"/>
        <v>-3.7322801497726127E-2</v>
      </c>
      <c r="D881" s="5">
        <f t="shared" si="27"/>
        <v>6.6006453928725772</v>
      </c>
      <c r="E881" s="5">
        <f>EXP(SUM(C$3:$C881))</f>
        <v>6.6006453928725666</v>
      </c>
    </row>
    <row r="882" spans="1:5" x14ac:dyDescent="0.25">
      <c r="A882" s="3">
        <v>35269</v>
      </c>
      <c r="B882" s="4">
        <f>'Log &amp; Simple Returns'!E882*5</f>
        <v>-6.3978127682288721E-2</v>
      </c>
      <c r="C882" s="4">
        <f t="shared" si="26"/>
        <v>-6.6116434916766567E-2</v>
      </c>
      <c r="D882" s="5">
        <f t="shared" si="27"/>
        <v>6.1783484591418647</v>
      </c>
      <c r="E882" s="5">
        <f>EXP(SUM(C$3:$C882))</f>
        <v>6.178348459141854</v>
      </c>
    </row>
    <row r="883" spans="1:5" x14ac:dyDescent="0.25">
      <c r="A883" s="3">
        <v>35270</v>
      </c>
      <c r="B883" s="4">
        <f>'Log &amp; Simple Returns'!E883*5</f>
        <v>9.9729242261803464E-3</v>
      </c>
      <c r="C883" s="4">
        <f t="shared" si="26"/>
        <v>9.9235227969842136E-3</v>
      </c>
      <c r="D883" s="5">
        <f t="shared" si="27"/>
        <v>6.2399646601678249</v>
      </c>
      <c r="E883" s="5">
        <f>EXP(SUM(C$3:$C883))</f>
        <v>6.2399646601678143</v>
      </c>
    </row>
    <row r="884" spans="1:5" x14ac:dyDescent="0.25">
      <c r="A884" s="3">
        <v>35271</v>
      </c>
      <c r="B884" s="4">
        <f>'Log &amp; Simple Returns'!E884*5</f>
        <v>4.4774944911011305E-2</v>
      </c>
      <c r="C884" s="4">
        <f t="shared" si="26"/>
        <v>4.3801498501157603E-2</v>
      </c>
      <c r="D884" s="5">
        <f t="shared" si="27"/>
        <v>6.5193587340734966</v>
      </c>
      <c r="E884" s="5">
        <f>EXP(SUM(C$3:$C884))</f>
        <v>6.519358734073486</v>
      </c>
    </row>
    <row r="885" spans="1:5" x14ac:dyDescent="0.25">
      <c r="A885" s="3">
        <v>35272</v>
      </c>
      <c r="B885" s="4">
        <f>'Log &amp; Simple Returns'!E885*5</f>
        <v>2.7116982932933187E-2</v>
      </c>
      <c r="C885" s="4">
        <f t="shared" si="26"/>
        <v>2.6755831891724331E-2</v>
      </c>
      <c r="D885" s="5">
        <f t="shared" si="27"/>
        <v>6.6961440735990365</v>
      </c>
      <c r="E885" s="5">
        <f>EXP(SUM(C$3:$C885))</f>
        <v>6.696144073599025</v>
      </c>
    </row>
    <row r="886" spans="1:5" x14ac:dyDescent="0.25">
      <c r="A886" s="3">
        <v>35275</v>
      </c>
      <c r="B886" s="4">
        <f>'Log &amp; Simple Returns'!E886*5</f>
        <v>-5.5174861266111819E-2</v>
      </c>
      <c r="C886" s="4">
        <f t="shared" si="26"/>
        <v>-5.6755406986944805E-2</v>
      </c>
      <c r="D886" s="5">
        <f t="shared" si="27"/>
        <v>6.3266852533203126</v>
      </c>
      <c r="E886" s="5">
        <f>EXP(SUM(C$3:$C886))</f>
        <v>6.3266852533203028</v>
      </c>
    </row>
    <row r="887" spans="1:5" x14ac:dyDescent="0.25">
      <c r="A887" s="3">
        <v>35276</v>
      </c>
      <c r="B887" s="4">
        <f>'Log &amp; Simple Returns'!E887*5</f>
        <v>4.8354614999682743E-2</v>
      </c>
      <c r="C887" s="4">
        <f t="shared" si="26"/>
        <v>4.7221901754887177E-2</v>
      </c>
      <c r="D887" s="5">
        <f t="shared" si="27"/>
        <v>6.6326096829687868</v>
      </c>
      <c r="E887" s="5">
        <f>EXP(SUM(C$3:$C887))</f>
        <v>6.6326096829687762</v>
      </c>
    </row>
    <row r="888" spans="1:5" x14ac:dyDescent="0.25">
      <c r="A888" s="3">
        <v>35277</v>
      </c>
      <c r="B888" s="4">
        <f>'Log &amp; Simple Returns'!E888*5</f>
        <v>3.6834077286727052E-2</v>
      </c>
      <c r="C888" s="4">
        <f t="shared" si="26"/>
        <v>3.617191382914229E-2</v>
      </c>
      <c r="D888" s="5">
        <f t="shared" si="27"/>
        <v>6.8769157406439536</v>
      </c>
      <c r="E888" s="5">
        <f>EXP(SUM(C$3:$C888))</f>
        <v>6.876915740643943</v>
      </c>
    </row>
    <row r="889" spans="1:5" x14ac:dyDescent="0.25">
      <c r="A889" s="3">
        <v>35278</v>
      </c>
      <c r="B889" s="4">
        <f>'Log &amp; Simple Returns'!E889*5</f>
        <v>8.2884813517792866E-2</v>
      </c>
      <c r="C889" s="4">
        <f t="shared" si="26"/>
        <v>7.9628603653032412E-2</v>
      </c>
      <c r="D889" s="5">
        <f t="shared" si="27"/>
        <v>7.4469076193848025</v>
      </c>
      <c r="E889" s="5">
        <f>EXP(SUM(C$3:$C889))</f>
        <v>7.446907619384791</v>
      </c>
    </row>
    <row r="890" spans="1:5" x14ac:dyDescent="0.25">
      <c r="A890" s="3">
        <v>35279</v>
      </c>
      <c r="B890" s="4">
        <f>'Log &amp; Simple Returns'!E890*5</f>
        <v>0.10791894232820676</v>
      </c>
      <c r="C890" s="4">
        <f t="shared" si="26"/>
        <v>0.10248342890551128</v>
      </c>
      <c r="D890" s="5">
        <f t="shared" si="27"/>
        <v>8.2505700132846744</v>
      </c>
      <c r="E890" s="5">
        <f>EXP(SUM(C$3:$C890))</f>
        <v>8.250570013284662</v>
      </c>
    </row>
    <row r="891" spans="1:5" x14ac:dyDescent="0.25">
      <c r="A891" s="3">
        <v>35282</v>
      </c>
      <c r="B891" s="4">
        <f>'Log &amp; Simple Returns'!E891*5</f>
        <v>-2.9348839033173646E-2</v>
      </c>
      <c r="C891" s="4">
        <f t="shared" si="26"/>
        <v>-2.9788132739941943E-2</v>
      </c>
      <c r="D891" s="5">
        <f t="shared" si="27"/>
        <v>8.0084253620328525</v>
      </c>
      <c r="E891" s="5">
        <f>EXP(SUM(C$3:$C891))</f>
        <v>8.0084253620328401</v>
      </c>
    </row>
    <row r="892" spans="1:5" x14ac:dyDescent="0.25">
      <c r="A892" s="3">
        <v>35283</v>
      </c>
      <c r="B892" s="4">
        <f>'Log &amp; Simple Returns'!E892*5</f>
        <v>1.5352847060688957E-2</v>
      </c>
      <c r="C892" s="4">
        <f t="shared" si="26"/>
        <v>1.523618465565537E-2</v>
      </c>
      <c r="D892" s="5">
        <f t="shared" si="27"/>
        <v>8.131377491813085</v>
      </c>
      <c r="E892" s="5">
        <f>EXP(SUM(C$3:$C892))</f>
        <v>8.1313774918130743</v>
      </c>
    </row>
    <row r="893" spans="1:5" x14ac:dyDescent="0.25">
      <c r="A893" s="3">
        <v>35284</v>
      </c>
      <c r="B893" s="4">
        <f>'Log &amp; Simple Returns'!E893*5</f>
        <v>1.294305520711414E-2</v>
      </c>
      <c r="C893" s="4">
        <f t="shared" si="26"/>
        <v>1.2860009675733452E-2</v>
      </c>
      <c r="D893" s="5">
        <f t="shared" si="27"/>
        <v>8.2366223595995063</v>
      </c>
      <c r="E893" s="5">
        <f>EXP(SUM(C$3:$C893))</f>
        <v>8.2366223595994956</v>
      </c>
    </row>
    <row r="894" spans="1:5" x14ac:dyDescent="0.25">
      <c r="A894" s="3">
        <v>35285</v>
      </c>
      <c r="B894" s="4">
        <f>'Log &amp; Simple Returns'!E894*5</f>
        <v>-8.2129735704922213E-3</v>
      </c>
      <c r="C894" s="4">
        <f t="shared" si="26"/>
        <v>-8.246885845983893E-3</v>
      </c>
      <c r="D894" s="5">
        <f t="shared" si="27"/>
        <v>8.1689751978499903</v>
      </c>
      <c r="E894" s="5">
        <f>EXP(SUM(C$3:$C894))</f>
        <v>8.1689751978499796</v>
      </c>
    </row>
    <row r="895" spans="1:5" x14ac:dyDescent="0.25">
      <c r="A895" s="3">
        <v>35286</v>
      </c>
      <c r="B895" s="4">
        <f>'Log &amp; Simple Returns'!E895*5</f>
        <v>-1.6466373621425445E-2</v>
      </c>
      <c r="C895" s="4">
        <f t="shared" si="26"/>
        <v>-1.660345121531517E-2</v>
      </c>
      <c r="D895" s="5">
        <f t="shared" si="27"/>
        <v>8.0344618001380343</v>
      </c>
      <c r="E895" s="5">
        <f>EXP(SUM(C$3:$C895))</f>
        <v>8.0344618001380237</v>
      </c>
    </row>
    <row r="896" spans="1:5" x14ac:dyDescent="0.25">
      <c r="A896" s="3">
        <v>35289</v>
      </c>
      <c r="B896" s="4">
        <f>'Log &amp; Simple Returns'!E896*5</f>
        <v>3.6574846902946989E-2</v>
      </c>
      <c r="C896" s="4">
        <f t="shared" si="26"/>
        <v>3.5921861480947538E-2</v>
      </c>
      <c r="D896" s="5">
        <f t="shared" si="27"/>
        <v>8.3283210104256593</v>
      </c>
      <c r="E896" s="5">
        <f>EXP(SUM(C$3:$C896))</f>
        <v>8.3283210104256487</v>
      </c>
    </row>
    <row r="897" spans="1:5" x14ac:dyDescent="0.25">
      <c r="A897" s="3">
        <v>35290</v>
      </c>
      <c r="B897" s="4">
        <f>'Log &amp; Simple Returns'!E897*5</f>
        <v>-3.9824658493320397E-2</v>
      </c>
      <c r="C897" s="4">
        <f t="shared" si="26"/>
        <v>-4.0639363795469986E-2</v>
      </c>
      <c r="D897" s="5">
        <f t="shared" si="27"/>
        <v>7.9966484703627128</v>
      </c>
      <c r="E897" s="5">
        <f>EXP(SUM(C$3:$C897))</f>
        <v>7.996648470362703</v>
      </c>
    </row>
    <row r="898" spans="1:5" x14ac:dyDescent="0.25">
      <c r="A898" s="3">
        <v>35291</v>
      </c>
      <c r="B898" s="4">
        <f>'Log &amp; Simple Returns'!E898*5</f>
        <v>1.7709553765394848E-2</v>
      </c>
      <c r="C898" s="4">
        <f t="shared" si="26"/>
        <v>1.7554566776475593E-2</v>
      </c>
      <c r="D898" s="5">
        <f t="shared" si="27"/>
        <v>8.1382655463915636</v>
      </c>
      <c r="E898" s="5">
        <f>EXP(SUM(C$3:$C898))</f>
        <v>8.138265546391553</v>
      </c>
    </row>
    <row r="899" spans="1:5" x14ac:dyDescent="0.25">
      <c r="A899" s="3">
        <v>35292</v>
      </c>
      <c r="B899" s="4">
        <f>'Log &amp; Simple Returns'!E899*5</f>
        <v>-9.4097560917838496E-3</v>
      </c>
      <c r="C899" s="4">
        <f t="shared" si="26"/>
        <v>-9.4543075457732221E-3</v>
      </c>
      <c r="D899" s="5">
        <f t="shared" si="27"/>
        <v>8.0616864525898517</v>
      </c>
      <c r="E899" s="5">
        <f>EXP(SUM(C$3:$C899))</f>
        <v>8.0616864525898411</v>
      </c>
    </row>
    <row r="900" spans="1:5" x14ac:dyDescent="0.25">
      <c r="A900" s="3">
        <v>35293</v>
      </c>
      <c r="B900" s="4">
        <f>'Log &amp; Simple Returns'!E900*5</f>
        <v>4.2430961802049083E-2</v>
      </c>
      <c r="C900" s="4">
        <f t="shared" si="26"/>
        <v>4.1555448806854002E-2</v>
      </c>
      <c r="D900" s="5">
        <f t="shared" si="27"/>
        <v>8.4037515625197887</v>
      </c>
      <c r="E900" s="5">
        <f>EXP(SUM(C$3:$C900))</f>
        <v>8.4037515625197781</v>
      </c>
    </row>
    <row r="901" spans="1:5" x14ac:dyDescent="0.25">
      <c r="A901" s="3">
        <v>35296</v>
      </c>
      <c r="B901" s="4">
        <f>'Log &amp; Simple Returns'!E901*5</f>
        <v>2.3435629549228842E-3</v>
      </c>
      <c r="C901" s="4">
        <f t="shared" ref="C901:C964" si="28">LN(1+B901)</f>
        <v>2.3408210942408836E-3</v>
      </c>
      <c r="D901" s="5">
        <f t="shared" ref="D901:D964" si="29">(1+B901)*D900</f>
        <v>8.4234462833640862</v>
      </c>
      <c r="E901" s="5">
        <f>EXP(SUM(C$3:$C901))</f>
        <v>8.4234462833640755</v>
      </c>
    </row>
    <row r="902" spans="1:5" x14ac:dyDescent="0.25">
      <c r="A902" s="3">
        <v>35297</v>
      </c>
      <c r="B902" s="4">
        <f>'Log &amp; Simple Returns'!E902*5</f>
        <v>-3.5067080658213179E-3</v>
      </c>
      <c r="C902" s="4">
        <f t="shared" si="28"/>
        <v>-3.5128709784592593E-3</v>
      </c>
      <c r="D902" s="5">
        <f t="shared" si="29"/>
        <v>8.3939077163402001</v>
      </c>
      <c r="E902" s="5">
        <f>EXP(SUM(C$3:$C902))</f>
        <v>8.3939077163401894</v>
      </c>
    </row>
    <row r="903" spans="1:5" x14ac:dyDescent="0.25">
      <c r="A903" s="3">
        <v>35298</v>
      </c>
      <c r="B903" s="4">
        <f>'Log &amp; Simple Returns'!E903*5</f>
        <v>-1.753862956018537E-2</v>
      </c>
      <c r="C903" s="4">
        <f t="shared" si="28"/>
        <v>-1.7694253630187857E-2</v>
      </c>
      <c r="D903" s="5">
        <f t="shared" si="29"/>
        <v>8.2466900783409276</v>
      </c>
      <c r="E903" s="5">
        <f>EXP(SUM(C$3:$C903))</f>
        <v>8.2466900783409152</v>
      </c>
    </row>
    <row r="904" spans="1:5" x14ac:dyDescent="0.25">
      <c r="A904" s="3">
        <v>35299</v>
      </c>
      <c r="B904" s="4">
        <f>'Log &amp; Simple Returns'!E904*5</f>
        <v>4.692610415103271E-2</v>
      </c>
      <c r="C904" s="4">
        <f t="shared" si="28"/>
        <v>4.5858350745300744E-2</v>
      </c>
      <c r="D904" s="5">
        <f t="shared" si="29"/>
        <v>8.6336751158584413</v>
      </c>
      <c r="E904" s="5">
        <f>EXP(SUM(C$3:$C904))</f>
        <v>8.6336751158584288</v>
      </c>
    </row>
    <row r="905" spans="1:5" x14ac:dyDescent="0.25">
      <c r="A905" s="3">
        <v>35300</v>
      </c>
      <c r="B905" s="4">
        <f>'Log &amp; Simple Returns'!E905*5</f>
        <v>-2.6733065311355664E-2</v>
      </c>
      <c r="C905" s="4">
        <f t="shared" si="28"/>
        <v>-2.7096892500497658E-2</v>
      </c>
      <c r="D905" s="5">
        <f t="shared" si="29"/>
        <v>8.4028705151091714</v>
      </c>
      <c r="E905" s="5">
        <f>EXP(SUM(C$3:$C905))</f>
        <v>8.4028705151091589</v>
      </c>
    </row>
    <row r="906" spans="1:5" x14ac:dyDescent="0.25">
      <c r="A906" s="3">
        <v>35303</v>
      </c>
      <c r="B906" s="4">
        <f>'Log &amp; Simple Returns'!E906*5</f>
        <v>-2.4536745638666368E-2</v>
      </c>
      <c r="C906" s="4">
        <f t="shared" si="28"/>
        <v>-2.4842788145788795E-2</v>
      </c>
      <c r="D906" s="5">
        <f t="shared" si="29"/>
        <v>8.1966914186452886</v>
      </c>
      <c r="E906" s="5">
        <f>EXP(SUM(C$3:$C906))</f>
        <v>8.1966914186452779</v>
      </c>
    </row>
    <row r="907" spans="1:5" x14ac:dyDescent="0.25">
      <c r="A907" s="3">
        <v>35304</v>
      </c>
      <c r="B907" s="4">
        <f>'Log &amp; Simple Returns'!E907*5</f>
        <v>1.8788832454341708E-2</v>
      </c>
      <c r="C907" s="4">
        <f t="shared" si="28"/>
        <v>1.8614502593065657E-2</v>
      </c>
      <c r="D907" s="5">
        <f t="shared" si="29"/>
        <v>8.3506976803901551</v>
      </c>
      <c r="E907" s="5">
        <f>EXP(SUM(C$3:$C907))</f>
        <v>8.3506976803901445</v>
      </c>
    </row>
    <row r="908" spans="1:5" x14ac:dyDescent="0.25">
      <c r="A908" s="3">
        <v>35305</v>
      </c>
      <c r="B908" s="4">
        <f>'Log &amp; Simple Returns'!E908*5</f>
        <v>-8.1931457280054465E-3</v>
      </c>
      <c r="C908" s="4">
        <f t="shared" si="28"/>
        <v>-8.2268940092673753E-3</v>
      </c>
      <c r="D908" s="5">
        <f t="shared" si="29"/>
        <v>8.2822791973642023</v>
      </c>
      <c r="E908" s="5">
        <f>EXP(SUM(C$3:$C908))</f>
        <v>8.2822791973641898</v>
      </c>
    </row>
    <row r="909" spans="1:5" x14ac:dyDescent="0.25">
      <c r="A909" s="3">
        <v>35306</v>
      </c>
      <c r="B909" s="4">
        <f>'Log &amp; Simple Returns'!E909*5</f>
        <v>-4.9207955692719962E-2</v>
      </c>
      <c r="C909" s="4">
        <f t="shared" si="28"/>
        <v>-5.0459910898290293E-2</v>
      </c>
      <c r="D909" s="5">
        <f t="shared" si="29"/>
        <v>7.8747251695855685</v>
      </c>
      <c r="E909" s="5">
        <f>EXP(SUM(C$3:$C909))</f>
        <v>7.8747251695855569</v>
      </c>
    </row>
    <row r="910" spans="1:5" x14ac:dyDescent="0.25">
      <c r="A910" s="3">
        <v>35307</v>
      </c>
      <c r="B910" s="4">
        <f>'Log &amp; Simple Returns'!E910*5</f>
        <v>-5.2070912123095003E-2</v>
      </c>
      <c r="C910" s="4">
        <f t="shared" si="28"/>
        <v>-5.3475581342521492E-2</v>
      </c>
      <c r="D910" s="5">
        <f t="shared" si="29"/>
        <v>7.4646810472865539</v>
      </c>
      <c r="E910" s="5">
        <f>EXP(SUM(C$3:$C910))</f>
        <v>7.4646810472865441</v>
      </c>
    </row>
    <row r="911" spans="1:5" x14ac:dyDescent="0.25">
      <c r="A911" s="3">
        <v>35311</v>
      </c>
      <c r="B911" s="4">
        <f>'Log &amp; Simple Returns'!E911*5</f>
        <v>3.2288831184877909E-2</v>
      </c>
      <c r="C911" s="4">
        <f t="shared" si="28"/>
        <v>3.1778503080764318E-2</v>
      </c>
      <c r="D911" s="5">
        <f t="shared" si="29"/>
        <v>7.705706873471347</v>
      </c>
      <c r="E911" s="5">
        <f>EXP(SUM(C$3:$C911))</f>
        <v>7.7057068734713363</v>
      </c>
    </row>
    <row r="912" spans="1:5" x14ac:dyDescent="0.25">
      <c r="A912" s="3">
        <v>35312</v>
      </c>
      <c r="B912" s="4">
        <f>'Log &amp; Simple Returns'!E912*5</f>
        <v>4.7513249116803991E-3</v>
      </c>
      <c r="C912" s="4">
        <f t="shared" si="28"/>
        <v>4.7400729944059375E-3</v>
      </c>
      <c r="D912" s="5">
        <f t="shared" si="29"/>
        <v>7.7423191905013784</v>
      </c>
      <c r="E912" s="5">
        <f>EXP(SUM(C$3:$C912))</f>
        <v>7.7423191905013686</v>
      </c>
    </row>
    <row r="913" spans="1:5" x14ac:dyDescent="0.25">
      <c r="A913" s="3">
        <v>35313</v>
      </c>
      <c r="B913" s="4">
        <f>'Log &amp; Simple Returns'!E913*5</f>
        <v>-6.0539298336402814E-2</v>
      </c>
      <c r="C913" s="4">
        <f t="shared" si="28"/>
        <v>-6.2449289993790652E-2</v>
      </c>
      <c r="D913" s="5">
        <f t="shared" si="29"/>
        <v>7.2736046192119588</v>
      </c>
      <c r="E913" s="5">
        <f>EXP(SUM(C$3:$C913))</f>
        <v>7.273604619211949</v>
      </c>
    </row>
    <row r="914" spans="1:5" x14ac:dyDescent="0.25">
      <c r="A914" s="3">
        <v>35314</v>
      </c>
      <c r="B914" s="4">
        <f>'Log &amp; Simple Returns'!E914*5</f>
        <v>7.0896289353612474E-2</v>
      </c>
      <c r="C914" s="4">
        <f t="shared" si="28"/>
        <v>6.8495951439337732E-2</v>
      </c>
      <c r="D914" s="5">
        <f t="shared" si="29"/>
        <v>7.7892761969393822</v>
      </c>
      <c r="E914" s="5">
        <f>EXP(SUM(C$3:$C914))</f>
        <v>7.7892761969393698</v>
      </c>
    </row>
    <row r="915" spans="1:5" x14ac:dyDescent="0.25">
      <c r="A915" s="3">
        <v>35317</v>
      </c>
      <c r="B915" s="4">
        <f>'Log &amp; Simple Returns'!E915*5</f>
        <v>5.9238086287844993E-2</v>
      </c>
      <c r="C915" s="4">
        <f t="shared" si="28"/>
        <v>5.7549863152188747E-2</v>
      </c>
      <c r="D915" s="5">
        <f t="shared" si="29"/>
        <v>8.250698012413535</v>
      </c>
      <c r="E915" s="5">
        <f>EXP(SUM(C$3:$C915))</f>
        <v>8.2506980124135207</v>
      </c>
    </row>
    <row r="916" spans="1:5" x14ac:dyDescent="0.25">
      <c r="A916" s="3">
        <v>35318</v>
      </c>
      <c r="B916" s="4">
        <f>'Log &amp; Simple Returns'!E916*5</f>
        <v>-2.3395015009147757E-3</v>
      </c>
      <c r="C916" s="4">
        <f t="shared" si="28"/>
        <v>-2.3422424102933744E-3</v>
      </c>
      <c r="D916" s="5">
        <f t="shared" si="29"/>
        <v>8.2313954920298986</v>
      </c>
      <c r="E916" s="5">
        <f>EXP(SUM(C$3:$C916))</f>
        <v>8.2313954920298862</v>
      </c>
    </row>
    <row r="917" spans="1:5" x14ac:dyDescent="0.25">
      <c r="A917" s="3">
        <v>35319</v>
      </c>
      <c r="B917" s="4">
        <f>'Log &amp; Simple Returns'!E917*5</f>
        <v>2.8119090377247691E-2</v>
      </c>
      <c r="C917" s="4">
        <f t="shared" si="28"/>
        <v>2.7731006993740436E-2</v>
      </c>
      <c r="D917" s="5">
        <f t="shared" si="29"/>
        <v>8.4628548458011572</v>
      </c>
      <c r="E917" s="5">
        <f>EXP(SUM(C$3:$C917))</f>
        <v>8.462854845801143</v>
      </c>
    </row>
    <row r="918" spans="1:5" x14ac:dyDescent="0.25">
      <c r="A918" s="3">
        <v>35320</v>
      </c>
      <c r="B918" s="4">
        <f>'Log &amp; Simple Returns'!E918*5</f>
        <v>3.4943474588319257E-2</v>
      </c>
      <c r="C918" s="4">
        <f t="shared" si="28"/>
        <v>3.4346811301608507E-2</v>
      </c>
      <c r="D918" s="5">
        <f t="shared" si="29"/>
        <v>8.7585763990500443</v>
      </c>
      <c r="E918" s="5">
        <f>EXP(SUM(C$3:$C918))</f>
        <v>8.7585763990500283</v>
      </c>
    </row>
    <row r="919" spans="1:5" x14ac:dyDescent="0.25">
      <c r="A919" s="3">
        <v>35321</v>
      </c>
      <c r="B919" s="4">
        <f>'Log &amp; Simple Returns'!E919*5</f>
        <v>7.6356636602440409E-2</v>
      </c>
      <c r="C919" s="4">
        <f t="shared" si="28"/>
        <v>7.3581853479826959E-2</v>
      </c>
      <c r="D919" s="5">
        <f t="shared" si="29"/>
        <v>9.4273518343070197</v>
      </c>
      <c r="E919" s="5">
        <f>EXP(SUM(C$3:$C919))</f>
        <v>9.4273518343070037</v>
      </c>
    </row>
    <row r="920" spans="1:5" x14ac:dyDescent="0.25">
      <c r="A920" s="3">
        <v>35324</v>
      </c>
      <c r="B920" s="4">
        <f>'Log &amp; Simple Returns'!E920*5</f>
        <v>1.8232501659339873E-2</v>
      </c>
      <c r="C920" s="4">
        <f t="shared" si="28"/>
        <v>1.8068282679197196E-2</v>
      </c>
      <c r="D920" s="5">
        <f t="shared" si="29"/>
        <v>9.5992360422692027</v>
      </c>
      <c r="E920" s="5">
        <f>EXP(SUM(C$3:$C920))</f>
        <v>9.5992360422691885</v>
      </c>
    </row>
    <row r="921" spans="1:5" x14ac:dyDescent="0.25">
      <c r="A921" s="3">
        <v>35325</v>
      </c>
      <c r="B921" s="4">
        <f>'Log &amp; Simple Returns'!E921*5</f>
        <v>-1.1355596181629735E-2</v>
      </c>
      <c r="C921" s="4">
        <f t="shared" si="28"/>
        <v>-1.1420563258800386E-2</v>
      </c>
      <c r="D921" s="5">
        <f t="shared" si="29"/>
        <v>9.4902309941210472</v>
      </c>
      <c r="E921" s="5">
        <f>EXP(SUM(C$3:$C921))</f>
        <v>9.4902309941210348</v>
      </c>
    </row>
    <row r="922" spans="1:5" x14ac:dyDescent="0.25">
      <c r="A922" s="3">
        <v>35326</v>
      </c>
      <c r="B922" s="4">
        <f>'Log &amp; Simple Returns'!E922*5</f>
        <v>-1.2521642521872711E-2</v>
      </c>
      <c r="C922" s="4">
        <f t="shared" si="28"/>
        <v>-1.2600698924875411E-2</v>
      </c>
      <c r="D922" s="5">
        <f t="shared" si="29"/>
        <v>9.3713977141626668</v>
      </c>
      <c r="E922" s="5">
        <f>EXP(SUM(C$3:$C922))</f>
        <v>9.3713977141626561</v>
      </c>
    </row>
    <row r="923" spans="1:5" x14ac:dyDescent="0.25">
      <c r="A923" s="3">
        <v>35327</v>
      </c>
      <c r="B923" s="4">
        <f>'Log &amp; Simple Returns'!E923*5</f>
        <v>1.9398549415177158E-2</v>
      </c>
      <c r="C923" s="4">
        <f t="shared" si="28"/>
        <v>1.9212795943762184E-2</v>
      </c>
      <c r="D923" s="5">
        <f t="shared" si="29"/>
        <v>9.5531892358101302</v>
      </c>
      <c r="E923" s="5">
        <f>EXP(SUM(C$3:$C923))</f>
        <v>9.5531892358101178</v>
      </c>
    </row>
    <row r="924" spans="1:5" x14ac:dyDescent="0.25">
      <c r="A924" s="3">
        <v>35328</v>
      </c>
      <c r="B924" s="4">
        <f>'Log &amp; Simple Returns'!E924*5</f>
        <v>1.7738264253085445E-2</v>
      </c>
      <c r="C924" s="4">
        <f t="shared" si="28"/>
        <v>1.7582777264053166E-2</v>
      </c>
      <c r="D924" s="5">
        <f t="shared" si="29"/>
        <v>9.7226462309346608</v>
      </c>
      <c r="E924" s="5">
        <f>EXP(SUM(C$3:$C924))</f>
        <v>9.7226462309346484</v>
      </c>
    </row>
    <row r="925" spans="1:5" x14ac:dyDescent="0.25">
      <c r="A925" s="3">
        <v>35331</v>
      </c>
      <c r="B925" s="4">
        <f>'Log &amp; Simple Returns'!E925*5</f>
        <v>-1.1392415571914727E-3</v>
      </c>
      <c r="C925" s="4">
        <f t="shared" si="28"/>
        <v>-1.1398909861387737E-3</v>
      </c>
      <c r="D925" s="5">
        <f t="shared" si="29"/>
        <v>9.7115697883025085</v>
      </c>
      <c r="E925" s="5">
        <f>EXP(SUM(C$3:$C925))</f>
        <v>9.7115697883024961</v>
      </c>
    </row>
    <row r="926" spans="1:5" x14ac:dyDescent="0.25">
      <c r="A926" s="3">
        <v>35332</v>
      </c>
      <c r="B926" s="4">
        <f>'Log &amp; Simple Returns'!E926*5</f>
        <v>-1.1447716794138474E-3</v>
      </c>
      <c r="C926" s="4">
        <f t="shared" si="28"/>
        <v>-1.1454274310178562E-3</v>
      </c>
      <c r="D926" s="5">
        <f t="shared" si="29"/>
        <v>9.7004522582462087</v>
      </c>
      <c r="E926" s="5">
        <f>EXP(SUM(C$3:$C926))</f>
        <v>9.7004522582461963</v>
      </c>
    </row>
    <row r="927" spans="1:5" x14ac:dyDescent="0.25">
      <c r="A927" s="3">
        <v>35333</v>
      </c>
      <c r="B927" s="4">
        <f>'Log &amp; Simple Returns'!E927*5</f>
        <v>3.4187485041559107E-3</v>
      </c>
      <c r="C927" s="4">
        <f t="shared" si="28"/>
        <v>3.4129178686936666E-3</v>
      </c>
      <c r="D927" s="5">
        <f t="shared" si="29"/>
        <v>9.7336156648937244</v>
      </c>
      <c r="E927" s="5">
        <f>EXP(SUM(C$3:$C927))</f>
        <v>9.7336156648937084</v>
      </c>
    </row>
    <row r="928" spans="1:5" x14ac:dyDescent="0.25">
      <c r="A928" s="3">
        <v>35334</v>
      </c>
      <c r="B928" s="4">
        <f>'Log &amp; Simple Returns'!E928*5</f>
        <v>-2.2721610748249743E-3</v>
      </c>
      <c r="C928" s="4">
        <f t="shared" si="28"/>
        <v>-2.2747463496495673E-3</v>
      </c>
      <c r="D928" s="5">
        <f t="shared" si="29"/>
        <v>9.7114993222626467</v>
      </c>
      <c r="E928" s="5">
        <f>EXP(SUM(C$3:$C928))</f>
        <v>9.7114993222626307</v>
      </c>
    </row>
    <row r="929" spans="1:5" x14ac:dyDescent="0.25">
      <c r="A929" s="3">
        <v>35335</v>
      </c>
      <c r="B929" s="4">
        <f>'Log &amp; Simple Returns'!E929*5</f>
        <v>4.5561762255263982E-3</v>
      </c>
      <c r="C929" s="4">
        <f t="shared" si="28"/>
        <v>4.5458282741158386E-3</v>
      </c>
      <c r="D929" s="5">
        <f t="shared" si="29"/>
        <v>9.755746624588955</v>
      </c>
      <c r="E929" s="5">
        <f>EXP(SUM(C$3:$C929))</f>
        <v>9.755746624588939</v>
      </c>
    </row>
    <row r="930" spans="1:5" x14ac:dyDescent="0.25">
      <c r="A930" s="3">
        <v>35338</v>
      </c>
      <c r="B930" s="4">
        <f>'Log &amp; Simple Returns'!E930*5</f>
        <v>-4.5520282569416759E-3</v>
      </c>
      <c r="C930" s="4">
        <f t="shared" si="28"/>
        <v>-4.5624202860999876E-3</v>
      </c>
      <c r="D930" s="5">
        <f t="shared" si="29"/>
        <v>9.7113381902862628</v>
      </c>
      <c r="E930" s="5">
        <f>EXP(SUM(C$3:$C930))</f>
        <v>9.711338190286245</v>
      </c>
    </row>
    <row r="931" spans="1:5" x14ac:dyDescent="0.25">
      <c r="A931" s="3">
        <v>35339</v>
      </c>
      <c r="B931" s="4">
        <f>'Log &amp; Simple Returns'!E931*5</f>
        <v>2.7324042472653964E-2</v>
      </c>
      <c r="C931" s="4">
        <f t="shared" si="28"/>
        <v>2.6957404521808462E-2</v>
      </c>
      <c r="D931" s="5">
        <f t="shared" si="29"/>
        <v>9.9766912074639507</v>
      </c>
      <c r="E931" s="5">
        <f>EXP(SUM(C$3:$C931))</f>
        <v>9.9766912074639329</v>
      </c>
    </row>
    <row r="932" spans="1:5" x14ac:dyDescent="0.25">
      <c r="A932" s="3">
        <v>35340</v>
      </c>
      <c r="B932" s="4">
        <f>'Log &amp; Simple Returns'!E932*5</f>
        <v>3.3961794665878786E-2</v>
      </c>
      <c r="C932" s="4">
        <f t="shared" si="28"/>
        <v>3.3397826337722585E-2</v>
      </c>
      <c r="D932" s="5">
        <f t="shared" si="29"/>
        <v>10.31551754569672</v>
      </c>
      <c r="E932" s="5">
        <f>EXP(SUM(C$3:$C932))</f>
        <v>10.315517545696702</v>
      </c>
    </row>
    <row r="933" spans="1:5" x14ac:dyDescent="0.25">
      <c r="A933" s="3">
        <v>35341</v>
      </c>
      <c r="B933" s="4">
        <f>'Log &amp; Simple Returns'!E933*5</f>
        <v>-4.4975476953312832E-3</v>
      </c>
      <c r="C933" s="4">
        <f t="shared" si="28"/>
        <v>-4.5076920909968383E-3</v>
      </c>
      <c r="D933" s="5">
        <f t="shared" si="29"/>
        <v>10.269123013532923</v>
      </c>
      <c r="E933" s="5">
        <f>EXP(SUM(C$3:$C933))</f>
        <v>10.269123013532905</v>
      </c>
    </row>
    <row r="934" spans="1:5" x14ac:dyDescent="0.25">
      <c r="A934" s="3">
        <v>35342</v>
      </c>
      <c r="B934" s="4">
        <f>'Log &amp; Simple Returns'!E934*5</f>
        <v>6.7538842917302944E-2</v>
      </c>
      <c r="C934" s="4">
        <f t="shared" si="28"/>
        <v>6.535585226643667E-2</v>
      </c>
      <c r="D934" s="5">
        <f t="shared" si="29"/>
        <v>10.962687699642384</v>
      </c>
      <c r="E934" s="5">
        <f>EXP(SUM(C$3:$C934))</f>
        <v>10.962687699642366</v>
      </c>
    </row>
    <row r="935" spans="1:5" x14ac:dyDescent="0.25">
      <c r="A935" s="3">
        <v>35345</v>
      </c>
      <c r="B935" s="4">
        <f>'Log &amp; Simple Returns'!E935*5</f>
        <v>5.5499023525684699E-3</v>
      </c>
      <c r="C935" s="4">
        <f t="shared" si="28"/>
        <v>5.5345583899906277E-3</v>
      </c>
      <c r="D935" s="5">
        <f t="shared" si="29"/>
        <v>11.023529545897103</v>
      </c>
      <c r="E935" s="5">
        <f>EXP(SUM(C$3:$C935))</f>
        <v>11.023529545897084</v>
      </c>
    </row>
    <row r="936" spans="1:5" x14ac:dyDescent="0.25">
      <c r="A936" s="3">
        <v>35346</v>
      </c>
      <c r="B936" s="4">
        <f>'Log &amp; Simple Returns'!E936*5</f>
        <v>-1.9964938015562539E-2</v>
      </c>
      <c r="C936" s="4">
        <f t="shared" si="28"/>
        <v>-2.0166930422379926E-2</v>
      </c>
      <c r="D936" s="5">
        <f t="shared" si="29"/>
        <v>10.803445461800546</v>
      </c>
      <c r="E936" s="5">
        <f>EXP(SUM(C$3:$C936))</f>
        <v>10.803445461800528</v>
      </c>
    </row>
    <row r="937" spans="1:5" x14ac:dyDescent="0.25">
      <c r="A937" s="3">
        <v>35347</v>
      </c>
      <c r="B937" s="4">
        <f>'Log &amp; Simple Returns'!E937*5</f>
        <v>-3.898686270231877E-2</v>
      </c>
      <c r="C937" s="4">
        <f t="shared" si="28"/>
        <v>-3.9767199660246541E-2</v>
      </c>
      <c r="D937" s="5">
        <f t="shared" si="29"/>
        <v>10.38225301686934</v>
      </c>
      <c r="E937" s="5">
        <f>EXP(SUM(C$3:$C937))</f>
        <v>10.382253016869324</v>
      </c>
    </row>
    <row r="938" spans="1:5" x14ac:dyDescent="0.25">
      <c r="A938" s="3">
        <v>35348</v>
      </c>
      <c r="B938" s="4">
        <f>'Log &amp; Simple Returns'!E938*5</f>
        <v>-1.0102471638855359E-2</v>
      </c>
      <c r="C938" s="4">
        <f t="shared" si="28"/>
        <v>-1.0153847916604702E-2</v>
      </c>
      <c r="D938" s="5">
        <f t="shared" si="29"/>
        <v>10.277366600218997</v>
      </c>
      <c r="E938" s="5">
        <f>EXP(SUM(C$3:$C938))</f>
        <v>10.277366600218981</v>
      </c>
    </row>
    <row r="939" spans="1:5" x14ac:dyDescent="0.25">
      <c r="A939" s="3">
        <v>35349</v>
      </c>
      <c r="B939" s="4">
        <f>'Log &amp; Simple Returns'!E939*5</f>
        <v>6.1870372698658027E-2</v>
      </c>
      <c r="C939" s="4">
        <f t="shared" si="28"/>
        <v>6.0031855764083784E-2</v>
      </c>
      <c r="D939" s="5">
        <f t="shared" si="29"/>
        <v>10.913231102135287</v>
      </c>
      <c r="E939" s="5">
        <f>EXP(SUM(C$3:$C939))</f>
        <v>10.913231102135271</v>
      </c>
    </row>
    <row r="940" spans="1:5" x14ac:dyDescent="0.25">
      <c r="A940" s="3">
        <v>35352</v>
      </c>
      <c r="B940" s="4">
        <f>'Log &amp; Simple Returns'!E940*5</f>
        <v>6.6605305438116602E-3</v>
      </c>
      <c r="C940" s="4">
        <f t="shared" si="28"/>
        <v>6.6384472138112192E-3</v>
      </c>
      <c r="D940" s="5">
        <f t="shared" si="29"/>
        <v>10.985919011222734</v>
      </c>
      <c r="E940" s="5">
        <f>EXP(SUM(C$3:$C940))</f>
        <v>10.985919011222716</v>
      </c>
    </row>
    <row r="941" spans="1:5" x14ac:dyDescent="0.25">
      <c r="A941" s="3">
        <v>35353</v>
      </c>
      <c r="B941" s="4">
        <f>'Log &amp; Simple Returns'!E941*5</f>
        <v>-6.6516698138191499E-3</v>
      </c>
      <c r="C941" s="4">
        <f t="shared" si="28"/>
        <v>-6.6738907618961304E-3</v>
      </c>
      <c r="D941" s="5">
        <f t="shared" si="29"/>
        <v>10.912844305358721</v>
      </c>
      <c r="E941" s="5">
        <f>EXP(SUM(C$3:$C941))</f>
        <v>10.912844305358705</v>
      </c>
    </row>
    <row r="942" spans="1:5" x14ac:dyDescent="0.25">
      <c r="A942" s="3">
        <v>35354</v>
      </c>
      <c r="B942" s="4">
        <f>'Log &amp; Simple Returns'!E942*5</f>
        <v>2.4440806647504365E-2</v>
      </c>
      <c r="C942" s="4">
        <f t="shared" si="28"/>
        <v>2.4146909231134384E-2</v>
      </c>
      <c r="D942" s="5">
        <f t="shared" si="29"/>
        <v>11.179563023000313</v>
      </c>
      <c r="E942" s="5">
        <f>EXP(SUM(C$3:$C942))</f>
        <v>11.179563023000297</v>
      </c>
    </row>
    <row r="943" spans="1:5" x14ac:dyDescent="0.25">
      <c r="A943" s="3">
        <v>35355</v>
      </c>
      <c r="B943" s="4">
        <f>'Log &amp; Simple Returns'!E943*5</f>
        <v>1.3269007539370437E-2</v>
      </c>
      <c r="C943" s="4">
        <f t="shared" si="28"/>
        <v>1.3181745333181064E-2</v>
      </c>
      <c r="D943" s="5">
        <f t="shared" si="29"/>
        <v>11.327904729039371</v>
      </c>
      <c r="E943" s="5">
        <f>EXP(SUM(C$3:$C943))</f>
        <v>11.327904729039357</v>
      </c>
    </row>
    <row r="944" spans="1:5" x14ac:dyDescent="0.25">
      <c r="A944" s="3">
        <v>35356</v>
      </c>
      <c r="B944" s="4">
        <f>'Log &amp; Simple Returns'!E944*5</f>
        <v>2.6467045511449072E-2</v>
      </c>
      <c r="C944" s="4">
        <f t="shared" si="28"/>
        <v>2.6122853222059775E-2</v>
      </c>
      <c r="D944" s="5">
        <f t="shared" si="29"/>
        <v>11.627720899052216</v>
      </c>
      <c r="E944" s="5">
        <f>EXP(SUM(C$3:$C944))</f>
        <v>11.6277208990522</v>
      </c>
    </row>
    <row r="945" spans="1:5" x14ac:dyDescent="0.25">
      <c r="A945" s="3">
        <v>35359</v>
      </c>
      <c r="B945" s="4">
        <f>'Log &amp; Simple Returns'!E945*5</f>
        <v>-6.5813764500066707E-3</v>
      </c>
      <c r="C945" s="4">
        <f t="shared" si="28"/>
        <v>-6.6031292025601233E-3</v>
      </c>
      <c r="D945" s="5">
        <f t="shared" si="29"/>
        <v>11.551194490559944</v>
      </c>
      <c r="E945" s="5">
        <f>EXP(SUM(C$3:$C945))</f>
        <v>11.551194490559924</v>
      </c>
    </row>
    <row r="946" spans="1:5" x14ac:dyDescent="0.25">
      <c r="A946" s="3">
        <v>35360</v>
      </c>
      <c r="B946" s="4">
        <f>'Log &amp; Simple Returns'!E946*5</f>
        <v>-3.514790606170104E-2</v>
      </c>
      <c r="C946" s="4">
        <f t="shared" si="28"/>
        <v>-3.5780459920539333E-2</v>
      </c>
      <c r="D946" s="5">
        <f t="shared" si="29"/>
        <v>11.145194191705304</v>
      </c>
      <c r="E946" s="5">
        <f>EXP(SUM(C$3:$C946))</f>
        <v>11.145194191705285</v>
      </c>
    </row>
    <row r="947" spans="1:5" x14ac:dyDescent="0.25">
      <c r="A947" s="3">
        <v>35361</v>
      </c>
      <c r="B947" s="4">
        <f>'Log &amp; Simple Returns'!E947*5</f>
        <v>1.6587161391179439E-2</v>
      </c>
      <c r="C947" s="4">
        <f t="shared" si="28"/>
        <v>1.6451096982966446E-2</v>
      </c>
      <c r="D947" s="5">
        <f t="shared" si="29"/>
        <v>11.330061326499155</v>
      </c>
      <c r="E947" s="5">
        <f>EXP(SUM(C$3:$C947))</f>
        <v>11.330061326499138</v>
      </c>
    </row>
    <row r="948" spans="1:5" x14ac:dyDescent="0.25">
      <c r="A948" s="3">
        <v>35362</v>
      </c>
      <c r="B948" s="4">
        <f>'Log &amp; Simple Returns'!E948*5</f>
        <v>-4.2993544119240279E-2</v>
      </c>
      <c r="C948" s="4">
        <f t="shared" si="28"/>
        <v>-4.3945141595029942E-2</v>
      </c>
      <c r="D948" s="5">
        <f t="shared" si="29"/>
        <v>10.842941834984616</v>
      </c>
      <c r="E948" s="5">
        <f>EXP(SUM(C$3:$C948))</f>
        <v>10.8429418349846</v>
      </c>
    </row>
    <row r="949" spans="1:5" x14ac:dyDescent="0.25">
      <c r="A949" s="3">
        <v>35363</v>
      </c>
      <c r="B949" s="4">
        <f>'Log &amp; Simple Returns'!E949*5</f>
        <v>4.4495238104846901E-3</v>
      </c>
      <c r="C949" s="4">
        <f t="shared" si="28"/>
        <v>4.4396539460489874E-3</v>
      </c>
      <c r="D949" s="5">
        <f t="shared" si="29"/>
        <v>10.891187762855081</v>
      </c>
      <c r="E949" s="5">
        <f>EXP(SUM(C$3:$C949))</f>
        <v>10.891187762855065</v>
      </c>
    </row>
    <row r="950" spans="1:5" x14ac:dyDescent="0.25">
      <c r="A950" s="3">
        <v>35366</v>
      </c>
      <c r="B950" s="4">
        <f>'Log &amp; Simple Returns'!E950*5</f>
        <v>-3.3337086001195004E-2</v>
      </c>
      <c r="C950" s="4">
        <f t="shared" si="28"/>
        <v>-3.3905433753418333E-2</v>
      </c>
      <c r="D950" s="5">
        <f t="shared" si="29"/>
        <v>10.528107299749619</v>
      </c>
      <c r="E950" s="5">
        <f>EXP(SUM(C$3:$C950))</f>
        <v>10.528107299749601</v>
      </c>
    </row>
    <row r="951" spans="1:5" x14ac:dyDescent="0.25">
      <c r="A951" s="3">
        <v>35367</v>
      </c>
      <c r="B951" s="4">
        <f>'Log &amp; Simple Returns'!E951*5</f>
        <v>4.0266087348379553E-2</v>
      </c>
      <c r="C951" s="4">
        <f t="shared" si="28"/>
        <v>3.9476533648023754E-2</v>
      </c>
      <c r="D951" s="5">
        <f t="shared" si="29"/>
        <v>10.95203298789445</v>
      </c>
      <c r="E951" s="5">
        <f>EXP(SUM(C$3:$C951))</f>
        <v>10.95203298789443</v>
      </c>
    </row>
    <row r="952" spans="1:5" x14ac:dyDescent="0.25">
      <c r="A952" s="3">
        <v>35368</v>
      </c>
      <c r="B952" s="4">
        <f>'Log &amp; Simple Returns'!E952*5</f>
        <v>-1.6641964997576308E-2</v>
      </c>
      <c r="C952" s="4">
        <f t="shared" si="28"/>
        <v>-1.6781998290443904E-2</v>
      </c>
      <c r="D952" s="5">
        <f t="shared" si="29"/>
        <v>10.769769638257609</v>
      </c>
      <c r="E952" s="5">
        <f>EXP(SUM(C$3:$C952))</f>
        <v>10.769769638257589</v>
      </c>
    </row>
    <row r="953" spans="1:5" x14ac:dyDescent="0.25">
      <c r="A953" s="3">
        <v>35369</v>
      </c>
      <c r="B953" s="4">
        <f>'Log &amp; Simple Returns'!E953*5</f>
        <v>4.7874061176848004E-2</v>
      </c>
      <c r="C953" s="4">
        <f t="shared" si="28"/>
        <v>4.6763408045002793E-2</v>
      </c>
      <c r="D953" s="5">
        <f t="shared" si="29"/>
        <v>11.285362248780114</v>
      </c>
      <c r="E953" s="5">
        <f>EXP(SUM(C$3:$C953))</f>
        <v>11.285362248780096</v>
      </c>
    </row>
    <row r="954" spans="1:5" x14ac:dyDescent="0.25">
      <c r="A954" s="3">
        <v>35370</v>
      </c>
      <c r="B954" s="4">
        <f>'Log &amp; Simple Returns'!E954*5</f>
        <v>-1.7646954508597767E-2</v>
      </c>
      <c r="C954" s="4">
        <f t="shared" si="28"/>
        <v>-1.7804518444659724E-2</v>
      </c>
      <c r="D954" s="5">
        <f t="shared" si="29"/>
        <v>11.086209974562845</v>
      </c>
      <c r="E954" s="5">
        <f>EXP(SUM(C$3:$C954))</f>
        <v>11.086209974562829</v>
      </c>
    </row>
    <row r="955" spans="1:5" x14ac:dyDescent="0.25">
      <c r="A955" s="3">
        <v>35373</v>
      </c>
      <c r="B955" s="4">
        <f>'Log &amp; Simple Returns'!E955*5</f>
        <v>3.3205142463011983E-2</v>
      </c>
      <c r="C955" s="4">
        <f t="shared" si="28"/>
        <v>3.2665759446492276E-2</v>
      </c>
      <c r="D955" s="5">
        <f t="shared" si="29"/>
        <v>11.454329156143068</v>
      </c>
      <c r="E955" s="5">
        <f>EXP(SUM(C$3:$C955))</f>
        <v>11.454329156143048</v>
      </c>
    </row>
    <row r="956" spans="1:5" x14ac:dyDescent="0.25">
      <c r="A956" s="3">
        <v>35374</v>
      </c>
      <c r="B956" s="4">
        <f>'Log &amp; Simple Returns'!E956*5</f>
        <v>2.858109515708307E-2</v>
      </c>
      <c r="C956" s="4">
        <f t="shared" si="28"/>
        <v>2.8180274991921061E-2</v>
      </c>
      <c r="D956" s="5">
        <f t="shared" si="29"/>
        <v>11.781706427715344</v>
      </c>
      <c r="E956" s="5">
        <f>EXP(SUM(C$3:$C956))</f>
        <v>11.781706427715324</v>
      </c>
    </row>
    <row r="957" spans="1:5" x14ac:dyDescent="0.25">
      <c r="A957" s="3">
        <v>35375</v>
      </c>
      <c r="B957" s="4">
        <f>'Log &amp; Simple Returns'!E957*5</f>
        <v>9.6196521150481162E-2</v>
      </c>
      <c r="C957" s="4">
        <f t="shared" si="28"/>
        <v>9.1846480071186218E-2</v>
      </c>
      <c r="D957" s="5">
        <f t="shared" si="29"/>
        <v>12.915065599277822</v>
      </c>
      <c r="E957" s="5">
        <f>EXP(SUM(C$3:$C957))</f>
        <v>12.915065599277803</v>
      </c>
    </row>
    <row r="958" spans="1:5" x14ac:dyDescent="0.25">
      <c r="A958" s="3">
        <v>35376</v>
      </c>
      <c r="B958" s="4">
        <f>'Log &amp; Simple Returns'!E958*5</f>
        <v>1.1800171720663943E-2</v>
      </c>
      <c r="C958" s="4">
        <f t="shared" si="28"/>
        <v>1.1731092593675907E-2</v>
      </c>
      <c r="D958" s="5">
        <f t="shared" si="29"/>
        <v>13.06746559113294</v>
      </c>
      <c r="E958" s="5">
        <f>EXP(SUM(C$3:$C958))</f>
        <v>13.067465591132921</v>
      </c>
    </row>
    <row r="959" spans="1:5" x14ac:dyDescent="0.25">
      <c r="A959" s="3">
        <v>35377</v>
      </c>
      <c r="B959" s="4">
        <f>'Log &amp; Simple Returns'!E959*5</f>
        <v>2.781464473359585E-2</v>
      </c>
      <c r="C959" s="4">
        <f t="shared" si="28"/>
        <v>2.7434844096388362E-2</v>
      </c>
      <c r="D959" s="5">
        <f t="shared" si="29"/>
        <v>13.430932504118791</v>
      </c>
      <c r="E959" s="5">
        <f>EXP(SUM(C$3:$C959))</f>
        <v>13.43093250411877</v>
      </c>
    </row>
    <row r="960" spans="1:5" x14ac:dyDescent="0.25">
      <c r="A960" s="3">
        <v>35380</v>
      </c>
      <c r="B960" s="4">
        <f>'Log &amp; Simple Returns'!E960*5</f>
        <v>-5.3184392103056144E-3</v>
      </c>
      <c r="C960" s="4">
        <f t="shared" si="28"/>
        <v>-5.3326324544270597E-3</v>
      </c>
      <c r="D960" s="5">
        <f t="shared" si="29"/>
        <v>13.359500906057917</v>
      </c>
      <c r="E960" s="5">
        <f>EXP(SUM(C$3:$C960))</f>
        <v>13.359500906057896</v>
      </c>
    </row>
    <row r="961" spans="1:5" x14ac:dyDescent="0.25">
      <c r="A961" s="3">
        <v>35381</v>
      </c>
      <c r="B961" s="4">
        <f>'Log &amp; Simple Returns'!E961*5</f>
        <v>-1.490893592949738E-2</v>
      </c>
      <c r="C961" s="4">
        <f t="shared" si="28"/>
        <v>-1.5021191250365469E-2</v>
      </c>
      <c r="D961" s="5">
        <f t="shared" si="29"/>
        <v>13.160324962999438</v>
      </c>
      <c r="E961" s="5">
        <f>EXP(SUM(C$3:$C961))</f>
        <v>13.16032496299942</v>
      </c>
    </row>
    <row r="962" spans="1:5" x14ac:dyDescent="0.25">
      <c r="A962" s="3">
        <v>35382</v>
      </c>
      <c r="B962" s="4">
        <f>'Log &amp; Simple Returns'!E962*5</f>
        <v>2.2435636151827421E-2</v>
      </c>
      <c r="C962" s="4">
        <f t="shared" si="28"/>
        <v>2.2187659424765787E-2</v>
      </c>
      <c r="D962" s="5">
        <f t="shared" si="29"/>
        <v>13.455585225509104</v>
      </c>
      <c r="E962" s="5">
        <f>EXP(SUM(C$3:$C962))</f>
        <v>13.455585225509084</v>
      </c>
    </row>
    <row r="963" spans="1:5" x14ac:dyDescent="0.25">
      <c r="A963" s="3">
        <v>35383</v>
      </c>
      <c r="B963" s="4">
        <f>'Log &amp; Simple Returns'!E963*5</f>
        <v>3.297318256988091E-2</v>
      </c>
      <c r="C963" s="4">
        <f t="shared" si="28"/>
        <v>3.2441229074360069E-2</v>
      </c>
      <c r="D963" s="5">
        <f t="shared" si="29"/>
        <v>13.899258693734408</v>
      </c>
      <c r="E963" s="5">
        <f>EXP(SUM(C$3:$C963))</f>
        <v>13.899258693734383</v>
      </c>
    </row>
    <row r="964" spans="1:5" x14ac:dyDescent="0.25">
      <c r="A964" s="3">
        <v>35384</v>
      </c>
      <c r="B964" s="4">
        <f>'Log &amp; Simple Returns'!E964*5</f>
        <v>6.3347755678089257E-3</v>
      </c>
      <c r="C964" s="4">
        <f t="shared" si="28"/>
        <v>6.3147952133745548E-3</v>
      </c>
      <c r="D964" s="5">
        <f t="shared" si="29"/>
        <v>13.987307378118134</v>
      </c>
      <c r="E964" s="5">
        <f>EXP(SUM(C$3:$C964))</f>
        <v>13.987307378118107</v>
      </c>
    </row>
    <row r="965" spans="1:5" x14ac:dyDescent="0.25">
      <c r="A965" s="3">
        <v>35387</v>
      </c>
      <c r="B965" s="4">
        <f>'Log &amp; Simple Returns'!E965*5</f>
        <v>1.0546926224086484E-3</v>
      </c>
      <c r="C965" s="4">
        <f t="shared" ref="C965:C1028" si="30">LN(1+B965)</f>
        <v>1.0541368249074546E-3</v>
      </c>
      <c r="D965" s="5">
        <f t="shared" ref="D965:D1028" si="31">(1+B965)*D964</f>
        <v>14.002059688017196</v>
      </c>
      <c r="E965" s="5">
        <f>EXP(SUM(C$3:$C965))</f>
        <v>14.002059688017168</v>
      </c>
    </row>
    <row r="966" spans="1:5" x14ac:dyDescent="0.25">
      <c r="A966" s="3">
        <v>35388</v>
      </c>
      <c r="B966" s="4">
        <f>'Log &amp; Simple Returns'!E966*5</f>
        <v>3.5873418917741207E-2</v>
      </c>
      <c r="C966" s="4">
        <f t="shared" si="30"/>
        <v>3.5244953860567349E-2</v>
      </c>
      <c r="D966" s="5">
        <f t="shared" si="31"/>
        <v>14.504361440916654</v>
      </c>
      <c r="E966" s="5">
        <f>EXP(SUM(C$3:$C966))</f>
        <v>14.504361440916625</v>
      </c>
    </row>
    <row r="967" spans="1:5" x14ac:dyDescent="0.25">
      <c r="A967" s="3">
        <v>35389</v>
      </c>
      <c r="B967" s="4">
        <f>'Log &amp; Simple Returns'!E967*5</f>
        <v>8.3796277811776232E-3</v>
      </c>
      <c r="C967" s="4">
        <f t="shared" si="30"/>
        <v>8.3447136098801829E-3</v>
      </c>
      <c r="D967" s="5">
        <f t="shared" si="31"/>
        <v>14.625902590995201</v>
      </c>
      <c r="E967" s="5">
        <f>EXP(SUM(C$3:$C967))</f>
        <v>14.625902590995173</v>
      </c>
    </row>
    <row r="968" spans="1:5" x14ac:dyDescent="0.25">
      <c r="A968" s="3">
        <v>35390</v>
      </c>
      <c r="B968" s="4">
        <f>'Log &amp; Simple Returns'!E968*5</f>
        <v>-7.3196102613348746E-3</v>
      </c>
      <c r="C968" s="4">
        <f t="shared" si="30"/>
        <v>-7.3465300505412444E-3</v>
      </c>
      <c r="D968" s="5">
        <f t="shared" si="31"/>
        <v>14.518846684308869</v>
      </c>
      <c r="E968" s="5">
        <f>EXP(SUM(C$3:$C968))</f>
        <v>14.518846684308839</v>
      </c>
    </row>
    <row r="969" spans="1:5" x14ac:dyDescent="0.25">
      <c r="A969" s="3">
        <v>35391</v>
      </c>
      <c r="B969" s="4">
        <f>'Log &amp; Simple Returns'!E969*5</f>
        <v>3.8749539045838111E-2</v>
      </c>
      <c r="C969" s="4">
        <f t="shared" si="30"/>
        <v>3.8017623428903163E-2</v>
      </c>
      <c r="D969" s="5">
        <f t="shared" si="31"/>
        <v>15.081445300803033</v>
      </c>
      <c r="E969" s="5">
        <f>EXP(SUM(C$3:$C969))</f>
        <v>15.081445300803001</v>
      </c>
    </row>
    <row r="970" spans="1:5" x14ac:dyDescent="0.25">
      <c r="A970" s="3">
        <v>35394</v>
      </c>
      <c r="B970" s="4">
        <f>'Log &amp; Simple Returns'!E970*5</f>
        <v>6.3401104632246907E-2</v>
      </c>
      <c r="C970" s="4">
        <f t="shared" si="30"/>
        <v>6.147236086153831E-2</v>
      </c>
      <c r="D970" s="5">
        <f t="shared" si="31"/>
        <v>16.037625592324755</v>
      </c>
      <c r="E970" s="5">
        <f>EXP(SUM(C$3:$C970))</f>
        <v>16.037625592324719</v>
      </c>
    </row>
    <row r="971" spans="1:5" x14ac:dyDescent="0.25">
      <c r="A971" s="3">
        <v>35395</v>
      </c>
      <c r="B971" s="4">
        <f>'Log &amp; Simple Returns'!E971*5</f>
        <v>-1.6419276653941717E-2</v>
      </c>
      <c r="C971" s="4">
        <f t="shared" si="30"/>
        <v>-1.6555566894305242E-2</v>
      </c>
      <c r="D971" s="5">
        <f t="shared" si="31"/>
        <v>15.774299380852039</v>
      </c>
      <c r="E971" s="5">
        <f>EXP(SUM(C$3:$C971))</f>
        <v>15.774299380852005</v>
      </c>
    </row>
    <row r="972" spans="1:5" x14ac:dyDescent="0.25">
      <c r="A972" s="3">
        <v>35396</v>
      </c>
      <c r="B972" s="4">
        <f>'Log &amp; Simple Returns'!E972*5</f>
        <v>-9.2721700162123888E-3</v>
      </c>
      <c r="C972" s="4">
        <f t="shared" si="30"/>
        <v>-9.3154241654562538E-3</v>
      </c>
      <c r="D972" s="5">
        <f t="shared" si="31"/>
        <v>15.628037395106144</v>
      </c>
      <c r="E972" s="5">
        <f>EXP(SUM(C$3:$C972))</f>
        <v>15.628037395106114</v>
      </c>
    </row>
    <row r="973" spans="1:5" x14ac:dyDescent="0.25">
      <c r="A973" s="3">
        <v>35398</v>
      </c>
      <c r="B973" s="4">
        <f>'Log &amp; Simple Returns'!E973*5</f>
        <v>1.8571580838130375E-2</v>
      </c>
      <c r="C973" s="4">
        <f t="shared" si="30"/>
        <v>1.8401234861330669E-2</v>
      </c>
      <c r="D973" s="5">
        <f t="shared" si="31"/>
        <v>15.918274754930682</v>
      </c>
      <c r="E973" s="5">
        <f>EXP(SUM(C$3:$C973))</f>
        <v>15.918274754930653</v>
      </c>
    </row>
    <row r="974" spans="1:5" x14ac:dyDescent="0.25">
      <c r="A974" s="3">
        <v>35401</v>
      </c>
      <c r="B974" s="4">
        <f>'Log &amp; Simple Returns'!E974*5</f>
        <v>2.0499495140091639E-3</v>
      </c>
      <c r="C974" s="4">
        <f t="shared" si="30"/>
        <v>2.047851234592753E-3</v>
      </c>
      <c r="D974" s="5">
        <f t="shared" si="31"/>
        <v>15.950906414528417</v>
      </c>
      <c r="E974" s="5">
        <f>EXP(SUM(C$3:$C974))</f>
        <v>15.950906414528387</v>
      </c>
    </row>
    <row r="975" spans="1:5" x14ac:dyDescent="0.25">
      <c r="A975" s="3">
        <v>35402</v>
      </c>
      <c r="B975" s="4">
        <f>'Log &amp; Simple Returns'!E975*5</f>
        <v>-8.5260946622733313E-2</v>
      </c>
      <c r="C975" s="4">
        <f t="shared" si="30"/>
        <v>-8.911644194615162E-2</v>
      </c>
      <c r="D975" s="5">
        <f t="shared" si="31"/>
        <v>14.590917034135096</v>
      </c>
      <c r="E975" s="5">
        <f>EXP(SUM(C$3:$C975))</f>
        <v>14.590917034135071</v>
      </c>
    </row>
    <row r="976" spans="1:5" x14ac:dyDescent="0.25">
      <c r="A976" s="3">
        <v>35403</v>
      </c>
      <c r="B976" s="4">
        <f>'Log &amp; Simple Returns'!E976*5</f>
        <v>1.3584686403780299E-2</v>
      </c>
      <c r="C976" s="4">
        <f t="shared" si="30"/>
        <v>1.3493241784953319E-2</v>
      </c>
      <c r="D976" s="5">
        <f t="shared" si="31"/>
        <v>14.789130066387397</v>
      </c>
      <c r="E976" s="5">
        <f>EXP(SUM(C$3:$C976))</f>
        <v>14.789130066387372</v>
      </c>
    </row>
    <row r="977" spans="1:5" x14ac:dyDescent="0.25">
      <c r="A977" s="3">
        <v>35404</v>
      </c>
      <c r="B977" s="4">
        <f>'Log &amp; Simple Returns'!E977*5</f>
        <v>-1.3547877669863873E-2</v>
      </c>
      <c r="C977" s="4">
        <f t="shared" si="30"/>
        <v>-1.3640487560745955E-2</v>
      </c>
      <c r="D977" s="5">
        <f t="shared" si="31"/>
        <v>14.588768741404275</v>
      </c>
      <c r="E977" s="5">
        <f>EXP(SUM(C$3:$C977))</f>
        <v>14.588768741404248</v>
      </c>
    </row>
    <row r="978" spans="1:5" x14ac:dyDescent="0.25">
      <c r="A978" s="3">
        <v>35405</v>
      </c>
      <c r="B978" s="4">
        <f>'Log &amp; Simple Returns'!E978*5</f>
        <v>-2.9265583630991299E-2</v>
      </c>
      <c r="C978" s="4">
        <f t="shared" si="30"/>
        <v>-2.9702363685916482E-2</v>
      </c>
      <c r="D978" s="5">
        <f t="shared" si="31"/>
        <v>14.161819909729516</v>
      </c>
      <c r="E978" s="5">
        <f>EXP(SUM(C$3:$C978))</f>
        <v>14.161819909729491</v>
      </c>
    </row>
    <row r="979" spans="1:5" x14ac:dyDescent="0.25">
      <c r="A979" s="3">
        <v>35408</v>
      </c>
      <c r="B979" s="4">
        <f>'Log &amp; Simple Returns'!E979*5</f>
        <v>7.3586572585576659E-2</v>
      </c>
      <c r="C979" s="4">
        <f t="shared" si="30"/>
        <v>7.1004980250936267E-2</v>
      </c>
      <c r="D979" s="5">
        <f t="shared" si="31"/>
        <v>15.203939698460692</v>
      </c>
      <c r="E979" s="5">
        <f>EXP(SUM(C$3:$C979))</f>
        <v>15.203939698460665</v>
      </c>
    </row>
    <row r="980" spans="1:5" x14ac:dyDescent="0.25">
      <c r="A980" s="3">
        <v>35409</v>
      </c>
      <c r="B980" s="4">
        <f>'Log &amp; Simple Returns'!E980*5</f>
        <v>-2.3830583752246226E-2</v>
      </c>
      <c r="C980" s="4">
        <f t="shared" si="30"/>
        <v>-2.4119125411635942E-2</v>
      </c>
      <c r="D980" s="5">
        <f t="shared" si="31"/>
        <v>14.841620940112424</v>
      </c>
      <c r="E980" s="5">
        <f>EXP(SUM(C$3:$C980))</f>
        <v>14.841620940112398</v>
      </c>
    </row>
    <row r="981" spans="1:5" x14ac:dyDescent="0.25">
      <c r="A981" s="3">
        <v>35410</v>
      </c>
      <c r="B981" s="4">
        <f>'Log &amp; Simple Returns'!E981*5</f>
        <v>-4.5802771120814767E-2</v>
      </c>
      <c r="C981" s="4">
        <f t="shared" si="30"/>
        <v>-4.6884890034314682E-2</v>
      </c>
      <c r="D981" s="5">
        <f t="shared" si="31"/>
        <v>14.161833573130563</v>
      </c>
      <c r="E981" s="5">
        <f>EXP(SUM(C$3:$C981))</f>
        <v>14.161833573130538</v>
      </c>
    </row>
    <row r="982" spans="1:5" x14ac:dyDescent="0.25">
      <c r="A982" s="3">
        <v>35411</v>
      </c>
      <c r="B982" s="4">
        <f>'Log &amp; Simple Returns'!E982*5</f>
        <v>-8.2995556602395992E-2</v>
      </c>
      <c r="C982" s="4">
        <f t="shared" si="30"/>
        <v>-8.664296115660064E-2</v>
      </c>
      <c r="D982" s="5">
        <f t="shared" si="31"/>
        <v>12.986464313218093</v>
      </c>
      <c r="E982" s="5">
        <f>EXP(SUM(C$3:$C982))</f>
        <v>12.986464313218068</v>
      </c>
    </row>
    <row r="983" spans="1:5" x14ac:dyDescent="0.25">
      <c r="A983" s="3">
        <v>35412</v>
      </c>
      <c r="B983" s="4">
        <f>'Log &amp; Simple Returns'!E983*5</f>
        <v>1.2819512719822734E-2</v>
      </c>
      <c r="C983" s="4">
        <f t="shared" si="30"/>
        <v>1.2738038335754556E-2</v>
      </c>
      <c r="D983" s="5">
        <f t="shared" si="31"/>
        <v>13.152944457666916</v>
      </c>
      <c r="E983" s="5">
        <f>EXP(SUM(C$3:$C983))</f>
        <v>13.152944457666893</v>
      </c>
    </row>
    <row r="984" spans="1:5" x14ac:dyDescent="0.25">
      <c r="A984" s="3">
        <v>35415</v>
      </c>
      <c r="B984" s="4">
        <f>'Log &amp; Simple Returns'!E984*5</f>
        <v>-6.3939382937411859E-2</v>
      </c>
      <c r="C984" s="4">
        <f t="shared" si="30"/>
        <v>-6.6075042782496651E-2</v>
      </c>
      <c r="D984" s="5">
        <f t="shared" si="31"/>
        <v>12.311953305233642</v>
      </c>
      <c r="E984" s="5">
        <f>EXP(SUM(C$3:$C984))</f>
        <v>12.311953305233619</v>
      </c>
    </row>
    <row r="985" spans="1:5" x14ac:dyDescent="0.25">
      <c r="A985" s="3">
        <v>35416</v>
      </c>
      <c r="B985" s="4">
        <f>'Log &amp; Simple Returns'!E985*5</f>
        <v>3.9939381652632777E-2</v>
      </c>
      <c r="C985" s="4">
        <f t="shared" si="30"/>
        <v>3.9162424582067049E-2</v>
      </c>
      <c r="D985" s="5">
        <f t="shared" si="31"/>
        <v>12.803685107180762</v>
      </c>
      <c r="E985" s="5">
        <f>EXP(SUM(C$3:$C985))</f>
        <v>12.803685107180737</v>
      </c>
    </row>
    <row r="986" spans="1:5" x14ac:dyDescent="0.25">
      <c r="A986" s="3">
        <v>35417</v>
      </c>
      <c r="B986" s="4">
        <f>'Log &amp; Simple Returns'!E986*5</f>
        <v>3.9618325909105412E-2</v>
      </c>
      <c r="C986" s="4">
        <f t="shared" si="30"/>
        <v>3.8853651476217915E-2</v>
      </c>
      <c r="D986" s="5">
        <f t="shared" si="31"/>
        <v>13.310945676594608</v>
      </c>
      <c r="E986" s="5">
        <f>EXP(SUM(C$3:$C986))</f>
        <v>13.310945676594583</v>
      </c>
    </row>
    <row r="987" spans="1:5" x14ac:dyDescent="0.25">
      <c r="A987" s="3">
        <v>35418</v>
      </c>
      <c r="B987" s="4">
        <f>'Log &amp; Simple Returns'!E987*5</f>
        <v>0.10305942384159605</v>
      </c>
      <c r="C987" s="4">
        <f t="shared" si="30"/>
        <v>9.8087613563234366E-2</v>
      </c>
      <c r="D987" s="5">
        <f t="shared" si="31"/>
        <v>14.682764068811233</v>
      </c>
      <c r="E987" s="5">
        <f>EXP(SUM(C$3:$C987))</f>
        <v>14.682764068811206</v>
      </c>
    </row>
    <row r="988" spans="1:5" x14ac:dyDescent="0.25">
      <c r="A988" s="3">
        <v>35419</v>
      </c>
      <c r="B988" s="4">
        <f>'Log &amp; Simple Returns'!E988*5</f>
        <v>1.0974276251615178E-2</v>
      </c>
      <c r="C988" s="4">
        <f t="shared" si="30"/>
        <v>1.091449584877336E-2</v>
      </c>
      <c r="D988" s="5">
        <f t="shared" si="31"/>
        <v>14.843896777839657</v>
      </c>
      <c r="E988" s="5">
        <f>EXP(SUM(C$3:$C988))</f>
        <v>14.843896777839628</v>
      </c>
    </row>
    <row r="989" spans="1:5" x14ac:dyDescent="0.25">
      <c r="A989" s="3">
        <v>35422</v>
      </c>
      <c r="B989" s="4">
        <f>'Log &amp; Simple Returns'!E989*5</f>
        <v>-1.2524530726835126E-2</v>
      </c>
      <c r="C989" s="4">
        <f t="shared" si="30"/>
        <v>-1.2603623757773573E-2</v>
      </c>
      <c r="D989" s="5">
        <f t="shared" si="31"/>
        <v>14.657983936539635</v>
      </c>
      <c r="E989" s="5">
        <f>EXP(SUM(C$3:$C989))</f>
        <v>14.65798393653961</v>
      </c>
    </row>
    <row r="990" spans="1:5" x14ac:dyDescent="0.25">
      <c r="A990" s="3">
        <v>35423</v>
      </c>
      <c r="B990" s="4">
        <f>'Log &amp; Simple Returns'!E990*5</f>
        <v>3.6627592066479364E-2</v>
      </c>
      <c r="C990" s="4">
        <f t="shared" si="30"/>
        <v>3.5972744272277819E-2</v>
      </c>
      <c r="D990" s="5">
        <f t="shared" si="31"/>
        <v>15.194870592684216</v>
      </c>
      <c r="E990" s="5">
        <f>EXP(SUM(C$3:$C990))</f>
        <v>15.194870592684188</v>
      </c>
    </row>
    <row r="991" spans="1:5" x14ac:dyDescent="0.25">
      <c r="A991" s="3">
        <v>35425</v>
      </c>
      <c r="B991" s="4">
        <f>'Log &amp; Simple Returns'!E991*5</f>
        <v>3.8435302875309274E-2</v>
      </c>
      <c r="C991" s="4">
        <f t="shared" si="30"/>
        <v>3.7715063765859057E-2</v>
      </c>
      <c r="D991" s="5">
        <f t="shared" si="31"/>
        <v>15.778890046065165</v>
      </c>
      <c r="E991" s="5">
        <f>EXP(SUM(C$3:$C991))</f>
        <v>15.778890046065136</v>
      </c>
    </row>
    <row r="992" spans="1:5" x14ac:dyDescent="0.25">
      <c r="A992" s="3">
        <v>35426</v>
      </c>
      <c r="B992" s="4">
        <f>'Log &amp; Simple Returns'!E992*5</f>
        <v>6.188137165711316E-3</v>
      </c>
      <c r="C992" s="4">
        <f t="shared" si="30"/>
        <v>6.1690692676679895E-3</v>
      </c>
      <c r="D992" s="5">
        <f t="shared" si="31"/>
        <v>15.876531981992892</v>
      </c>
      <c r="E992" s="5">
        <f>EXP(SUM(C$3:$C992))</f>
        <v>15.876531981992864</v>
      </c>
    </row>
    <row r="993" spans="1:5" x14ac:dyDescent="0.25">
      <c r="A993" s="3">
        <v>35429</v>
      </c>
      <c r="B993" s="4">
        <f>'Log &amp; Simple Returns'!E993*5</f>
        <v>-4.3247733337019589E-2</v>
      </c>
      <c r="C993" s="4">
        <f t="shared" si="30"/>
        <v>-4.4210785551375933E-2</v>
      </c>
      <c r="D993" s="5">
        <f t="shared" si="31"/>
        <v>15.189907960519001</v>
      </c>
      <c r="E993" s="5">
        <f>EXP(SUM(C$3:$C993))</f>
        <v>15.189907960518973</v>
      </c>
    </row>
    <row r="994" spans="1:5" x14ac:dyDescent="0.25">
      <c r="A994" s="3">
        <v>35430</v>
      </c>
      <c r="B994" s="4">
        <f>'Log &amp; Simple Returns'!E994*5</f>
        <v>-9.1401142863392626E-2</v>
      </c>
      <c r="C994" s="4">
        <f t="shared" si="30"/>
        <v>-9.5851583486584721E-2</v>
      </c>
      <c r="D994" s="5">
        <f t="shared" si="31"/>
        <v>13.801533012937819</v>
      </c>
      <c r="E994" s="5">
        <f>EXP(SUM(C$3:$C994))</f>
        <v>13.801533012937796</v>
      </c>
    </row>
    <row r="995" spans="1:5" x14ac:dyDescent="0.25">
      <c r="A995" s="3">
        <v>35432</v>
      </c>
      <c r="B995" s="4">
        <f>'Log &amp; Simple Returns'!E995*5</f>
        <v>1.2693443210414213E-2</v>
      </c>
      <c r="C995" s="4">
        <f t="shared" si="30"/>
        <v>1.2613556772501937E-2</v>
      </c>
      <c r="D995" s="5">
        <f t="shared" si="31"/>
        <v>13.976721988454202</v>
      </c>
      <c r="E995" s="5">
        <f>EXP(SUM(C$3:$C995))</f>
        <v>13.976721988454177</v>
      </c>
    </row>
    <row r="996" spans="1:5" x14ac:dyDescent="0.25">
      <c r="A996" s="3">
        <v>35433</v>
      </c>
      <c r="B996" s="4">
        <f>'Log &amp; Simple Returns'!E996*5</f>
        <v>7.1763110001864527E-2</v>
      </c>
      <c r="C996" s="4">
        <f t="shared" si="30"/>
        <v>6.9305058753175677E-2</v>
      </c>
      <c r="D996" s="5">
        <f t="shared" si="31"/>
        <v>14.979735025977119</v>
      </c>
      <c r="E996" s="5">
        <f>EXP(SUM(C$3:$C996))</f>
        <v>14.979735025977092</v>
      </c>
    </row>
    <row r="997" spans="1:5" x14ac:dyDescent="0.25">
      <c r="A997" s="3">
        <v>35436</v>
      </c>
      <c r="B997" s="4">
        <f>'Log &amp; Simple Returns'!E997*5</f>
        <v>-4.368918278284728E-2</v>
      </c>
      <c r="C997" s="4">
        <f t="shared" si="30"/>
        <v>-4.4672296159554904E-2</v>
      </c>
      <c r="D997" s="5">
        <f t="shared" si="31"/>
        <v>14.325282644388585</v>
      </c>
      <c r="E997" s="5">
        <f>EXP(SUM(C$3:$C997))</f>
        <v>14.325282644388558</v>
      </c>
    </row>
    <row r="998" spans="1:5" x14ac:dyDescent="0.25">
      <c r="A998" s="3">
        <v>35437</v>
      </c>
      <c r="B998" s="4">
        <f>'Log &amp; Simple Returns'!E998*5</f>
        <v>6.0866859235565451E-2</v>
      </c>
      <c r="C998" s="4">
        <f t="shared" si="30"/>
        <v>5.9086365646179848E-2</v>
      </c>
      <c r="D998" s="5">
        <f t="shared" si="31"/>
        <v>15.197217606614274</v>
      </c>
      <c r="E998" s="5">
        <f>EXP(SUM(C$3:$C998))</f>
        <v>15.197217606614245</v>
      </c>
    </row>
    <row r="999" spans="1:5" x14ac:dyDescent="0.25">
      <c r="A999" s="3">
        <v>35438</v>
      </c>
      <c r="B999" s="4">
        <f>'Log &amp; Simple Returns'!E999*5</f>
        <v>-4.354528923388945E-2</v>
      </c>
      <c r="C999" s="4">
        <f t="shared" si="30"/>
        <v>-4.4521840134366088E-2</v>
      </c>
      <c r="D999" s="5">
        <f t="shared" si="31"/>
        <v>14.535450370383899</v>
      </c>
      <c r="E999" s="5">
        <f>EXP(SUM(C$3:$C999))</f>
        <v>14.53545037038387</v>
      </c>
    </row>
    <row r="1000" spans="1:5" x14ac:dyDescent="0.25">
      <c r="A1000" s="3">
        <v>35439</v>
      </c>
      <c r="B1000" s="4">
        <f>'Log &amp; Simple Returns'!E1000*5</f>
        <v>4.1841236265997006E-2</v>
      </c>
      <c r="C1000" s="4">
        <f t="shared" si="30"/>
        <v>4.0989567294510629E-2</v>
      </c>
      <c r="D1000" s="5">
        <f t="shared" si="31"/>
        <v>15.143631583563804</v>
      </c>
      <c r="E1000" s="5">
        <f>EXP(SUM(C$3:$C1000))</f>
        <v>15.143631583563776</v>
      </c>
    </row>
    <row r="1001" spans="1:5" x14ac:dyDescent="0.25">
      <c r="A1001" s="3">
        <v>35440</v>
      </c>
      <c r="B1001" s="4">
        <f>'Log &amp; Simple Returns'!E1001*5</f>
        <v>5.3940079266240337E-2</v>
      </c>
      <c r="C1001" s="4">
        <f t="shared" si="30"/>
        <v>5.2535597712059789E-2</v>
      </c>
      <c r="D1001" s="5">
        <f t="shared" si="31"/>
        <v>15.960480271559977</v>
      </c>
      <c r="E1001" s="5">
        <f>EXP(SUM(C$3:$C1001))</f>
        <v>15.960480271559943</v>
      </c>
    </row>
    <row r="1002" spans="1:5" x14ac:dyDescent="0.25">
      <c r="A1002" s="3">
        <v>35443</v>
      </c>
      <c r="B1002" s="4">
        <f>'Log &amp; Simple Returns'!E1002*5</f>
        <v>-7.187033008092536E-3</v>
      </c>
      <c r="C1002" s="4">
        <f t="shared" si="30"/>
        <v>-7.2129841457010636E-3</v>
      </c>
      <c r="D1002" s="5">
        <f t="shared" si="31"/>
        <v>15.845771773023266</v>
      </c>
      <c r="E1002" s="5">
        <f>EXP(SUM(C$3:$C1002))</f>
        <v>15.845771773023234</v>
      </c>
    </row>
    <row r="1003" spans="1:5" x14ac:dyDescent="0.25">
      <c r="A1003" s="3">
        <v>35444</v>
      </c>
      <c r="B1003" s="4">
        <f>'Log &amp; Simple Returns'!E1003*5</f>
        <v>6.2691839103237168E-2</v>
      </c>
      <c r="C1003" s="4">
        <f t="shared" si="30"/>
        <v>6.0805159968547441E-2</v>
      </c>
      <c r="D1003" s="5">
        <f t="shared" si="31"/>
        <v>16.839172347484258</v>
      </c>
      <c r="E1003" s="5">
        <f>EXP(SUM(C$3:$C1003))</f>
        <v>16.839172347484226</v>
      </c>
    </row>
    <row r="1004" spans="1:5" x14ac:dyDescent="0.25">
      <c r="A1004" s="3">
        <v>35445</v>
      </c>
      <c r="B1004" s="4">
        <f>'Log &amp; Simple Returns'!E1004*5</f>
        <v>-1.2178745819648729E-2</v>
      </c>
      <c r="C1004" s="4">
        <f t="shared" si="30"/>
        <v>-1.2253514423198324E-2</v>
      </c>
      <c r="D1004" s="5">
        <f t="shared" si="31"/>
        <v>16.634092347650988</v>
      </c>
      <c r="E1004" s="5">
        <f>EXP(SUM(C$3:$C1004))</f>
        <v>16.634092347650959</v>
      </c>
    </row>
    <row r="1005" spans="1:5" x14ac:dyDescent="0.25">
      <c r="A1005" s="3">
        <v>35446</v>
      </c>
      <c r="B1005" s="4">
        <f>'Log &amp; Simple Returns'!E1005*5</f>
        <v>2.0348619015194691E-2</v>
      </c>
      <c r="C1005" s="4">
        <f t="shared" si="30"/>
        <v>2.0144352249786401E-2</v>
      </c>
      <c r="D1005" s="5">
        <f t="shared" si="31"/>
        <v>16.972573155496903</v>
      </c>
      <c r="E1005" s="5">
        <f>EXP(SUM(C$3:$C1005))</f>
        <v>16.972573155496875</v>
      </c>
    </row>
    <row r="1006" spans="1:5" x14ac:dyDescent="0.25">
      <c r="A1006" s="3">
        <v>35447</v>
      </c>
      <c r="B1006" s="4">
        <f>'Log &amp; Simple Returns'!E1006*5</f>
        <v>3.040335668668015E-2</v>
      </c>
      <c r="C1006" s="4">
        <f t="shared" si="30"/>
        <v>2.9950334016644566E-2</v>
      </c>
      <c r="D1006" s="5">
        <f t="shared" si="31"/>
        <v>17.488596351034246</v>
      </c>
      <c r="E1006" s="5">
        <f>EXP(SUM(C$3:$C1006))</f>
        <v>17.488596351034218</v>
      </c>
    </row>
    <row r="1007" spans="1:5" x14ac:dyDescent="0.25">
      <c r="A1007" s="3">
        <v>35450</v>
      </c>
      <c r="B1007" s="4">
        <f>'Log &amp; Simple Returns'!E1007*5</f>
        <v>6.0401511283103559E-3</v>
      </c>
      <c r="C1007" s="4">
        <f t="shared" si="30"/>
        <v>6.0219825394586136E-3</v>
      </c>
      <c r="D1007" s="5">
        <f t="shared" si="31"/>
        <v>17.594230116016512</v>
      </c>
      <c r="E1007" s="5">
        <f>EXP(SUM(C$3:$C1007))</f>
        <v>17.594230116016483</v>
      </c>
    </row>
    <row r="1008" spans="1:5" x14ac:dyDescent="0.25">
      <c r="A1008" s="3">
        <v>35451</v>
      </c>
      <c r="B1008" s="4">
        <f>'Log &amp; Simple Returns'!E1008*5</f>
        <v>4.0242482870408436E-2</v>
      </c>
      <c r="C1008" s="4">
        <f t="shared" si="30"/>
        <v>3.9453842582665967E-2</v>
      </c>
      <c r="D1008" s="5">
        <f t="shared" si="31"/>
        <v>18.30226562007833</v>
      </c>
      <c r="E1008" s="5">
        <f>EXP(SUM(C$3:$C1008))</f>
        <v>18.302265620078298</v>
      </c>
    </row>
    <row r="1009" spans="1:5" x14ac:dyDescent="0.25">
      <c r="A1009" s="3">
        <v>35452</v>
      </c>
      <c r="B1009" s="4">
        <f>'Log &amp; Simple Returns'!E1009*5</f>
        <v>3.5927126731586378E-2</v>
      </c>
      <c r="C1009" s="4">
        <f t="shared" si="30"/>
        <v>3.5296800370570432E-2</v>
      </c>
      <c r="D1009" s="5">
        <f t="shared" si="31"/>
        <v>18.959813436486041</v>
      </c>
      <c r="E1009" s="5">
        <f>EXP(SUM(C$3:$C1009))</f>
        <v>18.959813436486009</v>
      </c>
    </row>
    <row r="1010" spans="1:5" x14ac:dyDescent="0.25">
      <c r="A1010" s="3">
        <v>35453</v>
      </c>
      <c r="B1010" s="4">
        <f>'Log &amp; Simple Returns'!E1010*5</f>
        <v>-6.935801678427389E-2</v>
      </c>
      <c r="C1010" s="4">
        <f t="shared" si="30"/>
        <v>-7.1880626452379456E-2</v>
      </c>
      <c r="D1010" s="5">
        <f t="shared" si="31"/>
        <v>17.64479837793154</v>
      </c>
      <c r="E1010" s="5">
        <f>EXP(SUM(C$3:$C1010))</f>
        <v>17.644798377931512</v>
      </c>
    </row>
    <row r="1011" spans="1:5" x14ac:dyDescent="0.25">
      <c r="A1011" s="3">
        <v>35454</v>
      </c>
      <c r="B1011" s="4">
        <f>'Log &amp; Simple Returns'!E1011*5</f>
        <v>-6.4308356636207931E-2</v>
      </c>
      <c r="C1011" s="4">
        <f t="shared" si="30"/>
        <v>-6.6469297632752694E-2</v>
      </c>
      <c r="D1011" s="5">
        <f t="shared" si="31"/>
        <v>16.510090391069536</v>
      </c>
      <c r="E1011" s="5">
        <f>EXP(SUM(C$3:$C1011))</f>
        <v>16.510090391069507</v>
      </c>
    </row>
    <row r="1012" spans="1:5" x14ac:dyDescent="0.25">
      <c r="A1012" s="3">
        <v>35457</v>
      </c>
      <c r="B1012" s="4">
        <f>'Log &amp; Simple Returns'!E1012*5</f>
        <v>-1.4253092093815534E-2</v>
      </c>
      <c r="C1012" s="4">
        <f t="shared" si="30"/>
        <v>-1.4355643022437697E-2</v>
      </c>
      <c r="D1012" s="5">
        <f t="shared" si="31"/>
        <v>16.274770552248402</v>
      </c>
      <c r="E1012" s="5">
        <f>EXP(SUM(C$3:$C1012))</f>
        <v>16.274770552248377</v>
      </c>
    </row>
    <row r="1013" spans="1:5" x14ac:dyDescent="0.25">
      <c r="A1013" s="3">
        <v>35458</v>
      </c>
      <c r="B1013" s="4">
        <f>'Log &amp; Simple Returns'!E1013*5</f>
        <v>1.429383837275533E-2</v>
      </c>
      <c r="C1013" s="4">
        <f t="shared" si="30"/>
        <v>1.4192644623159154E-2</v>
      </c>
      <c r="D1013" s="5">
        <f t="shared" si="31"/>
        <v>16.507399492075919</v>
      </c>
      <c r="E1013" s="5">
        <f>EXP(SUM(C$3:$C1013))</f>
        <v>16.507399492075894</v>
      </c>
    </row>
    <row r="1014" spans="1:5" x14ac:dyDescent="0.25">
      <c r="A1014" s="3">
        <v>35459</v>
      </c>
      <c r="B1014" s="4">
        <f>'Log &amp; Simple Returns'!E1014*5</f>
        <v>4.8863273580450617E-2</v>
      </c>
      <c r="C1014" s="4">
        <f t="shared" si="30"/>
        <v>4.770698114841293E-2</v>
      </c>
      <c r="D1014" s="5">
        <f t="shared" si="31"/>
        <v>17.314005069559016</v>
      </c>
      <c r="E1014" s="5">
        <f>EXP(SUM(C$3:$C1014))</f>
        <v>17.314005069558991</v>
      </c>
    </row>
    <row r="1015" spans="1:5" x14ac:dyDescent="0.25">
      <c r="A1015" s="3">
        <v>35460</v>
      </c>
      <c r="B1015" s="4">
        <f>'Log &amp; Simple Returns'!E1015*5</f>
        <v>6.4515756036107597E-2</v>
      </c>
      <c r="C1015" s="4">
        <f t="shared" si="30"/>
        <v>6.2520006590949431E-2</v>
      </c>
      <c r="D1015" s="5">
        <f t="shared" si="31"/>
        <v>18.431031196634617</v>
      </c>
      <c r="E1015" s="5">
        <f>EXP(SUM(C$3:$C1015))</f>
        <v>18.431031196634585</v>
      </c>
    </row>
    <row r="1016" spans="1:5" x14ac:dyDescent="0.25">
      <c r="A1016" s="3">
        <v>35461</v>
      </c>
      <c r="B1016" s="4">
        <f>'Log &amp; Simple Returns'!E1016*5</f>
        <v>-5.9773680252794836E-3</v>
      </c>
      <c r="C1016" s="4">
        <f t="shared" si="30"/>
        <v>-5.9953039985253974E-3</v>
      </c>
      <c r="D1016" s="5">
        <f t="shared" si="31"/>
        <v>18.320862140086923</v>
      </c>
      <c r="E1016" s="5">
        <f>EXP(SUM(C$3:$C1016))</f>
        <v>18.320862140086891</v>
      </c>
    </row>
    <row r="1017" spans="1:5" x14ac:dyDescent="0.25">
      <c r="A1017" s="3">
        <v>35464</v>
      </c>
      <c r="B1017" s="4">
        <f>'Log &amp; Simple Returns'!E1017*5</f>
        <v>1.4949548774264576E-2</v>
      </c>
      <c r="C1017" s="4">
        <f t="shared" si="30"/>
        <v>1.4838905617265695E-2</v>
      </c>
      <c r="D1017" s="5">
        <f t="shared" si="31"/>
        <v>18.594750762236732</v>
      </c>
      <c r="E1017" s="5">
        <f>EXP(SUM(C$3:$C1017))</f>
        <v>18.5947507622367</v>
      </c>
    </row>
    <row r="1018" spans="1:5" x14ac:dyDescent="0.25">
      <c r="A1018" s="3">
        <v>35465</v>
      </c>
      <c r="B1018" s="4">
        <f>'Log &amp; Simple Returns'!E1018*5</f>
        <v>3.0794997375560573E-2</v>
      </c>
      <c r="C1018" s="4">
        <f t="shared" si="30"/>
        <v>3.0330346636799854E-2</v>
      </c>
      <c r="D1018" s="5">
        <f t="shared" si="31"/>
        <v>19.167376063159015</v>
      </c>
      <c r="E1018" s="5">
        <f>EXP(SUM(C$3:$C1018))</f>
        <v>19.167376063158983</v>
      </c>
    </row>
    <row r="1019" spans="1:5" x14ac:dyDescent="0.25">
      <c r="A1019" s="3">
        <v>35466</v>
      </c>
      <c r="B1019" s="4">
        <f>'Log &amp; Simple Returns'!E1019*5</f>
        <v>-9.3797711826352215E-2</v>
      </c>
      <c r="C1019" s="4">
        <f t="shared" si="30"/>
        <v>-9.8492721731709088E-2</v>
      </c>
      <c r="D1019" s="5">
        <f t="shared" si="31"/>
        <v>17.369520046719504</v>
      </c>
      <c r="E1019" s="5">
        <f>EXP(SUM(C$3:$C1019))</f>
        <v>17.369520046719479</v>
      </c>
    </row>
    <row r="1020" spans="1:5" x14ac:dyDescent="0.25">
      <c r="A1020" s="3">
        <v>35467</v>
      </c>
      <c r="B1020" s="4">
        <f>'Log &amp; Simple Returns'!E1020*5</f>
        <v>3.3203620795118072E-2</v>
      </c>
      <c r="C1020" s="4">
        <f t="shared" si="30"/>
        <v>3.2664286680870139E-2</v>
      </c>
      <c r="D1020" s="5">
        <f t="shared" si="31"/>
        <v>17.946251003743981</v>
      </c>
      <c r="E1020" s="5">
        <f>EXP(SUM(C$3:$C1020))</f>
        <v>17.946251003743953</v>
      </c>
    </row>
    <row r="1021" spans="1:5" x14ac:dyDescent="0.25">
      <c r="A1021" s="3">
        <v>35468</v>
      </c>
      <c r="B1021" s="4">
        <f>'Log &amp; Simple Returns'!E1021*5</f>
        <v>6.7971914946518552E-2</v>
      </c>
      <c r="C1021" s="4">
        <f t="shared" si="30"/>
        <v>6.5761443325678778E-2</v>
      </c>
      <c r="D1021" s="5">
        <f t="shared" si="31"/>
        <v>19.166092050579341</v>
      </c>
      <c r="E1021" s="5">
        <f>EXP(SUM(C$3:$C1021))</f>
        <v>19.166092050579309</v>
      </c>
    </row>
    <row r="1022" spans="1:5" x14ac:dyDescent="0.25">
      <c r="A1022" s="3">
        <v>35471</v>
      </c>
      <c r="B1022" s="4">
        <f>'Log &amp; Simple Returns'!E1022*5</f>
        <v>-4.733701705981086E-2</v>
      </c>
      <c r="C1022" s="4">
        <f t="shared" si="30"/>
        <v>-4.8494075920685505E-2</v>
      </c>
      <c r="D1022" s="5">
        <f t="shared" si="31"/>
        <v>18.258826424211161</v>
      </c>
      <c r="E1022" s="5">
        <f>EXP(SUM(C$3:$C1022))</f>
        <v>18.258826424211129</v>
      </c>
    </row>
    <row r="1023" spans="1:5" x14ac:dyDescent="0.25">
      <c r="A1023" s="3">
        <v>35472</v>
      </c>
      <c r="B1023" s="4">
        <f>'Log &amp; Simple Returns'!E1023*5</f>
        <v>5.7749227670729208E-2</v>
      </c>
      <c r="C1023" s="4">
        <f t="shared" si="30"/>
        <v>5.6143280455380619E-2</v>
      </c>
      <c r="D1023" s="5">
        <f t="shared" si="31"/>
        <v>19.313259548383257</v>
      </c>
      <c r="E1023" s="5">
        <f>EXP(SUM(C$3:$C1023))</f>
        <v>19.313259548383225</v>
      </c>
    </row>
    <row r="1024" spans="1:5" x14ac:dyDescent="0.25">
      <c r="A1024" s="3">
        <v>35473</v>
      </c>
      <c r="B1024" s="4">
        <f>'Log &amp; Simple Returns'!E1024*5</f>
        <v>7.0867782950044811E-2</v>
      </c>
      <c r="C1024" s="4">
        <f t="shared" si="30"/>
        <v>6.8469331884048731E-2</v>
      </c>
      <c r="D1024" s="5">
        <f t="shared" si="31"/>
        <v>20.681947434115962</v>
      </c>
      <c r="E1024" s="5">
        <f>EXP(SUM(C$3:$C1024))</f>
        <v>20.681947434115926</v>
      </c>
    </row>
    <row r="1025" spans="1:5" x14ac:dyDescent="0.25">
      <c r="A1025" s="3">
        <v>35474</v>
      </c>
      <c r="B1025" s="4">
        <f>'Log &amp; Simple Returns'!E1025*5</f>
        <v>5.4345903977686127E-2</v>
      </c>
      <c r="C1025" s="4">
        <f t="shared" si="30"/>
        <v>5.2920578421207835E-2</v>
      </c>
      <c r="D1025" s="5">
        <f t="shared" si="31"/>
        <v>21.805926563441979</v>
      </c>
      <c r="E1025" s="5">
        <f>EXP(SUM(C$3:$C1025))</f>
        <v>21.80592656344194</v>
      </c>
    </row>
    <row r="1026" spans="1:5" x14ac:dyDescent="0.25">
      <c r="A1026" s="3">
        <v>35475</v>
      </c>
      <c r="B1026" s="4">
        <f>'Log &amp; Simple Returns'!E1026*5</f>
        <v>-1.15210047930836E-2</v>
      </c>
      <c r="C1026" s="4">
        <f t="shared" si="30"/>
        <v>-1.1587885755637276E-2</v>
      </c>
      <c r="D1026" s="5">
        <f t="shared" si="31"/>
        <v>21.554700378986936</v>
      </c>
      <c r="E1026" s="5">
        <f>EXP(SUM(C$3:$C1026))</f>
        <v>21.554700378986894</v>
      </c>
    </row>
    <row r="1027" spans="1:5" x14ac:dyDescent="0.25">
      <c r="A1027" s="3">
        <v>35479</v>
      </c>
      <c r="B1027" s="4">
        <f>'Log &amp; Simple Returns'!E1027*5</f>
        <v>4.2342996128008625E-2</v>
      </c>
      <c r="C1027" s="4">
        <f t="shared" si="30"/>
        <v>4.1471060114489477E-2</v>
      </c>
      <c r="D1027" s="5">
        <f t="shared" si="31"/>
        <v>22.467390973674767</v>
      </c>
      <c r="E1027" s="5">
        <f>EXP(SUM(C$3:$C1027))</f>
        <v>22.467390973674721</v>
      </c>
    </row>
    <row r="1028" spans="1:5" x14ac:dyDescent="0.25">
      <c r="A1028" s="3">
        <v>35480</v>
      </c>
      <c r="B1028" s="4">
        <f>'Log &amp; Simple Returns'!E1028*5</f>
        <v>-3.3401503450731229E-2</v>
      </c>
      <c r="C1028" s="4">
        <f t="shared" si="30"/>
        <v>-3.3972074973491931E-2</v>
      </c>
      <c r="D1028" s="5">
        <f t="shared" si="31"/>
        <v>21.716946336538641</v>
      </c>
      <c r="E1028" s="5">
        <f>EXP(SUM(C$3:$C1028))</f>
        <v>21.716946336538602</v>
      </c>
    </row>
    <row r="1029" spans="1:5" x14ac:dyDescent="0.25">
      <c r="A1029" s="3">
        <v>35481</v>
      </c>
      <c r="B1029" s="4">
        <f>'Log &amp; Simple Returns'!E1029*5</f>
        <v>-6.0516821232696749E-2</v>
      </c>
      <c r="C1029" s="4">
        <f t="shared" ref="C1029:C1092" si="32">LN(1+B1029)</f>
        <v>-6.242536474094916E-2</v>
      </c>
      <c r="D1029" s="5">
        <f t="shared" ref="D1029:D1092" si="33">(1+B1029)*D1028</f>
        <v>20.402705777370262</v>
      </c>
      <c r="E1029" s="5">
        <f>EXP(SUM(C$3:$C1029))</f>
        <v>20.402705777370226</v>
      </c>
    </row>
    <row r="1030" spans="1:5" x14ac:dyDescent="0.25">
      <c r="A1030" s="3">
        <v>35482</v>
      </c>
      <c r="B1030" s="4">
        <f>'Log &amp; Simple Returns'!E1030*5</f>
        <v>1.9450271246945761E-3</v>
      </c>
      <c r="C1030" s="4">
        <f t="shared" si="32"/>
        <v>1.9431380086280398E-3</v>
      </c>
      <c r="D1030" s="5">
        <f t="shared" si="33"/>
        <v>20.44238959352441</v>
      </c>
      <c r="E1030" s="5">
        <f>EXP(SUM(C$3:$C1030))</f>
        <v>20.442389593524371</v>
      </c>
    </row>
    <row r="1031" spans="1:5" x14ac:dyDescent="0.25">
      <c r="A1031" s="3">
        <v>35485</v>
      </c>
      <c r="B1031" s="4">
        <f>'Log &amp; Simple Returns'!E1031*5</f>
        <v>5.9290160852926155E-2</v>
      </c>
      <c r="C1031" s="4">
        <f t="shared" si="32"/>
        <v>5.7599024229141045E-2</v>
      </c>
      <c r="D1031" s="5">
        <f t="shared" si="33"/>
        <v>21.654422160742655</v>
      </c>
      <c r="E1031" s="5">
        <f>EXP(SUM(C$3:$C1031))</f>
        <v>21.654422160742616</v>
      </c>
    </row>
    <row r="1032" spans="1:5" x14ac:dyDescent="0.25">
      <c r="A1032" s="3">
        <v>35486</v>
      </c>
      <c r="B1032" s="4">
        <f>'Log &amp; Simple Returns'!E1032*5</f>
        <v>3.8421586564330035E-3</v>
      </c>
      <c r="C1032" s="4">
        <f t="shared" si="32"/>
        <v>3.8347964167653945E-3</v>
      </c>
      <c r="D1032" s="5">
        <f t="shared" si="33"/>
        <v>21.737621886297607</v>
      </c>
      <c r="E1032" s="5">
        <f>EXP(SUM(C$3:$C1032))</f>
        <v>21.737621886297568</v>
      </c>
    </row>
    <row r="1033" spans="1:5" x14ac:dyDescent="0.25">
      <c r="A1033" s="3">
        <v>35487</v>
      </c>
      <c r="B1033" s="4">
        <f>'Log &amp; Simple Returns'!E1033*5</f>
        <v>-4.8952908928046601E-2</v>
      </c>
      <c r="C1033" s="4">
        <f t="shared" si="32"/>
        <v>-5.0191700236875497E-2</v>
      </c>
      <c r="D1033" s="5">
        <f t="shared" si="33"/>
        <v>20.673502061785367</v>
      </c>
      <c r="E1033" s="5">
        <f>EXP(SUM(C$3:$C1033))</f>
        <v>20.673502061785328</v>
      </c>
    </row>
    <row r="1034" spans="1:5" x14ac:dyDescent="0.25">
      <c r="A1034" s="3">
        <v>35488</v>
      </c>
      <c r="B1034" s="4">
        <f>'Log &amp; Simple Returns'!E1034*5</f>
        <v>-7.4640569253345834E-2</v>
      </c>
      <c r="C1034" s="4">
        <f t="shared" si="32"/>
        <v>-7.7573043164785346E-2</v>
      </c>
      <c r="D1034" s="5">
        <f t="shared" si="33"/>
        <v>19.13042009943349</v>
      </c>
      <c r="E1034" s="5">
        <f>EXP(SUM(C$3:$C1034))</f>
        <v>19.130420099433458</v>
      </c>
    </row>
    <row r="1035" spans="1:5" x14ac:dyDescent="0.25">
      <c r="A1035" s="3">
        <v>35489</v>
      </c>
      <c r="B1035" s="4">
        <f>'Log &amp; Simple Returns'!E1035*5</f>
        <v>-1.4761589081193072E-2</v>
      </c>
      <c r="C1035" s="4">
        <f t="shared" si="32"/>
        <v>-1.4871625555440476E-2</v>
      </c>
      <c r="D1035" s="5">
        <f t="shared" si="33"/>
        <v>18.848024698975056</v>
      </c>
      <c r="E1035" s="5">
        <f>EXP(SUM(C$3:$C1035))</f>
        <v>18.848024698975021</v>
      </c>
    </row>
    <row r="1036" spans="1:5" x14ac:dyDescent="0.25">
      <c r="A1036" s="3">
        <v>35492</v>
      </c>
      <c r="B1036" s="4">
        <f>'Log &amp; Simple Returns'!E1036*5</f>
        <v>3.3557991119066433E-2</v>
      </c>
      <c r="C1036" s="4">
        <f t="shared" si="32"/>
        <v>3.3007209953083302E-2</v>
      </c>
      <c r="D1036" s="5">
        <f t="shared" si="33"/>
        <v>19.480526544435207</v>
      </c>
      <c r="E1036" s="5">
        <f>EXP(SUM(C$3:$C1036))</f>
        <v>19.480526544435172</v>
      </c>
    </row>
    <row r="1037" spans="1:5" x14ac:dyDescent="0.25">
      <c r="A1037" s="3">
        <v>35493</v>
      </c>
      <c r="B1037" s="4">
        <f>'Log &amp; Simple Returns'!E1037*5</f>
        <v>-2.74491937675575E-2</v>
      </c>
      <c r="C1037" s="4">
        <f t="shared" si="32"/>
        <v>-2.7832961941611847E-2</v>
      </c>
      <c r="D1037" s="5">
        <f t="shared" si="33"/>
        <v>18.945801796622959</v>
      </c>
      <c r="E1037" s="5">
        <f>EXP(SUM(C$3:$C1037))</f>
        <v>18.945801796622924</v>
      </c>
    </row>
    <row r="1038" spans="1:5" x14ac:dyDescent="0.25">
      <c r="A1038" s="3">
        <v>35494</v>
      </c>
      <c r="B1038" s="4">
        <f>'Log &amp; Simple Returns'!E1038*5</f>
        <v>8.4776339290207892E-2</v>
      </c>
      <c r="C1038" s="4">
        <f t="shared" si="32"/>
        <v>8.1373826839844718E-2</v>
      </c>
      <c r="D1038" s="5">
        <f t="shared" si="33"/>
        <v>20.551957517858497</v>
      </c>
      <c r="E1038" s="5">
        <f>EXP(SUM(C$3:$C1038))</f>
        <v>20.551957517858458</v>
      </c>
    </row>
    <row r="1039" spans="1:5" x14ac:dyDescent="0.25">
      <c r="A1039" s="3">
        <v>35495</v>
      </c>
      <c r="B1039" s="4">
        <f>'Log &amp; Simple Returns'!E1039*5</f>
        <v>-2.9077713540182071E-2</v>
      </c>
      <c r="C1039" s="4">
        <f t="shared" si="32"/>
        <v>-2.9508848435644074E-2</v>
      </c>
      <c r="D1039" s="5">
        <f t="shared" si="33"/>
        <v>19.954353584464215</v>
      </c>
      <c r="E1039" s="5">
        <f>EXP(SUM(C$3:$C1039))</f>
        <v>19.954353584464176</v>
      </c>
    </row>
    <row r="1040" spans="1:5" x14ac:dyDescent="0.25">
      <c r="A1040" s="3">
        <v>35496</v>
      </c>
      <c r="B1040" s="4">
        <f>'Log &amp; Simple Returns'!E1040*5</f>
        <v>4.4847747244456393E-2</v>
      </c>
      <c r="C1040" s="4">
        <f t="shared" si="32"/>
        <v>4.3871178385232218E-2</v>
      </c>
      <c r="D1040" s="5">
        <f t="shared" si="33"/>
        <v>20.849261390446777</v>
      </c>
      <c r="E1040" s="5">
        <f>EXP(SUM(C$3:$C1040))</f>
        <v>20.849261390446735</v>
      </c>
    </row>
    <row r="1041" spans="1:5" x14ac:dyDescent="0.25">
      <c r="A1041" s="3">
        <v>35499</v>
      </c>
      <c r="B1041" s="4">
        <f>'Log &amp; Simple Returns'!E1041*5</f>
        <v>5.2185686468189108E-2</v>
      </c>
      <c r="C1041" s="4">
        <f t="shared" si="32"/>
        <v>5.0869606789414545E-2</v>
      </c>
      <c r="D1041" s="5">
        <f t="shared" si="33"/>
        <v>21.937294408461952</v>
      </c>
      <c r="E1041" s="5">
        <f>EXP(SUM(C$3:$C1041))</f>
        <v>21.937294408461906</v>
      </c>
    </row>
    <row r="1042" spans="1:5" x14ac:dyDescent="0.25">
      <c r="A1042" s="3">
        <v>35500</v>
      </c>
      <c r="B1042" s="4">
        <f>'Log &amp; Simple Returns'!E1042*5</f>
        <v>-2.6778758550892179E-2</v>
      </c>
      <c r="C1042" s="4">
        <f t="shared" si="32"/>
        <v>-2.7143841914426873E-2</v>
      </c>
      <c r="D1042" s="5">
        <f t="shared" si="33"/>
        <v>21.349840898237911</v>
      </c>
      <c r="E1042" s="5">
        <f>EXP(SUM(C$3:$C1042))</f>
        <v>21.349840898237868</v>
      </c>
    </row>
    <row r="1043" spans="1:5" x14ac:dyDescent="0.25">
      <c r="A1043" s="3">
        <v>35501</v>
      </c>
      <c r="B1043" s="4">
        <f>'Log &amp; Simple Returns'!E1043*5</f>
        <v>-4.4232312625719361E-2</v>
      </c>
      <c r="C1043" s="4">
        <f t="shared" si="32"/>
        <v>-4.5240400299814271E-2</v>
      </c>
      <c r="D1043" s="5">
        <f t="shared" si="33"/>
        <v>20.405488061117683</v>
      </c>
      <c r="E1043" s="5">
        <f>EXP(SUM(C$3:$C1043))</f>
        <v>20.405488061117641</v>
      </c>
    </row>
    <row r="1044" spans="1:5" x14ac:dyDescent="0.25">
      <c r="A1044" s="3">
        <v>35502</v>
      </c>
      <c r="B1044" s="4">
        <f>'Log &amp; Simple Returns'!E1044*5</f>
        <v>-7.7612125877445926E-2</v>
      </c>
      <c r="C1044" s="4">
        <f t="shared" si="32"/>
        <v>-8.0789456121335979E-2</v>
      </c>
      <c r="D1044" s="5">
        <f t="shared" si="33"/>
        <v>18.821774753127499</v>
      </c>
      <c r="E1044" s="5">
        <f>EXP(SUM(C$3:$C1044))</f>
        <v>18.821774753127457</v>
      </c>
    </row>
    <row r="1045" spans="1:5" x14ac:dyDescent="0.25">
      <c r="A1045" s="3">
        <v>35503</v>
      </c>
      <c r="B1045" s="4">
        <f>'Log &amp; Simple Returns'!E1045*5</f>
        <v>2.5624796486134471E-2</v>
      </c>
      <c r="C1045" s="4">
        <f t="shared" si="32"/>
        <v>2.530198443307926E-2</v>
      </c>
      <c r="D1045" s="5">
        <f t="shared" si="33"/>
        <v>19.304078900684257</v>
      </c>
      <c r="E1045" s="5">
        <f>EXP(SUM(C$3:$C1045))</f>
        <v>19.304078900684214</v>
      </c>
    </row>
    <row r="1046" spans="1:5" x14ac:dyDescent="0.25">
      <c r="A1046" s="3">
        <v>35506</v>
      </c>
      <c r="B1046" s="4">
        <f>'Log &amp; Simple Returns'!E1046*5</f>
        <v>1.3724182091618964E-2</v>
      </c>
      <c r="C1046" s="4">
        <f t="shared" si="32"/>
        <v>1.3630858396044597E-2</v>
      </c>
      <c r="D1046" s="5">
        <f t="shared" si="33"/>
        <v>19.569011594628225</v>
      </c>
      <c r="E1046" s="5">
        <f>EXP(SUM(C$3:$C1046))</f>
        <v>19.569011594628179</v>
      </c>
    </row>
    <row r="1047" spans="1:5" x14ac:dyDescent="0.25">
      <c r="A1047" s="3">
        <v>35507</v>
      </c>
      <c r="B1047" s="4">
        <f>'Log &amp; Simple Returns'!E1047*5</f>
        <v>-5.377491649879107E-2</v>
      </c>
      <c r="C1047" s="4">
        <f t="shared" si="32"/>
        <v>-5.5274806412085278E-2</v>
      </c>
      <c r="D1047" s="5">
        <f t="shared" si="33"/>
        <v>18.516689630163217</v>
      </c>
      <c r="E1047" s="5">
        <f>EXP(SUM(C$3:$C1047))</f>
        <v>18.516689630163174</v>
      </c>
    </row>
    <row r="1048" spans="1:5" x14ac:dyDescent="0.25">
      <c r="A1048" s="3">
        <v>35508</v>
      </c>
      <c r="B1048" s="4">
        <f>'Log &amp; Simple Returns'!E1048*5</f>
        <v>-1.6802077314626018E-2</v>
      </c>
      <c r="C1048" s="4">
        <f t="shared" si="32"/>
        <v>-1.6944833542375155E-2</v>
      </c>
      <c r="D1048" s="5">
        <f t="shared" si="33"/>
        <v>18.205570779386282</v>
      </c>
      <c r="E1048" s="5">
        <f>EXP(SUM(C$3:$C1048))</f>
        <v>18.205570779386239</v>
      </c>
    </row>
    <row r="1049" spans="1:5" x14ac:dyDescent="0.25">
      <c r="A1049" s="3">
        <v>35509</v>
      </c>
      <c r="B1049" s="4">
        <f>'Log &amp; Simple Returns'!E1049*5</f>
        <v>-2.5780988806912153E-2</v>
      </c>
      <c r="C1049" s="4">
        <f t="shared" si="32"/>
        <v>-2.6119143128487964E-2</v>
      </c>
      <c r="D1049" s="5">
        <f t="shared" si="33"/>
        <v>17.736213162899478</v>
      </c>
      <c r="E1049" s="5">
        <f>EXP(SUM(C$3:$C1049))</f>
        <v>17.736213162899432</v>
      </c>
    </row>
    <row r="1050" spans="1:5" x14ac:dyDescent="0.25">
      <c r="A1050" s="3">
        <v>35510</v>
      </c>
      <c r="B1050" s="4">
        <f>'Log &amp; Simple Returns'!E1050*5</f>
        <v>2.315072326926626E-2</v>
      </c>
      <c r="C1050" s="4">
        <f t="shared" si="32"/>
        <v>2.2886810690879857E-2</v>
      </c>
      <c r="D1050" s="5">
        <f t="shared" si="33"/>
        <v>18.146819325678482</v>
      </c>
      <c r="E1050" s="5">
        <f>EXP(SUM(C$3:$C1050))</f>
        <v>18.146819325678432</v>
      </c>
    </row>
    <row r="1051" spans="1:5" x14ac:dyDescent="0.25">
      <c r="A1051" s="3">
        <v>35513</v>
      </c>
      <c r="B1051" s="4">
        <f>'Log &amp; Simple Returns'!E1051*5</f>
        <v>6.9719137912498397E-2</v>
      </c>
      <c r="C1051" s="4">
        <f t="shared" si="32"/>
        <v>6.7396126085583374E-2</v>
      </c>
      <c r="D1051" s="5">
        <f t="shared" si="33"/>
        <v>19.41199992491865</v>
      </c>
      <c r="E1051" s="5">
        <f>EXP(SUM(C$3:$C1051))</f>
        <v>19.4119999249186</v>
      </c>
    </row>
    <row r="1052" spans="1:5" x14ac:dyDescent="0.25">
      <c r="A1052" s="3">
        <v>35514</v>
      </c>
      <c r="B1052" s="4">
        <f>'Log &amp; Simple Returns'!E1052*5</f>
        <v>-4.9113369776320193E-2</v>
      </c>
      <c r="C1052" s="4">
        <f t="shared" si="32"/>
        <v>-5.0360434664219259E-2</v>
      </c>
      <c r="D1052" s="5">
        <f t="shared" si="33"/>
        <v>18.458611194508219</v>
      </c>
      <c r="E1052" s="5">
        <f>EXP(SUM(C$3:$C1052))</f>
        <v>18.458611194508173</v>
      </c>
    </row>
    <row r="1053" spans="1:5" x14ac:dyDescent="0.25">
      <c r="A1053" s="3">
        <v>35515</v>
      </c>
      <c r="B1053" s="4">
        <f>'Log &amp; Simple Returns'!E1053*5</f>
        <v>2.1821865406556062E-2</v>
      </c>
      <c r="C1053" s="4">
        <f t="shared" si="32"/>
        <v>2.1587176595918408E-2</v>
      </c>
      <c r="D1053" s="5">
        <f t="shared" si="33"/>
        <v>18.861412523586726</v>
      </c>
      <c r="E1053" s="5">
        <f>EXP(SUM(C$3:$C1053))</f>
        <v>18.861412523586683</v>
      </c>
    </row>
    <row r="1054" spans="1:5" x14ac:dyDescent="0.25">
      <c r="A1054" s="3">
        <v>35516</v>
      </c>
      <c r="B1054" s="4">
        <f>'Log &amp; Simple Returns'!E1054*5</f>
        <v>-0.13235295396513691</v>
      </c>
      <c r="C1054" s="4">
        <f t="shared" si="32"/>
        <v>-0.1419702760098672</v>
      </c>
      <c r="D1054" s="5">
        <f t="shared" si="33"/>
        <v>16.365048860134994</v>
      </c>
      <c r="E1054" s="5">
        <f>EXP(SUM(C$3:$C1054))</f>
        <v>16.365048860134959</v>
      </c>
    </row>
    <row r="1055" spans="1:5" x14ac:dyDescent="0.25">
      <c r="A1055" s="3">
        <v>35520</v>
      </c>
      <c r="B1055" s="4">
        <f>'Log &amp; Simple Returns'!E1055*5</f>
        <v>-0.10552017796619073</v>
      </c>
      <c r="C1055" s="4">
        <f t="shared" si="32"/>
        <v>-0.11151293410354719</v>
      </c>
      <c r="D1055" s="5">
        <f t="shared" si="33"/>
        <v>14.638205991988142</v>
      </c>
      <c r="E1055" s="5">
        <f>EXP(SUM(C$3:$C1055))</f>
        <v>14.63820599198811</v>
      </c>
    </row>
    <row r="1056" spans="1:5" x14ac:dyDescent="0.25">
      <c r="A1056" s="3">
        <v>35521</v>
      </c>
      <c r="B1056" s="4">
        <f>'Log &amp; Simple Returns'!E1056*5</f>
        <v>3.2125819265278466E-2</v>
      </c>
      <c r="C1056" s="4">
        <f t="shared" si="32"/>
        <v>3.162057752070041E-2</v>
      </c>
      <c r="D1056" s="5">
        <f t="shared" si="33"/>
        <v>15.10847035205467</v>
      </c>
      <c r="E1056" s="5">
        <f>EXP(SUM(C$3:$C1056))</f>
        <v>15.108470352054635</v>
      </c>
    </row>
    <row r="1057" spans="1:5" x14ac:dyDescent="0.25">
      <c r="A1057" s="3">
        <v>35522</v>
      </c>
      <c r="B1057" s="4">
        <f>'Log &amp; Simple Returns'!E1057*5</f>
        <v>-8.9594246213600681E-2</v>
      </c>
      <c r="C1057" s="4">
        <f t="shared" si="32"/>
        <v>-9.3864895565895223E-2</v>
      </c>
      <c r="D1057" s="5">
        <f t="shared" si="33"/>
        <v>13.754838339421799</v>
      </c>
      <c r="E1057" s="5">
        <f>EXP(SUM(C$3:$C1057))</f>
        <v>13.754838339421767</v>
      </c>
    </row>
    <row r="1058" spans="1:5" x14ac:dyDescent="0.25">
      <c r="A1058" s="3">
        <v>35523</v>
      </c>
      <c r="B1058" s="4">
        <f>'Log &amp; Simple Returns'!E1058*5</f>
        <v>2.7261533258695625E-2</v>
      </c>
      <c r="C1058" s="4">
        <f t="shared" si="32"/>
        <v>2.6896556032735063E-2</v>
      </c>
      <c r="D1058" s="5">
        <f t="shared" si="33"/>
        <v>14.129816322279927</v>
      </c>
      <c r="E1058" s="5">
        <f>EXP(SUM(C$3:$C1058))</f>
        <v>14.129816322279897</v>
      </c>
    </row>
    <row r="1059" spans="1:5" x14ac:dyDescent="0.25">
      <c r="A1059" s="3">
        <v>35524</v>
      </c>
      <c r="B1059" s="4">
        <f>'Log &amp; Simple Returns'!E1059*5</f>
        <v>6.2577954296014759E-2</v>
      </c>
      <c r="C1059" s="4">
        <f t="shared" si="32"/>
        <v>6.0697987874270165E-2</v>
      </c>
      <c r="D1059" s="5">
        <f t="shared" si="33"/>
        <v>15.014031322306645</v>
      </c>
      <c r="E1059" s="5">
        <f>EXP(SUM(C$3:$C1059))</f>
        <v>15.014031322306613</v>
      </c>
    </row>
    <row r="1060" spans="1:5" x14ac:dyDescent="0.25">
      <c r="A1060" s="3">
        <v>35527</v>
      </c>
      <c r="B1060" s="4">
        <f>'Log &amp; Simple Returns'!E1060*5</f>
        <v>1.9573954739624533E-2</v>
      </c>
      <c r="C1060" s="4">
        <f t="shared" si="32"/>
        <v>1.938484860707437E-2</v>
      </c>
      <c r="D1060" s="5">
        <f t="shared" si="33"/>
        <v>15.307915291868779</v>
      </c>
      <c r="E1060" s="5">
        <f>EXP(SUM(C$3:$C1060))</f>
        <v>15.307915291868747</v>
      </c>
    </row>
    <row r="1061" spans="1:5" x14ac:dyDescent="0.25">
      <c r="A1061" s="3">
        <v>35528</v>
      </c>
      <c r="B1061" s="4">
        <f>'Log &amp; Simple Returns'!E1061*5</f>
        <v>3.5914225631403784E-2</v>
      </c>
      <c r="C1061" s="4">
        <f t="shared" si="32"/>
        <v>3.5284346617614835E-2</v>
      </c>
      <c r="D1061" s="5">
        <f t="shared" si="33"/>
        <v>15.85768721560737</v>
      </c>
      <c r="E1061" s="5">
        <f>EXP(SUM(C$3:$C1061))</f>
        <v>15.85768721560734</v>
      </c>
    </row>
    <row r="1062" spans="1:5" x14ac:dyDescent="0.25">
      <c r="A1062" s="3">
        <v>35529</v>
      </c>
      <c r="B1062" s="4">
        <f>'Log &amp; Simple Returns'!E1062*5</f>
        <v>-4.0751049963131392E-2</v>
      </c>
      <c r="C1062" s="4">
        <f t="shared" si="32"/>
        <v>-4.1604644422399785E-2</v>
      </c>
      <c r="D1062" s="5">
        <f t="shared" si="33"/>
        <v>15.211469811584445</v>
      </c>
      <c r="E1062" s="5">
        <f>EXP(SUM(C$3:$C1062))</f>
        <v>15.211469811584415</v>
      </c>
    </row>
    <row r="1063" spans="1:5" x14ac:dyDescent="0.25">
      <c r="A1063" s="3">
        <v>35530</v>
      </c>
      <c r="B1063" s="4">
        <f>'Log &amp; Simple Returns'!E1063*5</f>
        <v>-1.8490034604107808E-2</v>
      </c>
      <c r="C1063" s="4">
        <f t="shared" si="32"/>
        <v>-1.8663112086505604E-2</v>
      </c>
      <c r="D1063" s="5">
        <f t="shared" si="33"/>
        <v>14.930209208388908</v>
      </c>
      <c r="E1063" s="5">
        <f>EXP(SUM(C$3:$C1063))</f>
        <v>14.930209208388879</v>
      </c>
    </row>
    <row r="1064" spans="1:5" x14ac:dyDescent="0.25">
      <c r="A1064" s="3">
        <v>35531</v>
      </c>
      <c r="B1064" s="4">
        <f>'Log &amp; Simple Returns'!E1064*5</f>
        <v>-0.15876110468176829</v>
      </c>
      <c r="C1064" s="4">
        <f t="shared" si="32"/>
        <v>-0.17287959832639241</v>
      </c>
      <c r="D1064" s="5">
        <f t="shared" si="33"/>
        <v>12.559872701335175</v>
      </c>
      <c r="E1064" s="5">
        <f>EXP(SUM(C$3:$C1064))</f>
        <v>12.55987270133515</v>
      </c>
    </row>
    <row r="1065" spans="1:5" x14ac:dyDescent="0.25">
      <c r="A1065" s="3">
        <v>35534</v>
      </c>
      <c r="B1065" s="4">
        <f>'Log &amp; Simple Returns'!E1065*5</f>
        <v>6.7075914360148481E-2</v>
      </c>
      <c r="C1065" s="4">
        <f t="shared" si="32"/>
        <v>6.4922117267806459E-2</v>
      </c>
      <c r="D1065" s="5">
        <f t="shared" si="33"/>
        <v>13.4023376470243</v>
      </c>
      <c r="E1065" s="5">
        <f>EXP(SUM(C$3:$C1065))</f>
        <v>13.402337647024272</v>
      </c>
    </row>
    <row r="1066" spans="1:5" x14ac:dyDescent="0.25">
      <c r="A1066" s="3">
        <v>35535</v>
      </c>
      <c r="B1066" s="4">
        <f>'Log &amp; Simple Returns'!E1066*5</f>
        <v>8.5104580301629262E-2</v>
      </c>
      <c r="C1066" s="4">
        <f t="shared" si="32"/>
        <v>8.1676369722231856E-2</v>
      </c>
      <c r="D1066" s="5">
        <f t="shared" si="33"/>
        <v>14.542937967535028</v>
      </c>
      <c r="E1066" s="5">
        <f>EXP(SUM(C$3:$C1066))</f>
        <v>14.542937967534996</v>
      </c>
    </row>
    <row r="1067" spans="1:5" x14ac:dyDescent="0.25">
      <c r="A1067" s="3">
        <v>35536</v>
      </c>
      <c r="B1067" s="4">
        <f>'Log &amp; Simple Returns'!E1067*5</f>
        <v>5.7853284682324313E-2</v>
      </c>
      <c r="C1067" s="4">
        <f t="shared" si="32"/>
        <v>5.6241651497267196E-2</v>
      </c>
      <c r="D1067" s="5">
        <f t="shared" si="33"/>
        <v>15.384294697888215</v>
      </c>
      <c r="E1067" s="5">
        <f>EXP(SUM(C$3:$C1067))</f>
        <v>15.384294697888182</v>
      </c>
    </row>
    <row r="1068" spans="1:5" x14ac:dyDescent="0.25">
      <c r="A1068" s="3">
        <v>35537</v>
      </c>
      <c r="B1068" s="4">
        <f>'Log &amp; Simple Returns'!E1068*5</f>
        <v>-2.0427278889068035E-2</v>
      </c>
      <c r="C1068" s="4">
        <f t="shared" si="32"/>
        <v>-2.063880125905726E-2</v>
      </c>
      <c r="D1068" s="5">
        <f t="shared" si="33"/>
        <v>15.070035419582842</v>
      </c>
      <c r="E1068" s="5">
        <f>EXP(SUM(C$3:$C1068))</f>
        <v>15.07003541958281</v>
      </c>
    </row>
    <row r="1069" spans="1:5" x14ac:dyDescent="0.25">
      <c r="A1069" s="3">
        <v>35538</v>
      </c>
      <c r="B1069" s="4">
        <f>'Log &amp; Simple Returns'!E1069*5</f>
        <v>2.4610467523489277E-2</v>
      </c>
      <c r="C1069" s="4">
        <f t="shared" si="32"/>
        <v>2.4312508675629764E-2</v>
      </c>
      <c r="D1069" s="5">
        <f t="shared" si="33"/>
        <v>15.440916036854318</v>
      </c>
      <c r="E1069" s="5">
        <f>EXP(SUM(C$3:$C1069))</f>
        <v>15.440916036854285</v>
      </c>
    </row>
    <row r="1070" spans="1:5" x14ac:dyDescent="0.25">
      <c r="A1070" s="3">
        <v>35541</v>
      </c>
      <c r="B1070" s="4">
        <f>'Log &amp; Simple Returns'!E1070*5</f>
        <v>-3.2652852135687249E-2</v>
      </c>
      <c r="C1070" s="4">
        <f t="shared" si="32"/>
        <v>-3.3197853262966738E-2</v>
      </c>
      <c r="D1070" s="5">
        <f t="shared" si="33"/>
        <v>14.936726088663352</v>
      </c>
      <c r="E1070" s="5">
        <f>EXP(SUM(C$3:$C1070))</f>
        <v>14.936726088663319</v>
      </c>
    </row>
    <row r="1071" spans="1:5" x14ac:dyDescent="0.25">
      <c r="A1071" s="3">
        <v>35542</v>
      </c>
      <c r="B1071" s="4">
        <f>'Log &amp; Simple Returns'!E1071*5</f>
        <v>0.10989652784119008</v>
      </c>
      <c r="C1071" s="4">
        <f t="shared" si="32"/>
        <v>0.10426679281806994</v>
      </c>
      <c r="D1071" s="5">
        <f t="shared" si="33"/>
        <v>16.578220423122374</v>
      </c>
      <c r="E1071" s="5">
        <f>EXP(SUM(C$3:$C1071))</f>
        <v>16.578220423122335</v>
      </c>
    </row>
    <row r="1072" spans="1:5" x14ac:dyDescent="0.25">
      <c r="A1072" s="3">
        <v>35543</v>
      </c>
      <c r="B1072" s="4">
        <f>'Log &amp; Simple Returns'!E1072*5</f>
        <v>5.0303929299788663E-3</v>
      </c>
      <c r="C1072" s="4">
        <f t="shared" si="32"/>
        <v>5.0177827751394432E-3</v>
      </c>
      <c r="D1072" s="5">
        <f t="shared" si="33"/>
        <v>16.661615385930482</v>
      </c>
      <c r="E1072" s="5">
        <f>EXP(SUM(C$3:$C1072))</f>
        <v>16.661615385930439</v>
      </c>
    </row>
    <row r="1073" spans="1:5" x14ac:dyDescent="0.25">
      <c r="A1073" s="3">
        <v>35544</v>
      </c>
      <c r="B1073" s="4">
        <f>'Log &amp; Simple Returns'!E1073*5</f>
        <v>-2.5105620942926787E-2</v>
      </c>
      <c r="C1073" s="4">
        <f t="shared" si="32"/>
        <v>-2.5426143024551047E-2</v>
      </c>
      <c r="D1073" s="5">
        <f t="shared" si="33"/>
        <v>16.243315185754476</v>
      </c>
      <c r="E1073" s="5">
        <f>EXP(SUM(C$3:$C1073))</f>
        <v>16.24331518575443</v>
      </c>
    </row>
    <row r="1074" spans="1:5" x14ac:dyDescent="0.25">
      <c r="A1074" s="3">
        <v>35545</v>
      </c>
      <c r="B1074" s="4">
        <f>'Log &amp; Simple Returns'!E1074*5</f>
        <v>-5.7516137799881184E-2</v>
      </c>
      <c r="C1074" s="4">
        <f t="shared" si="32"/>
        <v>-5.9236482140651504E-2</v>
      </c>
      <c r="D1074" s="5">
        <f t="shared" si="33"/>
        <v>15.309062431203719</v>
      </c>
      <c r="E1074" s="5">
        <f>EXP(SUM(C$3:$C1074))</f>
        <v>15.309062431203673</v>
      </c>
    </row>
    <row r="1075" spans="1:5" x14ac:dyDescent="0.25">
      <c r="A1075" s="3">
        <v>35548</v>
      </c>
      <c r="B1075" s="4">
        <f>'Log &amp; Simple Returns'!E1075*5</f>
        <v>4.9000550243545327E-2</v>
      </c>
      <c r="C1075" s="4">
        <f t="shared" si="32"/>
        <v>4.7837853955057179E-2</v>
      </c>
      <c r="D1075" s="5">
        <f t="shared" si="33"/>
        <v>16.059214914045487</v>
      </c>
      <c r="E1075" s="5">
        <f>EXP(SUM(C$3:$C1075))</f>
        <v>16.059214914045441</v>
      </c>
    </row>
    <row r="1076" spans="1:5" x14ac:dyDescent="0.25">
      <c r="A1076" s="3">
        <v>35549</v>
      </c>
      <c r="B1076" s="4">
        <f>'Log &amp; Simple Returns'!E1076*5</f>
        <v>0.15770187057821072</v>
      </c>
      <c r="C1076" s="4">
        <f t="shared" si="32"/>
        <v>0.14643689399934748</v>
      </c>
      <c r="D1076" s="5">
        <f t="shared" si="33"/>
        <v>18.591783146007959</v>
      </c>
      <c r="E1076" s="5">
        <f>EXP(SUM(C$3:$C1076))</f>
        <v>18.591783146007906</v>
      </c>
    </row>
    <row r="1077" spans="1:5" x14ac:dyDescent="0.25">
      <c r="A1077" s="3">
        <v>35550</v>
      </c>
      <c r="B1077" s="4">
        <f>'Log &amp; Simple Returns'!E1077*5</f>
        <v>2.3519961442981518E-2</v>
      </c>
      <c r="C1077" s="4">
        <f t="shared" si="32"/>
        <v>2.3247629048693094E-2</v>
      </c>
      <c r="D1077" s="5">
        <f t="shared" si="33"/>
        <v>19.029061168758339</v>
      </c>
      <c r="E1077" s="5">
        <f>EXP(SUM(C$3:$C1077))</f>
        <v>19.029061168758286</v>
      </c>
    </row>
    <row r="1078" spans="1:5" x14ac:dyDescent="0.25">
      <c r="A1078" s="3">
        <v>35551</v>
      </c>
      <c r="B1078" s="4">
        <f>'Log &amp; Simple Returns'!E1078*5</f>
        <v>-5.8482350926558624E-3</v>
      </c>
      <c r="C1078" s="4">
        <f t="shared" si="32"/>
        <v>-5.8654029868156418E-3</v>
      </c>
      <c r="D1078" s="5">
        <f t="shared" si="33"/>
        <v>18.917774745450913</v>
      </c>
      <c r="E1078" s="5">
        <f>EXP(SUM(C$3:$C1078))</f>
        <v>18.917774745450863</v>
      </c>
    </row>
    <row r="1079" spans="1:5" x14ac:dyDescent="0.25">
      <c r="A1079" s="3">
        <v>35552</v>
      </c>
      <c r="B1079" s="4">
        <f>'Log &amp; Simple Returns'!E1079*5</f>
        <v>8.9842521358789451E-2</v>
      </c>
      <c r="C1079" s="4">
        <f t="shared" si="32"/>
        <v>8.6033209985791698E-2</v>
      </c>
      <c r="D1079" s="5">
        <f t="shared" si="33"/>
        <v>20.617395327079855</v>
      </c>
      <c r="E1079" s="5">
        <f>EXP(SUM(C$3:$C1079))</f>
        <v>20.617395327079805</v>
      </c>
    </row>
    <row r="1080" spans="1:5" x14ac:dyDescent="0.25">
      <c r="A1080" s="3">
        <v>35555</v>
      </c>
      <c r="B1080" s="4">
        <f>'Log &amp; Simple Returns'!E1080*5</f>
        <v>0.11895622328320088</v>
      </c>
      <c r="C1080" s="4">
        <f t="shared" si="32"/>
        <v>0.112396307280528</v>
      </c>
      <c r="D1080" s="5">
        <f t="shared" si="33"/>
        <v>23.06996280912599</v>
      </c>
      <c r="E1080" s="5">
        <f>EXP(SUM(C$3:$C1080))</f>
        <v>23.069962809125933</v>
      </c>
    </row>
    <row r="1081" spans="1:5" x14ac:dyDescent="0.25">
      <c r="A1081" s="3">
        <v>35556</v>
      </c>
      <c r="B1081" s="4">
        <f>'Log &amp; Simple Returns'!E1081*5</f>
        <v>-3.7483656081566119E-3</v>
      </c>
      <c r="C1081" s="4">
        <f t="shared" si="32"/>
        <v>-3.7554083351749984E-3</v>
      </c>
      <c r="D1081" s="5">
        <f t="shared" si="33"/>
        <v>22.983488153950809</v>
      </c>
      <c r="E1081" s="5">
        <f>EXP(SUM(C$3:$C1081))</f>
        <v>22.983488153950756</v>
      </c>
    </row>
    <row r="1082" spans="1:5" x14ac:dyDescent="0.25">
      <c r="A1082" s="3">
        <v>35557</v>
      </c>
      <c r="B1082" s="4">
        <f>'Log &amp; Simple Returns'!E1082*5</f>
        <v>-0.10877581143613702</v>
      </c>
      <c r="C1082" s="4">
        <f t="shared" si="32"/>
        <v>-0.11515926861116957</v>
      </c>
      <c r="D1082" s="5">
        <f t="shared" si="33"/>
        <v>20.483440580371965</v>
      </c>
      <c r="E1082" s="5">
        <f>EXP(SUM(C$3:$C1082))</f>
        <v>20.483440580371919</v>
      </c>
    </row>
    <row r="1083" spans="1:5" x14ac:dyDescent="0.25">
      <c r="A1083" s="3">
        <v>35558</v>
      </c>
      <c r="B1083" s="4">
        <f>'Log &amp; Simple Returns'!E1083*5</f>
        <v>3.4510952106338033E-2</v>
      </c>
      <c r="C1083" s="4">
        <f t="shared" si="32"/>
        <v>3.3928805007099369E-2</v>
      </c>
      <c r="D1083" s="5">
        <f t="shared" si="33"/>
        <v>21.190343617214204</v>
      </c>
      <c r="E1083" s="5">
        <f>EXP(SUM(C$3:$C1083))</f>
        <v>21.19034361721415</v>
      </c>
    </row>
    <row r="1084" spans="1:5" x14ac:dyDescent="0.25">
      <c r="A1084" s="3">
        <v>35559</v>
      </c>
      <c r="B1084" s="4">
        <f>'Log &amp; Simple Returns'!E1084*5</f>
        <v>3.4271173777782327E-2</v>
      </c>
      <c r="C1084" s="4">
        <f t="shared" si="32"/>
        <v>3.3696998741345865E-2</v>
      </c>
      <c r="D1084" s="5">
        <f t="shared" si="33"/>
        <v>21.916561565730671</v>
      </c>
      <c r="E1084" s="5">
        <f>EXP(SUM(C$3:$C1084))</f>
        <v>21.916561565730621</v>
      </c>
    </row>
    <row r="1085" spans="1:5" x14ac:dyDescent="0.25">
      <c r="A1085" s="3">
        <v>35562</v>
      </c>
      <c r="B1085" s="4">
        <f>'Log &amp; Simple Returns'!E1085*5</f>
        <v>8.3209281718745753E-2</v>
      </c>
      <c r="C1085" s="4">
        <f t="shared" si="32"/>
        <v>7.9928191934163201E-2</v>
      </c>
      <c r="D1085" s="5">
        <f t="shared" si="33"/>
        <v>23.74022291135979</v>
      </c>
      <c r="E1085" s="5">
        <f>EXP(SUM(C$3:$C1085))</f>
        <v>23.74022291135973</v>
      </c>
    </row>
    <row r="1086" spans="1:5" x14ac:dyDescent="0.25">
      <c r="A1086" s="3">
        <v>35563</v>
      </c>
      <c r="B1086" s="4">
        <f>'Log &amp; Simple Returns'!E1086*5</f>
        <v>-2.0467917611035058E-2</v>
      </c>
      <c r="C1086" s="4">
        <f t="shared" si="32"/>
        <v>-2.0680288291195868E-2</v>
      </c>
      <c r="D1086" s="5">
        <f t="shared" si="33"/>
        <v>23.25430998474247</v>
      </c>
      <c r="E1086" s="5">
        <f>EXP(SUM(C$3:$C1086))</f>
        <v>23.254309984742413</v>
      </c>
    </row>
    <row r="1087" spans="1:5" x14ac:dyDescent="0.25">
      <c r="A1087" s="3">
        <v>35564</v>
      </c>
      <c r="B1087" s="4">
        <f>'Log &amp; Simple Returns'!E1087*5</f>
        <v>9.3439636098768819E-3</v>
      </c>
      <c r="C1087" s="4">
        <f t="shared" si="32"/>
        <v>9.3005788297132151E-3</v>
      </c>
      <c r="D1087" s="5">
        <f t="shared" si="33"/>
        <v>23.471597411012699</v>
      </c>
      <c r="E1087" s="5">
        <f>EXP(SUM(C$3:$C1087))</f>
        <v>23.471597411012642</v>
      </c>
    </row>
    <row r="1088" spans="1:5" x14ac:dyDescent="0.25">
      <c r="A1088" s="3">
        <v>35565</v>
      </c>
      <c r="B1088" s="4">
        <f>'Log &amp; Simple Returns'!E1088*5</f>
        <v>3.3556298734757073E-2</v>
      </c>
      <c r="C1088" s="4">
        <f t="shared" si="32"/>
        <v>3.3005572516471626E-2</v>
      </c>
      <c r="D1088" s="5">
        <f t="shared" si="33"/>
        <v>24.259217345518593</v>
      </c>
      <c r="E1088" s="5">
        <f>EXP(SUM(C$3:$C1088))</f>
        <v>24.259217345518536</v>
      </c>
    </row>
    <row r="1089" spans="1:5" x14ac:dyDescent="0.25">
      <c r="A1089" s="3">
        <v>35566</v>
      </c>
      <c r="B1089" s="4">
        <f>'Log &amp; Simple Returns'!E1089*5</f>
        <v>-6.8522449993649315E-2</v>
      </c>
      <c r="C1089" s="4">
        <f t="shared" si="32"/>
        <v>-7.0983190136614416E-2</v>
      </c>
      <c r="D1089" s="5">
        <f t="shared" si="33"/>
        <v>22.596916338075225</v>
      </c>
      <c r="E1089" s="5">
        <f>EXP(SUM(C$3:$C1089))</f>
        <v>22.596916338075172</v>
      </c>
    </row>
    <row r="1090" spans="1:5" x14ac:dyDescent="0.25">
      <c r="A1090" s="3">
        <v>35569</v>
      </c>
      <c r="B1090" s="4">
        <f>'Log &amp; Simple Returns'!E1090*5</f>
        <v>1.5020303370296695E-2</v>
      </c>
      <c r="C1090" s="4">
        <f t="shared" si="32"/>
        <v>1.4908615614176262E-2</v>
      </c>
      <c r="D1090" s="5">
        <f t="shared" si="33"/>
        <v>22.93632887670633</v>
      </c>
      <c r="E1090" s="5">
        <f>EXP(SUM(C$3:$C1090))</f>
        <v>22.936328876706273</v>
      </c>
    </row>
    <row r="1091" spans="1:5" x14ac:dyDescent="0.25">
      <c r="A1091" s="3">
        <v>35570</v>
      </c>
      <c r="B1091" s="4">
        <f>'Log &amp; Simple Returns'!E1091*5</f>
        <v>5.9903019735666474E-2</v>
      </c>
      <c r="C1091" s="4">
        <f t="shared" si="32"/>
        <v>5.8177413123026843E-2</v>
      </c>
      <c r="D1091" s="5">
        <f t="shared" si="33"/>
        <v>24.310284238071407</v>
      </c>
      <c r="E1091" s="5">
        <f>EXP(SUM(C$3:$C1091))</f>
        <v>24.31028423807135</v>
      </c>
    </row>
    <row r="1092" spans="1:5" x14ac:dyDescent="0.25">
      <c r="A1092" s="3">
        <v>35571</v>
      </c>
      <c r="B1092" s="4">
        <f>'Log &amp; Simple Returns'!E1092*5</f>
        <v>-1.109542357069504E-2</v>
      </c>
      <c r="C1092" s="4">
        <f t="shared" si="32"/>
        <v>-1.1157436919038923E-2</v>
      </c>
      <c r="D1092" s="5">
        <f t="shared" si="33"/>
        <v>24.040551337326015</v>
      </c>
      <c r="E1092" s="5">
        <f>EXP(SUM(C$3:$C1092))</f>
        <v>24.040551337325955</v>
      </c>
    </row>
    <row r="1093" spans="1:5" x14ac:dyDescent="0.25">
      <c r="A1093" s="3">
        <v>35572</v>
      </c>
      <c r="B1093" s="4">
        <f>'Log &amp; Simple Returns'!E1093*5</f>
        <v>-1.6682363918836263E-2</v>
      </c>
      <c r="C1093" s="4">
        <f t="shared" ref="C1093:C1156" si="34">LN(1+B1093)</f>
        <v>-1.6823081751087293E-2</v>
      </c>
      <c r="D1093" s="5">
        <f t="shared" ref="D1093:D1156" si="35">(1+B1093)*D1092</f>
        <v>23.639498111107276</v>
      </c>
      <c r="E1093" s="5">
        <f>EXP(SUM(C$3:$C1093))</f>
        <v>23.639498111107219</v>
      </c>
    </row>
    <row r="1094" spans="1:5" x14ac:dyDescent="0.25">
      <c r="A1094" s="3">
        <v>35573</v>
      </c>
      <c r="B1094" s="4">
        <f>'Log &amp; Simple Returns'!E1094*5</f>
        <v>4.6498252248586835E-2</v>
      </c>
      <c r="C1094" s="4">
        <f t="shared" si="34"/>
        <v>4.5449592810393603E-2</v>
      </c>
      <c r="D1094" s="5">
        <f t="shared" si="35"/>
        <v>24.738693457307534</v>
      </c>
      <c r="E1094" s="5">
        <f>EXP(SUM(C$3:$C1094))</f>
        <v>24.738693457307477</v>
      </c>
    </row>
    <row r="1095" spans="1:5" x14ac:dyDescent="0.25">
      <c r="A1095" s="3">
        <v>35577</v>
      </c>
      <c r="B1095" s="4">
        <f>'Log &amp; Simple Returns'!E1095*5</f>
        <v>2.027440743172404E-2</v>
      </c>
      <c r="C1095" s="4">
        <f t="shared" si="34"/>
        <v>2.007161800878101E-2</v>
      </c>
      <c r="D1095" s="5">
        <f t="shared" si="35"/>
        <v>25.240255807789513</v>
      </c>
      <c r="E1095" s="5">
        <f>EXP(SUM(C$3:$C1095))</f>
        <v>25.24025580778946</v>
      </c>
    </row>
    <row r="1096" spans="1:5" x14ac:dyDescent="0.25">
      <c r="A1096" s="3">
        <v>35578</v>
      </c>
      <c r="B1096" s="4">
        <f>'Log &amp; Simple Returns'!E1096*5</f>
        <v>-9.2079218729501644E-4</v>
      </c>
      <c r="C1096" s="4">
        <f t="shared" si="34"/>
        <v>-9.2121637683470806E-4</v>
      </c>
      <c r="D1096" s="5">
        <f t="shared" si="35"/>
        <v>25.217014777436372</v>
      </c>
      <c r="E1096" s="5">
        <f>EXP(SUM(C$3:$C1096))</f>
        <v>25.217014777436322</v>
      </c>
    </row>
    <row r="1097" spans="1:5" x14ac:dyDescent="0.25">
      <c r="A1097" s="3">
        <v>35579</v>
      </c>
      <c r="B1097" s="4">
        <f>'Log &amp; Simple Returns'!E1097*5</f>
        <v>-2.9374399562918097E-2</v>
      </c>
      <c r="C1097" s="4">
        <f t="shared" si="34"/>
        <v>-2.981446647066403E-2</v>
      </c>
      <c r="D1097" s="5">
        <f t="shared" si="35"/>
        <v>24.476280109579946</v>
      </c>
      <c r="E1097" s="5">
        <f>EXP(SUM(C$3:$C1097))</f>
        <v>24.4762801095799</v>
      </c>
    </row>
    <row r="1098" spans="1:5" x14ac:dyDescent="0.25">
      <c r="A1098" s="3">
        <v>35580</v>
      </c>
      <c r="B1098" s="4">
        <f>'Log &amp; Simple Returns'!E1098*5</f>
        <v>3.2316911911853818E-2</v>
      </c>
      <c r="C1098" s="4">
        <f t="shared" si="34"/>
        <v>3.1805705104270776E-2</v>
      </c>
      <c r="D1098" s="5">
        <f t="shared" si="35"/>
        <v>25.267277897811102</v>
      </c>
      <c r="E1098" s="5">
        <f>EXP(SUM(C$3:$C1098))</f>
        <v>25.267277897811056</v>
      </c>
    </row>
    <row r="1099" spans="1:5" x14ac:dyDescent="0.25">
      <c r="A1099" s="3">
        <v>35583</v>
      </c>
      <c r="B1099" s="4">
        <f>'Log &amp; Simple Returns'!E1099*5</f>
        <v>-2.2015820621939519E-2</v>
      </c>
      <c r="C1099" s="4">
        <f t="shared" si="34"/>
        <v>-2.2261785583211419E-2</v>
      </c>
      <c r="D1099" s="5">
        <f t="shared" si="35"/>
        <v>24.710998040008196</v>
      </c>
      <c r="E1099" s="5">
        <f>EXP(SUM(C$3:$C1099))</f>
        <v>24.710998040008153</v>
      </c>
    </row>
    <row r="1100" spans="1:5" x14ac:dyDescent="0.25">
      <c r="A1100" s="3">
        <v>35584</v>
      </c>
      <c r="B1100" s="4">
        <f>'Log &amp; Simple Returns'!E1100*5</f>
        <v>-1.6584675696824092E-2</v>
      </c>
      <c r="C1100" s="4">
        <f t="shared" si="34"/>
        <v>-1.6723741145056654E-2</v>
      </c>
      <c r="D1100" s="5">
        <f t="shared" si="35"/>
        <v>24.301174151369803</v>
      </c>
      <c r="E1100" s="5">
        <f>EXP(SUM(C$3:$C1100))</f>
        <v>24.301174151369761</v>
      </c>
    </row>
    <row r="1101" spans="1:5" x14ac:dyDescent="0.25">
      <c r="A1101" s="3">
        <v>35585</v>
      </c>
      <c r="B1101" s="4">
        <f>'Log &amp; Simple Returns'!E1101*5</f>
        <v>-5.5476044279550996E-3</v>
      </c>
      <c r="C1101" s="4">
        <f t="shared" si="34"/>
        <v>-5.5630495341118767E-3</v>
      </c>
      <c r="D1101" s="5">
        <f t="shared" si="35"/>
        <v>24.166360850043155</v>
      </c>
      <c r="E1101" s="5">
        <f>EXP(SUM(C$3:$C1101))</f>
        <v>24.166360850043116</v>
      </c>
    </row>
    <row r="1102" spans="1:5" x14ac:dyDescent="0.25">
      <c r="A1102" s="3">
        <v>35586</v>
      </c>
      <c r="B1102" s="4">
        <f>'Log &amp; Simple Returns'!E1102*5</f>
        <v>1.8509289468472412E-2</v>
      </c>
      <c r="C1102" s="4">
        <f t="shared" si="34"/>
        <v>1.834007737800699E-2</v>
      </c>
      <c r="D1102" s="5">
        <f t="shared" si="35"/>
        <v>24.613663018416162</v>
      </c>
      <c r="E1102" s="5">
        <f>EXP(SUM(C$3:$C1102))</f>
        <v>24.613663018416119</v>
      </c>
    </row>
    <row r="1103" spans="1:5" x14ac:dyDescent="0.25">
      <c r="A1103" s="3">
        <v>35587</v>
      </c>
      <c r="B1103" s="4">
        <f>'Log &amp; Simple Returns'!E1103*5</f>
        <v>9.7754983387973171E-2</v>
      </c>
      <c r="C1103" s="4">
        <f t="shared" si="34"/>
        <v>9.3267170087712375E-2</v>
      </c>
      <c r="D1103" s="5">
        <f t="shared" si="35"/>
        <v>27.019771237898603</v>
      </c>
      <c r="E1103" s="5">
        <f>EXP(SUM(C$3:$C1103))</f>
        <v>27.019771237898556</v>
      </c>
    </row>
    <row r="1104" spans="1:5" x14ac:dyDescent="0.25">
      <c r="A1104" s="3">
        <v>35590</v>
      </c>
      <c r="B1104" s="4">
        <f>'Log &amp; Simple Returns'!E1104*5</f>
        <v>2.5321711666890234E-2</v>
      </c>
      <c r="C1104" s="4">
        <f t="shared" si="34"/>
        <v>2.500642838591207E-2</v>
      </c>
      <c r="D1104" s="5">
        <f t="shared" si="35"/>
        <v>27.703958094490005</v>
      </c>
      <c r="E1104" s="5">
        <f>EXP(SUM(C$3:$C1104))</f>
        <v>27.703958094489952</v>
      </c>
    </row>
    <row r="1105" spans="1:5" x14ac:dyDescent="0.25">
      <c r="A1105" s="3">
        <v>35591</v>
      </c>
      <c r="B1105" s="4">
        <f>'Log &amp; Simple Returns'!E1105*5</f>
        <v>1.5300135675104798E-2</v>
      </c>
      <c r="C1105" s="4">
        <f t="shared" si="34"/>
        <v>1.5184268955588309E-2</v>
      </c>
      <c r="D1105" s="5">
        <f t="shared" si="35"/>
        <v>28.127832412073118</v>
      </c>
      <c r="E1105" s="5">
        <f>EXP(SUM(C$3:$C1105))</f>
        <v>28.127832412073062</v>
      </c>
    </row>
    <row r="1106" spans="1:5" x14ac:dyDescent="0.25">
      <c r="A1106" s="3">
        <v>35592</v>
      </c>
      <c r="B1106" s="4">
        <f>'Log &amp; Simple Returns'!E1106*5</f>
        <v>1.1659457458433886E-2</v>
      </c>
      <c r="C1106" s="4">
        <f t="shared" si="34"/>
        <v>1.1592009747220525E-2</v>
      </c>
      <c r="D1106" s="5">
        <f t="shared" si="35"/>
        <v>28.455787677479641</v>
      </c>
      <c r="E1106" s="5">
        <f>EXP(SUM(C$3:$C1106))</f>
        <v>28.455787677479588</v>
      </c>
    </row>
    <row r="1107" spans="1:5" x14ac:dyDescent="0.25">
      <c r="A1107" s="3">
        <v>35593</v>
      </c>
      <c r="B1107" s="4">
        <f>'Log &amp; Simple Returns'!E1107*5</f>
        <v>9.6670203012330091E-2</v>
      </c>
      <c r="C1107" s="4">
        <f t="shared" si="34"/>
        <v>9.2278500735275756E-2</v>
      </c>
      <c r="D1107" s="5">
        <f t="shared" si="35"/>
        <v>31.206614449137358</v>
      </c>
      <c r="E1107" s="5">
        <f>EXP(SUM(C$3:$C1107))</f>
        <v>31.206614449137302</v>
      </c>
    </row>
    <row r="1108" spans="1:5" x14ac:dyDescent="0.25">
      <c r="A1108" s="3">
        <v>35594</v>
      </c>
      <c r="B1108" s="4">
        <f>'Log &amp; Simple Returns'!E1108*5</f>
        <v>4.2150462223441432E-2</v>
      </c>
      <c r="C1108" s="4">
        <f t="shared" si="34"/>
        <v>4.1286330434150753E-2</v>
      </c>
      <c r="D1108" s="5">
        <f t="shared" si="35"/>
        <v>32.521987672597227</v>
      </c>
      <c r="E1108" s="5">
        <f>EXP(SUM(C$3:$C1108))</f>
        <v>32.521987672597163</v>
      </c>
    </row>
    <row r="1109" spans="1:5" x14ac:dyDescent="0.25">
      <c r="A1109" s="3">
        <v>35597</v>
      </c>
      <c r="B1109" s="4">
        <f>'Log &amp; Simple Returns'!E1109*5</f>
        <v>1.7419919060457367E-3</v>
      </c>
      <c r="C1109" s="4">
        <f t="shared" si="34"/>
        <v>1.7404763978920751E-3</v>
      </c>
      <c r="D1109" s="5">
        <f t="shared" si="35"/>
        <v>32.57864071189141</v>
      </c>
      <c r="E1109" s="5">
        <f>EXP(SUM(C$3:$C1109))</f>
        <v>32.578640711891346</v>
      </c>
    </row>
    <row r="1110" spans="1:5" x14ac:dyDescent="0.25">
      <c r="A1110" s="3">
        <v>35598</v>
      </c>
      <c r="B1110" s="4">
        <f>'Log &amp; Simple Returns'!E1110*5</f>
        <v>-6.9613828446019044E-3</v>
      </c>
      <c r="C1110" s="4">
        <f t="shared" si="34"/>
        <v>-6.9857263120712805E-3</v>
      </c>
      <c r="D1110" s="5">
        <f t="shared" si="35"/>
        <v>32.351848321339197</v>
      </c>
      <c r="E1110" s="5">
        <f>EXP(SUM(C$3:$C1110))</f>
        <v>32.351848321339141</v>
      </c>
    </row>
    <row r="1111" spans="1:5" x14ac:dyDescent="0.25">
      <c r="A1111" s="3">
        <v>35599</v>
      </c>
      <c r="B1111" s="4">
        <f>'Log &amp; Simple Returns'!E1111*5</f>
        <v>-1.7434865083046369E-2</v>
      </c>
      <c r="C1111" s="4">
        <f t="shared" si="34"/>
        <v>-1.758864235527367E-2</v>
      </c>
      <c r="D1111" s="5">
        <f t="shared" si="35"/>
        <v>31.787798210669468</v>
      </c>
      <c r="E1111" s="5">
        <f>EXP(SUM(C$3:$C1111))</f>
        <v>31.787798210669408</v>
      </c>
    </row>
    <row r="1112" spans="1:5" x14ac:dyDescent="0.25">
      <c r="A1112" s="3">
        <v>35600</v>
      </c>
      <c r="B1112" s="4">
        <f>'Log &amp; Simple Returns'!E1112*5</f>
        <v>5.1606065404102841E-2</v>
      </c>
      <c r="C1112" s="4">
        <f t="shared" si="34"/>
        <v>5.0318581643283782E-2</v>
      </c>
      <c r="D1112" s="5">
        <f t="shared" si="35"/>
        <v>33.428241404181698</v>
      </c>
      <c r="E1112" s="5">
        <f>EXP(SUM(C$3:$C1112))</f>
        <v>33.428241404181634</v>
      </c>
    </row>
    <row r="1113" spans="1:5" x14ac:dyDescent="0.25">
      <c r="A1113" s="3">
        <v>35601</v>
      </c>
      <c r="B1113" s="4">
        <f>'Log &amp; Simple Returns'!E1113*5</f>
        <v>-1.7034128703181661E-2</v>
      </c>
      <c r="C1113" s="4">
        <f t="shared" si="34"/>
        <v>-1.718087836259137E-2</v>
      </c>
      <c r="D1113" s="5">
        <f t="shared" si="35"/>
        <v>32.858820437781837</v>
      </c>
      <c r="E1113" s="5">
        <f>EXP(SUM(C$3:$C1113))</f>
        <v>32.85882043778178</v>
      </c>
    </row>
    <row r="1114" spans="1:5" x14ac:dyDescent="0.25">
      <c r="A1114" s="3">
        <v>35604</v>
      </c>
      <c r="B1114" s="4">
        <f>'Log &amp; Simple Returns'!E1114*5</f>
        <v>-0.1212267819224061</v>
      </c>
      <c r="C1114" s="4">
        <f t="shared" si="34"/>
        <v>-0.12922841449638769</v>
      </c>
      <c r="D1114" s="5">
        <f t="shared" si="35"/>
        <v>28.875451378343357</v>
      </c>
      <c r="E1114" s="5">
        <f>EXP(SUM(C$3:$C1114))</f>
        <v>28.875451378343303</v>
      </c>
    </row>
    <row r="1115" spans="1:5" x14ac:dyDescent="0.25">
      <c r="A1115" s="3">
        <v>35605</v>
      </c>
      <c r="B1115" s="4">
        <f>'Log &amp; Simple Returns'!E1115*5</f>
        <v>0.12692351671321322</v>
      </c>
      <c r="C1115" s="4">
        <f t="shared" si="34"/>
        <v>0.11949136825892226</v>
      </c>
      <c r="D1115" s="5">
        <f t="shared" si="35"/>
        <v>32.540425213964099</v>
      </c>
      <c r="E1115" s="5">
        <f>EXP(SUM(C$3:$C1115))</f>
        <v>32.540425213964028</v>
      </c>
    </row>
    <row r="1116" spans="1:5" x14ac:dyDescent="0.25">
      <c r="A1116" s="3">
        <v>35606</v>
      </c>
      <c r="B1116" s="4">
        <f>'Log &amp; Simple Returns'!E1116*5</f>
        <v>-3.4867282986900117E-2</v>
      </c>
      <c r="C1116" s="4">
        <f t="shared" si="34"/>
        <v>-3.5489656516091608E-2</v>
      </c>
      <c r="D1116" s="5">
        <f t="shared" si="35"/>
        <v>31.405828999514753</v>
      </c>
      <c r="E1116" s="5">
        <f>EXP(SUM(C$3:$C1116))</f>
        <v>31.405828999514679</v>
      </c>
    </row>
    <row r="1117" spans="1:5" x14ac:dyDescent="0.25">
      <c r="A1117" s="3">
        <v>35607</v>
      </c>
      <c r="B1117" s="4">
        <f>'Log &amp; Simple Returns'!E1117*5</f>
        <v>-2.4576685226592732E-2</v>
      </c>
      <c r="C1117" s="4">
        <f t="shared" si="34"/>
        <v>-2.4883733210011218E-2</v>
      </c>
      <c r="D1117" s="5">
        <f t="shared" si="35"/>
        <v>30.633977825913483</v>
      </c>
      <c r="E1117" s="5">
        <f>EXP(SUM(C$3:$C1117))</f>
        <v>30.633977825913401</v>
      </c>
    </row>
    <row r="1118" spans="1:5" x14ac:dyDescent="0.25">
      <c r="A1118" s="3">
        <v>35608</v>
      </c>
      <c r="B1118" s="4">
        <f>'Log &amp; Simple Returns'!E1118*5</f>
        <v>1.9404091827484038E-2</v>
      </c>
      <c r="C1118" s="4">
        <f t="shared" si="34"/>
        <v>1.9218232872471985E-2</v>
      </c>
      <c r="D1118" s="5">
        <f t="shared" si="35"/>
        <v>31.228402344688618</v>
      </c>
      <c r="E1118" s="5">
        <f>EXP(SUM(C$3:$C1118))</f>
        <v>31.228402344688536</v>
      </c>
    </row>
    <row r="1119" spans="1:5" x14ac:dyDescent="0.25">
      <c r="A1119" s="3">
        <v>35611</v>
      </c>
      <c r="B1119" s="4">
        <f>'Log &amp; Simple Returns'!E1119*5</f>
        <v>-3.3390370023147486E-2</v>
      </c>
      <c r="C1119" s="4">
        <f t="shared" si="34"/>
        <v>-3.3960556888676226E-2</v>
      </c>
      <c r="D1119" s="5">
        <f t="shared" si="35"/>
        <v>30.185674435167737</v>
      </c>
      <c r="E1119" s="5">
        <f>EXP(SUM(C$3:$C1119))</f>
        <v>30.185674435167662</v>
      </c>
    </row>
    <row r="1120" spans="1:5" x14ac:dyDescent="0.25">
      <c r="A1120" s="3">
        <v>35612</v>
      </c>
      <c r="B1120" s="4">
        <f>'Log &amp; Simple Returns'!E1120*5</f>
        <v>5.8381953598033443E-2</v>
      </c>
      <c r="C1120" s="4">
        <f t="shared" si="34"/>
        <v>5.6741283028907727E-2</v>
      </c>
      <c r="D1120" s="5">
        <f t="shared" si="35"/>
        <v>31.947973079367046</v>
      </c>
      <c r="E1120" s="5">
        <f>EXP(SUM(C$3:$C1120))</f>
        <v>31.94797307936696</v>
      </c>
    </row>
    <row r="1121" spans="1:5" x14ac:dyDescent="0.25">
      <c r="A1121" s="3">
        <v>35613</v>
      </c>
      <c r="B1121" s="4">
        <f>'Log &amp; Simple Returns'!E1121*5</f>
        <v>8.2198842952627693E-2</v>
      </c>
      <c r="C1121" s="4">
        <f t="shared" si="34"/>
        <v>7.8994937063689818E-2</v>
      </c>
      <c r="D1121" s="5">
        <f t="shared" si="35"/>
        <v>34.574059501172712</v>
      </c>
      <c r="E1121" s="5">
        <f>EXP(SUM(C$3:$C1121))</f>
        <v>34.574059501172627</v>
      </c>
    </row>
    <row r="1122" spans="1:5" x14ac:dyDescent="0.25">
      <c r="A1122" s="3">
        <v>35614</v>
      </c>
      <c r="B1122" s="4">
        <f>'Log &amp; Simple Returns'!E1122*5</f>
        <v>6.8825037787774157E-2</v>
      </c>
      <c r="C1122" s="4">
        <f t="shared" si="34"/>
        <v>6.6559949599748536E-2</v>
      </c>
      <c r="D1122" s="5">
        <f t="shared" si="35"/>
        <v>36.953620452817674</v>
      </c>
      <c r="E1122" s="5">
        <f>EXP(SUM(C$3:$C1122))</f>
        <v>36.953620452817582</v>
      </c>
    </row>
    <row r="1123" spans="1:5" x14ac:dyDescent="0.25">
      <c r="A1123" s="3">
        <v>35618</v>
      </c>
      <c r="B1123" s="4">
        <f>'Log &amp; Simple Returns'!E1123*5</f>
        <v>-5.0916923286427052E-2</v>
      </c>
      <c r="C1123" s="4">
        <f t="shared" si="34"/>
        <v>-5.2258942882786076E-2</v>
      </c>
      <c r="D1123" s="5">
        <f t="shared" si="35"/>
        <v>35.072055795065815</v>
      </c>
      <c r="E1123" s="5">
        <f>EXP(SUM(C$3:$C1123))</f>
        <v>35.072055795065722</v>
      </c>
    </row>
    <row r="1124" spans="1:5" x14ac:dyDescent="0.25">
      <c r="A1124" s="3">
        <v>35619</v>
      </c>
      <c r="B1124" s="4">
        <f>'Log &amp; Simple Returns'!E1124*5</f>
        <v>5.2296951962597094E-2</v>
      </c>
      <c r="C1124" s="4">
        <f t="shared" si="34"/>
        <v>5.0975348212489079E-2</v>
      </c>
      <c r="D1124" s="5">
        <f t="shared" si="35"/>
        <v>36.906217412209898</v>
      </c>
      <c r="E1124" s="5">
        <f>EXP(SUM(C$3:$C1124))</f>
        <v>36.906217412209806</v>
      </c>
    </row>
    <row r="1125" spans="1:5" x14ac:dyDescent="0.25">
      <c r="A1125" s="3">
        <v>35620</v>
      </c>
      <c r="B1125" s="4">
        <f>'Log &amp; Simple Returns'!E1125*5</f>
        <v>-5.515093619209932E-2</v>
      </c>
      <c r="C1125" s="4">
        <f t="shared" si="34"/>
        <v>-5.6730085083326075E-2</v>
      </c>
      <c r="D1125" s="5">
        <f t="shared" si="35"/>
        <v>34.870804970617364</v>
      </c>
      <c r="E1125" s="5">
        <f>EXP(SUM(C$3:$C1125))</f>
        <v>34.870804970617279</v>
      </c>
    </row>
    <row r="1126" spans="1:5" x14ac:dyDescent="0.25">
      <c r="A1126" s="3">
        <v>35621</v>
      </c>
      <c r="B1126" s="4">
        <f>'Log &amp; Simple Returns'!E1126*5</f>
        <v>2.2305217810671962E-2</v>
      </c>
      <c r="C1126" s="4">
        <f t="shared" si="34"/>
        <v>2.2060094759463994E-2</v>
      </c>
      <c r="D1126" s="5">
        <f t="shared" si="35"/>
        <v>35.648605870720445</v>
      </c>
      <c r="E1126" s="5">
        <f>EXP(SUM(C$3:$C1126))</f>
        <v>35.64860587072036</v>
      </c>
    </row>
    <row r="1127" spans="1:5" x14ac:dyDescent="0.25">
      <c r="A1127" s="3">
        <v>35622</v>
      </c>
      <c r="B1127" s="4">
        <f>'Log &amp; Simple Returns'!E1127*5</f>
        <v>1.7082037880649104E-2</v>
      </c>
      <c r="C1127" s="4">
        <f t="shared" si="34"/>
        <v>1.6937780362362587E-2</v>
      </c>
      <c r="D1127" s="5">
        <f t="shared" si="35"/>
        <v>36.257556706596425</v>
      </c>
      <c r="E1127" s="5">
        <f>EXP(SUM(C$3:$C1127))</f>
        <v>36.25755670659634</v>
      </c>
    </row>
    <row r="1128" spans="1:5" x14ac:dyDescent="0.25">
      <c r="A1128" s="3">
        <v>35625</v>
      </c>
      <c r="B1128" s="4">
        <f>'Log &amp; Simple Returns'!E1128*5</f>
        <v>1.5324856867011682E-2</v>
      </c>
      <c r="C1128" s="4">
        <f t="shared" si="34"/>
        <v>1.5208617313358846E-2</v>
      </c>
      <c r="D1128" s="5">
        <f t="shared" si="35"/>
        <v>36.813198573472576</v>
      </c>
      <c r="E1128" s="5">
        <f>EXP(SUM(C$3:$C1128))</f>
        <v>36.813198573472498</v>
      </c>
    </row>
    <row r="1129" spans="1:5" x14ac:dyDescent="0.25">
      <c r="A1129" s="3">
        <v>35626</v>
      </c>
      <c r="B1129" s="4">
        <f>'Log &amp; Simple Returns'!E1129*5</f>
        <v>2.5454305056270554E-2</v>
      </c>
      <c r="C1129" s="4">
        <f t="shared" si="34"/>
        <v>2.513573884057298E-2</v>
      </c>
      <c r="D1129" s="5">
        <f t="shared" si="35"/>
        <v>37.750252960058809</v>
      </c>
      <c r="E1129" s="5">
        <f>EXP(SUM(C$3:$C1129))</f>
        <v>37.750252960058724</v>
      </c>
    </row>
    <row r="1130" spans="1:5" x14ac:dyDescent="0.25">
      <c r="A1130" s="3">
        <v>35627</v>
      </c>
      <c r="B1130" s="4">
        <f>'Log &amp; Simple Returns'!E1130*5</f>
        <v>6.5862664335665233E-2</v>
      </c>
      <c r="C1130" s="4">
        <f t="shared" si="34"/>
        <v>6.3784484738251962E-2</v>
      </c>
      <c r="D1130" s="5">
        <f t="shared" si="35"/>
        <v>40.236585199353613</v>
      </c>
      <c r="E1130" s="5">
        <f>EXP(SUM(C$3:$C1130))</f>
        <v>40.23658519935352</v>
      </c>
    </row>
    <row r="1131" spans="1:5" x14ac:dyDescent="0.25">
      <c r="A1131" s="3">
        <v>35628</v>
      </c>
      <c r="B1131" s="4">
        <f>'Log &amp; Simple Returns'!E1131*5</f>
        <v>-2.5003578737209931E-2</v>
      </c>
      <c r="C1131" s="4">
        <f t="shared" si="34"/>
        <v>-2.5321478490728667E-2</v>
      </c>
      <c r="D1131" s="5">
        <f t="shared" si="35"/>
        <v>39.230526573205118</v>
      </c>
      <c r="E1131" s="5">
        <f>EXP(SUM(C$3:$C1131))</f>
        <v>39.230526573205026</v>
      </c>
    </row>
    <row r="1132" spans="1:5" x14ac:dyDescent="0.25">
      <c r="A1132" s="3">
        <v>35629</v>
      </c>
      <c r="B1132" s="4">
        <f>'Log &amp; Simple Returns'!E1132*5</f>
        <v>-0.106369402543533</v>
      </c>
      <c r="C1132" s="4">
        <f t="shared" si="34"/>
        <v>-0.11246279115033281</v>
      </c>
      <c r="D1132" s="5">
        <f t="shared" si="35"/>
        <v>35.057598900145095</v>
      </c>
      <c r="E1132" s="5">
        <f>EXP(SUM(C$3:$C1132))</f>
        <v>35.057598900145017</v>
      </c>
    </row>
    <row r="1133" spans="1:5" x14ac:dyDescent="0.25">
      <c r="A1133" s="3">
        <v>35632</v>
      </c>
      <c r="B1133" s="4">
        <f>'Log &amp; Simple Returns'!E1133*5</f>
        <v>8.6224094569598009E-4</v>
      </c>
      <c r="C1133" s="4">
        <f t="shared" si="34"/>
        <v>8.6186942951406767E-4</v>
      </c>
      <c r="D1133" s="5">
        <f t="shared" si="35"/>
        <v>35.087826997374584</v>
      </c>
      <c r="E1133" s="5">
        <f>EXP(SUM(C$3:$C1133))</f>
        <v>35.087826997374513</v>
      </c>
    </row>
    <row r="1134" spans="1:5" x14ac:dyDescent="0.25">
      <c r="A1134" s="3">
        <v>35633</v>
      </c>
      <c r="B1134" s="4">
        <f>'Log &amp; Simple Returns'!E1134*5</f>
        <v>0.13260934930136914</v>
      </c>
      <c r="C1134" s="4">
        <f t="shared" si="34"/>
        <v>0.12452412938835107</v>
      </c>
      <c r="D1134" s="5">
        <f t="shared" si="35"/>
        <v>39.74080090389544</v>
      </c>
      <c r="E1134" s="5">
        <f>EXP(SUM(C$3:$C1134))</f>
        <v>39.740800903895362</v>
      </c>
    </row>
    <row r="1135" spans="1:5" x14ac:dyDescent="0.25">
      <c r="A1135" s="3">
        <v>35634</v>
      </c>
      <c r="B1135" s="4">
        <f>'Log &amp; Simple Returns'!E1135*5</f>
        <v>-4.1659674009442149E-3</v>
      </c>
      <c r="C1135" s="4">
        <f t="shared" si="34"/>
        <v>-4.1746692192067194E-3</v>
      </c>
      <c r="D1135" s="5">
        <f t="shared" si="35"/>
        <v>39.575242022842396</v>
      </c>
      <c r="E1135" s="5">
        <f>EXP(SUM(C$3:$C1135))</f>
        <v>39.575242022842325</v>
      </c>
    </row>
    <row r="1136" spans="1:5" x14ac:dyDescent="0.25">
      <c r="A1136" s="3">
        <v>35635</v>
      </c>
      <c r="B1136" s="4">
        <f>'Log &amp; Simple Returns'!E1136*5</f>
        <v>2.3354521728561339E-2</v>
      </c>
      <c r="C1136" s="4">
        <f t="shared" si="34"/>
        <v>2.3085977988854683E-2</v>
      </c>
      <c r="D1136" s="5">
        <f t="shared" si="35"/>
        <v>40.499502872577942</v>
      </c>
      <c r="E1136" s="5">
        <f>EXP(SUM(C$3:$C1136))</f>
        <v>40.499502872577878</v>
      </c>
    </row>
    <row r="1137" spans="1:5" x14ac:dyDescent="0.25">
      <c r="A1137" s="3">
        <v>35636</v>
      </c>
      <c r="B1137" s="4">
        <f>'Log &amp; Simple Returns'!E1137*5</f>
        <v>-3.3184806940478317E-3</v>
      </c>
      <c r="C1137" s="4">
        <f t="shared" si="34"/>
        <v>-3.3239990628886229E-3</v>
      </c>
      <c r="D1137" s="5">
        <f t="shared" si="35"/>
        <v>40.365106054176756</v>
      </c>
      <c r="E1137" s="5">
        <f>EXP(SUM(C$3:$C1137))</f>
        <v>40.365106054176685</v>
      </c>
    </row>
    <row r="1138" spans="1:5" x14ac:dyDescent="0.25">
      <c r="A1138" s="3">
        <v>35639</v>
      </c>
      <c r="B1138" s="4">
        <f>'Log &amp; Simple Returns'!E1138*5</f>
        <v>-3.3265757942635421E-3</v>
      </c>
      <c r="C1138" s="4">
        <f t="shared" si="34"/>
        <v>-3.3321211489647671E-3</v>
      </c>
      <c r="D1138" s="5">
        <f t="shared" si="35"/>
        <v>40.230828469444049</v>
      </c>
      <c r="E1138" s="5">
        <f>EXP(SUM(C$3:$C1138))</f>
        <v>40.230828469443971</v>
      </c>
    </row>
    <row r="1139" spans="1:5" x14ac:dyDescent="0.25">
      <c r="A1139" s="3">
        <v>35640</v>
      </c>
      <c r="B1139" s="4">
        <f>'Log &amp; Simple Returns'!E1139*5</f>
        <v>1.663223981874129E-2</v>
      </c>
      <c r="C1139" s="4">
        <f t="shared" si="34"/>
        <v>1.6495438904494845E-2</v>
      </c>
      <c r="D1139" s="5">
        <f t="shared" si="35"/>
        <v>40.899957256654488</v>
      </c>
      <c r="E1139" s="5">
        <f>EXP(SUM(C$3:$C1139))</f>
        <v>40.89995725665441</v>
      </c>
    </row>
    <row r="1140" spans="1:5" x14ac:dyDescent="0.25">
      <c r="A1140" s="3">
        <v>35641</v>
      </c>
      <c r="B1140" s="4">
        <f>'Log &amp; Simple Returns'!E1140*5</f>
        <v>5.9658731857338276E-2</v>
      </c>
      <c r="C1140" s="4">
        <f t="shared" si="34"/>
        <v>5.7946905208618345E-2</v>
      </c>
      <c r="D1140" s="5">
        <f t="shared" si="35"/>
        <v>43.339996839605838</v>
      </c>
      <c r="E1140" s="5">
        <f>EXP(SUM(C$3:$C1140))</f>
        <v>43.33999683960576</v>
      </c>
    </row>
    <row r="1141" spans="1:5" x14ac:dyDescent="0.25">
      <c r="A1141" s="3">
        <v>35642</v>
      </c>
      <c r="B1141" s="4">
        <f>'Log &amp; Simple Returns'!E1141*5</f>
        <v>-4.9078287003373466E-3</v>
      </c>
      <c r="C1141" s="4">
        <f t="shared" si="34"/>
        <v>-4.9199116418292667E-3</v>
      </c>
      <c r="D1141" s="5">
        <f t="shared" si="35"/>
        <v>43.127291559243893</v>
      </c>
      <c r="E1141" s="5">
        <f>EXP(SUM(C$3:$C1141))</f>
        <v>43.127291559243815</v>
      </c>
    </row>
    <row r="1142" spans="1:5" x14ac:dyDescent="0.25">
      <c r="A1142" s="3">
        <v>35643</v>
      </c>
      <c r="B1142" s="4">
        <f>'Log &amp; Simple Returns'!E1142*5</f>
        <v>-1.9677292374468691E-2</v>
      </c>
      <c r="C1142" s="4">
        <f t="shared" si="34"/>
        <v>-1.9873468027283119E-2</v>
      </c>
      <c r="D1142" s="5">
        <f t="shared" si="35"/>
        <v>42.278663233913697</v>
      </c>
      <c r="E1142" s="5">
        <f>EXP(SUM(C$3:$C1142))</f>
        <v>42.278663233913612</v>
      </c>
    </row>
    <row r="1143" spans="1:5" x14ac:dyDescent="0.25">
      <c r="A1143" s="3">
        <v>35646</v>
      </c>
      <c r="B1143" s="4">
        <f>'Log &amp; Simple Returns'!E1143*5</f>
        <v>1.3170613615299809E-2</v>
      </c>
      <c r="C1143" s="4">
        <f t="shared" si="34"/>
        <v>1.3084635186773753E-2</v>
      </c>
      <c r="D1143" s="5">
        <f t="shared" si="35"/>
        <v>42.835499171538956</v>
      </c>
      <c r="E1143" s="5">
        <f>EXP(SUM(C$3:$C1143))</f>
        <v>42.835499171538878</v>
      </c>
    </row>
    <row r="1144" spans="1:5" x14ac:dyDescent="0.25">
      <c r="A1144" s="3">
        <v>35647</v>
      </c>
      <c r="B1144" s="4">
        <f>'Log &amp; Simple Returns'!E1144*5</f>
        <v>3.2827203253227299E-3</v>
      </c>
      <c r="C1144" s="4">
        <f t="shared" si="34"/>
        <v>3.2773439618076763E-3</v>
      </c>
      <c r="D1144" s="5">
        <f t="shared" si="35"/>
        <v>42.976116135314712</v>
      </c>
      <c r="E1144" s="5">
        <f>EXP(SUM(C$3:$C1144))</f>
        <v>42.976116135314633</v>
      </c>
    </row>
    <row r="1145" spans="1:5" x14ac:dyDescent="0.25">
      <c r="A1145" s="3">
        <v>35648</v>
      </c>
      <c r="B1145" s="4">
        <f>'Log &amp; Simple Returns'!E1145*5</f>
        <v>4.1007540252367969E-2</v>
      </c>
      <c r="C1145" s="4">
        <f t="shared" si="34"/>
        <v>4.0189032884570569E-2</v>
      </c>
      <c r="D1145" s="5">
        <f t="shared" si="35"/>
        <v>44.73846094762407</v>
      </c>
      <c r="E1145" s="5">
        <f>EXP(SUM(C$3:$C1145))</f>
        <v>44.738460947623985</v>
      </c>
    </row>
    <row r="1146" spans="1:5" x14ac:dyDescent="0.25">
      <c r="A1146" s="3">
        <v>35649</v>
      </c>
      <c r="B1146" s="4">
        <f>'Log &amp; Simple Returns'!E1146*5</f>
        <v>-3.7418402911712501E-2</v>
      </c>
      <c r="C1146" s="4">
        <f t="shared" si="34"/>
        <v>-3.8136440217872977E-2</v>
      </c>
      <c r="D1146" s="5">
        <f t="shared" si="35"/>
        <v>43.064419190235959</v>
      </c>
      <c r="E1146" s="5">
        <f>EXP(SUM(C$3:$C1146))</f>
        <v>43.064419190235874</v>
      </c>
    </row>
    <row r="1147" spans="1:5" x14ac:dyDescent="0.25">
      <c r="A1147" s="3">
        <v>35650</v>
      </c>
      <c r="B1147" s="4">
        <f>'Log &amp; Simple Returns'!E1147*5</f>
        <v>-0.10164323427576671</v>
      </c>
      <c r="C1147" s="4">
        <f t="shared" si="34"/>
        <v>-0.10718800035320127</v>
      </c>
      <c r="D1147" s="5">
        <f t="shared" si="35"/>
        <v>38.687212341532984</v>
      </c>
      <c r="E1147" s="5">
        <f>EXP(SUM(C$3:$C1147))</f>
        <v>38.687212341532906</v>
      </c>
    </row>
    <row r="1148" spans="1:5" x14ac:dyDescent="0.25">
      <c r="A1148" s="3">
        <v>35653</v>
      </c>
      <c r="B1148" s="4">
        <f>'Log &amp; Simple Returns'!E1148*5</f>
        <v>3.6815869212233343E-2</v>
      </c>
      <c r="C1148" s="4">
        <f t="shared" si="34"/>
        <v>3.6154352451895452E-2</v>
      </c>
      <c r="D1148" s="5">
        <f t="shared" si="35"/>
        <v>40.111515691284765</v>
      </c>
      <c r="E1148" s="5">
        <f>EXP(SUM(C$3:$C1148))</f>
        <v>40.11151569128468</v>
      </c>
    </row>
    <row r="1149" spans="1:5" x14ac:dyDescent="0.25">
      <c r="A1149" s="3">
        <v>35654</v>
      </c>
      <c r="B1149" s="4">
        <f>'Log &amp; Simple Returns'!E1149*5</f>
        <v>-7.9732931498702198E-2</v>
      </c>
      <c r="C1149" s="4">
        <f t="shared" si="34"/>
        <v>-8.3091359216340727E-2</v>
      </c>
      <c r="D1149" s="5">
        <f t="shared" si="35"/>
        <v>36.91330695836244</v>
      </c>
      <c r="E1149" s="5">
        <f>EXP(SUM(C$3:$C1149))</f>
        <v>36.913306958362362</v>
      </c>
    </row>
    <row r="1150" spans="1:5" x14ac:dyDescent="0.25">
      <c r="A1150" s="3">
        <v>35655</v>
      </c>
      <c r="B1150" s="4">
        <f>'Log &amp; Simple Returns'!E1150*5</f>
        <v>-1.5195579170076967E-2</v>
      </c>
      <c r="C1150" s="4">
        <f t="shared" si="34"/>
        <v>-1.5312215058277975E-2</v>
      </c>
      <c r="D1150" s="5">
        <f t="shared" si="35"/>
        <v>36.352387880047289</v>
      </c>
      <c r="E1150" s="5">
        <f>EXP(SUM(C$3:$C1150))</f>
        <v>36.35238788004721</v>
      </c>
    </row>
    <row r="1151" spans="1:5" x14ac:dyDescent="0.25">
      <c r="A1151" s="3">
        <v>35656</v>
      </c>
      <c r="B1151" s="4">
        <f>'Log &amp; Simple Returns'!E1151*5</f>
        <v>1.8626427561283521E-2</v>
      </c>
      <c r="C1151" s="4">
        <f t="shared" si="34"/>
        <v>1.845508011637241E-2</v>
      </c>
      <c r="D1151" s="5">
        <f t="shared" si="35"/>
        <v>37.029502999574667</v>
      </c>
      <c r="E1151" s="5">
        <f>EXP(SUM(C$3:$C1151))</f>
        <v>37.029502999574596</v>
      </c>
    </row>
    <row r="1152" spans="1:5" x14ac:dyDescent="0.25">
      <c r="A1152" s="3">
        <v>35657</v>
      </c>
      <c r="B1152" s="4">
        <f>'Log &amp; Simple Returns'!E1152*5</f>
        <v>-0.15351010141548549</v>
      </c>
      <c r="C1152" s="4">
        <f t="shared" si="34"/>
        <v>-0.16665701063488544</v>
      </c>
      <c r="D1152" s="5">
        <f t="shared" si="35"/>
        <v>31.345100238744937</v>
      </c>
      <c r="E1152" s="5">
        <f>EXP(SUM(C$3:$C1152))</f>
        <v>31.34510023874488</v>
      </c>
    </row>
    <row r="1153" spans="1:5" x14ac:dyDescent="0.25">
      <c r="A1153" s="3">
        <v>35660</v>
      </c>
      <c r="B1153" s="4">
        <f>'Log &amp; Simple Returns'!E1153*5</f>
        <v>0.1113814548114811</v>
      </c>
      <c r="C1153" s="4">
        <f t="shared" si="34"/>
        <v>0.10560379539324456</v>
      </c>
      <c r="D1153" s="5">
        <f t="shared" si="35"/>
        <v>34.836363104548049</v>
      </c>
      <c r="E1153" s="5">
        <f>EXP(SUM(C$3:$C1153))</f>
        <v>34.836363104547985</v>
      </c>
    </row>
    <row r="1154" spans="1:5" x14ac:dyDescent="0.25">
      <c r="A1154" s="3">
        <v>35661</v>
      </c>
      <c r="B1154" s="4">
        <f>'Log &amp; Simple Returns'!E1154*5</f>
        <v>5.7883438489048089E-2</v>
      </c>
      <c r="C1154" s="4">
        <f t="shared" si="34"/>
        <v>5.627015580632945E-2</v>
      </c>
      <c r="D1154" s="5">
        <f t="shared" si="35"/>
        <v>36.852811585492297</v>
      </c>
      <c r="E1154" s="5">
        <f>EXP(SUM(C$3:$C1154))</f>
        <v>36.85281158549224</v>
      </c>
    </row>
    <row r="1155" spans="1:5" x14ac:dyDescent="0.25">
      <c r="A1155" s="3">
        <v>35662</v>
      </c>
      <c r="B1155" s="4">
        <f>'Log &amp; Simple Returns'!E1155*5</f>
        <v>7.573160067981255E-2</v>
      </c>
      <c r="C1155" s="4">
        <f t="shared" si="34"/>
        <v>7.300098887643941E-2</v>
      </c>
      <c r="D1155" s="5">
        <f t="shared" si="35"/>
        <v>39.643733996413168</v>
      </c>
      <c r="E1155" s="5">
        <f>EXP(SUM(C$3:$C1155))</f>
        <v>39.643733996413104</v>
      </c>
    </row>
    <row r="1156" spans="1:5" x14ac:dyDescent="0.25">
      <c r="A1156" s="3">
        <v>35663</v>
      </c>
      <c r="B1156" s="4">
        <f>'Log &amp; Simple Returns'!E1156*5</f>
        <v>-8.7863624018070241E-2</v>
      </c>
      <c r="C1156" s="4">
        <f t="shared" si="34"/>
        <v>-9.1965765019154044E-2</v>
      </c>
      <c r="D1156" s="5">
        <f t="shared" si="35"/>
        <v>36.160491857879933</v>
      </c>
      <c r="E1156" s="5">
        <f>EXP(SUM(C$3:$C1156))</f>
        <v>36.160491857879883</v>
      </c>
    </row>
    <row r="1157" spans="1:5" x14ac:dyDescent="0.25">
      <c r="A1157" s="3">
        <v>35664</v>
      </c>
      <c r="B1157" s="4">
        <f>'Log &amp; Simple Returns'!E1157*5</f>
        <v>-1.6857642541934226E-3</v>
      </c>
      <c r="C1157" s="4">
        <f t="shared" ref="C1157:C1220" si="36">LN(1+B1157)</f>
        <v>-1.6871867536443813E-3</v>
      </c>
      <c r="D1157" s="5">
        <f t="shared" ref="D1157:D1220" si="37">(1+B1157)*D1156</f>
        <v>36.099533793291869</v>
      </c>
      <c r="E1157" s="5">
        <f>EXP(SUM(C$3:$C1157))</f>
        <v>36.099533793291812</v>
      </c>
    </row>
    <row r="1158" spans="1:5" x14ac:dyDescent="0.25">
      <c r="A1158" s="3">
        <v>35667</v>
      </c>
      <c r="B1158" s="4">
        <f>'Log &amp; Simple Returns'!E1158*5</f>
        <v>-1.8571630834621211E-2</v>
      </c>
      <c r="C1158" s="4">
        <f t="shared" si="36"/>
        <v>-1.8746248911665868E-2</v>
      </c>
      <c r="D1158" s="5">
        <f t="shared" si="37"/>
        <v>35.429106578380917</v>
      </c>
      <c r="E1158" s="5">
        <f>EXP(SUM(C$3:$C1158))</f>
        <v>35.429106578380868</v>
      </c>
    </row>
    <row r="1159" spans="1:5" x14ac:dyDescent="0.25">
      <c r="A1159" s="3">
        <v>35668</v>
      </c>
      <c r="B1159" s="4">
        <f>'Log &amp; Simple Returns'!E1159*5</f>
        <v>-7.3707089066148979E-2</v>
      </c>
      <c r="C1159" s="4">
        <f t="shared" si="36"/>
        <v>-7.6564775851029013E-2</v>
      </c>
      <c r="D1159" s="5">
        <f t="shared" si="37"/>
        <v>32.817730264274111</v>
      </c>
      <c r="E1159" s="5">
        <f>EXP(SUM(C$3:$C1159))</f>
        <v>32.817730264274061</v>
      </c>
    </row>
    <row r="1160" spans="1:5" x14ac:dyDescent="0.25">
      <c r="A1160" s="3">
        <v>35669</v>
      </c>
      <c r="B1160" s="4">
        <f>'Log &amp; Simple Returns'!E1160*5</f>
        <v>3.0097765211872796E-2</v>
      </c>
      <c r="C1160" s="4">
        <f t="shared" si="36"/>
        <v>2.9653715418576206E-2</v>
      </c>
      <c r="D1160" s="5">
        <f t="shared" si="37"/>
        <v>33.805470604554806</v>
      </c>
      <c r="E1160" s="5">
        <f>EXP(SUM(C$3:$C1160))</f>
        <v>33.805470604554756</v>
      </c>
    </row>
    <row r="1161" spans="1:5" x14ac:dyDescent="0.25">
      <c r="A1161" s="3">
        <v>35670</v>
      </c>
      <c r="B1161" s="4">
        <f>'Log &amp; Simple Returns'!E1161*5</f>
        <v>-7.6070249626777886E-2</v>
      </c>
      <c r="C1161" s="4">
        <f t="shared" si="36"/>
        <v>-7.9119237965315697E-2</v>
      </c>
      <c r="D1161" s="5">
        <f t="shared" si="37"/>
        <v>31.23388001691562</v>
      </c>
      <c r="E1161" s="5">
        <f>EXP(SUM(C$3:$C1161))</f>
        <v>31.233880016915567</v>
      </c>
    </row>
    <row r="1162" spans="1:5" x14ac:dyDescent="0.25">
      <c r="A1162" s="3">
        <v>35671</v>
      </c>
      <c r="B1162" s="4">
        <f>'Log &amp; Simple Returns'!E1162*5</f>
        <v>1.9965632261702559E-2</v>
      </c>
      <c r="C1162" s="4">
        <f t="shared" si="36"/>
        <v>1.9768932867452904E-2</v>
      </c>
      <c r="D1162" s="5">
        <f t="shared" si="37"/>
        <v>31.857484179439499</v>
      </c>
      <c r="E1162" s="5">
        <f>EXP(SUM(C$3:$C1162))</f>
        <v>31.857484179439449</v>
      </c>
    </row>
    <row r="1163" spans="1:5" x14ac:dyDescent="0.25">
      <c r="A1163" s="3">
        <v>35675</v>
      </c>
      <c r="B1163" s="4">
        <f>'Log &amp; Simple Returns'!E1163*5</f>
        <v>0.16251997856994493</v>
      </c>
      <c r="C1163" s="4">
        <f t="shared" si="36"/>
        <v>0.15059004419831831</v>
      </c>
      <c r="D1163" s="5">
        <f t="shared" si="37"/>
        <v>37.034961825574364</v>
      </c>
      <c r="E1163" s="5">
        <f>EXP(SUM(C$3:$C1163))</f>
        <v>37.0349618255743</v>
      </c>
    </row>
    <row r="1164" spans="1:5" x14ac:dyDescent="0.25">
      <c r="A1164" s="3">
        <v>35676</v>
      </c>
      <c r="B1164" s="4">
        <f>'Log &amp; Simple Returns'!E1164*5</f>
        <v>-2.6792185485112752E-2</v>
      </c>
      <c r="C1164" s="4">
        <f t="shared" si="36"/>
        <v>-2.7157638393861504E-2</v>
      </c>
      <c r="D1164" s="5">
        <f t="shared" si="37"/>
        <v>36.042714258909506</v>
      </c>
      <c r="E1164" s="5">
        <f>EXP(SUM(C$3:$C1164))</f>
        <v>36.042714258909442</v>
      </c>
    </row>
    <row r="1165" spans="1:5" x14ac:dyDescent="0.25">
      <c r="A1165" s="3">
        <v>35677</v>
      </c>
      <c r="B1165" s="4">
        <f>'Log &amp; Simple Returns'!E1165*5</f>
        <v>3.1983307468135269E-2</v>
      </c>
      <c r="C1165" s="4">
        <f t="shared" si="36"/>
        <v>3.1482491994577887E-2</v>
      </c>
      <c r="D1165" s="5">
        <f t="shared" si="37"/>
        <v>37.195479471038354</v>
      </c>
      <c r="E1165" s="5">
        <f>EXP(SUM(C$3:$C1165))</f>
        <v>37.19547947103829</v>
      </c>
    </row>
    <row r="1166" spans="1:5" x14ac:dyDescent="0.25">
      <c r="A1166" s="3">
        <v>35678</v>
      </c>
      <c r="B1166" s="4">
        <f>'Log &amp; Simple Returns'!E1166*5</f>
        <v>-1.4219456179563328E-2</v>
      </c>
      <c r="C1166" s="4">
        <f t="shared" si="36"/>
        <v>-1.4321521342593967E-2</v>
      </c>
      <c r="D1166" s="5">
        <f t="shared" si="37"/>
        <v>36.666579980622075</v>
      </c>
      <c r="E1166" s="5">
        <f>EXP(SUM(C$3:$C1166))</f>
        <v>36.666579980622018</v>
      </c>
    </row>
    <row r="1167" spans="1:5" x14ac:dyDescent="0.25">
      <c r="A1167" s="3">
        <v>35681</v>
      </c>
      <c r="B1167" s="4">
        <f>'Log &amp; Simple Returns'!E1167*5</f>
        <v>2.1806066773825128E-2</v>
      </c>
      <c r="C1167" s="4">
        <f t="shared" si="36"/>
        <v>2.1571715236751728E-2</v>
      </c>
      <c r="D1167" s="5">
        <f t="shared" si="37"/>
        <v>37.466133872047322</v>
      </c>
      <c r="E1167" s="5">
        <f>EXP(SUM(C$3:$C1167))</f>
        <v>37.466133872047266</v>
      </c>
    </row>
    <row r="1168" spans="1:5" x14ac:dyDescent="0.25">
      <c r="A1168" s="3">
        <v>35682</v>
      </c>
      <c r="B1168" s="4">
        <f>'Log &amp; Simple Returns'!E1168*5</f>
        <v>2.5086893278325473E-3</v>
      </c>
      <c r="C1168" s="4">
        <f t="shared" si="36"/>
        <v>2.5055478197090952E-3</v>
      </c>
      <c r="D1168" s="5">
        <f t="shared" si="37"/>
        <v>37.56012476224727</v>
      </c>
      <c r="E1168" s="5">
        <f>EXP(SUM(C$3:$C1168))</f>
        <v>37.560124762247206</v>
      </c>
    </row>
    <row r="1169" spans="1:5" x14ac:dyDescent="0.25">
      <c r="A1169" s="3">
        <v>35683</v>
      </c>
      <c r="B1169" s="4">
        <f>'Log &amp; Simple Returns'!E1169*5</f>
        <v>-0.10350667185270501</v>
      </c>
      <c r="C1169" s="4">
        <f t="shared" si="36"/>
        <v>-0.10926442807585798</v>
      </c>
      <c r="D1169" s="5">
        <f t="shared" si="37"/>
        <v>33.672401253734684</v>
      </c>
      <c r="E1169" s="5">
        <f>EXP(SUM(C$3:$C1169))</f>
        <v>33.672401253734627</v>
      </c>
    </row>
    <row r="1170" spans="1:5" x14ac:dyDescent="0.25">
      <c r="A1170" s="3">
        <v>35684</v>
      </c>
      <c r="B1170" s="4">
        <f>'Log &amp; Simple Returns'!E1170*5</f>
        <v>-2.5568093935074976E-2</v>
      </c>
      <c r="C1170" s="4">
        <f t="shared" si="36"/>
        <v>-2.5900638243083668E-2</v>
      </c>
      <c r="D1170" s="5">
        <f t="shared" si="37"/>
        <v>32.811462135459657</v>
      </c>
      <c r="E1170" s="5">
        <f>EXP(SUM(C$3:$C1170))</f>
        <v>32.8114621354596</v>
      </c>
    </row>
    <row r="1171" spans="1:5" x14ac:dyDescent="0.25">
      <c r="A1171" s="3">
        <v>35685</v>
      </c>
      <c r="B1171" s="4">
        <f>'Log &amp; Simple Returns'!E1171*5</f>
        <v>8.0530448710237623E-2</v>
      </c>
      <c r="C1171" s="4">
        <f t="shared" si="36"/>
        <v>7.745207677157849E-2</v>
      </c>
      <c r="D1171" s="5">
        <f t="shared" si="37"/>
        <v>35.453783904067194</v>
      </c>
      <c r="E1171" s="5">
        <f>EXP(SUM(C$3:$C1171))</f>
        <v>35.453783904067137</v>
      </c>
    </row>
    <row r="1172" spans="1:5" x14ac:dyDescent="0.25">
      <c r="A1172" s="3">
        <v>35688</v>
      </c>
      <c r="B1172" s="4">
        <f>'Log &amp; Simple Returns'!E1172*5</f>
        <v>-8.4258144127941081E-3</v>
      </c>
      <c r="C1172" s="4">
        <f t="shared" si="36"/>
        <v>-8.4615122507248636E-3</v>
      </c>
      <c r="D1172" s="5">
        <f t="shared" si="37"/>
        <v>35.15505690066022</v>
      </c>
      <c r="E1172" s="5">
        <f>EXP(SUM(C$3:$C1172))</f>
        <v>35.155056900660156</v>
      </c>
    </row>
    <row r="1173" spans="1:5" x14ac:dyDescent="0.25">
      <c r="A1173" s="3">
        <v>35689</v>
      </c>
      <c r="B1173" s="4">
        <f>'Log &amp; Simple Returns'!E1173*5</f>
        <v>0.12499669242954758</v>
      </c>
      <c r="C1173" s="4">
        <f t="shared" si="36"/>
        <v>0.1177800955894371</v>
      </c>
      <c r="D1173" s="5">
        <f t="shared" si="37"/>
        <v>39.549322735415288</v>
      </c>
      <c r="E1173" s="5">
        <f>EXP(SUM(C$3:$C1173))</f>
        <v>39.549322735415217</v>
      </c>
    </row>
    <row r="1174" spans="1:5" x14ac:dyDescent="0.25">
      <c r="A1174" s="3">
        <v>35690</v>
      </c>
      <c r="B1174" s="4">
        <f>'Log &amp; Simple Returns'!E1174*5</f>
        <v>0</v>
      </c>
      <c r="C1174" s="4">
        <f t="shared" si="36"/>
        <v>0</v>
      </c>
      <c r="D1174" s="5">
        <f t="shared" si="37"/>
        <v>39.549322735415288</v>
      </c>
      <c r="E1174" s="5">
        <f>EXP(SUM(C$3:$C1174))</f>
        <v>39.549322735415217</v>
      </c>
    </row>
    <row r="1175" spans="1:5" x14ac:dyDescent="0.25">
      <c r="A1175" s="3">
        <v>35691</v>
      </c>
      <c r="B1175" s="4">
        <f>'Log &amp; Simple Returns'!E1175*5</f>
        <v>2.1422157714118262E-2</v>
      </c>
      <c r="C1175" s="4">
        <f t="shared" si="36"/>
        <v>2.1195928469885866E-2</v>
      </c>
      <c r="D1175" s="5">
        <f t="shared" si="37"/>
        <v>40.396554564539919</v>
      </c>
      <c r="E1175" s="5">
        <f>EXP(SUM(C$3:$C1175))</f>
        <v>40.396554564539848</v>
      </c>
    </row>
    <row r="1176" spans="1:5" x14ac:dyDescent="0.25">
      <c r="A1176" s="3">
        <v>35692</v>
      </c>
      <c r="B1176" s="4">
        <f>'Log &amp; Simple Returns'!E1176*5</f>
        <v>8.4589426817682778E-3</v>
      </c>
      <c r="C1176" s="4">
        <f t="shared" si="36"/>
        <v>8.4233663109868837E-3</v>
      </c>
      <c r="D1176" s="5">
        <f t="shared" si="37"/>
        <v>40.738266704142283</v>
      </c>
      <c r="E1176" s="5">
        <f>EXP(SUM(C$3:$C1176))</f>
        <v>40.738266704142212</v>
      </c>
    </row>
    <row r="1177" spans="1:5" x14ac:dyDescent="0.25">
      <c r="A1177" s="3">
        <v>35695</v>
      </c>
      <c r="B1177" s="4">
        <f>'Log &amp; Simple Returns'!E1177*5</f>
        <v>2.7954162384629111E-2</v>
      </c>
      <c r="C1177" s="4">
        <f t="shared" si="36"/>
        <v>2.7570576918838411E-2</v>
      </c>
      <c r="D1177" s="5">
        <f t="shared" si="37"/>
        <v>41.877070826858208</v>
      </c>
      <c r="E1177" s="5">
        <f>EXP(SUM(C$3:$C1177))</f>
        <v>41.87707082685813</v>
      </c>
    </row>
    <row r="1178" spans="1:5" x14ac:dyDescent="0.25">
      <c r="A1178" s="3">
        <v>35696</v>
      </c>
      <c r="B1178" s="4">
        <f>'Log &amp; Simple Returns'!E1178*5</f>
        <v>-2.2891393748188937E-2</v>
      </c>
      <c r="C1178" s="4">
        <f t="shared" si="36"/>
        <v>-2.3157470116672681E-2</v>
      </c>
      <c r="D1178" s="5">
        <f t="shared" si="37"/>
        <v>40.918446309539803</v>
      </c>
      <c r="E1178" s="5">
        <f>EXP(SUM(C$3:$C1178))</f>
        <v>40.918446309539732</v>
      </c>
    </row>
    <row r="1179" spans="1:5" x14ac:dyDescent="0.25">
      <c r="A1179" s="3">
        <v>35697</v>
      </c>
      <c r="B1179" s="4">
        <f>'Log &amp; Simple Returns'!E1179*5</f>
        <v>-4.1066872327527038E-2</v>
      </c>
      <c r="C1179" s="4">
        <f t="shared" si="36"/>
        <v>-4.193393784132967E-2</v>
      </c>
      <c r="D1179" s="5">
        <f t="shared" si="37"/>
        <v>39.238053699105159</v>
      </c>
      <c r="E1179" s="5">
        <f>EXP(SUM(C$3:$C1179))</f>
        <v>39.238053699105095</v>
      </c>
    </row>
    <row r="1180" spans="1:5" x14ac:dyDescent="0.25">
      <c r="A1180" s="3">
        <v>35698</v>
      </c>
      <c r="B1180" s="4">
        <f>'Log &amp; Simple Returns'!E1180*5</f>
        <v>-3.4775989666818163E-2</v>
      </c>
      <c r="C1180" s="4">
        <f t="shared" si="36"/>
        <v>-3.5395069522033237E-2</v>
      </c>
      <c r="D1180" s="5">
        <f t="shared" si="37"/>
        <v>37.873511549119023</v>
      </c>
      <c r="E1180" s="5">
        <f>EXP(SUM(C$3:$C1180))</f>
        <v>37.873511549118952</v>
      </c>
    </row>
    <row r="1181" spans="1:5" x14ac:dyDescent="0.25">
      <c r="A1181" s="3">
        <v>35699</v>
      </c>
      <c r="B1181" s="4">
        <f>'Log &amp; Simple Returns'!E1181*5</f>
        <v>4.1689299895965037E-2</v>
      </c>
      <c r="C1181" s="4">
        <f t="shared" si="36"/>
        <v>4.0843722184334165E-2</v>
      </c>
      <c r="D1181" s="5">
        <f t="shared" si="37"/>
        <v>39.452431730203543</v>
      </c>
      <c r="E1181" s="5">
        <f>EXP(SUM(C$3:$C1181))</f>
        <v>39.452431730203479</v>
      </c>
    </row>
    <row r="1182" spans="1:5" x14ac:dyDescent="0.25">
      <c r="A1182" s="3">
        <v>35702</v>
      </c>
      <c r="B1182" s="4">
        <f>'Log &amp; Simple Returns'!E1182*5</f>
        <v>4.7969159051695076E-2</v>
      </c>
      <c r="C1182" s="4">
        <f t="shared" si="36"/>
        <v>4.6854157080039836E-2</v>
      </c>
      <c r="D1182" s="5">
        <f t="shared" si="37"/>
        <v>41.34493170284582</v>
      </c>
      <c r="E1182" s="5">
        <f>EXP(SUM(C$3:$C1182))</f>
        <v>41.344931702845749</v>
      </c>
    </row>
    <row r="1183" spans="1:5" x14ac:dyDescent="0.25">
      <c r="A1183" s="3">
        <v>35703</v>
      </c>
      <c r="B1183" s="4">
        <f>'Log &amp; Simple Returns'!E1183*5</f>
        <v>-5.2423927040401441E-2</v>
      </c>
      <c r="C1183" s="4">
        <f t="shared" si="36"/>
        <v>-5.3848057164462317E-2</v>
      </c>
      <c r="D1183" s="5">
        <f t="shared" si="37"/>
        <v>39.177468019765449</v>
      </c>
      <c r="E1183" s="5">
        <f>EXP(SUM(C$3:$C1183))</f>
        <v>39.177468019765378</v>
      </c>
    </row>
    <row r="1184" spans="1:5" x14ac:dyDescent="0.25">
      <c r="A1184" s="3">
        <v>35704</v>
      </c>
      <c r="B1184" s="4">
        <f>'Log &amp; Simple Returns'!E1184*5</f>
        <v>6.6230027223659338E-2</v>
      </c>
      <c r="C1184" s="4">
        <f t="shared" si="36"/>
        <v>6.4129087853382796E-2</v>
      </c>
      <c r="D1184" s="5">
        <f t="shared" si="37"/>
        <v>41.772192793268559</v>
      </c>
      <c r="E1184" s="5">
        <f>EXP(SUM(C$3:$C1184))</f>
        <v>41.772192793268474</v>
      </c>
    </row>
    <row r="1185" spans="1:5" x14ac:dyDescent="0.25">
      <c r="A1185" s="3">
        <v>35705</v>
      </c>
      <c r="B1185" s="4">
        <f>'Log &amp; Simple Returns'!E1185*5</f>
        <v>2.7770676934409932E-2</v>
      </c>
      <c r="C1185" s="4">
        <f t="shared" si="36"/>
        <v>2.7392065235565456E-2</v>
      </c>
      <c r="D1185" s="5">
        <f t="shared" si="37"/>
        <v>42.932234864172308</v>
      </c>
      <c r="E1185" s="5">
        <f>EXP(SUM(C$3:$C1185))</f>
        <v>42.932234864172216</v>
      </c>
    </row>
    <row r="1186" spans="1:5" x14ac:dyDescent="0.25">
      <c r="A1186" s="3">
        <v>35706</v>
      </c>
      <c r="B1186" s="4">
        <f>'Log &amp; Simple Returns'!E1186*5</f>
        <v>2.5188013235489803E-2</v>
      </c>
      <c r="C1186" s="4">
        <f t="shared" si="36"/>
        <v>2.4876023316415252E-2</v>
      </c>
      <c r="D1186" s="5">
        <f t="shared" si="37"/>
        <v>44.01361256416024</v>
      </c>
      <c r="E1186" s="5">
        <f>EXP(SUM(C$3:$C1186))</f>
        <v>44.013612564160148</v>
      </c>
    </row>
    <row r="1187" spans="1:5" x14ac:dyDescent="0.25">
      <c r="A1187" s="3">
        <v>35709</v>
      </c>
      <c r="B1187" s="4">
        <f>'Log &amp; Simple Returns'!E1187*5</f>
        <v>3.3141622296106732E-2</v>
      </c>
      <c r="C1187" s="4">
        <f t="shared" si="36"/>
        <v>3.2604278800544007E-2</v>
      </c>
      <c r="D1187" s="5">
        <f t="shared" si="37"/>
        <v>45.472295087648817</v>
      </c>
      <c r="E1187" s="5">
        <f>EXP(SUM(C$3:$C1187))</f>
        <v>45.472295087648725</v>
      </c>
    </row>
    <row r="1188" spans="1:5" x14ac:dyDescent="0.25">
      <c r="A1188" s="3">
        <v>35710</v>
      </c>
      <c r="B1188" s="4">
        <f>'Log &amp; Simple Returns'!E1188*5</f>
        <v>4.6582843825283549E-2</v>
      </c>
      <c r="C1188" s="4">
        <f t="shared" si="36"/>
        <v>4.5530422527791027E-2</v>
      </c>
      <c r="D1188" s="5">
        <f t="shared" si="37"/>
        <v>47.590523908093971</v>
      </c>
      <c r="E1188" s="5">
        <f>EXP(SUM(C$3:$C1188))</f>
        <v>47.590523908093857</v>
      </c>
    </row>
    <row r="1189" spans="1:5" x14ac:dyDescent="0.25">
      <c r="A1189" s="3">
        <v>35711</v>
      </c>
      <c r="B1189" s="4">
        <f>'Log &amp; Simple Returns'!E1189*5</f>
        <v>-3.5008717564748437E-2</v>
      </c>
      <c r="C1189" s="4">
        <f t="shared" si="36"/>
        <v>-3.5636211429808953E-2</v>
      </c>
      <c r="D1189" s="5">
        <f t="shared" si="37"/>
        <v>45.924440697837099</v>
      </c>
      <c r="E1189" s="5">
        <f>EXP(SUM(C$3:$C1189))</f>
        <v>45.924440697836992</v>
      </c>
    </row>
    <row r="1190" spans="1:5" x14ac:dyDescent="0.25">
      <c r="A1190" s="3">
        <v>35712</v>
      </c>
      <c r="B1190" s="4">
        <f>'Log &amp; Simple Returns'!E1190*5</f>
        <v>-1.7632253070695159E-2</v>
      </c>
      <c r="C1190" s="4">
        <f t="shared" si="36"/>
        <v>-1.7789553022641902E-2</v>
      </c>
      <c r="D1190" s="5">
        <f t="shared" si="37"/>
        <v>45.114689337322702</v>
      </c>
      <c r="E1190" s="5">
        <f>EXP(SUM(C$3:$C1190))</f>
        <v>45.114689337322595</v>
      </c>
    </row>
    <row r="1191" spans="1:5" x14ac:dyDescent="0.25">
      <c r="A1191" s="3">
        <v>35713</v>
      </c>
      <c r="B1191" s="4">
        <f>'Log &amp; Simple Returns'!E1191*5</f>
        <v>-1.447039616275958E-2</v>
      </c>
      <c r="C1191" s="4">
        <f t="shared" si="36"/>
        <v>-1.4576113431870081E-2</v>
      </c>
      <c r="D1191" s="5">
        <f t="shared" si="37"/>
        <v>44.46186190985182</v>
      </c>
      <c r="E1191" s="5">
        <f>EXP(SUM(C$3:$C1191))</f>
        <v>44.461861909851713</v>
      </c>
    </row>
    <row r="1192" spans="1:5" x14ac:dyDescent="0.25">
      <c r="A1192" s="3">
        <v>35716</v>
      </c>
      <c r="B1192" s="4">
        <f>'Log &amp; Simple Returns'!E1192*5</f>
        <v>4.8346417146816201E-3</v>
      </c>
      <c r="C1192" s="4">
        <f t="shared" si="36"/>
        <v>4.8229923662891213E-3</v>
      </c>
      <c r="D1192" s="5">
        <f t="shared" si="37"/>
        <v>44.6768190821536</v>
      </c>
      <c r="E1192" s="5">
        <f>EXP(SUM(C$3:$C1192))</f>
        <v>44.676819082153493</v>
      </c>
    </row>
    <row r="1193" spans="1:5" x14ac:dyDescent="0.25">
      <c r="A1193" s="3">
        <v>35717</v>
      </c>
      <c r="B1193" s="4">
        <f>'Log &amp; Simple Returns'!E1193*5</f>
        <v>1.6152829009075109E-3</v>
      </c>
      <c r="C1193" s="4">
        <f t="shared" si="36"/>
        <v>1.6139797346152805E-3</v>
      </c>
      <c r="D1193" s="5">
        <f t="shared" si="37"/>
        <v>44.748984784083937</v>
      </c>
      <c r="E1193" s="5">
        <f>EXP(SUM(C$3:$C1193))</f>
        <v>44.748984784083824</v>
      </c>
    </row>
    <row r="1194" spans="1:5" x14ac:dyDescent="0.25">
      <c r="A1194" s="3">
        <v>35718</v>
      </c>
      <c r="B1194" s="4">
        <f>'Log &amp; Simple Returns'!E1194*5</f>
        <v>-1.127952054648218E-2</v>
      </c>
      <c r="C1194" s="4">
        <f t="shared" si="36"/>
        <v>-1.1343616777320235E-2</v>
      </c>
      <c r="D1194" s="5">
        <f t="shared" si="37"/>
        <v>44.244237690777645</v>
      </c>
      <c r="E1194" s="5">
        <f>EXP(SUM(C$3:$C1194))</f>
        <v>44.244237690777524</v>
      </c>
    </row>
    <row r="1195" spans="1:5" x14ac:dyDescent="0.25">
      <c r="A1195" s="3">
        <v>35719</v>
      </c>
      <c r="B1195" s="4">
        <f>'Log &amp; Simple Returns'!E1195*5</f>
        <v>-7.9105750407427178E-2</v>
      </c>
      <c r="C1195" s="4">
        <f t="shared" si="36"/>
        <v>-8.2410070608579411E-2</v>
      </c>
      <c r="D1195" s="5">
        <f t="shared" si="37"/>
        <v>40.744264067044107</v>
      </c>
      <c r="E1195" s="5">
        <f>EXP(SUM(C$3:$C1195))</f>
        <v>40.744264067044</v>
      </c>
    </row>
    <row r="1196" spans="1:5" x14ac:dyDescent="0.25">
      <c r="A1196" s="3">
        <v>35720</v>
      </c>
      <c r="B1196" s="4">
        <f>'Log &amp; Simple Returns'!E1196*5</f>
        <v>-5.0854698215488381E-2</v>
      </c>
      <c r="C1196" s="4">
        <f t="shared" si="36"/>
        <v>-5.2193381676699596E-2</v>
      </c>
      <c r="D1196" s="5">
        <f t="shared" si="37"/>
        <v>38.672226813902412</v>
      </c>
      <c r="E1196" s="5">
        <f>EXP(SUM(C$3:$C1196))</f>
        <v>38.672226813902313</v>
      </c>
    </row>
    <row r="1197" spans="1:5" x14ac:dyDescent="0.25">
      <c r="A1197" s="3">
        <v>35723</v>
      </c>
      <c r="B1197" s="4">
        <f>'Log &amp; Simple Returns'!E1197*5</f>
        <v>7.1269955576006572E-2</v>
      </c>
      <c r="C1197" s="4">
        <f t="shared" si="36"/>
        <v>6.8844819065338667E-2</v>
      </c>
      <c r="D1197" s="5">
        <f t="shared" si="37"/>
        <v>41.428394700954485</v>
      </c>
      <c r="E1197" s="5">
        <f>EXP(SUM(C$3:$C1197))</f>
        <v>41.428394700954378</v>
      </c>
    </row>
    <row r="1198" spans="1:5" x14ac:dyDescent="0.25">
      <c r="A1198" s="3">
        <v>35724</v>
      </c>
      <c r="B1198" s="4">
        <f>'Log &amp; Simple Returns'!E1198*5</f>
        <v>9.7212216488387071E-2</v>
      </c>
      <c r="C1198" s="4">
        <f t="shared" si="36"/>
        <v>9.2772614259562042E-2</v>
      </c>
      <c r="D1198" s="5">
        <f t="shared" si="37"/>
        <v>45.455740775390019</v>
      </c>
      <c r="E1198" s="5">
        <f>EXP(SUM(C$3:$C1198))</f>
        <v>45.455740775389899</v>
      </c>
    </row>
    <row r="1199" spans="1:5" x14ac:dyDescent="0.25">
      <c r="A1199" s="3">
        <v>35725</v>
      </c>
      <c r="B1199" s="4">
        <f>'Log &amp; Simple Returns'!E1199*5</f>
        <v>-3.2854799390208411E-2</v>
      </c>
      <c r="C1199" s="4">
        <f t="shared" si="36"/>
        <v>-3.3406639051562957E-2</v>
      </c>
      <c r="D1199" s="5">
        <f t="shared" si="37"/>
        <v>43.962301531081266</v>
      </c>
      <c r="E1199" s="5">
        <f>EXP(SUM(C$3:$C1199))</f>
        <v>43.962301531081145</v>
      </c>
    </row>
    <row r="1200" spans="1:5" x14ac:dyDescent="0.25">
      <c r="A1200" s="3">
        <v>35726</v>
      </c>
      <c r="B1200" s="4">
        <f>'Log &amp; Simple Returns'!E1200*5</f>
        <v>-9.8421609177791192E-2</v>
      </c>
      <c r="C1200" s="4">
        <f t="shared" si="36"/>
        <v>-0.10360828413229729</v>
      </c>
      <c r="D1200" s="5">
        <f t="shared" si="37"/>
        <v>39.635461071232974</v>
      </c>
      <c r="E1200" s="5">
        <f>EXP(SUM(C$3:$C1200))</f>
        <v>39.635461071232868</v>
      </c>
    </row>
    <row r="1201" spans="1:5" x14ac:dyDescent="0.25">
      <c r="A1201" s="3">
        <v>35727</v>
      </c>
      <c r="B1201" s="4">
        <f>'Log &amp; Simple Returns'!E1201*5</f>
        <v>-4.9370534463387128E-2</v>
      </c>
      <c r="C1201" s="4">
        <f t="shared" si="36"/>
        <v>-5.0630918505200885E-2</v>
      </c>
      <c r="D1201" s="5">
        <f t="shared" si="37"/>
        <v>37.678637174443431</v>
      </c>
      <c r="E1201" s="5">
        <f>EXP(SUM(C$3:$C1201))</f>
        <v>37.678637174443331</v>
      </c>
    </row>
    <row r="1202" spans="1:5" x14ac:dyDescent="0.25">
      <c r="A1202" s="3">
        <v>35730</v>
      </c>
      <c r="B1202" s="4">
        <f>'Log &amp; Simple Returns'!E1202*5</f>
        <v>-0.36236786905777751</v>
      </c>
      <c r="C1202" s="4">
        <f t="shared" si="36"/>
        <v>-0.44999375920272339</v>
      </c>
      <c r="D1202" s="5">
        <f t="shared" si="37"/>
        <v>24.025109712539205</v>
      </c>
      <c r="E1202" s="5">
        <f>EXP(SUM(C$3:$C1202))</f>
        <v>24.025109712539141</v>
      </c>
    </row>
    <row r="1203" spans="1:5" x14ac:dyDescent="0.25">
      <c r="A1203" s="3">
        <v>35731</v>
      </c>
      <c r="B1203" s="4">
        <f>'Log &amp; Simple Returns'!E1203*5</f>
        <v>0.28853041657023959</v>
      </c>
      <c r="C1203" s="4">
        <f t="shared" si="36"/>
        <v>0.25350235701733403</v>
      </c>
      <c r="D1203" s="5">
        <f t="shared" si="37"/>
        <v>30.957084626043851</v>
      </c>
      <c r="E1203" s="5">
        <f>EXP(SUM(C$3:$C1203))</f>
        <v>30.95708462604377</v>
      </c>
    </row>
    <row r="1204" spans="1:5" x14ac:dyDescent="0.25">
      <c r="A1204" s="3">
        <v>35732</v>
      </c>
      <c r="B1204" s="4">
        <f>'Log &amp; Simple Returns'!E1204*5</f>
        <v>-1.3555884258461548E-2</v>
      </c>
      <c r="C1204" s="4">
        <f t="shared" si="36"/>
        <v>-1.3648604144318078E-2</v>
      </c>
      <c r="D1204" s="5">
        <f t="shared" si="37"/>
        <v>30.537433969873803</v>
      </c>
      <c r="E1204" s="5">
        <f>EXP(SUM(C$3:$C1204))</f>
        <v>30.537433969873721</v>
      </c>
    </row>
    <row r="1205" spans="1:5" x14ac:dyDescent="0.25">
      <c r="A1205" s="3">
        <v>35733</v>
      </c>
      <c r="B1205" s="4">
        <f>'Log &amp; Simple Returns'!E1205*5</f>
        <v>-0.11042951509342758</v>
      </c>
      <c r="C1205" s="4">
        <f t="shared" si="36"/>
        <v>-0.11701653397397489</v>
      </c>
      <c r="D1205" s="5">
        <f t="shared" si="37"/>
        <v>27.165199944383076</v>
      </c>
      <c r="E1205" s="5">
        <f>EXP(SUM(C$3:$C1205))</f>
        <v>27.165199944383005</v>
      </c>
    </row>
    <row r="1206" spans="1:5" x14ac:dyDescent="0.25">
      <c r="A1206" s="3">
        <v>35734</v>
      </c>
      <c r="B1206" s="4">
        <f>'Log &amp; Simple Returns'!E1206*5</f>
        <v>0.11813780738155866</v>
      </c>
      <c r="C1206" s="4">
        <f t="shared" si="36"/>
        <v>0.11166462955314095</v>
      </c>
      <c r="D1206" s="5">
        <f t="shared" si="37"/>
        <v>30.374437102894131</v>
      </c>
      <c r="E1206" s="5">
        <f>EXP(SUM(C$3:$C1206))</f>
        <v>30.374437102894053</v>
      </c>
    </row>
    <row r="1207" spans="1:5" x14ac:dyDescent="0.25">
      <c r="A1207" s="3">
        <v>35737</v>
      </c>
      <c r="B1207" s="4">
        <f>'Log &amp; Simple Returns'!E1207*5</f>
        <v>0.10522727492884631</v>
      </c>
      <c r="C1207" s="4">
        <f t="shared" si="36"/>
        <v>0.10005099248939785</v>
      </c>
      <c r="D1207" s="5">
        <f t="shared" si="37"/>
        <v>33.570656346729322</v>
      </c>
      <c r="E1207" s="5">
        <f>EXP(SUM(C$3:$C1207))</f>
        <v>33.57065634672923</v>
      </c>
    </row>
    <row r="1208" spans="1:5" x14ac:dyDescent="0.25">
      <c r="A1208" s="3">
        <v>35738</v>
      </c>
      <c r="B1208" s="4">
        <f>'Log &amp; Simple Returns'!E1208*5</f>
        <v>0</v>
      </c>
      <c r="C1208" s="4">
        <f t="shared" si="36"/>
        <v>0</v>
      </c>
      <c r="D1208" s="5">
        <f t="shared" si="37"/>
        <v>33.570656346729322</v>
      </c>
      <c r="E1208" s="5">
        <f>EXP(SUM(C$3:$C1208))</f>
        <v>33.57065634672923</v>
      </c>
    </row>
    <row r="1209" spans="1:5" x14ac:dyDescent="0.25">
      <c r="A1209" s="3">
        <v>35739</v>
      </c>
      <c r="B1209" s="4">
        <f>'Log &amp; Simple Returns'!E1209*5</f>
        <v>1.6621940575269889E-2</v>
      </c>
      <c r="C1209" s="4">
        <f t="shared" si="36"/>
        <v>1.6485308106711862E-2</v>
      </c>
      <c r="D1209" s="5">
        <f t="shared" si="37"/>
        <v>34.128665801597464</v>
      </c>
      <c r="E1209" s="5">
        <f>EXP(SUM(C$3:$C1209))</f>
        <v>34.128665801597379</v>
      </c>
    </row>
    <row r="1210" spans="1:5" x14ac:dyDescent="0.25">
      <c r="A1210" s="3">
        <v>35740</v>
      </c>
      <c r="B1210" s="4">
        <f>'Log &amp; Simple Returns'!E1210*5</f>
        <v>-1.9053639857069538E-2</v>
      </c>
      <c r="C1210" s="4">
        <f t="shared" si="36"/>
        <v>-1.9237499665095331E-2</v>
      </c>
      <c r="D1210" s="5">
        <f t="shared" si="37"/>
        <v>33.478390494611538</v>
      </c>
      <c r="E1210" s="5">
        <f>EXP(SUM(C$3:$C1210))</f>
        <v>33.478390494611453</v>
      </c>
    </row>
    <row r="1211" spans="1:5" x14ac:dyDescent="0.25">
      <c r="A1211" s="3">
        <v>35741</v>
      </c>
      <c r="B1211" s="4">
        <f>'Log &amp; Simple Returns'!E1211*5</f>
        <v>-5.4044393259811141E-2</v>
      </c>
      <c r="C1211" s="4">
        <f t="shared" si="36"/>
        <v>-5.5559638367333235E-2</v>
      </c>
      <c r="D1211" s="5">
        <f t="shared" si="37"/>
        <v>31.669071193015228</v>
      </c>
      <c r="E1211" s="5">
        <f>EXP(SUM(C$3:$C1211))</f>
        <v>31.669071193015142</v>
      </c>
    </row>
    <row r="1212" spans="1:5" x14ac:dyDescent="0.25">
      <c r="A1212" s="3">
        <v>35744</v>
      </c>
      <c r="B1212" s="4">
        <f>'Log &amp; Simple Returns'!E1212*5</f>
        <v>-3.0265415120848682E-2</v>
      </c>
      <c r="C1212" s="4">
        <f t="shared" si="36"/>
        <v>-3.0732868762466958E-2</v>
      </c>
      <c r="D1212" s="5">
        <f t="shared" si="37"/>
        <v>30.710593606866912</v>
      </c>
      <c r="E1212" s="5">
        <f>EXP(SUM(C$3:$C1212))</f>
        <v>30.710593606866833</v>
      </c>
    </row>
    <row r="1213" spans="1:5" x14ac:dyDescent="0.25">
      <c r="A1213" s="3">
        <v>35745</v>
      </c>
      <c r="B1213" s="4">
        <f>'Log &amp; Simple Returns'!E1213*5</f>
        <v>1.6899482935250898E-3</v>
      </c>
      <c r="C1213" s="4">
        <f t="shared" si="36"/>
        <v>1.6885219376600303E-3</v>
      </c>
      <c r="D1213" s="5">
        <f t="shared" si="37"/>
        <v>30.762492922125979</v>
      </c>
      <c r="E1213" s="5">
        <f>EXP(SUM(C$3:$C1213))</f>
        <v>30.762492922125894</v>
      </c>
    </row>
    <row r="1214" spans="1:5" x14ac:dyDescent="0.25">
      <c r="A1214" s="3">
        <v>35746</v>
      </c>
      <c r="B1214" s="4">
        <f>'Log &amp; Simple Returns'!E1214*5</f>
        <v>-0.10314168693314252</v>
      </c>
      <c r="C1214" s="4">
        <f t="shared" si="36"/>
        <v>-0.10885738584697897</v>
      </c>
      <c r="D1214" s="5">
        <f t="shared" si="37"/>
        <v>27.589597507869048</v>
      </c>
      <c r="E1214" s="5">
        <f>EXP(SUM(C$3:$C1214))</f>
        <v>27.589597507868977</v>
      </c>
    </row>
    <row r="1215" spans="1:5" x14ac:dyDescent="0.25">
      <c r="A1215" s="3">
        <v>35747</v>
      </c>
      <c r="B1215" s="4">
        <f>'Log &amp; Simple Returns'!E1215*5</f>
        <v>7.2512291145063745E-2</v>
      </c>
      <c r="C1215" s="4">
        <f t="shared" si="36"/>
        <v>7.000383202948425E-2</v>
      </c>
      <c r="D1215" s="5">
        <f t="shared" si="37"/>
        <v>29.590182434934775</v>
      </c>
      <c r="E1215" s="5">
        <f>EXP(SUM(C$3:$C1215))</f>
        <v>29.590182434934697</v>
      </c>
    </row>
    <row r="1216" spans="1:5" x14ac:dyDescent="0.25">
      <c r="A1216" s="3">
        <v>35748</v>
      </c>
      <c r="B1216" s="4">
        <f>'Log &amp; Simple Returns'!E1216*5</f>
        <v>6.8076379493632322E-2</v>
      </c>
      <c r="C1216" s="4">
        <f t="shared" si="36"/>
        <v>6.5859254360634265E-2</v>
      </c>
      <c r="D1216" s="5">
        <f t="shared" si="37"/>
        <v>31.604574923661207</v>
      </c>
      <c r="E1216" s="5">
        <f>EXP(SUM(C$3:$C1216))</f>
        <v>31.604574923661133</v>
      </c>
    </row>
    <row r="1217" spans="1:5" x14ac:dyDescent="0.25">
      <c r="A1217" s="3">
        <v>35751</v>
      </c>
      <c r="B1217" s="4">
        <f>'Log &amp; Simple Returns'!E1217*5</f>
        <v>9.2337937875821563E-2</v>
      </c>
      <c r="C1217" s="4">
        <f t="shared" si="36"/>
        <v>8.8320296366953654E-2</v>
      </c>
      <c r="D1217" s="5">
        <f t="shared" si="37"/>
        <v>34.522876199553984</v>
      </c>
      <c r="E1217" s="5">
        <f>EXP(SUM(C$3:$C1217))</f>
        <v>34.522876199553899</v>
      </c>
    </row>
    <row r="1218" spans="1:5" x14ac:dyDescent="0.25">
      <c r="A1218" s="3">
        <v>35752</v>
      </c>
      <c r="B1218" s="4">
        <f>'Log &amp; Simple Returns'!E1218*5</f>
        <v>-3.1319613560899517E-2</v>
      </c>
      <c r="C1218" s="4">
        <f t="shared" si="36"/>
        <v>-3.1820560056211616E-2</v>
      </c>
      <c r="D1218" s="5">
        <f t="shared" si="37"/>
        <v>33.441633057973178</v>
      </c>
      <c r="E1218" s="5">
        <f>EXP(SUM(C$3:$C1218))</f>
        <v>33.441633057973092</v>
      </c>
    </row>
    <row r="1219" spans="1:5" x14ac:dyDescent="0.25">
      <c r="A1219" s="3">
        <v>35753</v>
      </c>
      <c r="B1219" s="4">
        <f>'Log &amp; Simple Returns'!E1219*5</f>
        <v>2.4881540102573707E-2</v>
      </c>
      <c r="C1219" s="4">
        <f t="shared" si="36"/>
        <v>2.4577035279936058E-2</v>
      </c>
      <c r="D1219" s="5">
        <f t="shared" si="37"/>
        <v>34.273712392000689</v>
      </c>
      <c r="E1219" s="5">
        <f>EXP(SUM(C$3:$C1219))</f>
        <v>34.273712392000604</v>
      </c>
    </row>
    <row r="1220" spans="1:5" x14ac:dyDescent="0.25">
      <c r="A1220" s="3">
        <v>35754</v>
      </c>
      <c r="B1220" s="4">
        <f>'Log &amp; Simple Returns'!E1220*5</f>
        <v>7.5931360870694631E-2</v>
      </c>
      <c r="C1220" s="4">
        <f t="shared" si="36"/>
        <v>7.3186668692493934E-2</v>
      </c>
      <c r="D1220" s="5">
        <f t="shared" si="37"/>
        <v>36.876162016016089</v>
      </c>
      <c r="E1220" s="5">
        <f>EXP(SUM(C$3:$C1220))</f>
        <v>36.876162016016004</v>
      </c>
    </row>
    <row r="1221" spans="1:5" x14ac:dyDescent="0.25">
      <c r="A1221" s="3">
        <v>35755</v>
      </c>
      <c r="B1221" s="4">
        <f>'Log &amp; Simple Returns'!E1221*5</f>
        <v>3.4148421642813398E-2</v>
      </c>
      <c r="C1221" s="4">
        <f t="shared" ref="C1221:C1284" si="38">LN(1+B1221)</f>
        <v>3.357830702581116E-2</v>
      </c>
      <c r="D1221" s="5">
        <f t="shared" ref="D1221:D1284" si="39">(1+B1221)*D1220</f>
        <v>38.135424745107706</v>
      </c>
      <c r="E1221" s="5">
        <f>EXP(SUM(C$3:$C1221))</f>
        <v>38.135424745107628</v>
      </c>
    </row>
    <row r="1222" spans="1:5" x14ac:dyDescent="0.25">
      <c r="A1222" s="3">
        <v>35758</v>
      </c>
      <c r="B1222" s="4">
        <f>'Log &amp; Simple Returns'!E1222*5</f>
        <v>-9.0438218249200286E-2</v>
      </c>
      <c r="C1222" s="4">
        <f t="shared" si="38"/>
        <v>-9.4792353973385715E-2</v>
      </c>
      <c r="D1222" s="5">
        <f t="shared" si="39"/>
        <v>34.686524878983704</v>
      </c>
      <c r="E1222" s="5">
        <f>EXP(SUM(C$3:$C1222))</f>
        <v>34.686524878983626</v>
      </c>
    </row>
    <row r="1223" spans="1:5" x14ac:dyDescent="0.25">
      <c r="A1223" s="3">
        <v>35759</v>
      </c>
      <c r="B1223" s="4">
        <f>'Log &amp; Simple Returns'!E1223*5</f>
        <v>1.3158174765378616E-2</v>
      </c>
      <c r="C1223" s="4">
        <f t="shared" si="38"/>
        <v>1.3072357959116845E-2</v>
      </c>
      <c r="D1223" s="5">
        <f t="shared" si="39"/>
        <v>35.142936235345026</v>
      </c>
      <c r="E1223" s="5">
        <f>EXP(SUM(C$3:$C1223))</f>
        <v>35.142936235344948</v>
      </c>
    </row>
    <row r="1224" spans="1:5" x14ac:dyDescent="0.25">
      <c r="A1224" s="3">
        <v>35760</v>
      </c>
      <c r="B1224" s="4">
        <f>'Log &amp; Simple Returns'!E1224*5</f>
        <v>1.4758765363818149E-2</v>
      </c>
      <c r="C1224" s="4">
        <f t="shared" si="38"/>
        <v>1.4650914653559848E-2</v>
      </c>
      <c r="D1224" s="5">
        <f t="shared" si="39"/>
        <v>35.661602585438104</v>
      </c>
      <c r="E1224" s="5">
        <f>EXP(SUM(C$3:$C1224))</f>
        <v>35.661602585438033</v>
      </c>
    </row>
    <row r="1225" spans="1:5" x14ac:dyDescent="0.25">
      <c r="A1225" s="3">
        <v>35762</v>
      </c>
      <c r="B1225" s="4">
        <f>'Log &amp; Simple Returns'!E1225*5</f>
        <v>4.9170955283361906E-3</v>
      </c>
      <c r="C1225" s="4">
        <f t="shared" si="38"/>
        <v>4.9050460967801747E-3</v>
      </c>
      <c r="D1225" s="5">
        <f t="shared" si="39"/>
        <v>35.836954092044266</v>
      </c>
      <c r="E1225" s="5">
        <f>EXP(SUM(C$3:$C1225))</f>
        <v>35.836954092044188</v>
      </c>
    </row>
    <row r="1226" spans="1:5" x14ac:dyDescent="0.25">
      <c r="A1226" s="3">
        <v>35765</v>
      </c>
      <c r="B1226" s="4">
        <f>'Log &amp; Simple Returns'!E1226*5</f>
        <v>0.12907761183828304</v>
      </c>
      <c r="C1226" s="4">
        <f t="shared" si="38"/>
        <v>0.1214010266827915</v>
      </c>
      <c r="D1226" s="5">
        <f t="shared" si="39"/>
        <v>40.462702541803523</v>
      </c>
      <c r="E1226" s="5">
        <f>EXP(SUM(C$3:$C1226))</f>
        <v>40.462702541803445</v>
      </c>
    </row>
    <row r="1227" spans="1:5" x14ac:dyDescent="0.25">
      <c r="A1227" s="3">
        <v>35766</v>
      </c>
      <c r="B1227" s="4">
        <f>'Log &amp; Simple Returns'!E1227*5</f>
        <v>-3.0261469168109678E-2</v>
      </c>
      <c r="C1227" s="4">
        <f t="shared" si="38"/>
        <v>-3.0728799664826938E-2</v>
      </c>
      <c r="D1227" s="5">
        <f t="shared" si="39"/>
        <v>39.238241716376344</v>
      </c>
      <c r="E1227" s="5">
        <f>EXP(SUM(C$3:$C1227))</f>
        <v>39.238241716376258</v>
      </c>
    </row>
    <row r="1228" spans="1:5" x14ac:dyDescent="0.25">
      <c r="A1228" s="3">
        <v>35767</v>
      </c>
      <c r="B1228" s="4">
        <f>'Log &amp; Simple Returns'!E1228*5</f>
        <v>1.4418175274385492E-2</v>
      </c>
      <c r="C1228" s="4">
        <f t="shared" si="38"/>
        <v>1.4315221806070704E-2</v>
      </c>
      <c r="D1228" s="5">
        <f t="shared" si="39"/>
        <v>39.803985562901765</v>
      </c>
      <c r="E1228" s="5">
        <f>EXP(SUM(C$3:$C1228))</f>
        <v>39.803985562901673</v>
      </c>
    </row>
    <row r="1229" spans="1:5" x14ac:dyDescent="0.25">
      <c r="A1229" s="3">
        <v>35768</v>
      </c>
      <c r="B1229" s="4">
        <f>'Log &amp; Simple Returns'!E1229*5</f>
        <v>-4.7902835717456016E-3</v>
      </c>
      <c r="C1229" s="4">
        <f t="shared" si="38"/>
        <v>-4.8017937528264118E-3</v>
      </c>
      <c r="D1229" s="5">
        <f t="shared" si="39"/>
        <v>39.613313184769801</v>
      </c>
      <c r="E1229" s="5">
        <f>EXP(SUM(C$3:$C1229))</f>
        <v>39.613313184769702</v>
      </c>
    </row>
    <row r="1230" spans="1:5" x14ac:dyDescent="0.25">
      <c r="A1230" s="3">
        <v>35769</v>
      </c>
      <c r="B1230" s="4">
        <f>'Log &amp; Simple Returns'!E1230*5</f>
        <v>6.3979623295321586E-2</v>
      </c>
      <c r="C1230" s="4">
        <f t="shared" si="38"/>
        <v>6.2016239697837573E-2</v>
      </c>
      <c r="D1230" s="5">
        <f t="shared" si="39"/>
        <v>42.147758039810967</v>
      </c>
      <c r="E1230" s="5">
        <f>EXP(SUM(C$3:$C1230))</f>
        <v>42.147758039810853</v>
      </c>
    </row>
    <row r="1231" spans="1:5" x14ac:dyDescent="0.25">
      <c r="A1231" s="3">
        <v>35772</v>
      </c>
      <c r="B1231" s="4">
        <f>'Log &amp; Simple Returns'!E1231*5</f>
        <v>-1.4214857426500527E-2</v>
      </c>
      <c r="C1231" s="4">
        <f t="shared" si="38"/>
        <v>-1.4316856265397153E-2</v>
      </c>
      <c r="D1231" s="5">
        <f t="shared" si="39"/>
        <v>41.548633668428415</v>
      </c>
      <c r="E1231" s="5">
        <f>EXP(SUM(C$3:$C1231))</f>
        <v>41.548633668428302</v>
      </c>
    </row>
    <row r="1232" spans="1:5" x14ac:dyDescent="0.25">
      <c r="A1232" s="3">
        <v>35773</v>
      </c>
      <c r="B1232" s="4">
        <f>'Log &amp; Simple Returns'!E1232*5</f>
        <v>-3.0088853809239202E-2</v>
      </c>
      <c r="C1232" s="4">
        <f t="shared" si="38"/>
        <v>-3.0550813545610678E-2</v>
      </c>
      <c r="D1232" s="5">
        <f t="shared" si="39"/>
        <v>40.298482904005439</v>
      </c>
      <c r="E1232" s="5">
        <f>EXP(SUM(C$3:$C1232))</f>
        <v>40.298482904005326</v>
      </c>
    </row>
    <row r="1233" spans="1:5" x14ac:dyDescent="0.25">
      <c r="A1233" s="3">
        <v>35774</v>
      </c>
      <c r="B1233" s="4">
        <f>'Log &amp; Simple Returns'!E1233*5</f>
        <v>-4.3026181106759487E-2</v>
      </c>
      <c r="C1233" s="4">
        <f t="shared" si="38"/>
        <v>-4.3979245381733E-2</v>
      </c>
      <c r="D1233" s="5">
        <f t="shared" si="39"/>
        <v>38.564593080250049</v>
      </c>
      <c r="E1233" s="5">
        <f>EXP(SUM(C$3:$C1233))</f>
        <v>38.564593080249942</v>
      </c>
    </row>
    <row r="1234" spans="1:5" x14ac:dyDescent="0.25">
      <c r="A1234" s="3">
        <v>35775</v>
      </c>
      <c r="B1234" s="4">
        <f>'Log &amp; Simple Returns'!E1234*5</f>
        <v>-8.5177329845461669E-2</v>
      </c>
      <c r="C1234" s="4">
        <f t="shared" si="38"/>
        <v>-8.9025035598659333E-2</v>
      </c>
      <c r="D1234" s="5">
        <f t="shared" si="39"/>
        <v>35.279764015097584</v>
      </c>
      <c r="E1234" s="5">
        <f>EXP(SUM(C$3:$C1234))</f>
        <v>35.279764015097477</v>
      </c>
    </row>
    <row r="1235" spans="1:5" x14ac:dyDescent="0.25">
      <c r="A1235" s="3">
        <v>35776</v>
      </c>
      <c r="B1235" s="4">
        <f>'Log &amp; Simple Returns'!E1235*5</f>
        <v>9.8100653585375674E-3</v>
      </c>
      <c r="C1235" s="4">
        <f t="shared" si="38"/>
        <v>9.7622590683207628E-3</v>
      </c>
      <c r="D1235" s="5">
        <f t="shared" si="39"/>
        <v>35.625860805919473</v>
      </c>
      <c r="E1235" s="5">
        <f>EXP(SUM(C$3:$C1235))</f>
        <v>35.625860805919373</v>
      </c>
    </row>
    <row r="1236" spans="1:5" x14ac:dyDescent="0.25">
      <c r="A1236" s="3">
        <v>35779</v>
      </c>
      <c r="B1236" s="4">
        <f>'Log &amp; Simple Returns'!E1236*5</f>
        <v>5.0582231627908092E-2</v>
      </c>
      <c r="C1236" s="4">
        <f t="shared" si="38"/>
        <v>4.9344516799909303E-2</v>
      </c>
      <c r="D1236" s="5">
        <f t="shared" si="39"/>
        <v>37.427896349148106</v>
      </c>
      <c r="E1236" s="5">
        <f>EXP(SUM(C$3:$C1236))</f>
        <v>37.427896349147993</v>
      </c>
    </row>
    <row r="1237" spans="1:5" x14ac:dyDescent="0.25">
      <c r="A1237" s="3">
        <v>35780</v>
      </c>
      <c r="B1237" s="4">
        <f>'Log &amp; Simple Returns'!E1237*5</f>
        <v>3.0700182911416185E-2</v>
      </c>
      <c r="C1237" s="4">
        <f t="shared" si="38"/>
        <v>3.0238360523887335E-2</v>
      </c>
      <c r="D1237" s="5">
        <f t="shared" si="39"/>
        <v>38.576939613056481</v>
      </c>
      <c r="E1237" s="5">
        <f>EXP(SUM(C$3:$C1237))</f>
        <v>38.576939613056361</v>
      </c>
    </row>
    <row r="1238" spans="1:5" x14ac:dyDescent="0.25">
      <c r="A1238" s="3">
        <v>35781</v>
      </c>
      <c r="B1238" s="4">
        <f>'Log &amp; Simple Returns'!E1238*5</f>
        <v>-2.5689180572080472E-2</v>
      </c>
      <c r="C1238" s="4">
        <f t="shared" si="38"/>
        <v>-2.6024909790658739E-2</v>
      </c>
      <c r="D1238" s="5">
        <f t="shared" si="39"/>
        <v>37.585929645418432</v>
      </c>
      <c r="E1238" s="5">
        <f>EXP(SUM(C$3:$C1238))</f>
        <v>37.585929645418311</v>
      </c>
    </row>
    <row r="1239" spans="1:5" x14ac:dyDescent="0.25">
      <c r="A1239" s="3">
        <v>35782</v>
      </c>
      <c r="B1239" s="4">
        <f>'Log &amp; Simple Returns'!E1239*5</f>
        <v>-4.842112404429777E-2</v>
      </c>
      <c r="C1239" s="4">
        <f t="shared" si="38"/>
        <v>-4.9632699248964698E-2</v>
      </c>
      <c r="D1239" s="5">
        <f t="shared" si="39"/>
        <v>35.765976683737378</v>
      </c>
      <c r="E1239" s="5">
        <f>EXP(SUM(C$3:$C1239))</f>
        <v>35.765976683737257</v>
      </c>
    </row>
    <row r="1240" spans="1:5" x14ac:dyDescent="0.25">
      <c r="A1240" s="3">
        <v>35783</v>
      </c>
      <c r="B1240" s="4">
        <f>'Log &amp; Simple Returns'!E1240*5</f>
        <v>-3.7371253165823237E-2</v>
      </c>
      <c r="C1240" s="4">
        <f t="shared" si="38"/>
        <v>-3.80874588210635E-2</v>
      </c>
      <c r="D1240" s="5">
        <f t="shared" si="39"/>
        <v>34.429357314366499</v>
      </c>
      <c r="E1240" s="5">
        <f>EXP(SUM(C$3:$C1240))</f>
        <v>34.429357314366385</v>
      </c>
    </row>
    <row r="1241" spans="1:5" x14ac:dyDescent="0.25">
      <c r="A1241" s="3">
        <v>35786</v>
      </c>
      <c r="B1241" s="4">
        <f>'Log &amp; Simple Returns'!E1241*5</f>
        <v>3.2145696856014094E-2</v>
      </c>
      <c r="C1241" s="4">
        <f t="shared" si="38"/>
        <v>3.1639836218580998E-2</v>
      </c>
      <c r="D1241" s="5">
        <f t="shared" si="39"/>
        <v>35.536112997541515</v>
      </c>
      <c r="E1241" s="5">
        <f>EXP(SUM(C$3:$C1241))</f>
        <v>35.536112997541387</v>
      </c>
    </row>
    <row r="1242" spans="1:5" x14ac:dyDescent="0.25">
      <c r="A1242" s="3">
        <v>35787</v>
      </c>
      <c r="B1242" s="4">
        <f>'Log &amp; Simple Returns'!E1242*5</f>
        <v>-8.9269803567743611E-2</v>
      </c>
      <c r="C1242" s="4">
        <f t="shared" si="38"/>
        <v>-9.350858757115095E-2</v>
      </c>
      <c r="D1242" s="5">
        <f t="shared" si="39"/>
        <v>32.363811170689843</v>
      </c>
      <c r="E1242" s="5">
        <f>EXP(SUM(C$3:$C1242))</f>
        <v>32.363811170689736</v>
      </c>
    </row>
    <row r="1243" spans="1:5" x14ac:dyDescent="0.25">
      <c r="A1243" s="3">
        <v>35788</v>
      </c>
      <c r="B1243" s="4">
        <f>'Log &amp; Simple Returns'!E1243*5</f>
        <v>-1.5013149727929886E-2</v>
      </c>
      <c r="C1243" s="4">
        <f t="shared" si="38"/>
        <v>-1.5126987876753708E-2</v>
      </c>
      <c r="D1243" s="5">
        <f t="shared" si="39"/>
        <v>31.877928427817828</v>
      </c>
      <c r="E1243" s="5">
        <f>EXP(SUM(C$3:$C1243))</f>
        <v>31.877928427817722</v>
      </c>
    </row>
    <row r="1244" spans="1:5" x14ac:dyDescent="0.25">
      <c r="A1244" s="3">
        <v>35790</v>
      </c>
      <c r="B1244" s="4">
        <f>'Log &amp; Simple Returns'!E1244*5</f>
        <v>2.0072733952348765E-2</v>
      </c>
      <c r="C1244" s="4">
        <f t="shared" si="38"/>
        <v>1.9873932550320012E-2</v>
      </c>
      <c r="D1244" s="5">
        <f t="shared" si="39"/>
        <v>32.517805604101433</v>
      </c>
      <c r="E1244" s="5">
        <f>EXP(SUM(C$3:$C1244))</f>
        <v>32.517805604101326</v>
      </c>
    </row>
    <row r="1245" spans="1:5" x14ac:dyDescent="0.25">
      <c r="A1245" s="3">
        <v>35793</v>
      </c>
      <c r="B1245" s="4">
        <f>'Log &amp; Simple Returns'!E1245*5</f>
        <v>9.8304123403929466E-2</v>
      </c>
      <c r="C1245" s="4">
        <f t="shared" si="38"/>
        <v>9.3767284156321531E-2</v>
      </c>
      <c r="D1245" s="5">
        <f t="shared" si="39"/>
        <v>35.714439979032008</v>
      </c>
      <c r="E1245" s="5">
        <f>EXP(SUM(C$3:$C1245))</f>
        <v>35.714439979031894</v>
      </c>
    </row>
    <row r="1246" spans="1:5" x14ac:dyDescent="0.25">
      <c r="A1246" s="3">
        <v>35794</v>
      </c>
      <c r="B1246" s="4">
        <f>'Log &amp; Simple Returns'!E1246*5</f>
        <v>7.8430204369338563E-2</v>
      </c>
      <c r="C1246" s="4">
        <f t="shared" si="38"/>
        <v>7.5506469286399674E-2</v>
      </c>
      <c r="D1246" s="5">
        <f t="shared" si="39"/>
        <v>38.515530805523966</v>
      </c>
      <c r="E1246" s="5">
        <f>EXP(SUM(C$3:$C1246))</f>
        <v>38.515530805523852</v>
      </c>
    </row>
    <row r="1247" spans="1:5" x14ac:dyDescent="0.25">
      <c r="A1247" s="3">
        <v>35795</v>
      </c>
      <c r="B1247" s="4">
        <f>'Log &amp; Simple Returns'!E1247*5</f>
        <v>-3.2148928296066304E-3</v>
      </c>
      <c r="C1247" s="4">
        <f t="shared" si="38"/>
        <v>-3.220071700214345E-3</v>
      </c>
      <c r="D1247" s="5">
        <f t="shared" si="39"/>
        <v>38.391707501708794</v>
      </c>
      <c r="E1247" s="5">
        <f>EXP(SUM(C$3:$C1247))</f>
        <v>38.391707501708673</v>
      </c>
    </row>
    <row r="1248" spans="1:5" x14ac:dyDescent="0.25">
      <c r="A1248" s="3">
        <v>35797</v>
      </c>
      <c r="B1248" s="4">
        <f>'Log &amp; Simple Returns'!E1248*5</f>
        <v>2.5757972697494358E-2</v>
      </c>
      <c r="C1248" s="4">
        <f t="shared" si="38"/>
        <v>2.5431824864175383E-2</v>
      </c>
      <c r="D1248" s="5">
        <f t="shared" si="39"/>
        <v>39.380600055347998</v>
      </c>
      <c r="E1248" s="5">
        <f>EXP(SUM(C$3:$C1248))</f>
        <v>39.380600055347877</v>
      </c>
    </row>
    <row r="1249" spans="1:5" x14ac:dyDescent="0.25">
      <c r="A1249" s="3">
        <v>35800</v>
      </c>
      <c r="B1249" s="4">
        <f>'Log &amp; Simple Returns'!E1249*5</f>
        <v>1.1205624612925513E-2</v>
      </c>
      <c r="C1249" s="4">
        <f t="shared" si="38"/>
        <v>1.1143306709983848E-2</v>
      </c>
      <c r="D1249" s="5">
        <f t="shared" si="39"/>
        <v>39.821884276599981</v>
      </c>
      <c r="E1249" s="5">
        <f>EXP(SUM(C$3:$C1249))</f>
        <v>39.821884276599853</v>
      </c>
    </row>
    <row r="1250" spans="1:5" x14ac:dyDescent="0.25">
      <c r="A1250" s="3">
        <v>35801</v>
      </c>
      <c r="B1250" s="4">
        <f>'Log &amp; Simple Returns'!E1250*5</f>
        <v>-7.9895807034904842E-2</v>
      </c>
      <c r="C1250" s="4">
        <f t="shared" si="38"/>
        <v>-8.3268362128783621E-2</v>
      </c>
      <c r="D1250" s="5">
        <f t="shared" si="39"/>
        <v>36.640282694670439</v>
      </c>
      <c r="E1250" s="5">
        <f>EXP(SUM(C$3:$C1250))</f>
        <v>36.640282694670319</v>
      </c>
    </row>
    <row r="1251" spans="1:5" x14ac:dyDescent="0.25">
      <c r="A1251" s="3">
        <v>35802</v>
      </c>
      <c r="B1251" s="4">
        <f>'Log &amp; Simple Returns'!E1251*5</f>
        <v>1.2988808061251689E-2</v>
      </c>
      <c r="C1251" s="4">
        <f t="shared" si="38"/>
        <v>1.29051768948042E-2</v>
      </c>
      <c r="D1251" s="5">
        <f t="shared" si="39"/>
        <v>37.116196293901517</v>
      </c>
      <c r="E1251" s="5">
        <f>EXP(SUM(C$3:$C1251))</f>
        <v>37.116196293901389</v>
      </c>
    </row>
    <row r="1252" spans="1:5" x14ac:dyDescent="0.25">
      <c r="A1252" s="3">
        <v>35803</v>
      </c>
      <c r="B1252" s="4">
        <f>'Log &amp; Simple Returns'!E1252*5</f>
        <v>-4.3729042334340051E-2</v>
      </c>
      <c r="C1252" s="4">
        <f t="shared" si="38"/>
        <v>-4.4713977568446278E-2</v>
      </c>
      <c r="D1252" s="5">
        <f t="shared" si="39"/>
        <v>35.493140574875824</v>
      </c>
      <c r="E1252" s="5">
        <f>EXP(SUM(C$3:$C1252))</f>
        <v>35.493140574875696</v>
      </c>
    </row>
    <row r="1253" spans="1:5" x14ac:dyDescent="0.25">
      <c r="A1253" s="3">
        <v>35804</v>
      </c>
      <c r="B1253" s="4">
        <f>'Log &amp; Simple Returns'!E1253*5</f>
        <v>-0.17320101171645952</v>
      </c>
      <c r="C1253" s="4">
        <f t="shared" si="38"/>
        <v>-0.19019367482846497</v>
      </c>
      <c r="D1253" s="5">
        <f t="shared" si="39"/>
        <v>29.345692718312812</v>
      </c>
      <c r="E1253" s="5">
        <f>EXP(SUM(C$3:$C1253))</f>
        <v>29.345692718312705</v>
      </c>
    </row>
    <row r="1254" spans="1:5" x14ac:dyDescent="0.25">
      <c r="A1254" s="3">
        <v>35807</v>
      </c>
      <c r="B1254" s="4">
        <f>'Log &amp; Simple Returns'!E1254*5</f>
        <v>9.1399843132987657E-2</v>
      </c>
      <c r="C1254" s="4">
        <f t="shared" si="38"/>
        <v>8.7461132039901412E-2</v>
      </c>
      <c r="D1254" s="5">
        <f t="shared" si="39"/>
        <v>32.027884429395463</v>
      </c>
      <c r="E1254" s="5">
        <f>EXP(SUM(C$3:$C1254))</f>
        <v>32.027884429395343</v>
      </c>
    </row>
    <row r="1255" spans="1:5" x14ac:dyDescent="0.25">
      <c r="A1255" s="3">
        <v>35808</v>
      </c>
      <c r="B1255" s="4">
        <f>'Log &amp; Simple Returns'!E1255*5</f>
        <v>6.9814886285759492E-2</v>
      </c>
      <c r="C1255" s="4">
        <f t="shared" si="38"/>
        <v>6.7485630035735225E-2</v>
      </c>
      <c r="D1255" s="5">
        <f t="shared" si="39"/>
        <v>34.263907538807153</v>
      </c>
      <c r="E1255" s="5">
        <f>EXP(SUM(C$3:$C1255))</f>
        <v>34.263907538807025</v>
      </c>
    </row>
    <row r="1256" spans="1:5" x14ac:dyDescent="0.25">
      <c r="A1256" s="3">
        <v>35809</v>
      </c>
      <c r="B1256" s="4">
        <f>'Log &amp; Simple Returns'!E1256*5</f>
        <v>2.2951313989876265E-2</v>
      </c>
      <c r="C1256" s="4">
        <f t="shared" si="38"/>
        <v>2.2691894429236865E-2</v>
      </c>
      <c r="D1256" s="5">
        <f t="shared" si="39"/>
        <v>35.050309239250403</v>
      </c>
      <c r="E1256" s="5">
        <f>EXP(SUM(C$3:$C1256))</f>
        <v>35.050309239250275</v>
      </c>
    </row>
    <row r="1257" spans="1:5" x14ac:dyDescent="0.25">
      <c r="A1257" s="3">
        <v>35810</v>
      </c>
      <c r="B1257" s="4">
        <f>'Log &amp; Simple Returns'!E1257*5</f>
        <v>-4.1614051351399062E-2</v>
      </c>
      <c r="C1257" s="4">
        <f t="shared" si="38"/>
        <v>-4.2504712988236507E-2</v>
      </c>
      <c r="D1257" s="5">
        <f t="shared" si="39"/>
        <v>33.591723870685819</v>
      </c>
      <c r="E1257" s="5">
        <f>EXP(SUM(C$3:$C1257))</f>
        <v>33.591723870685698</v>
      </c>
    </row>
    <row r="1258" spans="1:5" x14ac:dyDescent="0.25">
      <c r="A1258" s="3">
        <v>35811</v>
      </c>
      <c r="B1258" s="4">
        <f>'Log &amp; Simple Returns'!E1258*5</f>
        <v>7.1583066080247448E-2</v>
      </c>
      <c r="C1258" s="4">
        <f t="shared" si="38"/>
        <v>6.9137056100081473E-2</v>
      </c>
      <c r="D1258" s="5">
        <f t="shared" si="39"/>
        <v>35.996322460270548</v>
      </c>
      <c r="E1258" s="5">
        <f>EXP(SUM(C$3:$C1258))</f>
        <v>35.99632246027042</v>
      </c>
    </row>
    <row r="1259" spans="1:5" x14ac:dyDescent="0.25">
      <c r="A1259" s="3">
        <v>35815</v>
      </c>
      <c r="B1259" s="4">
        <f>'Log &amp; Simple Returns'!E1259*5</f>
        <v>8.1118124785334311E-2</v>
      </c>
      <c r="C1259" s="4">
        <f t="shared" si="38"/>
        <v>7.7995806309099788E-2</v>
      </c>
      <c r="D1259" s="5">
        <f t="shared" si="39"/>
        <v>38.916276637415905</v>
      </c>
      <c r="E1259" s="5">
        <f>EXP(SUM(C$3:$C1259))</f>
        <v>38.91627663741577</v>
      </c>
    </row>
    <row r="1260" spans="1:5" x14ac:dyDescent="0.25">
      <c r="A1260" s="3">
        <v>35816</v>
      </c>
      <c r="B1260" s="4">
        <f>'Log &amp; Simple Returns'!E1260*5</f>
        <v>-4.7893951489267894E-2</v>
      </c>
      <c r="C1260" s="4">
        <f t="shared" si="38"/>
        <v>-4.9078854900322606E-2</v>
      </c>
      <c r="D1260" s="5">
        <f t="shared" si="39"/>
        <v>37.052422372000578</v>
      </c>
      <c r="E1260" s="5">
        <f>EXP(SUM(C$3:$C1260))</f>
        <v>37.05242237200045</v>
      </c>
    </row>
    <row r="1261" spans="1:5" x14ac:dyDescent="0.25">
      <c r="A1261" s="3">
        <v>35817</v>
      </c>
      <c r="B1261" s="4">
        <f>'Log &amp; Simple Returns'!E1261*5</f>
        <v>-4.4327690133112996E-2</v>
      </c>
      <c r="C1261" s="4">
        <f t="shared" si="38"/>
        <v>-4.5340196796288604E-2</v>
      </c>
      <c r="D1261" s="5">
        <f t="shared" si="39"/>
        <v>35.409974074413313</v>
      </c>
      <c r="E1261" s="5">
        <f>EXP(SUM(C$3:$C1261))</f>
        <v>35.409974074413192</v>
      </c>
    </row>
    <row r="1262" spans="1:5" x14ac:dyDescent="0.25">
      <c r="A1262" s="3">
        <v>35818</v>
      </c>
      <c r="B1262" s="4">
        <f>'Log &amp; Simple Returns'!E1262*5</f>
        <v>-7.316633273292128E-3</v>
      </c>
      <c r="C1262" s="4">
        <f t="shared" si="38"/>
        <v>-7.3435311159298373E-3</v>
      </c>
      <c r="D1262" s="5">
        <f t="shared" si="39"/>
        <v>35.150892279894052</v>
      </c>
      <c r="E1262" s="5">
        <f>EXP(SUM(C$3:$C1262))</f>
        <v>35.150892279893924</v>
      </c>
    </row>
    <row r="1263" spans="1:5" x14ac:dyDescent="0.25">
      <c r="A1263" s="3">
        <v>35821</v>
      </c>
      <c r="B1263" s="4">
        <f>'Log &amp; Simple Returns'!E1263*5</f>
        <v>-3.2586801036671442E-3</v>
      </c>
      <c r="C1263" s="4">
        <f t="shared" si="38"/>
        <v>-3.2640011645776383E-3</v>
      </c>
      <c r="D1263" s="5">
        <f t="shared" si="39"/>
        <v>35.036346766595415</v>
      </c>
      <c r="E1263" s="5">
        <f>EXP(SUM(C$3:$C1263))</f>
        <v>35.036346766595287</v>
      </c>
    </row>
    <row r="1264" spans="1:5" x14ac:dyDescent="0.25">
      <c r="A1264" s="3">
        <v>35822</v>
      </c>
      <c r="B1264" s="4">
        <f>'Log &amp; Simple Returns'!E1264*5</f>
        <v>5.0519168940390546E-2</v>
      </c>
      <c r="C1264" s="4">
        <f t="shared" si="38"/>
        <v>4.928448858088149E-2</v>
      </c>
      <c r="D1264" s="5">
        <f t="shared" si="39"/>
        <v>36.806353887951154</v>
      </c>
      <c r="E1264" s="5">
        <f>EXP(SUM(C$3:$C1264))</f>
        <v>36.806353887951026</v>
      </c>
    </row>
    <row r="1265" spans="1:5" x14ac:dyDescent="0.25">
      <c r="A1265" s="3">
        <v>35823</v>
      </c>
      <c r="B1265" s="4">
        <f>'Log &amp; Simple Returns'!E1265*5</f>
        <v>4.5177530483522244E-2</v>
      </c>
      <c r="C1265" s="4">
        <f t="shared" si="38"/>
        <v>4.4186756618009637E-2</v>
      </c>
      <c r="D1265" s="5">
        <f t="shared" si="39"/>
        <v>38.469174062711375</v>
      </c>
      <c r="E1265" s="5">
        <f>EXP(SUM(C$3:$C1265))</f>
        <v>38.469174062711254</v>
      </c>
    </row>
    <row r="1266" spans="1:5" x14ac:dyDescent="0.25">
      <c r="A1266" s="3">
        <v>35824</v>
      </c>
      <c r="B1266" s="4">
        <f>'Log &amp; Simple Returns'!E1266*5</f>
        <v>2.7182637719168623E-2</v>
      </c>
      <c r="C1266" s="4">
        <f t="shared" si="38"/>
        <v>2.6819751278748263E-2</v>
      </c>
      <c r="D1266" s="5">
        <f t="shared" si="39"/>
        <v>39.514867684613698</v>
      </c>
      <c r="E1266" s="5">
        <f>EXP(SUM(C$3:$C1266))</f>
        <v>39.51486768461357</v>
      </c>
    </row>
    <row r="1267" spans="1:5" x14ac:dyDescent="0.25">
      <c r="A1267" s="3">
        <v>35825</v>
      </c>
      <c r="B1267" s="4">
        <f>'Log &amp; Simple Returns'!E1267*5</f>
        <v>3.1814667930574192E-3</v>
      </c>
      <c r="C1267" s="4">
        <f t="shared" si="38"/>
        <v>3.1764166360160528E-3</v>
      </c>
      <c r="D1267" s="5">
        <f t="shared" si="39"/>
        <v>39.640582923984354</v>
      </c>
      <c r="E1267" s="5">
        <f>EXP(SUM(C$3:$C1267))</f>
        <v>39.640582923984233</v>
      </c>
    </row>
    <row r="1268" spans="1:5" x14ac:dyDescent="0.25">
      <c r="A1268" s="3">
        <v>35828</v>
      </c>
      <c r="B1268" s="4">
        <f>'Log &amp; Simple Returns'!E1268*5</f>
        <v>8.2644567900550525E-2</v>
      </c>
      <c r="C1268" s="4">
        <f t="shared" si="38"/>
        <v>7.9406722001100619E-2</v>
      </c>
      <c r="D1268" s="5">
        <f t="shared" si="39"/>
        <v>42.916661771062984</v>
      </c>
      <c r="E1268" s="5">
        <f>EXP(SUM(C$3:$C1268))</f>
        <v>42.916661771062856</v>
      </c>
    </row>
    <row r="1269" spans="1:5" x14ac:dyDescent="0.25">
      <c r="A1269" s="3">
        <v>35829</v>
      </c>
      <c r="B1269" s="4">
        <f>'Log &amp; Simple Returns'!E1269*5</f>
        <v>3.752346424352071E-2</v>
      </c>
      <c r="C1269" s="4">
        <f t="shared" si="38"/>
        <v>3.6836589005308527E-2</v>
      </c>
      <c r="D1269" s="5">
        <f t="shared" si="39"/>
        <v>44.527043594480737</v>
      </c>
      <c r="E1269" s="5">
        <f>EXP(SUM(C$3:$C1269))</f>
        <v>44.52704359448061</v>
      </c>
    </row>
    <row r="1270" spans="1:5" x14ac:dyDescent="0.25">
      <c r="A1270" s="3">
        <v>35830</v>
      </c>
      <c r="B1270" s="4">
        <f>'Log &amp; Simple Returns'!E1270*5</f>
        <v>-6.2067399293214143E-3</v>
      </c>
      <c r="C1270" s="4">
        <f t="shared" si="38"/>
        <v>-6.2260818144969886E-3</v>
      </c>
      <c r="D1270" s="5">
        <f t="shared" si="39"/>
        <v>44.250675815068242</v>
      </c>
      <c r="E1270" s="5">
        <f>EXP(SUM(C$3:$C1270))</f>
        <v>44.250675815068121</v>
      </c>
    </row>
    <row r="1271" spans="1:5" x14ac:dyDescent="0.25">
      <c r="A1271" s="3">
        <v>35831</v>
      </c>
      <c r="B1271" s="4">
        <f>'Log &amp; Simple Returns'!E1271*5</f>
        <v>-3.1077306239657432E-3</v>
      </c>
      <c r="C1271" s="4">
        <f t="shared" si="38"/>
        <v>-3.1125696469686752E-3</v>
      </c>
      <c r="D1271" s="5">
        <f t="shared" si="39"/>
        <v>44.113156634706577</v>
      </c>
      <c r="E1271" s="5">
        <f>EXP(SUM(C$3:$C1271))</f>
        <v>44.113156634706463</v>
      </c>
    </row>
    <row r="1272" spans="1:5" x14ac:dyDescent="0.25">
      <c r="A1272" s="3">
        <v>35832</v>
      </c>
      <c r="B1272" s="4">
        <f>'Log &amp; Simple Returns'!E1272*5</f>
        <v>5.5968831419938025E-2</v>
      </c>
      <c r="C1272" s="4">
        <f t="shared" si="38"/>
        <v>5.4458669147656596E-2</v>
      </c>
      <c r="D1272" s="5">
        <f t="shared" si="39"/>
        <v>46.582118461795787</v>
      </c>
      <c r="E1272" s="5">
        <f>EXP(SUM(C$3:$C1272))</f>
        <v>46.582118461795673</v>
      </c>
    </row>
    <row r="1273" spans="1:5" x14ac:dyDescent="0.25">
      <c r="A1273" s="3">
        <v>35835</v>
      </c>
      <c r="B1273" s="4">
        <f>'Log &amp; Simple Returns'!E1273*5</f>
        <v>-1.6914780386658168E-2</v>
      </c>
      <c r="C1273" s="4">
        <f t="shared" si="38"/>
        <v>-1.705946919146465E-2</v>
      </c>
      <c r="D1273" s="5">
        <f t="shared" si="39"/>
        <v>45.794192158069215</v>
      </c>
      <c r="E1273" s="5">
        <f>EXP(SUM(C$3:$C1273))</f>
        <v>45.794192158069109</v>
      </c>
    </row>
    <row r="1274" spans="1:5" x14ac:dyDescent="0.25">
      <c r="A1274" s="3">
        <v>35836</v>
      </c>
      <c r="B1274" s="4">
        <f>'Log &amp; Simple Returns'!E1274*5</f>
        <v>4.7828554282183244E-2</v>
      </c>
      <c r="C1274" s="4">
        <f t="shared" si="38"/>
        <v>4.6719979273824833E-2</v>
      </c>
      <c r="D1274" s="5">
        <f t="shared" si="39"/>
        <v>47.984462163510159</v>
      </c>
      <c r="E1274" s="5">
        <f>EXP(SUM(C$3:$C1274))</f>
        <v>47.984462163510045</v>
      </c>
    </row>
    <row r="1275" spans="1:5" x14ac:dyDescent="0.25">
      <c r="A1275" s="3">
        <v>35837</v>
      </c>
      <c r="B1275" s="4">
        <f>'Log &amp; Simple Returns'!E1275*5</f>
        <v>-4.5881641451961386E-3</v>
      </c>
      <c r="C1275" s="4">
        <f t="shared" si="38"/>
        <v>-4.598722077035264E-3</v>
      </c>
      <c r="D1275" s="5">
        <f t="shared" si="39"/>
        <v>47.764301574685021</v>
      </c>
      <c r="E1275" s="5">
        <f>EXP(SUM(C$3:$C1275))</f>
        <v>47.764301574684907</v>
      </c>
    </row>
    <row r="1276" spans="1:5" x14ac:dyDescent="0.25">
      <c r="A1276" s="3">
        <v>35838</v>
      </c>
      <c r="B1276" s="4">
        <f>'Log &amp; Simple Returns'!E1276*5</f>
        <v>2.1412688542098435E-2</v>
      </c>
      <c r="C1276" s="4">
        <f t="shared" si="38"/>
        <v>2.1186657850641E-2</v>
      </c>
      <c r="D1276" s="5">
        <f t="shared" si="39"/>
        <v>48.787063687734616</v>
      </c>
      <c r="E1276" s="5">
        <f>EXP(SUM(C$3:$C1276))</f>
        <v>48.787063687734488</v>
      </c>
    </row>
    <row r="1277" spans="1:5" x14ac:dyDescent="0.25">
      <c r="A1277" s="3">
        <v>35839</v>
      </c>
      <c r="B1277" s="4">
        <f>'Log &amp; Simple Returns'!E1277*5</f>
        <v>-2.8931846196659783E-2</v>
      </c>
      <c r="C1277" s="4">
        <f t="shared" si="38"/>
        <v>-2.9358623861132943E-2</v>
      </c>
      <c r="D1277" s="5">
        <f t="shared" si="39"/>
        <v>47.375563864734431</v>
      </c>
      <c r="E1277" s="5">
        <f>EXP(SUM(C$3:$C1277))</f>
        <v>47.375563864734318</v>
      </c>
    </row>
    <row r="1278" spans="1:5" x14ac:dyDescent="0.25">
      <c r="A1278" s="3">
        <v>35843</v>
      </c>
      <c r="B1278" s="4">
        <f>'Log &amp; Simple Returns'!E1278*5</f>
        <v>2.4506778860938772E-2</v>
      </c>
      <c r="C1278" s="4">
        <f t="shared" si="38"/>
        <v>2.4211305425477087E-2</v>
      </c>
      <c r="D1278" s="5">
        <f t="shared" si="39"/>
        <v>48.536586331779759</v>
      </c>
      <c r="E1278" s="5">
        <f>EXP(SUM(C$3:$C1278))</f>
        <v>48.536586331779645</v>
      </c>
    </row>
    <row r="1279" spans="1:5" x14ac:dyDescent="0.25">
      <c r="A1279" s="3">
        <v>35844</v>
      </c>
      <c r="B1279" s="4">
        <f>'Log &amp; Simple Returns'!E1279*5</f>
        <v>4.5733976753478123E-2</v>
      </c>
      <c r="C1279" s="4">
        <f t="shared" si="38"/>
        <v>4.4719008969356266E-2</v>
      </c>
      <c r="D1279" s="5">
        <f t="shared" si="39"/>
        <v>50.756357442770557</v>
      </c>
      <c r="E1279" s="5">
        <f>EXP(SUM(C$3:$C1279))</f>
        <v>50.75635744277043</v>
      </c>
    </row>
    <row r="1280" spans="1:5" x14ac:dyDescent="0.25">
      <c r="A1280" s="3">
        <v>35845</v>
      </c>
      <c r="B1280" s="4">
        <f>'Log &amp; Simple Returns'!E1280*5</f>
        <v>-2.6436852263238553E-2</v>
      </c>
      <c r="C1280" s="4">
        <f t="shared" si="38"/>
        <v>-2.6792589569207562E-2</v>
      </c>
      <c r="D1280" s="5">
        <f t="shared" si="39"/>
        <v>49.414519119635905</v>
      </c>
      <c r="E1280" s="5">
        <f>EXP(SUM(C$3:$C1280))</f>
        <v>49.414519119635777</v>
      </c>
    </row>
    <row r="1281" spans="1:5" x14ac:dyDescent="0.25">
      <c r="A1281" s="3">
        <v>35846</v>
      </c>
      <c r="B1281" s="4">
        <f>'Log &amp; Simple Returns'!E1281*5</f>
        <v>3.7204910685731951E-2</v>
      </c>
      <c r="C1281" s="4">
        <f t="shared" si="38"/>
        <v>3.6529509231260637E-2</v>
      </c>
      <c r="D1281" s="5">
        <f t="shared" si="39"/>
        <v>51.252981890060354</v>
      </c>
      <c r="E1281" s="5">
        <f>EXP(SUM(C$3:$C1281))</f>
        <v>51.252981890060212</v>
      </c>
    </row>
    <row r="1282" spans="1:5" x14ac:dyDescent="0.25">
      <c r="A1282" s="3">
        <v>35849</v>
      </c>
      <c r="B1282" s="4">
        <f>'Log &amp; Simple Returns'!E1282*5</f>
        <v>1.959564779104972E-2</v>
      </c>
      <c r="C1282" s="4">
        <f t="shared" si="38"/>
        <v>1.940612496525378E-2</v>
      </c>
      <c r="D1282" s="5">
        <f t="shared" si="39"/>
        <v>52.257317271419026</v>
      </c>
      <c r="E1282" s="5">
        <f>EXP(SUM(C$3:$C1282))</f>
        <v>52.257317271418884</v>
      </c>
    </row>
    <row r="1283" spans="1:5" x14ac:dyDescent="0.25">
      <c r="A1283" s="3">
        <v>35850</v>
      </c>
      <c r="B1283" s="4">
        <f>'Log &amp; Simple Returns'!E1283*5</f>
        <v>-3.9036144598412204E-2</v>
      </c>
      <c r="C1283" s="4">
        <f t="shared" si="38"/>
        <v>-3.9818482163930441E-2</v>
      </c>
      <c r="D1283" s="5">
        <f t="shared" si="39"/>
        <v>50.217393078086808</v>
      </c>
      <c r="E1283" s="5">
        <f>EXP(SUM(C$3:$C1283))</f>
        <v>50.217393078086673</v>
      </c>
    </row>
    <row r="1284" spans="1:5" x14ac:dyDescent="0.25">
      <c r="A1284" s="3">
        <v>35851</v>
      </c>
      <c r="B1284" s="4">
        <f>'Log &amp; Simple Returns'!E1284*5</f>
        <v>6.2043936298177282E-2</v>
      </c>
      <c r="C1284" s="4">
        <f t="shared" si="38"/>
        <v>6.0195293242865662E-2</v>
      </c>
      <c r="D1284" s="5">
        <f t="shared" si="39"/>
        <v>53.333077815284156</v>
      </c>
      <c r="E1284" s="5">
        <f>EXP(SUM(C$3:$C1284))</f>
        <v>53.333077815284014</v>
      </c>
    </row>
    <row r="1285" spans="1:5" x14ac:dyDescent="0.25">
      <c r="A1285" s="3">
        <v>35852</v>
      </c>
      <c r="B1285" s="4">
        <f>'Log &amp; Simple Returns'!E1285*5</f>
        <v>2.8402982529758258E-2</v>
      </c>
      <c r="C1285" s="4">
        <f t="shared" ref="C1285:C1348" si="40">LN(1+B1285)</f>
        <v>2.8007096570462155E-2</v>
      </c>
      <c r="D1285" s="5">
        <f t="shared" ref="D1285:D1348" si="41">(1+B1285)*D1284</f>
        <v>54.847896292729907</v>
      </c>
      <c r="E1285" s="5">
        <f>EXP(SUM(C$3:$C1285))</f>
        <v>54.84789629272975</v>
      </c>
    </row>
    <row r="1286" spans="1:5" x14ac:dyDescent="0.25">
      <c r="A1286" s="3">
        <v>35853</v>
      </c>
      <c r="B1286" s="4">
        <f>'Log &amp; Simple Returns'!E1286*5</f>
        <v>0</v>
      </c>
      <c r="C1286" s="4">
        <f t="shared" si="40"/>
        <v>0</v>
      </c>
      <c r="D1286" s="5">
        <f t="shared" si="41"/>
        <v>54.847896292729907</v>
      </c>
      <c r="E1286" s="5">
        <f>EXP(SUM(C$3:$C1286))</f>
        <v>54.84789629272975</v>
      </c>
    </row>
    <row r="1287" spans="1:5" x14ac:dyDescent="0.25">
      <c r="A1287" s="3">
        <v>35856</v>
      </c>
      <c r="B1287" s="4">
        <f>'Log &amp; Simple Returns'!E1287*5</f>
        <v>-1.0405362934087781E-2</v>
      </c>
      <c r="C1287" s="4">
        <f t="shared" si="40"/>
        <v>-1.0459877213296553E-2</v>
      </c>
      <c r="D1287" s="5">
        <f t="shared" si="41"/>
        <v>54.277184025632842</v>
      </c>
      <c r="E1287" s="5">
        <f>EXP(SUM(C$3:$C1287))</f>
        <v>54.277184025632685</v>
      </c>
    </row>
    <row r="1288" spans="1:5" x14ac:dyDescent="0.25">
      <c r="A1288" s="3">
        <v>35857</v>
      </c>
      <c r="B1288" s="4">
        <f>'Log &amp; Simple Returns'!E1288*5</f>
        <v>2.8298273600385615E-2</v>
      </c>
      <c r="C1288" s="4">
        <f t="shared" si="40"/>
        <v>2.7905274364489346E-2</v>
      </c>
      <c r="D1288" s="5">
        <f t="shared" si="41"/>
        <v>55.813134629448676</v>
      </c>
      <c r="E1288" s="5">
        <f>EXP(SUM(C$3:$C1288))</f>
        <v>55.813134629448498</v>
      </c>
    </row>
    <row r="1289" spans="1:5" x14ac:dyDescent="0.25">
      <c r="A1289" s="3">
        <v>35858</v>
      </c>
      <c r="B1289" s="4">
        <f>'Log &amp; Simple Returns'!E1289*5</f>
        <v>-3.2584263638575917E-2</v>
      </c>
      <c r="C1289" s="4">
        <f t="shared" si="40"/>
        <v>-3.3126952071198722E-2</v>
      </c>
      <c r="D1289" s="5">
        <f t="shared" si="41"/>
        <v>53.994504736187388</v>
      </c>
      <c r="E1289" s="5">
        <f>EXP(SUM(C$3:$C1289))</f>
        <v>53.994504736187231</v>
      </c>
    </row>
    <row r="1290" spans="1:5" x14ac:dyDescent="0.25">
      <c r="A1290" s="3">
        <v>35859</v>
      </c>
      <c r="B1290" s="4">
        <f>'Log &amp; Simple Returns'!E1290*5</f>
        <v>-4.6214044622350237E-2</v>
      </c>
      <c r="C1290" s="4">
        <f t="shared" si="40"/>
        <v>-4.7315998139772546E-2</v>
      </c>
      <c r="D1290" s="5">
        <f t="shared" si="41"/>
        <v>51.49920028494752</v>
      </c>
      <c r="E1290" s="5">
        <f>EXP(SUM(C$3:$C1290))</f>
        <v>51.499200284947378</v>
      </c>
    </row>
    <row r="1291" spans="1:5" x14ac:dyDescent="0.25">
      <c r="A1291" s="3">
        <v>35860</v>
      </c>
      <c r="B1291" s="4">
        <f>'Log &amp; Simple Returns'!E1291*5</f>
        <v>0.10081554944743276</v>
      </c>
      <c r="C1291" s="4">
        <f t="shared" si="40"/>
        <v>9.6051313685324477E-2</v>
      </c>
      <c r="D1291" s="5">
        <f t="shared" si="41"/>
        <v>56.691120457777892</v>
      </c>
      <c r="E1291" s="5">
        <f>EXP(SUM(C$3:$C1291))</f>
        <v>56.691120457777707</v>
      </c>
    </row>
    <row r="1292" spans="1:5" x14ac:dyDescent="0.25">
      <c r="A1292" s="3">
        <v>35863</v>
      </c>
      <c r="B1292" s="4">
        <f>'Log &amp; Simple Returns'!E1292*5</f>
        <v>-1.7699905646114678E-2</v>
      </c>
      <c r="C1292" s="4">
        <f t="shared" si="40"/>
        <v>-1.7858422247275896E-2</v>
      </c>
      <c r="D1292" s="5">
        <f t="shared" si="41"/>
        <v>55.687692974702699</v>
      </c>
      <c r="E1292" s="5">
        <f>EXP(SUM(C$3:$C1292))</f>
        <v>55.687692974702529</v>
      </c>
    </row>
    <row r="1293" spans="1:5" x14ac:dyDescent="0.25">
      <c r="A1293" s="3">
        <v>35864</v>
      </c>
      <c r="B1293" s="4">
        <f>'Log &amp; Simple Returns'!E1293*5</f>
        <v>4.736509841227643E-2</v>
      </c>
      <c r="C1293" s="4">
        <f t="shared" si="40"/>
        <v>4.6277580188785944E-2</v>
      </c>
      <c r="D1293" s="5">
        <f t="shared" si="41"/>
        <v>58.32534603280213</v>
      </c>
      <c r="E1293" s="5">
        <f>EXP(SUM(C$3:$C1293))</f>
        <v>58.325346032801946</v>
      </c>
    </row>
    <row r="1294" spans="1:5" x14ac:dyDescent="0.25">
      <c r="A1294" s="3">
        <v>35865</v>
      </c>
      <c r="B1294" s="4">
        <f>'Log &amp; Simple Returns'!E1294*5</f>
        <v>2.3462141992109942E-2</v>
      </c>
      <c r="C1294" s="4">
        <f t="shared" si="40"/>
        <v>2.3191136663351836E-2</v>
      </c>
      <c r="D1294" s="5">
        <f t="shared" si="41"/>
        <v>59.693783583162677</v>
      </c>
      <c r="E1294" s="5">
        <f>EXP(SUM(C$3:$C1294))</f>
        <v>59.693783583162471</v>
      </c>
    </row>
    <row r="1295" spans="1:5" x14ac:dyDescent="0.25">
      <c r="A1295" s="3">
        <v>35866</v>
      </c>
      <c r="B1295" s="4">
        <f>'Log &amp; Simple Returns'!E1295*5</f>
        <v>2.0429927606261389E-2</v>
      </c>
      <c r="C1295" s="4">
        <f t="shared" si="40"/>
        <v>2.022403614419457E-2</v>
      </c>
      <c r="D1295" s="5">
        <f t="shared" si="41"/>
        <v>60.913323260310527</v>
      </c>
      <c r="E1295" s="5">
        <f>EXP(SUM(C$3:$C1295))</f>
        <v>60.913323260310335</v>
      </c>
    </row>
    <row r="1296" spans="1:5" x14ac:dyDescent="0.25">
      <c r="A1296" s="3">
        <v>35867</v>
      </c>
      <c r="B1296" s="4">
        <f>'Log &amp; Simple Returns'!E1296*5</f>
        <v>-1.889599603356551E-2</v>
      </c>
      <c r="C1296" s="4">
        <f t="shared" si="40"/>
        <v>-1.9076806721910037E-2</v>
      </c>
      <c r="D1296" s="5">
        <f t="shared" si="41"/>
        <v>59.762305345592402</v>
      </c>
      <c r="E1296" s="5">
        <f>EXP(SUM(C$3:$C1296))</f>
        <v>59.762305345592232</v>
      </c>
    </row>
    <row r="1297" spans="1:5" x14ac:dyDescent="0.25">
      <c r="A1297" s="3">
        <v>35870</v>
      </c>
      <c r="B1297" s="4">
        <f>'Log &amp; Simple Returns'!E1297*5</f>
        <v>5.3986318831532598E-2</v>
      </c>
      <c r="C1297" s="4">
        <f t="shared" si="40"/>
        <v>5.2579469799189024E-2</v>
      </c>
      <c r="D1297" s="5">
        <f t="shared" si="41"/>
        <v>62.988652216086962</v>
      </c>
      <c r="E1297" s="5">
        <f>EXP(SUM(C$3:$C1297))</f>
        <v>62.988652216086756</v>
      </c>
    </row>
    <row r="1298" spans="1:5" x14ac:dyDescent="0.25">
      <c r="A1298" s="3">
        <v>35871</v>
      </c>
      <c r="B1298" s="4">
        <f>'Log &amp; Simple Returns'!E1298*5</f>
        <v>1.4431680729602991E-2</v>
      </c>
      <c r="C1298" s="4">
        <f t="shared" si="40"/>
        <v>1.4328535216304323E-2</v>
      </c>
      <c r="D1298" s="5">
        <f t="shared" si="41"/>
        <v>63.89768433445753</v>
      </c>
      <c r="E1298" s="5">
        <f>EXP(SUM(C$3:$C1298))</f>
        <v>63.897684334457303</v>
      </c>
    </row>
    <row r="1299" spans="1:5" x14ac:dyDescent="0.25">
      <c r="A1299" s="3">
        <v>35872</v>
      </c>
      <c r="B1299" s="4">
        <f>'Log &amp; Simple Returns'!E1299*5</f>
        <v>1.8708528961063342E-2</v>
      </c>
      <c r="C1299" s="4">
        <f t="shared" si="40"/>
        <v>1.8535676976070344E-2</v>
      </c>
      <c r="D1299" s="5">
        <f t="shared" si="41"/>
        <v>65.093116012373613</v>
      </c>
      <c r="E1299" s="5">
        <f>EXP(SUM(C$3:$C1299))</f>
        <v>65.0931160123734</v>
      </c>
    </row>
    <row r="1300" spans="1:5" x14ac:dyDescent="0.25">
      <c r="A1300" s="3">
        <v>35873</v>
      </c>
      <c r="B1300" s="4">
        <f>'Log &amp; Simple Returns'!E1300*5</f>
        <v>1.2908780482585591E-2</v>
      </c>
      <c r="C1300" s="4">
        <f t="shared" si="40"/>
        <v>1.2826172329953275E-2</v>
      </c>
      <c r="D1300" s="5">
        <f t="shared" si="41"/>
        <v>65.933388757904822</v>
      </c>
      <c r="E1300" s="5">
        <f>EXP(SUM(C$3:$C1300))</f>
        <v>65.933388757904623</v>
      </c>
    </row>
    <row r="1301" spans="1:5" x14ac:dyDescent="0.25">
      <c r="A1301" s="3">
        <v>35874</v>
      </c>
      <c r="B1301" s="4">
        <f>'Log &amp; Simple Returns'!E1301*5</f>
        <v>4.3050773037520695E-2</v>
      </c>
      <c r="C1301" s="4">
        <f t="shared" si="40"/>
        <v>4.2149854639680455E-2</v>
      </c>
      <c r="D1301" s="5">
        <f t="shared" si="41"/>
        <v>68.771872112916</v>
      </c>
      <c r="E1301" s="5">
        <f>EXP(SUM(C$3:$C1301))</f>
        <v>68.771872112915773</v>
      </c>
    </row>
    <row r="1302" spans="1:5" x14ac:dyDescent="0.25">
      <c r="A1302" s="3">
        <v>35877</v>
      </c>
      <c r="B1302" s="4">
        <f>'Log &amp; Simple Returns'!E1302*5</f>
        <v>-1.1375332783263858E-2</v>
      </c>
      <c r="C1302" s="4">
        <f t="shared" si="40"/>
        <v>-1.1440526754840353E-2</v>
      </c>
      <c r="D1302" s="5">
        <f t="shared" si="41"/>
        <v>67.989569181503512</v>
      </c>
      <c r="E1302" s="5">
        <f>EXP(SUM(C$3:$C1302))</f>
        <v>67.989569181503299</v>
      </c>
    </row>
    <row r="1303" spans="1:5" x14ac:dyDescent="0.25">
      <c r="A1303" s="3">
        <v>35878</v>
      </c>
      <c r="B1303" s="4">
        <f>'Log &amp; Simple Returns'!E1303*5</f>
        <v>4.2759998545151001E-2</v>
      </c>
      <c r="C1303" s="4">
        <f t="shared" si="40"/>
        <v>4.1871042680115489E-2</v>
      </c>
      <c r="D1303" s="5">
        <f t="shared" si="41"/>
        <v>70.896803060790049</v>
      </c>
      <c r="E1303" s="5">
        <f>EXP(SUM(C$3:$C1303))</f>
        <v>70.89680306078985</v>
      </c>
    </row>
    <row r="1304" spans="1:5" x14ac:dyDescent="0.25">
      <c r="A1304" s="3">
        <v>35879</v>
      </c>
      <c r="B1304" s="4">
        <f>'Log &amp; Simple Returns'!E1304*5</f>
        <v>-1.8376179925128633E-2</v>
      </c>
      <c r="C1304" s="4">
        <f t="shared" si="40"/>
        <v>-1.8547119299921751E-2</v>
      </c>
      <c r="D1304" s="5">
        <f t="shared" si="41"/>
        <v>69.593990651628559</v>
      </c>
      <c r="E1304" s="5">
        <f>EXP(SUM(C$3:$C1304))</f>
        <v>69.593990651628374</v>
      </c>
    </row>
    <row r="1305" spans="1:5" x14ac:dyDescent="0.25">
      <c r="A1305" s="3">
        <v>35880</v>
      </c>
      <c r="B1305" s="4">
        <f>'Log &amp; Simple Returns'!E1305*5</f>
        <v>-2.8354278618347717E-3</v>
      </c>
      <c r="C1305" s="4">
        <f t="shared" si="40"/>
        <v>-2.8394553022273107E-3</v>
      </c>
      <c r="D1305" s="5">
        <f t="shared" si="41"/>
        <v>69.396661911518663</v>
      </c>
      <c r="E1305" s="5">
        <f>EXP(SUM(C$3:$C1305))</f>
        <v>69.396661911518436</v>
      </c>
    </row>
    <row r="1306" spans="1:5" x14ac:dyDescent="0.25">
      <c r="A1306" s="3">
        <v>35881</v>
      </c>
      <c r="B1306" s="4">
        <f>'Log &amp; Simple Returns'!E1306*5</f>
        <v>-2.1286488701794393E-2</v>
      </c>
      <c r="C1306" s="4">
        <f t="shared" si="40"/>
        <v>-2.1516313293448597E-2</v>
      </c>
      <c r="D1306" s="5">
        <f t="shared" si="41"/>
        <v>67.919450651796879</v>
      </c>
      <c r="E1306" s="5">
        <f>EXP(SUM(C$3:$C1306))</f>
        <v>67.919450651796694</v>
      </c>
    </row>
    <row r="1307" spans="1:5" x14ac:dyDescent="0.25">
      <c r="A1307" s="3">
        <v>35884</v>
      </c>
      <c r="B1307" s="4">
        <f>'Log &amp; Simple Returns'!E1307*5</f>
        <v>-2.8517324411109213E-3</v>
      </c>
      <c r="C1307" s="4">
        <f t="shared" si="40"/>
        <v>-2.8558063770957745E-3</v>
      </c>
      <c r="D1307" s="5">
        <f t="shared" si="41"/>
        <v>67.725762550990723</v>
      </c>
      <c r="E1307" s="5">
        <f>EXP(SUM(C$3:$C1307))</f>
        <v>67.72576255099051</v>
      </c>
    </row>
    <row r="1308" spans="1:5" x14ac:dyDescent="0.25">
      <c r="A1308" s="3">
        <v>35885</v>
      </c>
      <c r="B1308" s="4">
        <f>'Log &amp; Simple Returns'!E1308*5</f>
        <v>1.7113970853741556E-2</v>
      </c>
      <c r="C1308" s="4">
        <f t="shared" si="40"/>
        <v>1.6969176523753095E-2</v>
      </c>
      <c r="D1308" s="5">
        <f t="shared" si="41"/>
        <v>68.884819277335794</v>
      </c>
      <c r="E1308" s="5">
        <f>EXP(SUM(C$3:$C1308))</f>
        <v>68.884819277335609</v>
      </c>
    </row>
    <row r="1309" spans="1:5" x14ac:dyDescent="0.25">
      <c r="A1309" s="3">
        <v>35886</v>
      </c>
      <c r="B1309" s="4">
        <f>'Log &amp; Simple Returns'!E1309*5</f>
        <v>4.0503654752136464E-2</v>
      </c>
      <c r="C1309" s="4">
        <f t="shared" si="40"/>
        <v>3.9704879341429841E-2</v>
      </c>
      <c r="D1309" s="5">
        <f t="shared" si="41"/>
        <v>71.67490621500832</v>
      </c>
      <c r="E1309" s="5">
        <f>EXP(SUM(C$3:$C1309))</f>
        <v>71.674906215008093</v>
      </c>
    </row>
    <row r="1310" spans="1:5" x14ac:dyDescent="0.25">
      <c r="A1310" s="3">
        <v>35887</v>
      </c>
      <c r="B1310" s="4">
        <f>'Log &amp; Simple Returns'!E1310*5</f>
        <v>5.4278484419901796E-2</v>
      </c>
      <c r="C1310" s="4">
        <f t="shared" si="40"/>
        <v>5.2856631937255295E-2</v>
      </c>
      <c r="D1310" s="5">
        <f t="shared" si="41"/>
        <v>75.565311495297578</v>
      </c>
      <c r="E1310" s="5">
        <f>EXP(SUM(C$3:$C1310))</f>
        <v>75.565311495297351</v>
      </c>
    </row>
    <row r="1311" spans="1:5" x14ac:dyDescent="0.25">
      <c r="A1311" s="3">
        <v>35888</v>
      </c>
      <c r="B1311" s="4">
        <f>'Log &amp; Simple Returns'!E1311*5</f>
        <v>2.5106241246460881E-2</v>
      </c>
      <c r="C1311" s="4">
        <f t="shared" si="40"/>
        <v>2.4796257215628961E-2</v>
      </c>
      <c r="D1311" s="5">
        <f t="shared" si="41"/>
        <v>77.462472435562489</v>
      </c>
      <c r="E1311" s="5">
        <f>EXP(SUM(C$3:$C1311))</f>
        <v>77.462472435562233</v>
      </c>
    </row>
    <row r="1312" spans="1:5" x14ac:dyDescent="0.25">
      <c r="A1312" s="3">
        <v>35891</v>
      </c>
      <c r="B1312" s="4">
        <f>'Log &amp; Simple Returns'!E1312*5</f>
        <v>-4.024214638925161E-2</v>
      </c>
      <c r="C1312" s="4">
        <f t="shared" si="40"/>
        <v>-4.1074262159197544E-2</v>
      </c>
      <c r="D1312" s="5">
        <f t="shared" si="41"/>
        <v>74.345216280137222</v>
      </c>
      <c r="E1312" s="5">
        <f>EXP(SUM(C$3:$C1312))</f>
        <v>74.345216280136967</v>
      </c>
    </row>
    <row r="1313" spans="1:5" x14ac:dyDescent="0.25">
      <c r="A1313" s="3">
        <v>35892</v>
      </c>
      <c r="B1313" s="4">
        <f>'Log &amp; Simple Returns'!E1313*5</f>
        <v>-3.3577152447976655E-2</v>
      </c>
      <c r="C1313" s="4">
        <f t="shared" si="40"/>
        <v>-3.4153810160498392E-2</v>
      </c>
      <c r="D1313" s="5">
        <f t="shared" si="41"/>
        <v>71.848915619321261</v>
      </c>
      <c r="E1313" s="5">
        <f>EXP(SUM(C$3:$C1313))</f>
        <v>71.848915619321005</v>
      </c>
    </row>
    <row r="1314" spans="1:5" x14ac:dyDescent="0.25">
      <c r="A1314" s="3">
        <v>35893</v>
      </c>
      <c r="B1314" s="4">
        <f>'Log &amp; Simple Returns'!E1314*5</f>
        <v>-2.8165833055844858E-2</v>
      </c>
      <c r="C1314" s="4">
        <f t="shared" si="40"/>
        <v>-2.8570099217021531E-2</v>
      </c>
      <c r="D1314" s="5">
        <f t="shared" si="41"/>
        <v>69.825231056743974</v>
      </c>
      <c r="E1314" s="5">
        <f>EXP(SUM(C$3:$C1314))</f>
        <v>69.825231056743718</v>
      </c>
    </row>
    <row r="1315" spans="1:5" x14ac:dyDescent="0.25">
      <c r="A1315" s="3">
        <v>35894</v>
      </c>
      <c r="B1315" s="4">
        <f>'Log &amp; Simple Returns'!E1315*5</f>
        <v>3.9659593372260993E-2</v>
      </c>
      <c r="C1315" s="4">
        <f t="shared" si="40"/>
        <v>3.8893345509207269E-2</v>
      </c>
      <c r="D1315" s="5">
        <f t="shared" si="41"/>
        <v>72.594471327578603</v>
      </c>
      <c r="E1315" s="5">
        <f>EXP(SUM(C$3:$C1315))</f>
        <v>72.594471327578319</v>
      </c>
    </row>
    <row r="1316" spans="1:5" x14ac:dyDescent="0.25">
      <c r="A1316" s="3">
        <v>35898</v>
      </c>
      <c r="B1316" s="4">
        <f>'Log &amp; Simple Returns'!E1316*5</f>
        <v>-1.4054195617728693E-2</v>
      </c>
      <c r="C1316" s="4">
        <f t="shared" si="40"/>
        <v>-1.4153891019682008E-2</v>
      </c>
      <c r="D1316" s="5">
        <f t="shared" si="41"/>
        <v>71.574214426775214</v>
      </c>
      <c r="E1316" s="5">
        <f>EXP(SUM(C$3:$C1316))</f>
        <v>71.574214426774915</v>
      </c>
    </row>
    <row r="1317" spans="1:5" x14ac:dyDescent="0.25">
      <c r="A1317" s="3">
        <v>35899</v>
      </c>
      <c r="B1317" s="4">
        <f>'Log &amp; Simple Returns'!E1317*5</f>
        <v>4.2275968727679691E-2</v>
      </c>
      <c r="C1317" s="4">
        <f t="shared" si="40"/>
        <v>4.1406753493968378E-2</v>
      </c>
      <c r="D1317" s="5">
        <f t="shared" si="41"/>
        <v>74.600083677589808</v>
      </c>
      <c r="E1317" s="5">
        <f>EXP(SUM(C$3:$C1317))</f>
        <v>74.600083677589453</v>
      </c>
    </row>
    <row r="1318" spans="1:5" x14ac:dyDescent="0.25">
      <c r="A1318" s="3">
        <v>35900</v>
      </c>
      <c r="B1318" s="4">
        <f>'Log &amp; Simple Returns'!E1318*5</f>
        <v>1.3974160604363073E-2</v>
      </c>
      <c r="C1318" s="4">
        <f t="shared" si="40"/>
        <v>1.3877422205608274E-2</v>
      </c>
      <c r="D1318" s="5">
        <f t="shared" si="41"/>
        <v>75.642557227999376</v>
      </c>
      <c r="E1318" s="5">
        <f>EXP(SUM(C$3:$C1318))</f>
        <v>75.642557227999006</v>
      </c>
    </row>
    <row r="1319" spans="1:5" x14ac:dyDescent="0.25">
      <c r="A1319" s="3">
        <v>35901</v>
      </c>
      <c r="B1319" s="4">
        <f>'Log &amp; Simple Returns'!E1319*5</f>
        <v>-5.8528490700062719E-2</v>
      </c>
      <c r="C1319" s="4">
        <f t="shared" si="40"/>
        <v>-6.0311192309411607E-2</v>
      </c>
      <c r="D1319" s="5">
        <f t="shared" si="41"/>
        <v>71.215312520751453</v>
      </c>
      <c r="E1319" s="5">
        <f>EXP(SUM(C$3:$C1319))</f>
        <v>71.215312520751112</v>
      </c>
    </row>
    <row r="1320" spans="1:5" x14ac:dyDescent="0.25">
      <c r="A1320" s="3">
        <v>35902</v>
      </c>
      <c r="B1320" s="4">
        <f>'Log &amp; Simple Returns'!E1320*5</f>
        <v>6.6271888597232431E-2</v>
      </c>
      <c r="C1320" s="4">
        <f t="shared" si="40"/>
        <v>6.4168348191924962E-2</v>
      </c>
      <c r="D1320" s="5">
        <f t="shared" si="41"/>
        <v>75.934885778543787</v>
      </c>
      <c r="E1320" s="5">
        <f>EXP(SUM(C$3:$C1320))</f>
        <v>75.934885778543403</v>
      </c>
    </row>
    <row r="1321" spans="1:5" x14ac:dyDescent="0.25">
      <c r="A1321" s="3">
        <v>35905</v>
      </c>
      <c r="B1321" s="4">
        <f>'Log &amp; Simple Returns'!E1321*5</f>
        <v>-1.3904323326596746E-3</v>
      </c>
      <c r="C1321" s="4">
        <f t="shared" si="40"/>
        <v>-1.3913998806728853E-3</v>
      </c>
      <c r="D1321" s="5">
        <f t="shared" si="41"/>
        <v>75.829303458180476</v>
      </c>
      <c r="E1321" s="5">
        <f>EXP(SUM(C$3:$C1321))</f>
        <v>75.829303458180121</v>
      </c>
    </row>
    <row r="1322" spans="1:5" x14ac:dyDescent="0.25">
      <c r="A1322" s="3">
        <v>35906</v>
      </c>
      <c r="B1322" s="4">
        <f>'Log &amp; Simple Returns'!E1322*5</f>
        <v>2.3663072970884214E-2</v>
      </c>
      <c r="C1322" s="4">
        <f t="shared" si="40"/>
        <v>2.3387442173098742E-2</v>
      </c>
      <c r="D1322" s="5">
        <f t="shared" si="41"/>
        <v>77.623657799242721</v>
      </c>
      <c r="E1322" s="5">
        <f>EXP(SUM(C$3:$C1322))</f>
        <v>77.623657799242352</v>
      </c>
    </row>
    <row r="1323" spans="1:5" x14ac:dyDescent="0.25">
      <c r="A1323" s="3">
        <v>35907</v>
      </c>
      <c r="B1323" s="4">
        <f>'Log &amp; Simple Returns'!E1323*5</f>
        <v>1.385220797476161E-2</v>
      </c>
      <c r="C1323" s="4">
        <f t="shared" si="40"/>
        <v>1.3757143042028861E-2</v>
      </c>
      <c r="D1323" s="5">
        <f t="shared" si="41"/>
        <v>78.698916850839552</v>
      </c>
      <c r="E1323" s="5">
        <f>EXP(SUM(C$3:$C1323))</f>
        <v>78.698916850839183</v>
      </c>
    </row>
    <row r="1324" spans="1:5" x14ac:dyDescent="0.25">
      <c r="A1324" s="3">
        <v>35908</v>
      </c>
      <c r="B1324" s="4">
        <f>'Log &amp; Simple Returns'!E1324*5</f>
        <v>-4.8351618495811599E-2</v>
      </c>
      <c r="C1324" s="4">
        <f t="shared" si="40"/>
        <v>-4.9559659575699577E-2</v>
      </c>
      <c r="D1324" s="5">
        <f t="shared" si="41"/>
        <v>74.893696847234153</v>
      </c>
      <c r="E1324" s="5">
        <f>EXP(SUM(C$3:$C1324))</f>
        <v>74.893696847233841</v>
      </c>
    </row>
    <row r="1325" spans="1:5" x14ac:dyDescent="0.25">
      <c r="A1325" s="3">
        <v>35909</v>
      </c>
      <c r="B1325" s="4">
        <f>'Log &amp; Simple Returns'!E1325*5</f>
        <v>-5.3016219778577733E-2</v>
      </c>
      <c r="C1325" s="4">
        <f t="shared" si="40"/>
        <v>-5.4473313480833632E-2</v>
      </c>
      <c r="D1325" s="5">
        <f t="shared" si="41"/>
        <v>70.923116155151007</v>
      </c>
      <c r="E1325" s="5">
        <f>EXP(SUM(C$3:$C1325))</f>
        <v>70.923116155150694</v>
      </c>
    </row>
    <row r="1326" spans="1:5" x14ac:dyDescent="0.25">
      <c r="A1326" s="3">
        <v>35912</v>
      </c>
      <c r="B1326" s="4">
        <f>'Log &amp; Simple Returns'!E1326*5</f>
        <v>-9.4473399930538604E-2</v>
      </c>
      <c r="C1326" s="4">
        <f t="shared" si="40"/>
        <v>-9.9238625978088371E-2</v>
      </c>
      <c r="D1326" s="5">
        <f t="shared" si="41"/>
        <v>64.222768238305378</v>
      </c>
      <c r="E1326" s="5">
        <f>EXP(SUM(C$3:$C1326))</f>
        <v>64.222768238305079</v>
      </c>
    </row>
    <row r="1327" spans="1:5" x14ac:dyDescent="0.25">
      <c r="A1327" s="3">
        <v>35913</v>
      </c>
      <c r="B1327" s="4">
        <f>'Log &amp; Simple Returns'!E1327*5</f>
        <v>-7.182359851932163E-3</v>
      </c>
      <c r="C1327" s="4">
        <f t="shared" si="40"/>
        <v>-7.2082771713589296E-3</v>
      </c>
      <c r="D1327" s="5">
        <f t="shared" si="41"/>
        <v>63.761497206130628</v>
      </c>
      <c r="E1327" s="5">
        <f>EXP(SUM(C$3:$C1327))</f>
        <v>63.761497206130322</v>
      </c>
    </row>
    <row r="1328" spans="1:5" x14ac:dyDescent="0.25">
      <c r="A1328" s="3">
        <v>35914</v>
      </c>
      <c r="B1328" s="4">
        <f>'Log &amp; Simple Returns'!E1328*5</f>
        <v>3.4540149061549341E-2</v>
      </c>
      <c r="C1328" s="4">
        <f t="shared" si="40"/>
        <v>3.395702756303022E-2</v>
      </c>
      <c r="D1328" s="5">
        <f t="shared" si="41"/>
        <v>65.963828824017938</v>
      </c>
      <c r="E1328" s="5">
        <f>EXP(SUM(C$3:$C1328))</f>
        <v>65.963828824017611</v>
      </c>
    </row>
    <row r="1329" spans="1:5" x14ac:dyDescent="0.25">
      <c r="A1329" s="3">
        <v>35915</v>
      </c>
      <c r="B1329" s="4">
        <f>'Log &amp; Simple Returns'!E1329*5</f>
        <v>9.290994338307601E-2</v>
      </c>
      <c r="C1329" s="4">
        <f t="shared" si="40"/>
        <v>8.8843811822773691E-2</v>
      </c>
      <c r="D1329" s="5">
        <f t="shared" si="41"/>
        <v>72.092524425388362</v>
      </c>
      <c r="E1329" s="5">
        <f>EXP(SUM(C$3:$C1329))</f>
        <v>72.092524425388035</v>
      </c>
    </row>
    <row r="1330" spans="1:5" x14ac:dyDescent="0.25">
      <c r="A1330" s="3">
        <v>35916</v>
      </c>
      <c r="B1330" s="4">
        <f>'Log &amp; Simple Returns'!E1330*5</f>
        <v>5.6131442936208087E-2</v>
      </c>
      <c r="C1330" s="4">
        <f t="shared" si="40"/>
        <v>5.461265001548346E-2</v>
      </c>
      <c r="D1330" s="5">
        <f t="shared" si="41"/>
        <v>76.139181846299238</v>
      </c>
      <c r="E1330" s="5">
        <f>EXP(SUM(C$3:$C1330))</f>
        <v>76.139181846298925</v>
      </c>
    </row>
    <row r="1331" spans="1:5" x14ac:dyDescent="0.25">
      <c r="A1331" s="3">
        <v>35919</v>
      </c>
      <c r="B1331" s="4">
        <f>'Log &amp; Simple Returns'!E1331*5</f>
        <v>-1.2487744728125749E-2</v>
      </c>
      <c r="C1331" s="4">
        <f t="shared" si="40"/>
        <v>-1.2566371881970543E-2</v>
      </c>
      <c r="D1331" s="5">
        <f t="shared" si="41"/>
        <v>75.188375179594303</v>
      </c>
      <c r="E1331" s="5">
        <f>EXP(SUM(C$3:$C1331))</f>
        <v>75.188375179594019</v>
      </c>
    </row>
    <row r="1332" spans="1:5" x14ac:dyDescent="0.25">
      <c r="A1332" s="3">
        <v>35920</v>
      </c>
      <c r="B1332" s="4">
        <f>'Log &amp; Simple Returns'!E1332*5</f>
        <v>-3.4783751814299602E-2</v>
      </c>
      <c r="C1332" s="4">
        <f t="shared" si="40"/>
        <v>-3.540311136372943E-2</v>
      </c>
      <c r="D1332" s="5">
        <f t="shared" si="41"/>
        <v>72.573041398026845</v>
      </c>
      <c r="E1332" s="5">
        <f>EXP(SUM(C$3:$C1332))</f>
        <v>72.573041398026575</v>
      </c>
    </row>
    <row r="1333" spans="1:5" x14ac:dyDescent="0.25">
      <c r="A1333" s="3">
        <v>35921</v>
      </c>
      <c r="B1333" s="4">
        <f>'Log &amp; Simple Returns'!E1333*5</f>
        <v>-5.8839132390854365E-2</v>
      </c>
      <c r="C1333" s="4">
        <f t="shared" si="40"/>
        <v>-6.0641200119136908E-2</v>
      </c>
      <c r="D1333" s="5">
        <f t="shared" si="41"/>
        <v>68.302906607201393</v>
      </c>
      <c r="E1333" s="5">
        <f>EXP(SUM(C$3:$C1333))</f>
        <v>68.302906607201152</v>
      </c>
    </row>
    <row r="1334" spans="1:5" x14ac:dyDescent="0.25">
      <c r="A1334" s="3">
        <v>35922</v>
      </c>
      <c r="B1334" s="4">
        <f>'Log &amp; Simple Returns'!E1334*5</f>
        <v>-3.9694346951738013E-2</v>
      </c>
      <c r="C1334" s="4">
        <f t="shared" si="40"/>
        <v>-4.0503656603207379E-2</v>
      </c>
      <c r="D1334" s="5">
        <f t="shared" si="41"/>
        <v>65.591667334522981</v>
      </c>
      <c r="E1334" s="5">
        <f>EXP(SUM(C$3:$C1334))</f>
        <v>65.591667334522739</v>
      </c>
    </row>
    <row r="1335" spans="1:5" x14ac:dyDescent="0.25">
      <c r="A1335" s="3">
        <v>35923</v>
      </c>
      <c r="B1335" s="4">
        <f>'Log &amp; Simple Returns'!E1335*5</f>
        <v>8.1456793817755724E-2</v>
      </c>
      <c r="C1335" s="4">
        <f t="shared" si="40"/>
        <v>7.8309015375085611E-2</v>
      </c>
      <c r="D1335" s="5">
        <f t="shared" si="41"/>
        <v>70.934554256754041</v>
      </c>
      <c r="E1335" s="5">
        <f>EXP(SUM(C$3:$C1335))</f>
        <v>70.934554256753742</v>
      </c>
    </row>
    <row r="1336" spans="1:5" x14ac:dyDescent="0.25">
      <c r="A1336" s="3">
        <v>35926</v>
      </c>
      <c r="B1336" s="4">
        <f>'Log &amp; Simple Returns'!E1336*5</f>
        <v>-1.687481887870601E-2</v>
      </c>
      <c r="C1336" s="4">
        <f t="shared" si="40"/>
        <v>-1.7018820939433504E-2</v>
      </c>
      <c r="D1336" s="5">
        <f t="shared" si="41"/>
        <v>69.737546501429577</v>
      </c>
      <c r="E1336" s="5">
        <f>EXP(SUM(C$3:$C1336))</f>
        <v>69.737546501429307</v>
      </c>
    </row>
    <row r="1337" spans="1:5" x14ac:dyDescent="0.25">
      <c r="A1337" s="3">
        <v>35927</v>
      </c>
      <c r="B1337" s="4">
        <f>'Log &amp; Simple Returns'!E1337*5</f>
        <v>5.3611166016109824E-2</v>
      </c>
      <c r="C1337" s="4">
        <f t="shared" si="40"/>
        <v>5.2223469355952568E-2</v>
      </c>
      <c r="D1337" s="5">
        <f t="shared" si="41"/>
        <v>73.476257684473893</v>
      </c>
      <c r="E1337" s="5">
        <f>EXP(SUM(C$3:$C1337))</f>
        <v>73.476257684473637</v>
      </c>
    </row>
    <row r="1338" spans="1:5" x14ac:dyDescent="0.25">
      <c r="A1338" s="3">
        <v>35928</v>
      </c>
      <c r="B1338" s="4">
        <f>'Log &amp; Simple Returns'!E1338*5</f>
        <v>1.256192007099699E-2</v>
      </c>
      <c r="C1338" s="4">
        <f t="shared" si="40"/>
        <v>1.2483673754304155E-2</v>
      </c>
      <c r="D1338" s="5">
        <f t="shared" si="41"/>
        <v>74.399260560622238</v>
      </c>
      <c r="E1338" s="5">
        <f>EXP(SUM(C$3:$C1338))</f>
        <v>74.399260560621997</v>
      </c>
    </row>
    <row r="1339" spans="1:5" x14ac:dyDescent="0.25">
      <c r="A1339" s="3">
        <v>35929</v>
      </c>
      <c r="B1339" s="4">
        <f>'Log &amp; Simple Returns'!E1339*5</f>
        <v>-2.5063834189580914E-2</v>
      </c>
      <c r="C1339" s="4">
        <f t="shared" si="40"/>
        <v>-2.53832810912797E-2</v>
      </c>
      <c r="D1339" s="5">
        <f t="shared" si="41"/>
        <v>72.534529830103381</v>
      </c>
      <c r="E1339" s="5">
        <f>EXP(SUM(C$3:$C1339))</f>
        <v>72.534529830103139</v>
      </c>
    </row>
    <row r="1340" spans="1:5" x14ac:dyDescent="0.25">
      <c r="A1340" s="3">
        <v>35930</v>
      </c>
      <c r="B1340" s="4">
        <f>'Log &amp; Simple Returns'!E1340*5</f>
        <v>-2.7989897033177669E-2</v>
      </c>
      <c r="C1340" s="4">
        <f t="shared" si="40"/>
        <v>-2.8389080576926802E-2</v>
      </c>
      <c r="D1340" s="5">
        <f t="shared" si="41"/>
        <v>70.504295808808834</v>
      </c>
      <c r="E1340" s="5">
        <f>EXP(SUM(C$3:$C1340))</f>
        <v>70.504295808808578</v>
      </c>
    </row>
    <row r="1341" spans="1:5" x14ac:dyDescent="0.25">
      <c r="A1341" s="3">
        <v>35933</v>
      </c>
      <c r="B1341" s="4">
        <f>'Log &amp; Simple Returns'!E1341*5</f>
        <v>-1.9698211166226942E-2</v>
      </c>
      <c r="C1341" s="4">
        <f t="shared" si="40"/>
        <v>-1.9894806934143482E-2</v>
      </c>
      <c r="D1341" s="5">
        <f t="shared" si="41"/>
        <v>69.115487301840787</v>
      </c>
      <c r="E1341" s="5">
        <f>EXP(SUM(C$3:$C1341))</f>
        <v>69.115487301840545</v>
      </c>
    </row>
    <row r="1342" spans="1:5" x14ac:dyDescent="0.25">
      <c r="A1342" s="3">
        <v>35934</v>
      </c>
      <c r="B1342" s="4">
        <f>'Log &amp; Simple Returns'!E1342*5</f>
        <v>3.3908780679042794E-2</v>
      </c>
      <c r="C1342" s="4">
        <f t="shared" si="40"/>
        <v>3.3346552348451027E-2</v>
      </c>
      <c r="D1342" s="5">
        <f t="shared" si="41"/>
        <v>71.459109202284068</v>
      </c>
      <c r="E1342" s="5">
        <f>EXP(SUM(C$3:$C1342))</f>
        <v>71.459109202283841</v>
      </c>
    </row>
    <row r="1343" spans="1:5" x14ac:dyDescent="0.25">
      <c r="A1343" s="3">
        <v>35935</v>
      </c>
      <c r="B1343" s="4">
        <f>'Log &amp; Simple Returns'!E1343*5</f>
        <v>4.7711869009376962E-2</v>
      </c>
      <c r="C1343" s="4">
        <f t="shared" si="40"/>
        <v>4.6608613946170024E-2</v>
      </c>
      <c r="D1343" s="5">
        <f t="shared" si="41"/>
        <v>74.868556860070214</v>
      </c>
      <c r="E1343" s="5">
        <f>EXP(SUM(C$3:$C1343))</f>
        <v>74.868556860069987</v>
      </c>
    </row>
    <row r="1344" spans="1:5" x14ac:dyDescent="0.25">
      <c r="A1344" s="3">
        <v>35936</v>
      </c>
      <c r="B1344" s="4">
        <f>'Log &amp; Simple Returns'!E1344*5</f>
        <v>-3.1969279595082667E-2</v>
      </c>
      <c r="C1344" s="4">
        <f t="shared" si="40"/>
        <v>-3.2491456253641707E-2</v>
      </c>
      <c r="D1344" s="5">
        <f t="shared" si="41"/>
        <v>72.475063032930279</v>
      </c>
      <c r="E1344" s="5">
        <f>EXP(SUM(C$3:$C1344))</f>
        <v>72.475063032930095</v>
      </c>
    </row>
    <row r="1345" spans="1:5" x14ac:dyDescent="0.25">
      <c r="A1345" s="3">
        <v>35937</v>
      </c>
      <c r="B1345" s="4">
        <f>'Log &amp; Simple Returns'!E1345*5</f>
        <v>-1.9584901706161117E-2</v>
      </c>
      <c r="C1345" s="4">
        <f t="shared" si="40"/>
        <v>-1.977922731024586E-2</v>
      </c>
      <c r="D1345" s="5">
        <f t="shared" si="41"/>
        <v>71.055646047282508</v>
      </c>
      <c r="E1345" s="5">
        <f>EXP(SUM(C$3:$C1345))</f>
        <v>71.055646047282323</v>
      </c>
    </row>
    <row r="1346" spans="1:5" x14ac:dyDescent="0.25">
      <c r="A1346" s="3">
        <v>35941</v>
      </c>
      <c r="B1346" s="4">
        <f>'Log &amp; Simple Returns'!E1346*5</f>
        <v>-8.0060973026695459E-2</v>
      </c>
      <c r="C1346" s="4">
        <f t="shared" si="40"/>
        <v>-8.344788616435464E-2</v>
      </c>
      <c r="D1346" s="5">
        <f t="shared" si="41"/>
        <v>65.366861885696608</v>
      </c>
      <c r="E1346" s="5">
        <f>EXP(SUM(C$3:$C1346))</f>
        <v>65.366861885696423</v>
      </c>
    </row>
    <row r="1347" spans="1:5" x14ac:dyDescent="0.25">
      <c r="A1347" s="3">
        <v>35942</v>
      </c>
      <c r="B1347" s="4">
        <f>'Log &amp; Simple Returns'!E1347*5</f>
        <v>7.1402039074830448E-3</v>
      </c>
      <c r="C1347" s="4">
        <f t="shared" si="40"/>
        <v>7.1148333472919531E-3</v>
      </c>
      <c r="D1347" s="5">
        <f t="shared" si="41"/>
        <v>65.833594608352769</v>
      </c>
      <c r="E1347" s="5">
        <f>EXP(SUM(C$3:$C1347))</f>
        <v>65.833594608352584</v>
      </c>
    </row>
    <row r="1348" spans="1:5" x14ac:dyDescent="0.25">
      <c r="A1348" s="3">
        <v>35943</v>
      </c>
      <c r="B1348" s="4">
        <f>'Log &amp; Simple Returns'!E1348*5</f>
        <v>2.2804582499739157E-2</v>
      </c>
      <c r="C1348" s="4">
        <f t="shared" si="40"/>
        <v>2.2548444772666883E-2</v>
      </c>
      <c r="D1348" s="5">
        <f t="shared" si="41"/>
        <v>67.334902247853336</v>
      </c>
      <c r="E1348" s="5">
        <f>EXP(SUM(C$3:$C1348))</f>
        <v>67.334902247853165</v>
      </c>
    </row>
    <row r="1349" spans="1:5" x14ac:dyDescent="0.25">
      <c r="A1349" s="3">
        <v>35944</v>
      </c>
      <c r="B1349" s="4">
        <f>'Log &amp; Simple Returns'!E1349*5</f>
        <v>-4.9662526934006745E-2</v>
      </c>
      <c r="C1349" s="4">
        <f t="shared" ref="C1349:C1412" si="42">LN(1+B1349)</f>
        <v>-5.0938122662187064E-2</v>
      </c>
      <c r="D1349" s="5">
        <f t="shared" ref="D1349:D1412" si="43">(1+B1349)*D1348</f>
        <v>63.990880851370605</v>
      </c>
      <c r="E1349" s="5">
        <f>EXP(SUM(C$3:$C1349))</f>
        <v>63.99088085137042</v>
      </c>
    </row>
    <row r="1350" spans="1:5" x14ac:dyDescent="0.25">
      <c r="A1350" s="3">
        <v>35947</v>
      </c>
      <c r="B1350" s="4">
        <f>'Log &amp; Simple Returns'!E1350*5</f>
        <v>2.2927792918847612E-2</v>
      </c>
      <c r="C1350" s="4">
        <f t="shared" si="42"/>
        <v>2.2668900821305429E-2</v>
      </c>
      <c r="D1350" s="5">
        <f t="shared" si="43"/>
        <v>65.458050516225484</v>
      </c>
      <c r="E1350" s="5">
        <f>EXP(SUM(C$3:$C1350))</f>
        <v>65.458050516225256</v>
      </c>
    </row>
    <row r="1351" spans="1:5" x14ac:dyDescent="0.25">
      <c r="A1351" s="3">
        <v>35948</v>
      </c>
      <c r="B1351" s="4">
        <f>'Log &amp; Simple Returns'!E1351*5</f>
        <v>4.2845237764732591E-3</v>
      </c>
      <c r="C1351" s="4">
        <f t="shared" si="42"/>
        <v>4.2753713377258621E-3</v>
      </c>
      <c r="D1351" s="5">
        <f t="shared" si="43"/>
        <v>65.738507090023845</v>
      </c>
      <c r="E1351" s="5">
        <f>EXP(SUM(C$3:$C1351))</f>
        <v>65.738507090023603</v>
      </c>
    </row>
    <row r="1352" spans="1:5" x14ac:dyDescent="0.25">
      <c r="A1352" s="3">
        <v>35949</v>
      </c>
      <c r="B1352" s="4">
        <f>'Log &amp; Simple Returns'!E1352*5</f>
        <v>-7.981765071514213E-2</v>
      </c>
      <c r="C1352" s="4">
        <f t="shared" si="42"/>
        <v>-8.3183422834803733E-2</v>
      </c>
      <c r="D1352" s="5">
        <f t="shared" si="43"/>
        <v>60.491413892577427</v>
      </c>
      <c r="E1352" s="5">
        <f>EXP(SUM(C$3:$C1352))</f>
        <v>60.491413892577214</v>
      </c>
    </row>
    <row r="1353" spans="1:5" x14ac:dyDescent="0.25">
      <c r="A1353" s="3">
        <v>35950</v>
      </c>
      <c r="B1353" s="4">
        <f>'Log &amp; Simple Returns'!E1353*5</f>
        <v>9.2698720976275295E-2</v>
      </c>
      <c r="C1353" s="4">
        <f t="shared" si="42"/>
        <v>8.8650527077061697E-2</v>
      </c>
      <c r="D1353" s="5">
        <f t="shared" si="43"/>
        <v>66.098890590465842</v>
      </c>
      <c r="E1353" s="5">
        <f>EXP(SUM(C$3:$C1353))</f>
        <v>66.098890590465601</v>
      </c>
    </row>
    <row r="1354" spans="1:5" x14ac:dyDescent="0.25">
      <c r="A1354" s="3">
        <v>35951</v>
      </c>
      <c r="B1354" s="4">
        <f>'Log &amp; Simple Returns'!E1354*5</f>
        <v>9.6703851496023896E-2</v>
      </c>
      <c r="C1354" s="4">
        <f t="shared" si="42"/>
        <v>9.2309182673568302E-2</v>
      </c>
      <c r="D1354" s="5">
        <f t="shared" si="43"/>
        <v>72.490907890178178</v>
      </c>
      <c r="E1354" s="5">
        <f>EXP(SUM(C$3:$C1354))</f>
        <v>72.490907890177894</v>
      </c>
    </row>
    <row r="1355" spans="1:5" x14ac:dyDescent="0.25">
      <c r="A1355" s="3">
        <v>35954</v>
      </c>
      <c r="B1355" s="4">
        <f>'Log &amp; Simple Returns'!E1355*5</f>
        <v>-5.5829696993886513E-3</v>
      </c>
      <c r="C1355" s="4">
        <f t="shared" si="42"/>
        <v>-5.5986127249148749E-3</v>
      </c>
      <c r="D1355" s="5">
        <f t="shared" si="43"/>
        <v>72.086193347946136</v>
      </c>
      <c r="E1355" s="5">
        <f>EXP(SUM(C$3:$C1355))</f>
        <v>72.086193347945823</v>
      </c>
    </row>
    <row r="1356" spans="1:5" x14ac:dyDescent="0.25">
      <c r="A1356" s="3">
        <v>35955</v>
      </c>
      <c r="B1356" s="4">
        <f>'Log &amp; Simple Returns'!E1356*5</f>
        <v>1.5362350766020549E-2</v>
      </c>
      <c r="C1356" s="4">
        <f t="shared" si="42"/>
        <v>1.5245544614493354E-2</v>
      </c>
      <c r="D1356" s="5">
        <f t="shared" si="43"/>
        <v>73.193606735544464</v>
      </c>
      <c r="E1356" s="5">
        <f>EXP(SUM(C$3:$C1356))</f>
        <v>73.193606735544137</v>
      </c>
    </row>
    <row r="1357" spans="1:5" x14ac:dyDescent="0.25">
      <c r="A1357" s="3">
        <v>35956</v>
      </c>
      <c r="B1357" s="4">
        <f>'Log &amp; Simple Returns'!E1357*5</f>
        <v>-3.2021218382806693E-2</v>
      </c>
      <c r="C1357" s="4">
        <f t="shared" si="42"/>
        <v>-3.2545111762751794E-2</v>
      </c>
      <c r="D1357" s="5">
        <f t="shared" si="43"/>
        <v>70.849858270040329</v>
      </c>
      <c r="E1357" s="5">
        <f>EXP(SUM(C$3:$C1357))</f>
        <v>70.849858270040016</v>
      </c>
    </row>
    <row r="1358" spans="1:5" x14ac:dyDescent="0.25">
      <c r="A1358" s="3">
        <v>35957</v>
      </c>
      <c r="B1358" s="4">
        <f>'Log &amp; Simple Returns'!E1358*5</f>
        <v>-9.3893290612277469E-2</v>
      </c>
      <c r="C1358" s="4">
        <f t="shared" si="42"/>
        <v>-9.8598199093618652E-2</v>
      </c>
      <c r="D1358" s="5">
        <f t="shared" si="43"/>
        <v>64.197531937652755</v>
      </c>
      <c r="E1358" s="5">
        <f>EXP(SUM(C$3:$C1358))</f>
        <v>64.197531937652457</v>
      </c>
    </row>
    <row r="1359" spans="1:5" x14ac:dyDescent="0.25">
      <c r="A1359" s="3">
        <v>35958</v>
      </c>
      <c r="B1359" s="4">
        <f>'Log &amp; Simple Returns'!E1359*5</f>
        <v>4.7129385557761472E-2</v>
      </c>
      <c r="C1359" s="4">
        <f t="shared" si="42"/>
        <v>4.6052501672404954E-2</v>
      </c>
      <c r="D1359" s="5">
        <f t="shared" si="43"/>
        <v>67.223122172199098</v>
      </c>
      <c r="E1359" s="5">
        <f>EXP(SUM(C$3:$C1359))</f>
        <v>67.223122172198813</v>
      </c>
    </row>
    <row r="1360" spans="1:5" x14ac:dyDescent="0.25">
      <c r="A1360" s="3">
        <v>35961</v>
      </c>
      <c r="B1360" s="4">
        <f>'Log &amp; Simple Returns'!E1360*5</f>
        <v>-0.13157916220557841</v>
      </c>
      <c r="C1360" s="4">
        <f t="shared" si="42"/>
        <v>-0.14107884564817794</v>
      </c>
      <c r="D1360" s="5">
        <f t="shared" si="43"/>
        <v>58.377960075937899</v>
      </c>
      <c r="E1360" s="5">
        <f>EXP(SUM(C$3:$C1360))</f>
        <v>58.377960075937679</v>
      </c>
    </row>
    <row r="1361" spans="1:5" x14ac:dyDescent="0.25">
      <c r="A1361" s="3">
        <v>35962</v>
      </c>
      <c r="B1361" s="4">
        <f>'Log &amp; Simple Returns'!E1361*5</f>
        <v>7.7015788882994762E-2</v>
      </c>
      <c r="C1361" s="4">
        <f t="shared" si="42"/>
        <v>7.4194058125284859E-2</v>
      </c>
      <c r="D1361" s="5">
        <f t="shared" si="43"/>
        <v>62.873984724566228</v>
      </c>
      <c r="E1361" s="5">
        <f>EXP(SUM(C$3:$C1361))</f>
        <v>62.873984724565965</v>
      </c>
    </row>
    <row r="1362" spans="1:5" x14ac:dyDescent="0.25">
      <c r="A1362" s="3">
        <v>35963</v>
      </c>
      <c r="B1362" s="4">
        <f>'Log &amp; Simple Returns'!E1362*5</f>
        <v>0.10445965792847289</v>
      </c>
      <c r="C1362" s="4">
        <f t="shared" si="42"/>
        <v>9.9356218021723411E-2</v>
      </c>
      <c r="D1362" s="5">
        <f t="shared" si="43"/>
        <v>69.441779661494451</v>
      </c>
      <c r="E1362" s="5">
        <f>EXP(SUM(C$3:$C1362))</f>
        <v>69.441779661494166</v>
      </c>
    </row>
    <row r="1363" spans="1:5" x14ac:dyDescent="0.25">
      <c r="A1363" s="3">
        <v>35964</v>
      </c>
      <c r="B1363" s="4">
        <f>'Log &amp; Simple Returns'!E1363*5</f>
        <v>-2.2429340198620307E-2</v>
      </c>
      <c r="C1363" s="4">
        <f t="shared" si="42"/>
        <v>-2.2684703493320038E-2</v>
      </c>
      <c r="D1363" s="5">
        <f t="shared" si="43"/>
        <v>67.884246361469152</v>
      </c>
      <c r="E1363" s="5">
        <f>EXP(SUM(C$3:$C1363))</f>
        <v>67.884246361468854</v>
      </c>
    </row>
    <row r="1364" spans="1:5" x14ac:dyDescent="0.25">
      <c r="A1364" s="3">
        <v>35965</v>
      </c>
      <c r="B1364" s="4">
        <f>'Log &amp; Simple Returns'!E1364*5</f>
        <v>-2.5050636270054771E-2</v>
      </c>
      <c r="C1364" s="4">
        <f t="shared" si="42"/>
        <v>-2.5369743968893386E-2</v>
      </c>
      <c r="D1364" s="5">
        <f t="shared" si="43"/>
        <v>66.183702797401196</v>
      </c>
      <c r="E1364" s="5">
        <f>EXP(SUM(C$3:$C1364))</f>
        <v>66.183702797400926</v>
      </c>
    </row>
    <row r="1365" spans="1:5" x14ac:dyDescent="0.25">
      <c r="A1365" s="3">
        <v>35968</v>
      </c>
      <c r="B1365" s="4">
        <f>'Log &amp; Simple Returns'!E1365*5</f>
        <v>2.4135622668479684E-2</v>
      </c>
      <c r="C1365" s="4">
        <f t="shared" si="42"/>
        <v>2.3848961859569393E-2</v>
      </c>
      <c r="D1365" s="5">
        <f t="shared" si="43"/>
        <v>67.781087674922077</v>
      </c>
      <c r="E1365" s="5">
        <f>EXP(SUM(C$3:$C1365))</f>
        <v>67.781087674921778</v>
      </c>
    </row>
    <row r="1366" spans="1:5" x14ac:dyDescent="0.25">
      <c r="A1366" s="3">
        <v>35969</v>
      </c>
      <c r="B1366" s="4">
        <f>'Log &amp; Simple Returns'!E1366*5</f>
        <v>5.9338130156431079E-2</v>
      </c>
      <c r="C1366" s="4">
        <f t="shared" si="42"/>
        <v>5.7644307588866468E-2</v>
      </c>
      <c r="D1366" s="5">
        <f t="shared" si="43"/>
        <v>71.80309067752107</v>
      </c>
      <c r="E1366" s="5">
        <f>EXP(SUM(C$3:$C1366))</f>
        <v>71.803090677520728</v>
      </c>
    </row>
    <row r="1367" spans="1:5" x14ac:dyDescent="0.25">
      <c r="A1367" s="3">
        <v>35970</v>
      </c>
      <c r="B1367" s="4">
        <f>'Log &amp; Simple Returns'!E1367*5</f>
        <v>6.7021780416196552E-2</v>
      </c>
      <c r="C1367" s="4">
        <f t="shared" si="42"/>
        <v>6.4871384872475138E-2</v>
      </c>
      <c r="D1367" s="5">
        <f t="shared" si="43"/>
        <v>76.615461654114142</v>
      </c>
      <c r="E1367" s="5">
        <f>EXP(SUM(C$3:$C1367))</f>
        <v>76.615461654113787</v>
      </c>
    </row>
    <row r="1368" spans="1:5" x14ac:dyDescent="0.25">
      <c r="A1368" s="3">
        <v>35971</v>
      </c>
      <c r="B1368" s="4">
        <f>'Log &amp; Simple Returns'!E1368*5</f>
        <v>-8.2687564444333672E-3</v>
      </c>
      <c r="C1368" s="4">
        <f t="shared" si="42"/>
        <v>-8.3031322388706832E-3</v>
      </c>
      <c r="D1368" s="5">
        <f t="shared" si="43"/>
        <v>75.981947061818445</v>
      </c>
      <c r="E1368" s="5">
        <f>EXP(SUM(C$3:$C1368))</f>
        <v>75.981947061818133</v>
      </c>
    </row>
    <row r="1369" spans="1:5" x14ac:dyDescent="0.25">
      <c r="A1369" s="3">
        <v>35972</v>
      </c>
      <c r="B1369" s="4">
        <f>'Log &amp; Simple Returns'!E1369*5</f>
        <v>2.0704038272728598E-2</v>
      </c>
      <c r="C1369" s="4">
        <f t="shared" si="42"/>
        <v>2.0492622795239789E-2</v>
      </c>
      <c r="D1369" s="5">
        <f t="shared" si="43"/>
        <v>77.555080201822776</v>
      </c>
      <c r="E1369" s="5">
        <f>EXP(SUM(C$3:$C1369))</f>
        <v>77.555080201822491</v>
      </c>
    </row>
    <row r="1370" spans="1:5" x14ac:dyDescent="0.25">
      <c r="A1370" s="3">
        <v>35975</v>
      </c>
      <c r="B1370" s="4">
        <f>'Log &amp; Simple Returns'!E1370*5</f>
        <v>1.7864020444934292E-2</v>
      </c>
      <c r="C1370" s="4">
        <f t="shared" si="42"/>
        <v>1.7706334004929478E-2</v>
      </c>
      <c r="D1370" s="5">
        <f t="shared" si="43"/>
        <v>78.940525740156659</v>
      </c>
      <c r="E1370" s="5">
        <f>EXP(SUM(C$3:$C1370))</f>
        <v>78.940525740156332</v>
      </c>
    </row>
    <row r="1371" spans="1:5" x14ac:dyDescent="0.25">
      <c r="A1371" s="3">
        <v>35976</v>
      </c>
      <c r="B1371" s="4">
        <f>'Log &amp; Simple Returns'!E1371*5</f>
        <v>-3.4234069481579033E-2</v>
      </c>
      <c r="C1371" s="4">
        <f t="shared" si="42"/>
        <v>-3.4833782082879093E-2</v>
      </c>
      <c r="D1371" s="5">
        <f t="shared" si="43"/>
        <v>76.238070297055756</v>
      </c>
      <c r="E1371" s="5">
        <f>EXP(SUM(C$3:$C1371))</f>
        <v>76.23807029705543</v>
      </c>
    </row>
    <row r="1372" spans="1:5" x14ac:dyDescent="0.25">
      <c r="A1372" s="3">
        <v>35977</v>
      </c>
      <c r="B1372" s="4">
        <f>'Log &amp; Simple Returns'!E1372*5</f>
        <v>5.7914386162328801E-2</v>
      </c>
      <c r="C1372" s="4">
        <f t="shared" si="42"/>
        <v>5.6299409710386203E-2</v>
      </c>
      <c r="D1372" s="5">
        <f t="shared" si="43"/>
        <v>80.653351340510213</v>
      </c>
      <c r="E1372" s="5">
        <f>EXP(SUM(C$3:$C1372))</f>
        <v>80.6533513405099</v>
      </c>
    </row>
    <row r="1373" spans="1:5" x14ac:dyDescent="0.25">
      <c r="A1373" s="3">
        <v>35978</v>
      </c>
      <c r="B1373" s="4">
        <f>'Log &amp; Simple Returns'!E1373*5</f>
        <v>9.5385195387698296E-3</v>
      </c>
      <c r="C1373" s="4">
        <f t="shared" si="42"/>
        <v>9.4933150896185335E-3</v>
      </c>
      <c r="D1373" s="5">
        <f t="shared" si="43"/>
        <v>81.422664908138941</v>
      </c>
      <c r="E1373" s="5">
        <f>EXP(SUM(C$3:$C1373))</f>
        <v>81.4226649081386</v>
      </c>
    </row>
    <row r="1374" spans="1:5" x14ac:dyDescent="0.25">
      <c r="A1374" s="3">
        <v>35982</v>
      </c>
      <c r="B1374" s="4">
        <f>'Log &amp; Simple Returns'!E1374*5</f>
        <v>5.0344910665879317E-2</v>
      </c>
      <c r="C1374" s="4">
        <f t="shared" si="42"/>
        <v>4.9118596578059941E-2</v>
      </c>
      <c r="D1374" s="5">
        <f t="shared" si="43"/>
        <v>85.521881699117017</v>
      </c>
      <c r="E1374" s="5">
        <f>EXP(SUM(C$3:$C1374))</f>
        <v>85.521881699116662</v>
      </c>
    </row>
    <row r="1375" spans="1:5" x14ac:dyDescent="0.25">
      <c r="A1375" s="3">
        <v>35983</v>
      </c>
      <c r="B1375" s="4">
        <f>'Log &amp; Simple Returns'!E1375*5</f>
        <v>-9.432022830385689E-3</v>
      </c>
      <c r="C1375" s="4">
        <f t="shared" si="42"/>
        <v>-9.4767860518974456E-3</v>
      </c>
      <c r="D1375" s="5">
        <f t="shared" si="43"/>
        <v>84.715237358433399</v>
      </c>
      <c r="E1375" s="5">
        <f>EXP(SUM(C$3:$C1375))</f>
        <v>84.715237358433029</v>
      </c>
    </row>
    <row r="1376" spans="1:5" x14ac:dyDescent="0.25">
      <c r="A1376" s="3">
        <v>35984</v>
      </c>
      <c r="B1376" s="4">
        <f>'Log &amp; Simple Returns'!E1376*5</f>
        <v>3.6438940921896812E-2</v>
      </c>
      <c r="C1376" s="4">
        <f t="shared" si="42"/>
        <v>3.5790742255361017E-2</v>
      </c>
      <c r="D1376" s="5">
        <f t="shared" si="43"/>
        <v>87.802170887721815</v>
      </c>
      <c r="E1376" s="5">
        <f>EXP(SUM(C$3:$C1376))</f>
        <v>87.802170887721417</v>
      </c>
    </row>
    <row r="1377" spans="1:5" x14ac:dyDescent="0.25">
      <c r="A1377" s="3">
        <v>35985</v>
      </c>
      <c r="B1377" s="4">
        <f>'Log &amp; Simple Returns'!E1377*5</f>
        <v>-3.3497196702538257E-2</v>
      </c>
      <c r="C1377" s="4">
        <f t="shared" si="42"/>
        <v>-3.4071079874986518E-2</v>
      </c>
      <c r="D1377" s="5">
        <f t="shared" si="43"/>
        <v>84.861044298585924</v>
      </c>
      <c r="E1377" s="5">
        <f>EXP(SUM(C$3:$C1377))</f>
        <v>84.861044298585526</v>
      </c>
    </row>
    <row r="1378" spans="1:5" x14ac:dyDescent="0.25">
      <c r="A1378" s="3">
        <v>35986</v>
      </c>
      <c r="B1378" s="4">
        <f>'Log &amp; Simple Returns'!E1378*5</f>
        <v>2.6976896895009039E-2</v>
      </c>
      <c r="C1378" s="4">
        <f t="shared" si="42"/>
        <v>2.6619434972852185E-2</v>
      </c>
      <c r="D1378" s="5">
        <f t="shared" si="43"/>
        <v>87.150331941031666</v>
      </c>
      <c r="E1378" s="5">
        <f>EXP(SUM(C$3:$C1378))</f>
        <v>87.150331941031297</v>
      </c>
    </row>
    <row r="1379" spans="1:5" x14ac:dyDescent="0.25">
      <c r="A1379" s="3">
        <v>35989</v>
      </c>
      <c r="B1379" s="4">
        <f>'Log &amp; Simple Returns'!E1379*5</f>
        <v>1.3432268347080001E-3</v>
      </c>
      <c r="C1379" s="4">
        <f t="shared" si="42"/>
        <v>1.3423255125730317E-3</v>
      </c>
      <c r="D1379" s="5">
        <f t="shared" si="43"/>
        <v>87.267394605548574</v>
      </c>
      <c r="E1379" s="5">
        <f>EXP(SUM(C$3:$C1379))</f>
        <v>87.267394605548162</v>
      </c>
    </row>
    <row r="1380" spans="1:5" x14ac:dyDescent="0.25">
      <c r="A1380" s="3">
        <v>35990</v>
      </c>
      <c r="B1380" s="4">
        <f>'Log &amp; Simple Returns'!E1380*5</f>
        <v>5.633119235917472E-2</v>
      </c>
      <c r="C1380" s="4">
        <f t="shared" si="42"/>
        <v>5.4801765240741901E-2</v>
      </c>
      <c r="D1380" s="5">
        <f t="shared" si="43"/>
        <v>92.183270997757731</v>
      </c>
      <c r="E1380" s="5">
        <f>EXP(SUM(C$3:$C1380))</f>
        <v>92.183270997757333</v>
      </c>
    </row>
    <row r="1381" spans="1:5" x14ac:dyDescent="0.25">
      <c r="A1381" s="3">
        <v>35991</v>
      </c>
      <c r="B1381" s="4">
        <f>'Log &amp; Simple Returns'!E1381*5</f>
        <v>-9.2864900110611881E-3</v>
      </c>
      <c r="C1381" s="4">
        <f t="shared" si="42"/>
        <v>-9.3298782848492048E-3</v>
      </c>
      <c r="D1381" s="5">
        <f t="shared" si="43"/>
        <v>91.327211972450101</v>
      </c>
      <c r="E1381" s="5">
        <f>EXP(SUM(C$3:$C1381))</f>
        <v>91.327211972449689</v>
      </c>
    </row>
    <row r="1382" spans="1:5" x14ac:dyDescent="0.25">
      <c r="A1382" s="3">
        <v>35992</v>
      </c>
      <c r="B1382" s="4">
        <f>'Log &amp; Simple Returns'!E1382*5</f>
        <v>3.4548334707242834E-2</v>
      </c>
      <c r="C1382" s="4">
        <f t="shared" si="42"/>
        <v>3.3964939883607853E-2</v>
      </c>
      <c r="D1382" s="5">
        <f t="shared" si="43"/>
        <v>94.482415059553617</v>
      </c>
      <c r="E1382" s="5">
        <f>EXP(SUM(C$3:$C1382))</f>
        <v>94.482415059553162</v>
      </c>
    </row>
    <row r="1383" spans="1:5" x14ac:dyDescent="0.25">
      <c r="A1383" s="3">
        <v>35993</v>
      </c>
      <c r="B1383" s="4">
        <f>'Log &amp; Simple Returns'!E1383*5</f>
        <v>6.6002240709772675E-3</v>
      </c>
      <c r="C1383" s="4">
        <f t="shared" si="42"/>
        <v>6.5785379619031437E-3</v>
      </c>
      <c r="D1383" s="5">
        <f t="shared" si="43"/>
        <v>95.106020169713744</v>
      </c>
      <c r="E1383" s="5">
        <f>EXP(SUM(C$3:$C1383))</f>
        <v>95.106020169713261</v>
      </c>
    </row>
    <row r="1384" spans="1:5" x14ac:dyDescent="0.25">
      <c r="A1384" s="3">
        <v>35996</v>
      </c>
      <c r="B1384" s="4">
        <f>'Log &amp; Simple Returns'!E1384*5</f>
        <v>0</v>
      </c>
      <c r="C1384" s="4">
        <f t="shared" si="42"/>
        <v>0</v>
      </c>
      <c r="D1384" s="5">
        <f t="shared" si="43"/>
        <v>95.106020169713744</v>
      </c>
      <c r="E1384" s="5">
        <f>EXP(SUM(C$3:$C1384))</f>
        <v>95.106020169713261</v>
      </c>
    </row>
    <row r="1385" spans="1:5" x14ac:dyDescent="0.25">
      <c r="A1385" s="3">
        <v>35997</v>
      </c>
      <c r="B1385" s="4">
        <f>'Log &amp; Simple Returns'!E1385*5</f>
        <v>-8.6981044762696746E-2</v>
      </c>
      <c r="C1385" s="4">
        <f t="shared" si="42"/>
        <v>-9.0998637116044237E-2</v>
      </c>
      <c r="D1385" s="5">
        <f t="shared" si="43"/>
        <v>86.833599172129937</v>
      </c>
      <c r="E1385" s="5">
        <f>EXP(SUM(C$3:$C1385))</f>
        <v>86.833599172129482</v>
      </c>
    </row>
    <row r="1386" spans="1:5" x14ac:dyDescent="0.25">
      <c r="A1386" s="3">
        <v>35998</v>
      </c>
      <c r="B1386" s="4">
        <f>'Log &amp; Simple Returns'!E1386*5</f>
        <v>0</v>
      </c>
      <c r="C1386" s="4">
        <f t="shared" si="42"/>
        <v>0</v>
      </c>
      <c r="D1386" s="5">
        <f t="shared" si="43"/>
        <v>86.833599172129937</v>
      </c>
      <c r="E1386" s="5">
        <f>EXP(SUM(C$3:$C1386))</f>
        <v>86.833599172129482</v>
      </c>
    </row>
    <row r="1387" spans="1:5" x14ac:dyDescent="0.25">
      <c r="A1387" s="3">
        <v>35999</v>
      </c>
      <c r="B1387" s="4">
        <f>'Log &amp; Simple Returns'!E1387*5</f>
        <v>-9.9246992736612416E-2</v>
      </c>
      <c r="C1387" s="4">
        <f t="shared" si="42"/>
        <v>-0.10452419073792829</v>
      </c>
      <c r="D1387" s="5">
        <f t="shared" si="43"/>
        <v>78.215625585799643</v>
      </c>
      <c r="E1387" s="5">
        <f>EXP(SUM(C$3:$C1387))</f>
        <v>78.215625585799245</v>
      </c>
    </row>
    <row r="1388" spans="1:5" x14ac:dyDescent="0.25">
      <c r="A1388" s="3">
        <v>36000</v>
      </c>
      <c r="B1388" s="4">
        <f>'Log &amp; Simple Returns'!E1388*5</f>
        <v>-4.1087976627290912E-3</v>
      </c>
      <c r="C1388" s="4">
        <f t="shared" si="42"/>
        <v>-4.1172619652059921E-3</v>
      </c>
      <c r="D1388" s="5">
        <f t="shared" si="43"/>
        <v>77.894253406203816</v>
      </c>
      <c r="E1388" s="5">
        <f>EXP(SUM(C$3:$C1388))</f>
        <v>77.894253406203433</v>
      </c>
    </row>
    <row r="1389" spans="1:5" x14ac:dyDescent="0.25">
      <c r="A1389" s="3">
        <v>36003</v>
      </c>
      <c r="B1389" s="4">
        <f>'Log &amp; Simple Returns'!E1389*5</f>
        <v>3.5606706626191142E-2</v>
      </c>
      <c r="C1389" s="4">
        <f t="shared" si="42"/>
        <v>3.498744495209654E-2</v>
      </c>
      <c r="D1389" s="5">
        <f t="shared" si="43"/>
        <v>80.667811235104708</v>
      </c>
      <c r="E1389" s="5">
        <f>EXP(SUM(C$3:$C1389))</f>
        <v>80.66781123510431</v>
      </c>
    </row>
    <row r="1390" spans="1:5" x14ac:dyDescent="0.25">
      <c r="A1390" s="3">
        <v>36004</v>
      </c>
      <c r="B1390" s="4">
        <f>'Log &amp; Simple Returns'!E1390*5</f>
        <v>-8.4308579197299172E-2</v>
      </c>
      <c r="C1390" s="4">
        <f t="shared" si="42"/>
        <v>-8.8075847916707334E-2</v>
      </c>
      <c r="D1390" s="5">
        <f t="shared" si="43"/>
        <v>73.866822682917103</v>
      </c>
      <c r="E1390" s="5">
        <f>EXP(SUM(C$3:$C1390))</f>
        <v>73.866822682916734</v>
      </c>
    </row>
    <row r="1391" spans="1:5" x14ac:dyDescent="0.25">
      <c r="A1391" s="3">
        <v>36005</v>
      </c>
      <c r="B1391" s="4">
        <f>'Log &amp; Simple Returns'!E1391*5</f>
        <v>-1.9362534122417951E-2</v>
      </c>
      <c r="C1391" s="4">
        <f t="shared" si="42"/>
        <v>-1.9552443399647148E-2</v>
      </c>
      <c r="D1391" s="5">
        <f t="shared" si="43"/>
        <v>72.436573808204528</v>
      </c>
      <c r="E1391" s="5">
        <f>EXP(SUM(C$3:$C1391))</f>
        <v>72.436573808204187</v>
      </c>
    </row>
    <row r="1392" spans="1:5" x14ac:dyDescent="0.25">
      <c r="A1392" s="3">
        <v>36006</v>
      </c>
      <c r="B1392" s="4">
        <f>'Log &amp; Simple Returns'!E1392*5</f>
        <v>7.4978761971113972E-2</v>
      </c>
      <c r="C1392" s="4">
        <f t="shared" si="42"/>
        <v>7.2300905078527253E-2</v>
      </c>
      <c r="D1392" s="5">
        <f t="shared" si="43"/>
        <v>77.867778433772926</v>
      </c>
      <c r="E1392" s="5">
        <f>EXP(SUM(C$3:$C1392))</f>
        <v>77.867778433772543</v>
      </c>
    </row>
    <row r="1393" spans="1:5" x14ac:dyDescent="0.25">
      <c r="A1393" s="3">
        <v>36007</v>
      </c>
      <c r="B1393" s="4">
        <f>'Log &amp; Simple Returns'!E1393*5</f>
        <v>-0.10670422148656933</v>
      </c>
      <c r="C1393" s="4">
        <f t="shared" si="42"/>
        <v>-0.11283753400650993</v>
      </c>
      <c r="D1393" s="5">
        <f t="shared" si="43"/>
        <v>69.558957757108516</v>
      </c>
      <c r="E1393" s="5">
        <f>EXP(SUM(C$3:$C1393))</f>
        <v>69.558957757108161</v>
      </c>
    </row>
    <row r="1394" spans="1:5" x14ac:dyDescent="0.25">
      <c r="A1394" s="3">
        <v>36010</v>
      </c>
      <c r="B1394" s="4">
        <f>'Log &amp; Simple Returns'!E1394*5</f>
        <v>-2.0963412631574974E-2</v>
      </c>
      <c r="C1394" s="4">
        <f t="shared" si="42"/>
        <v>-2.1186264965654126E-2</v>
      </c>
      <c r="D1394" s="5">
        <f t="shared" si="43"/>
        <v>68.100764623423956</v>
      </c>
      <c r="E1394" s="5">
        <f>EXP(SUM(C$3:$C1394))</f>
        <v>68.100764623423615</v>
      </c>
    </row>
    <row r="1395" spans="1:5" x14ac:dyDescent="0.25">
      <c r="A1395" s="3">
        <v>36011</v>
      </c>
      <c r="B1395" s="4">
        <f>'Log &amp; Simple Returns'!E1395*5</f>
        <v>-0.19371203914660906</v>
      </c>
      <c r="C1395" s="4">
        <f t="shared" si="42"/>
        <v>-0.21531432875152323</v>
      </c>
      <c r="D1395" s="5">
        <f t="shared" si="43"/>
        <v>54.908826640777242</v>
      </c>
      <c r="E1395" s="5">
        <f>EXP(SUM(C$3:$C1395))</f>
        <v>54.908826640776979</v>
      </c>
    </row>
    <row r="1396" spans="1:5" x14ac:dyDescent="0.25">
      <c r="A1396" s="3">
        <v>36012</v>
      </c>
      <c r="B1396" s="4">
        <f>'Log &amp; Simple Returns'!E1396*5</f>
        <v>6.8631323510810471E-2</v>
      </c>
      <c r="C1396" s="4">
        <f t="shared" si="42"/>
        <v>6.6378692774110834E-2</v>
      </c>
      <c r="D1396" s="5">
        <f t="shared" si="43"/>
        <v>58.677292085559436</v>
      </c>
      <c r="E1396" s="5">
        <f>EXP(SUM(C$3:$C1396))</f>
        <v>58.677292085559174</v>
      </c>
    </row>
    <row r="1397" spans="1:5" x14ac:dyDescent="0.25">
      <c r="A1397" s="3">
        <v>36013</v>
      </c>
      <c r="B1397" s="4">
        <f>'Log &amp; Simple Returns'!E1397*5</f>
        <v>2.1610165211087828E-2</v>
      </c>
      <c r="C1397" s="4">
        <f t="shared" si="42"/>
        <v>2.1379975971621997E-2</v>
      </c>
      <c r="D1397" s="5">
        <f t="shared" si="43"/>
        <v>59.945318061667635</v>
      </c>
      <c r="E1397" s="5">
        <f>EXP(SUM(C$3:$C1397))</f>
        <v>59.945318061667379</v>
      </c>
    </row>
    <row r="1398" spans="1:5" x14ac:dyDescent="0.25">
      <c r="A1398" s="3">
        <v>36014</v>
      </c>
      <c r="B1398" s="4">
        <f>'Log &amp; Simple Returns'!E1398*5</f>
        <v>8.6084773147232507E-3</v>
      </c>
      <c r="C1398" s="4">
        <f t="shared" si="42"/>
        <v>8.5716356566185505E-3</v>
      </c>
      <c r="D1398" s="5">
        <f t="shared" si="43"/>
        <v>60.461355972325372</v>
      </c>
      <c r="E1398" s="5">
        <f>EXP(SUM(C$3:$C1398))</f>
        <v>60.46135597232513</v>
      </c>
    </row>
    <row r="1399" spans="1:5" x14ac:dyDescent="0.25">
      <c r="A1399" s="3">
        <v>36017</v>
      </c>
      <c r="B1399" s="4">
        <f>'Log &amp; Simple Returns'!E1399*5</f>
        <v>-2.863925832690406E-2</v>
      </c>
      <c r="C1399" s="4">
        <f t="shared" si="42"/>
        <v>-2.9057364059397101E-2</v>
      </c>
      <c r="D1399" s="5">
        <f t="shared" si="43"/>
        <v>58.729787579839041</v>
      </c>
      <c r="E1399" s="5">
        <f>EXP(SUM(C$3:$C1399))</f>
        <v>58.729787579838828</v>
      </c>
    </row>
    <row r="1400" spans="1:5" x14ac:dyDescent="0.25">
      <c r="A1400" s="3">
        <v>36018</v>
      </c>
      <c r="B1400" s="4">
        <f>'Log &amp; Simple Returns'!E1400*5</f>
        <v>-7.4886318268346797E-2</v>
      </c>
      <c r="C1400" s="4">
        <f t="shared" si="42"/>
        <v>-7.7838649851841246E-2</v>
      </c>
      <c r="D1400" s="5">
        <f t="shared" si="43"/>
        <v>54.331730015302817</v>
      </c>
      <c r="E1400" s="5">
        <f>EXP(SUM(C$3:$C1400))</f>
        <v>54.331730015302625</v>
      </c>
    </row>
    <row r="1401" spans="1:5" x14ac:dyDescent="0.25">
      <c r="A1401" s="3">
        <v>36019</v>
      </c>
      <c r="B1401" s="4">
        <f>'Log &amp; Simple Returns'!E1401*5</f>
        <v>8.4795468655444184E-2</v>
      </c>
      <c r="C1401" s="4">
        <f t="shared" si="42"/>
        <v>8.1391461070863688E-2</v>
      </c>
      <c r="D1401" s="5">
        <f t="shared" si="43"/>
        <v>58.938814524811484</v>
      </c>
      <c r="E1401" s="5">
        <f>EXP(SUM(C$3:$C1401))</f>
        <v>58.938814524811278</v>
      </c>
    </row>
    <row r="1402" spans="1:5" x14ac:dyDescent="0.25">
      <c r="A1402" s="3">
        <v>36020</v>
      </c>
      <c r="B1402" s="4">
        <f>'Log &amp; Simple Returns'!E1402*5</f>
        <v>-6.0380828976160927E-2</v>
      </c>
      <c r="C1402" s="4">
        <f t="shared" si="42"/>
        <v>-6.2280623017020864E-2</v>
      </c>
      <c r="D1402" s="5">
        <f t="shared" si="43"/>
        <v>55.380040044931171</v>
      </c>
      <c r="E1402" s="5">
        <f>EXP(SUM(C$3:$C1402))</f>
        <v>55.380040044930993</v>
      </c>
    </row>
    <row r="1403" spans="1:5" x14ac:dyDescent="0.25">
      <c r="A1403" s="3">
        <v>36021</v>
      </c>
      <c r="B1403" s="4">
        <f>'Log &amp; Simple Returns'!E1403*5</f>
        <v>-5.820346472876381E-2</v>
      </c>
      <c r="C1403" s="4">
        <f t="shared" si="42"/>
        <v>-5.9966020016531764E-2</v>
      </c>
      <c r="D1403" s="5">
        <f t="shared" si="43"/>
        <v>52.156729837498489</v>
      </c>
      <c r="E1403" s="5">
        <f>EXP(SUM(C$3:$C1403))</f>
        <v>52.156729837498325</v>
      </c>
    </row>
    <row r="1404" spans="1:5" x14ac:dyDescent="0.25">
      <c r="A1404" s="3">
        <v>36024</v>
      </c>
      <c r="B1404" s="4">
        <f>'Log &amp; Simple Returns'!E1404*5</f>
        <v>0.10600591038047114</v>
      </c>
      <c r="C1404" s="4">
        <f t="shared" si="42"/>
        <v>0.10075524701034096</v>
      </c>
      <c r="D1404" s="5">
        <f t="shared" si="43"/>
        <v>57.685651466390802</v>
      </c>
      <c r="E1404" s="5">
        <f>EXP(SUM(C$3:$C1404))</f>
        <v>57.685651466390595</v>
      </c>
    </row>
    <row r="1405" spans="1:5" x14ac:dyDescent="0.25">
      <c r="A1405" s="3">
        <v>36025</v>
      </c>
      <c r="B1405" s="4">
        <f>'Log &amp; Simple Returns'!E1405*5</f>
        <v>9.2270914795308245E-2</v>
      </c>
      <c r="C1405" s="4">
        <f t="shared" si="42"/>
        <v>8.8258937025255127E-2</v>
      </c>
      <c r="D1405" s="5">
        <f t="shared" si="43"/>
        <v>63.008359297757998</v>
      </c>
      <c r="E1405" s="5">
        <f>EXP(SUM(C$3:$C1405))</f>
        <v>63.008359297757785</v>
      </c>
    </row>
    <row r="1406" spans="1:5" x14ac:dyDescent="0.25">
      <c r="A1406" s="3">
        <v>36026</v>
      </c>
      <c r="B1406" s="4">
        <f>'Log &amp; Simple Returns'!E1406*5</f>
        <v>-1.2742592134729058E-2</v>
      </c>
      <c r="C1406" s="4">
        <f t="shared" si="42"/>
        <v>-1.2824475308183023E-2</v>
      </c>
      <c r="D1406" s="5">
        <f t="shared" si="43"/>
        <v>62.205469474148202</v>
      </c>
      <c r="E1406" s="5">
        <f>EXP(SUM(C$3:$C1406))</f>
        <v>62.205469474147982</v>
      </c>
    </row>
    <row r="1407" spans="1:5" x14ac:dyDescent="0.25">
      <c r="A1407" s="3">
        <v>36027</v>
      </c>
      <c r="B1407" s="4">
        <f>'Log &amp; Simple Returns'!E1407*5</f>
        <v>-2.980130331109776E-2</v>
      </c>
      <c r="C1407" s="4">
        <f t="shared" si="42"/>
        <v>-3.0254386514633708E-2</v>
      </c>
      <c r="D1407" s="5">
        <f t="shared" si="43"/>
        <v>60.351665410739876</v>
      </c>
      <c r="E1407" s="5">
        <f>EXP(SUM(C$3:$C1407))</f>
        <v>60.351665410739656</v>
      </c>
    </row>
    <row r="1408" spans="1:5" x14ac:dyDescent="0.25">
      <c r="A1408" s="3">
        <v>36028</v>
      </c>
      <c r="B1408" s="4">
        <f>'Log &amp; Simple Returns'!E1408*5</f>
        <v>-3.9975183951991289E-2</v>
      </c>
      <c r="C1408" s="4">
        <f t="shared" si="42"/>
        <v>-4.0796144804352841E-2</v>
      </c>
      <c r="D1408" s="5">
        <f t="shared" si="43"/>
        <v>57.93909648413652</v>
      </c>
      <c r="E1408" s="5">
        <f>EXP(SUM(C$3:$C1408))</f>
        <v>57.939096484136314</v>
      </c>
    </row>
    <row r="1409" spans="1:5" x14ac:dyDescent="0.25">
      <c r="A1409" s="3">
        <v>36031</v>
      </c>
      <c r="B1409" s="4">
        <f>'Log &amp; Simple Returns'!E1409*5</f>
        <v>3.166213324894418E-2</v>
      </c>
      <c r="C1409" s="4">
        <f t="shared" si="42"/>
        <v>3.117122319282805E-2</v>
      </c>
      <c r="D1409" s="5">
        <f t="shared" si="43"/>
        <v>59.773571877340686</v>
      </c>
      <c r="E1409" s="5">
        <f>EXP(SUM(C$3:$C1409))</f>
        <v>59.77357187734048</v>
      </c>
    </row>
    <row r="1410" spans="1:5" x14ac:dyDescent="0.25">
      <c r="A1410" s="3">
        <v>36032</v>
      </c>
      <c r="B1410" s="4">
        <f>'Log &amp; Simple Returns'!E1410*5</f>
        <v>1.1440311499525402E-2</v>
      </c>
      <c r="C1410" s="4">
        <f t="shared" si="42"/>
        <v>1.1375365997734572E-2</v>
      </c>
      <c r="D1410" s="5">
        <f t="shared" si="43"/>
        <v>60.457400159056732</v>
      </c>
      <c r="E1410" s="5">
        <f>EXP(SUM(C$3:$C1410))</f>
        <v>60.457400159056526</v>
      </c>
    </row>
    <row r="1411" spans="1:5" x14ac:dyDescent="0.25">
      <c r="A1411" s="3">
        <v>36033</v>
      </c>
      <c r="B1411" s="4">
        <f>'Log &amp; Simple Returns'!E1411*5</f>
        <v>-2.8539690060438994E-2</v>
      </c>
      <c r="C1411" s="4">
        <f t="shared" si="42"/>
        <v>-2.8954865410363427E-2</v>
      </c>
      <c r="D1411" s="5">
        <f t="shared" si="43"/>
        <v>58.731964696657315</v>
      </c>
      <c r="E1411" s="5">
        <f>EXP(SUM(C$3:$C1411))</f>
        <v>58.731964696657109</v>
      </c>
    </row>
    <row r="1412" spans="1:5" x14ac:dyDescent="0.25">
      <c r="A1412" s="3">
        <v>36034</v>
      </c>
      <c r="B1412" s="4">
        <f>'Log &amp; Simple Returns'!E1412*5</f>
        <v>-0.23536042410751412</v>
      </c>
      <c r="C1412" s="4">
        <f t="shared" si="42"/>
        <v>-0.26835069880236184</v>
      </c>
      <c r="D1412" s="5">
        <f t="shared" si="43"/>
        <v>44.908784576984502</v>
      </c>
      <c r="E1412" s="5">
        <f>EXP(SUM(C$3:$C1412))</f>
        <v>44.90878457698436</v>
      </c>
    </row>
    <row r="1413" spans="1:5" x14ac:dyDescent="0.25">
      <c r="A1413" s="3">
        <v>36035</v>
      </c>
      <c r="B1413" s="4">
        <f>'Log &amp; Simple Returns'!E1413*5</f>
        <v>-1.8073023399802768E-2</v>
      </c>
      <c r="C1413" s="4">
        <f t="shared" ref="C1413:C1476" si="44">LN(1+B1413)</f>
        <v>-1.8238335306914821E-2</v>
      </c>
      <c r="D1413" s="5">
        <f t="shared" ref="D1413:D1476" si="45">(1+B1413)*D1412</f>
        <v>44.097147062467961</v>
      </c>
      <c r="E1413" s="5">
        <f>EXP(SUM(C$3:$C1413))</f>
        <v>44.097147062467812</v>
      </c>
    </row>
    <row r="1414" spans="1:5" x14ac:dyDescent="0.25">
      <c r="A1414" s="3">
        <v>36038</v>
      </c>
      <c r="B1414" s="4">
        <f>'Log &amp; Simple Returns'!E1414*5</f>
        <v>-0.35671168484179061</v>
      </c>
      <c r="C1414" s="4">
        <f t="shared" si="44"/>
        <v>-0.44116226463779717</v>
      </c>
      <c r="D1414" s="5">
        <f t="shared" si="45"/>
        <v>28.367179437098798</v>
      </c>
      <c r="E1414" s="5">
        <f>EXP(SUM(C$3:$C1414))</f>
        <v>28.367179437098699</v>
      </c>
    </row>
    <row r="1415" spans="1:5" x14ac:dyDescent="0.25">
      <c r="A1415" s="3">
        <v>36039</v>
      </c>
      <c r="B1415" s="4">
        <f>'Log &amp; Simple Returns'!E1415*5</f>
        <v>0.21159149589426662</v>
      </c>
      <c r="C1415" s="4">
        <f t="shared" si="44"/>
        <v>0.1919347812409532</v>
      </c>
      <c r="D1415" s="5">
        <f t="shared" si="45"/>
        <v>34.369433368495613</v>
      </c>
      <c r="E1415" s="5">
        <f>EXP(SUM(C$3:$C1415))</f>
        <v>34.369433368495486</v>
      </c>
    </row>
    <row r="1416" spans="1:5" x14ac:dyDescent="0.25">
      <c r="A1416" s="3">
        <v>36040</v>
      </c>
      <c r="B1416" s="4">
        <f>'Log &amp; Simple Returns'!E1416*5</f>
        <v>-3.5920232852615364E-2</v>
      </c>
      <c r="C1416" s="4">
        <f t="shared" si="44"/>
        <v>-3.658124179134211E-2</v>
      </c>
      <c r="D1416" s="5">
        <f t="shared" si="45"/>
        <v>33.134875318886806</v>
      </c>
      <c r="E1416" s="5">
        <f>EXP(SUM(C$3:$C1416))</f>
        <v>33.134875318886685</v>
      </c>
    </row>
    <row r="1417" spans="1:5" x14ac:dyDescent="0.25">
      <c r="A1417" s="3">
        <v>36041</v>
      </c>
      <c r="B1417" s="4">
        <f>'Log &amp; Simple Returns'!E1417*5</f>
        <v>-3.9316964015993494E-2</v>
      </c>
      <c r="C1417" s="4">
        <f t="shared" si="44"/>
        <v>-4.0110751696734989E-2</v>
      </c>
      <c r="D1417" s="5">
        <f t="shared" si="45"/>
        <v>31.832112618299703</v>
      </c>
      <c r="E1417" s="5">
        <f>EXP(SUM(C$3:$C1417))</f>
        <v>31.832112618299586</v>
      </c>
    </row>
    <row r="1418" spans="1:5" x14ac:dyDescent="0.25">
      <c r="A1418" s="3">
        <v>36042</v>
      </c>
      <c r="B1418" s="4">
        <f>'Log &amp; Simple Returns'!E1418*5</f>
        <v>-4.1216929017712234E-2</v>
      </c>
      <c r="C1418" s="4">
        <f t="shared" si="44"/>
        <v>-4.2090433041815235E-2</v>
      </c>
      <c r="D1418" s="5">
        <f t="shared" si="45"/>
        <v>30.520090692027424</v>
      </c>
      <c r="E1418" s="5">
        <f>EXP(SUM(C$3:$C1418))</f>
        <v>30.52009069202731</v>
      </c>
    </row>
    <row r="1419" spans="1:5" x14ac:dyDescent="0.25">
      <c r="A1419" s="3">
        <v>36046</v>
      </c>
      <c r="B1419" s="4">
        <f>'Log &amp; Simple Returns'!E1419*5</f>
        <v>0.26854139717307102</v>
      </c>
      <c r="C1419" s="4">
        <f t="shared" si="44"/>
        <v>0.23786773426893987</v>
      </c>
      <c r="D1419" s="5">
        <f t="shared" si="45"/>
        <v>38.715998488313311</v>
      </c>
      <c r="E1419" s="5">
        <f>EXP(SUM(C$3:$C1419))</f>
        <v>38.715998488313168</v>
      </c>
    </row>
    <row r="1420" spans="1:5" x14ac:dyDescent="0.25">
      <c r="A1420" s="3">
        <v>36047</v>
      </c>
      <c r="B1420" s="4">
        <f>'Log &amp; Simple Returns'!E1420*5</f>
        <v>-0.12135876618415531</v>
      </c>
      <c r="C1420" s="4">
        <f t="shared" si="44"/>
        <v>-0.1293786172693934</v>
      </c>
      <c r="D1420" s="5">
        <f t="shared" si="45"/>
        <v>34.017472680183985</v>
      </c>
      <c r="E1420" s="5">
        <f>EXP(SUM(C$3:$C1420))</f>
        <v>34.017472680183857</v>
      </c>
    </row>
    <row r="1421" spans="1:5" x14ac:dyDescent="0.25">
      <c r="A1421" s="3">
        <v>36048</v>
      </c>
      <c r="B1421" s="4">
        <f>'Log &amp; Simple Returns'!E1421*5</f>
        <v>-9.9501116186196392E-2</v>
      </c>
      <c r="C1421" s="4">
        <f t="shared" si="44"/>
        <v>-0.1048063538851581</v>
      </c>
      <c r="D1421" s="5">
        <f t="shared" si="45"/>
        <v>30.632696178672237</v>
      </c>
      <c r="E1421" s="5">
        <f>EXP(SUM(C$3:$C1421))</f>
        <v>30.632696178672127</v>
      </c>
    </row>
    <row r="1422" spans="1:5" x14ac:dyDescent="0.25">
      <c r="A1422" s="3">
        <v>36049</v>
      </c>
      <c r="B1422" s="4">
        <f>'Log &amp; Simple Returns'!E1422*5</f>
        <v>0.16180027296593402</v>
      </c>
      <c r="C1422" s="4">
        <f t="shared" si="44"/>
        <v>0.14997076152714889</v>
      </c>
      <c r="D1422" s="5">
        <f t="shared" si="45"/>
        <v>35.589074782063932</v>
      </c>
      <c r="E1422" s="5">
        <f>EXP(SUM(C$3:$C1422))</f>
        <v>35.589074782063804</v>
      </c>
    </row>
    <row r="1423" spans="1:5" x14ac:dyDescent="0.25">
      <c r="A1423" s="3">
        <v>36052</v>
      </c>
      <c r="B1423" s="4">
        <f>'Log &amp; Simple Returns'!E1423*5</f>
        <v>8.6050710932120689E-2</v>
      </c>
      <c r="C1423" s="4">
        <f t="shared" si="44"/>
        <v>8.2547915570841554E-2</v>
      </c>
      <c r="D1423" s="5">
        <f t="shared" si="45"/>
        <v>38.651539968476939</v>
      </c>
      <c r="E1423" s="5">
        <f>EXP(SUM(C$3:$C1423))</f>
        <v>38.651539968476811</v>
      </c>
    </row>
    <row r="1424" spans="1:5" x14ac:dyDescent="0.25">
      <c r="A1424" s="3">
        <v>36053</v>
      </c>
      <c r="B1424" s="4">
        <f>'Log &amp; Simple Returns'!E1424*5</f>
        <v>3.0209263842455591E-2</v>
      </c>
      <c r="C1424" s="4">
        <f t="shared" si="44"/>
        <v>2.9761950384646116E-2</v>
      </c>
      <c r="D1424" s="5">
        <f t="shared" si="45"/>
        <v>39.819174537301876</v>
      </c>
      <c r="E1424" s="5">
        <f>EXP(SUM(C$3:$C1424))</f>
        <v>39.819174537301755</v>
      </c>
    </row>
    <row r="1425" spans="1:5" x14ac:dyDescent="0.25">
      <c r="A1425" s="3">
        <v>36054</v>
      </c>
      <c r="B1425" s="4">
        <f>'Log &amp; Simple Returns'!E1425*5</f>
        <v>4.50440746501235E-2</v>
      </c>
      <c r="C1425" s="4">
        <f t="shared" si="44"/>
        <v>4.4059061226045151E-2</v>
      </c>
      <c r="D1425" s="5">
        <f t="shared" si="45"/>
        <v>41.612792407666397</v>
      </c>
      <c r="E1425" s="5">
        <f>EXP(SUM(C$3:$C1425))</f>
        <v>41.612792407666262</v>
      </c>
    </row>
    <row r="1426" spans="1:5" x14ac:dyDescent="0.25">
      <c r="A1426" s="3">
        <v>36055</v>
      </c>
      <c r="B1426" s="4">
        <f>'Log &amp; Simple Returns'!E1426*5</f>
        <v>-0.14285755761844987</v>
      </c>
      <c r="C1426" s="4">
        <f t="shared" si="44"/>
        <v>-0.15415116371556689</v>
      </c>
      <c r="D1426" s="5">
        <f t="shared" si="45"/>
        <v>35.6680905186236</v>
      </c>
      <c r="E1426" s="5">
        <f>EXP(SUM(C$3:$C1426))</f>
        <v>35.66809051862348</v>
      </c>
    </row>
    <row r="1427" spans="1:5" x14ac:dyDescent="0.25">
      <c r="A1427" s="3">
        <v>36056</v>
      </c>
      <c r="B1427" s="4">
        <f>'Log &amp; Simple Returns'!E1427*5</f>
        <v>2.226865329424399E-2</v>
      </c>
      <c r="C1427" s="4">
        <f t="shared" si="44"/>
        <v>2.2024327388131881E-2</v>
      </c>
      <c r="D1427" s="5">
        <f t="shared" si="45"/>
        <v>36.462370860050541</v>
      </c>
      <c r="E1427" s="5">
        <f>EXP(SUM(C$3:$C1427))</f>
        <v>36.462370860050413</v>
      </c>
    </row>
    <row r="1428" spans="1:5" x14ac:dyDescent="0.25">
      <c r="A1428" s="3">
        <v>36059</v>
      </c>
      <c r="B1428" s="4">
        <f>'Log &amp; Simple Returns'!E1428*5</f>
        <v>-3.0587686103689116E-3</v>
      </c>
      <c r="C1428" s="4">
        <f t="shared" si="44"/>
        <v>-3.0634562043588775E-3</v>
      </c>
      <c r="D1428" s="5">
        <f t="shared" si="45"/>
        <v>36.35084090460419</v>
      </c>
      <c r="E1428" s="5">
        <f>EXP(SUM(C$3:$C1428))</f>
        <v>36.350840904604063</v>
      </c>
    </row>
    <row r="1429" spans="1:5" x14ac:dyDescent="0.25">
      <c r="A1429" s="3">
        <v>36060</v>
      </c>
      <c r="B1429" s="4">
        <f>'Log &amp; Simple Returns'!E1429*5</f>
        <v>4.1352463588117949E-2</v>
      </c>
      <c r="C1429" s="4">
        <f t="shared" si="44"/>
        <v>4.0520314063875178E-2</v>
      </c>
      <c r="D1429" s="5">
        <f t="shared" si="45"/>
        <v>37.854037729509301</v>
      </c>
      <c r="E1429" s="5">
        <f>EXP(SUM(C$3:$C1429))</f>
        <v>37.854037729509173</v>
      </c>
    </row>
    <row r="1430" spans="1:5" x14ac:dyDescent="0.25">
      <c r="A1430" s="3">
        <v>36061</v>
      </c>
      <c r="B1430" s="4">
        <f>'Log &amp; Simple Returns'!E1430*5</f>
        <v>0.20048379975875386</v>
      </c>
      <c r="C1430" s="4">
        <f t="shared" si="44"/>
        <v>0.18272464200982072</v>
      </c>
      <c r="D1430" s="5">
        <f t="shared" si="45"/>
        <v>45.443159049732557</v>
      </c>
      <c r="E1430" s="5">
        <f>EXP(SUM(C$3:$C1430))</f>
        <v>45.443159049732408</v>
      </c>
    </row>
    <row r="1431" spans="1:5" x14ac:dyDescent="0.25">
      <c r="A1431" s="3">
        <v>36062</v>
      </c>
      <c r="B1431" s="4">
        <f>'Log &amp; Simple Returns'!E1431*5</f>
        <v>-0.12266511451903162</v>
      </c>
      <c r="C1431" s="4">
        <f t="shared" si="44"/>
        <v>-0.13086650604136638</v>
      </c>
      <c r="D1431" s="5">
        <f t="shared" si="45"/>
        <v>39.868868740790546</v>
      </c>
      <c r="E1431" s="5">
        <f>EXP(SUM(C$3:$C1431))</f>
        <v>39.868868740790418</v>
      </c>
    </row>
    <row r="1432" spans="1:5" x14ac:dyDescent="0.25">
      <c r="A1432" s="3">
        <v>36063</v>
      </c>
      <c r="B1432" s="4">
        <f>'Log &amp; Simple Returns'!E1432*5</f>
        <v>-5.9869156455882866E-3</v>
      </c>
      <c r="C1432" s="4">
        <f t="shared" si="44"/>
        <v>-6.0049090777807195E-3</v>
      </c>
      <c r="D1432" s="5">
        <f t="shared" si="45"/>
        <v>39.630177186754402</v>
      </c>
      <c r="E1432" s="5">
        <f>EXP(SUM(C$3:$C1432))</f>
        <v>39.630177186754281</v>
      </c>
    </row>
    <row r="1433" spans="1:5" x14ac:dyDescent="0.25">
      <c r="A1433" s="3">
        <v>36066</v>
      </c>
      <c r="B1433" s="4">
        <f>'Log &amp; Simple Returns'!E1433*5</f>
        <v>4.4964665097766421E-2</v>
      </c>
      <c r="C1433" s="4">
        <f t="shared" si="44"/>
        <v>4.3983071541518884E-2</v>
      </c>
      <c r="D1433" s="5">
        <f t="shared" si="45"/>
        <v>41.412134831721957</v>
      </c>
      <c r="E1433" s="5">
        <f>EXP(SUM(C$3:$C1433))</f>
        <v>41.412134831721829</v>
      </c>
    </row>
    <row r="1434" spans="1:5" x14ac:dyDescent="0.25">
      <c r="A1434" s="3">
        <v>36067</v>
      </c>
      <c r="B1434" s="4">
        <f>'Log &amp; Simple Returns'!E1434*5</f>
        <v>-1.1882359350123828E-2</v>
      </c>
      <c r="C1434" s="4">
        <f t="shared" si="44"/>
        <v>-1.1953518838797219E-2</v>
      </c>
      <c r="D1434" s="5">
        <f t="shared" si="45"/>
        <v>40.920060964195656</v>
      </c>
      <c r="E1434" s="5">
        <f>EXP(SUM(C$3:$C1434))</f>
        <v>40.920060964195521</v>
      </c>
    </row>
    <row r="1435" spans="1:5" x14ac:dyDescent="0.25">
      <c r="A1435" s="3">
        <v>36068</v>
      </c>
      <c r="B1435" s="4">
        <f>'Log &amp; Simple Returns'!E1435*5</f>
        <v>-0.151878538625283</v>
      </c>
      <c r="C1435" s="4">
        <f t="shared" si="44"/>
        <v>-0.16473142069386137</v>
      </c>
      <c r="D1435" s="5">
        <f t="shared" si="45"/>
        <v>34.705181904496129</v>
      </c>
      <c r="E1435" s="5">
        <f>EXP(SUM(C$3:$C1435))</f>
        <v>34.705181904496023</v>
      </c>
    </row>
    <row r="1436" spans="1:5" x14ac:dyDescent="0.25">
      <c r="A1436" s="3">
        <v>36069</v>
      </c>
      <c r="B1436" s="4">
        <f>'Log &amp; Simple Returns'!E1436*5</f>
        <v>-0.14434783049543487</v>
      </c>
      <c r="C1436" s="4">
        <f t="shared" si="44"/>
        <v>-0.15589132945722739</v>
      </c>
      <c r="D1436" s="5">
        <f t="shared" si="45"/>
        <v>29.695564189632687</v>
      </c>
      <c r="E1436" s="5">
        <f>EXP(SUM(C$3:$C1436))</f>
        <v>29.695564189632602</v>
      </c>
    </row>
    <row r="1437" spans="1:5" x14ac:dyDescent="0.25">
      <c r="A1437" s="3">
        <v>36070</v>
      </c>
      <c r="B1437" s="4">
        <f>'Log &amp; Simple Returns'!E1437*5</f>
        <v>9.6456387587108283E-2</v>
      </c>
      <c r="C1437" s="4">
        <f t="shared" si="44"/>
        <v>9.2083513882427651E-2</v>
      </c>
      <c r="D1437" s="5">
        <f t="shared" si="45"/>
        <v>32.559891038725752</v>
      </c>
      <c r="E1437" s="5">
        <f>EXP(SUM(C$3:$C1437))</f>
        <v>32.559891038725659</v>
      </c>
    </row>
    <row r="1438" spans="1:5" x14ac:dyDescent="0.25">
      <c r="A1438" s="3">
        <v>36073</v>
      </c>
      <c r="B1438" s="4">
        <f>'Log &amp; Simple Returns'!E1438*5</f>
        <v>-0.10083565706102859</v>
      </c>
      <c r="C1438" s="4">
        <f t="shared" si="44"/>
        <v>-0.10628945483383974</v>
      </c>
      <c r="D1438" s="5">
        <f t="shared" si="45"/>
        <v>29.276693032000345</v>
      </c>
      <c r="E1438" s="5">
        <f>EXP(SUM(C$3:$C1438))</f>
        <v>29.276693032000264</v>
      </c>
    </row>
    <row r="1439" spans="1:5" x14ac:dyDescent="0.25">
      <c r="A1439" s="3">
        <v>36074</v>
      </c>
      <c r="B1439" s="4">
        <f>'Log &amp; Simple Returns'!E1439*5</f>
        <v>-4.7533708713748402E-3</v>
      </c>
      <c r="C1439" s="4">
        <f t="shared" si="44"/>
        <v>-4.7647040668783733E-3</v>
      </c>
      <c r="D1439" s="5">
        <f t="shared" si="45"/>
        <v>29.137530052131851</v>
      </c>
      <c r="E1439" s="5">
        <f>EXP(SUM(C$3:$C1439))</f>
        <v>29.137530052131769</v>
      </c>
    </row>
    <row r="1440" spans="1:5" x14ac:dyDescent="0.25">
      <c r="A1440" s="3">
        <v>36075</v>
      </c>
      <c r="B1440" s="4">
        <f>'Log &amp; Simple Returns'!E1440*5</f>
        <v>-7.44846773792468E-2</v>
      </c>
      <c r="C1440" s="4">
        <f t="shared" si="44"/>
        <v>-7.7404591059439976E-2</v>
      </c>
      <c r="D1440" s="5">
        <f t="shared" si="45"/>
        <v>26.967230526570702</v>
      </c>
      <c r="E1440" s="5">
        <f>EXP(SUM(C$3:$C1440))</f>
        <v>26.967230526570624</v>
      </c>
    </row>
    <row r="1441" spans="1:5" x14ac:dyDescent="0.25">
      <c r="A1441" s="3">
        <v>36076</v>
      </c>
      <c r="B1441" s="4">
        <f>'Log &amp; Simple Returns'!E1441*5</f>
        <v>-2.7347797287979314E-2</v>
      </c>
      <c r="C1441" s="4">
        <f t="shared" si="44"/>
        <v>-2.7728709090671579E-2</v>
      </c>
      <c r="D1441" s="5">
        <f t="shared" si="45"/>
        <v>26.229736172711839</v>
      </c>
      <c r="E1441" s="5">
        <f>EXP(SUM(C$3:$C1441))</f>
        <v>26.22973617271176</v>
      </c>
    </row>
    <row r="1442" spans="1:5" x14ac:dyDescent="0.25">
      <c r="A1442" s="3">
        <v>36077</v>
      </c>
      <c r="B1442" s="4">
        <f>'Log &amp; Simple Returns'!E1442*5</f>
        <v>0.10029044684827793</v>
      </c>
      <c r="C1442" s="4">
        <f t="shared" si="44"/>
        <v>9.5574187540558936E-2</v>
      </c>
      <c r="D1442" s="5">
        <f t="shared" si="45"/>
        <v>28.860328134185547</v>
      </c>
      <c r="E1442" s="5">
        <f>EXP(SUM(C$3:$C1442))</f>
        <v>28.860328134185465</v>
      </c>
    </row>
    <row r="1443" spans="1:5" x14ac:dyDescent="0.25">
      <c r="A1443" s="3">
        <v>36080</v>
      </c>
      <c r="B1443" s="4">
        <f>'Log &amp; Simple Returns'!E1443*5</f>
        <v>7.294472738369584E-2</v>
      </c>
      <c r="C1443" s="4">
        <f t="shared" si="44"/>
        <v>7.0406950097805829E-2</v>
      </c>
      <c r="D1443" s="5">
        <f t="shared" si="45"/>
        <v>30.965536902137718</v>
      </c>
      <c r="E1443" s="5">
        <f>EXP(SUM(C$3:$C1443))</f>
        <v>30.965536902137636</v>
      </c>
    </row>
    <row r="1444" spans="1:5" x14ac:dyDescent="0.25">
      <c r="A1444" s="3">
        <v>36081</v>
      </c>
      <c r="B1444" s="4">
        <f>'Log &amp; Simple Returns'!E1444*5</f>
        <v>-1.7190828009402415E-2</v>
      </c>
      <c r="C1444" s="4">
        <f t="shared" si="44"/>
        <v>-1.7340305868895046E-2</v>
      </c>
      <c r="D1444" s="5">
        <f t="shared" si="45"/>
        <v>30.433213683034264</v>
      </c>
      <c r="E1444" s="5">
        <f>EXP(SUM(C$3:$C1444))</f>
        <v>30.433213683034186</v>
      </c>
    </row>
    <row r="1445" spans="1:5" x14ac:dyDescent="0.25">
      <c r="A1445" s="3">
        <v>36082</v>
      </c>
      <c r="B1445" s="4">
        <f>'Log &amp; Simple Returns'!E1445*5</f>
        <v>4.7052770814196565E-2</v>
      </c>
      <c r="C1445" s="4">
        <f t="shared" si="44"/>
        <v>4.5979332542044477E-2</v>
      </c>
      <c r="D1445" s="5">
        <f t="shared" si="45"/>
        <v>31.865180711601546</v>
      </c>
      <c r="E1445" s="5">
        <f>EXP(SUM(C$3:$C1445))</f>
        <v>31.865180711601468</v>
      </c>
    </row>
    <row r="1446" spans="1:5" x14ac:dyDescent="0.25">
      <c r="A1446" s="3">
        <v>36083</v>
      </c>
      <c r="B1446" s="4">
        <f>'Log &amp; Simple Returns'!E1446*5</f>
        <v>0.26879923532239003</v>
      </c>
      <c r="C1446" s="4">
        <f t="shared" si="44"/>
        <v>0.23807096922045121</v>
      </c>
      <c r="D1446" s="5">
        <f t="shared" si="45"/>
        <v>40.430516920289811</v>
      </c>
      <c r="E1446" s="5">
        <f>EXP(SUM(C$3:$C1446))</f>
        <v>40.430516920289705</v>
      </c>
    </row>
    <row r="1447" spans="1:5" x14ac:dyDescent="0.25">
      <c r="A1447" s="3">
        <v>36084</v>
      </c>
      <c r="B1447" s="4">
        <f>'Log &amp; Simple Returns'!E1447*5</f>
        <v>1.4763313045385029E-3</v>
      </c>
      <c r="C1447" s="4">
        <f t="shared" si="44"/>
        <v>1.4752425988732358E-3</v>
      </c>
      <c r="D1447" s="5">
        <f t="shared" si="45"/>
        <v>40.490205758077906</v>
      </c>
      <c r="E1447" s="5">
        <f>EXP(SUM(C$3:$C1447))</f>
        <v>40.490205758077799</v>
      </c>
    </row>
    <row r="1448" spans="1:5" x14ac:dyDescent="0.25">
      <c r="A1448" s="3">
        <v>36087</v>
      </c>
      <c r="B1448" s="4">
        <f>'Log &amp; Simple Returns'!E1448*5</f>
        <v>1.7690063724674632E-2</v>
      </c>
      <c r="C1448" s="4">
        <f t="shared" si="44"/>
        <v>1.7535415706038778E-2</v>
      </c>
      <c r="D1448" s="5">
        <f t="shared" si="45"/>
        <v>41.206480078163494</v>
      </c>
      <c r="E1448" s="5">
        <f>EXP(SUM(C$3:$C1448))</f>
        <v>41.206480078163374</v>
      </c>
    </row>
    <row r="1449" spans="1:5" x14ac:dyDescent="0.25">
      <c r="A1449" s="3">
        <v>36088</v>
      </c>
      <c r="B1449" s="4">
        <f>'Log &amp; Simple Returns'!E1449*5</f>
        <v>2.937592487384233E-2</v>
      </c>
      <c r="C1449" s="4">
        <f t="shared" si="44"/>
        <v>2.8952720430328094E-2</v>
      </c>
      <c r="D1449" s="5">
        <f t="shared" si="45"/>
        <v>42.416958541255106</v>
      </c>
      <c r="E1449" s="5">
        <f>EXP(SUM(C$3:$C1449))</f>
        <v>42.416958541254985</v>
      </c>
    </row>
    <row r="1450" spans="1:5" x14ac:dyDescent="0.25">
      <c r="A1450" s="3">
        <v>36089</v>
      </c>
      <c r="B1450" s="4">
        <f>'Log &amp; Simple Returns'!E1450*5</f>
        <v>-1.7523195603934005E-2</v>
      </c>
      <c r="C1450" s="4">
        <f t="shared" si="44"/>
        <v>-1.7678544274596582E-2</v>
      </c>
      <c r="D1450" s="5">
        <f t="shared" si="45"/>
        <v>41.673677879812736</v>
      </c>
      <c r="E1450" s="5">
        <f>EXP(SUM(C$3:$C1450))</f>
        <v>41.673677879812615</v>
      </c>
    </row>
    <row r="1451" spans="1:5" x14ac:dyDescent="0.25">
      <c r="A1451" s="3">
        <v>36090</v>
      </c>
      <c r="B1451" s="4">
        <f>'Log &amp; Simple Returns'!E1451*5</f>
        <v>7.4732831327413152E-2</v>
      </c>
      <c r="C1451" s="4">
        <f t="shared" si="44"/>
        <v>7.2072101693421667E-2</v>
      </c>
      <c r="D1451" s="5">
        <f t="shared" si="45"/>
        <v>44.78806981959773</v>
      </c>
      <c r="E1451" s="5">
        <f>EXP(SUM(C$3:$C1451))</f>
        <v>44.788069819597595</v>
      </c>
    </row>
    <row r="1452" spans="1:5" x14ac:dyDescent="0.25">
      <c r="A1452" s="3">
        <v>36091</v>
      </c>
      <c r="B1452" s="4">
        <f>'Log &amp; Simple Returns'!E1452*5</f>
        <v>-6.3527255592157328E-2</v>
      </c>
      <c r="C1452" s="4">
        <f t="shared" si="44"/>
        <v>-6.56348611970691E-2</v>
      </c>
      <c r="D1452" s="5">
        <f t="shared" si="45"/>
        <v>41.94280666068876</v>
      </c>
      <c r="E1452" s="5">
        <f>EXP(SUM(C$3:$C1452))</f>
        <v>41.942806660688639</v>
      </c>
    </row>
    <row r="1453" spans="1:5" x14ac:dyDescent="0.25">
      <c r="A1453" s="3">
        <v>36094</v>
      </c>
      <c r="B1453" s="4">
        <f>'Log &amp; Simple Returns'!E1453*5</f>
        <v>3.656135970808605E-2</v>
      </c>
      <c r="C1453" s="4">
        <f t="shared" si="44"/>
        <v>3.5908850088046174E-2</v>
      </c>
      <c r="D1453" s="5">
        <f t="shared" si="45"/>
        <v>43.476292702176906</v>
      </c>
      <c r="E1453" s="5">
        <f>EXP(SUM(C$3:$C1453))</f>
        <v>43.476292702176785</v>
      </c>
    </row>
    <row r="1454" spans="1:5" x14ac:dyDescent="0.25">
      <c r="A1454" s="3">
        <v>36095</v>
      </c>
      <c r="B1454" s="4">
        <f>'Log &amp; Simple Returns'!E1454*5</f>
        <v>-2.9035285215817108E-2</v>
      </c>
      <c r="C1454" s="4">
        <f t="shared" si="44"/>
        <v>-2.9465150399306701E-2</v>
      </c>
      <c r="D1454" s="5">
        <f t="shared" si="45"/>
        <v>42.213946143442854</v>
      </c>
      <c r="E1454" s="5">
        <f>EXP(SUM(C$3:$C1454))</f>
        <v>42.213946143442726</v>
      </c>
    </row>
    <row r="1455" spans="1:5" x14ac:dyDescent="0.25">
      <c r="A1455" s="3">
        <v>36096</v>
      </c>
      <c r="B1455" s="4">
        <f>'Log &amp; Simple Returns'!E1455*5</f>
        <v>-8.7610956144984486E-3</v>
      </c>
      <c r="C1455" s="4">
        <f t="shared" si="44"/>
        <v>-8.7996996538597556E-3</v>
      </c>
      <c r="D1455" s="5">
        <f t="shared" si="45"/>
        <v>41.844105725014863</v>
      </c>
      <c r="E1455" s="5">
        <f>EXP(SUM(C$3:$C1455))</f>
        <v>41.844105725014728</v>
      </c>
    </row>
    <row r="1456" spans="1:5" x14ac:dyDescent="0.25">
      <c r="A1456" s="3">
        <v>36097</v>
      </c>
      <c r="B1456" s="4">
        <f>'Log &amp; Simple Returns'!E1456*5</f>
        <v>0.1214128081221888</v>
      </c>
      <c r="C1456" s="4">
        <f t="shared" si="44"/>
        <v>0.11458932618865952</v>
      </c>
      <c r="D1456" s="5">
        <f t="shared" si="45"/>
        <v>46.924516104450674</v>
      </c>
      <c r="E1456" s="5">
        <f>EXP(SUM(C$3:$C1456))</f>
        <v>46.924516104450532</v>
      </c>
    </row>
    <row r="1457" spans="1:5" x14ac:dyDescent="0.25">
      <c r="A1457" s="3">
        <v>36098</v>
      </c>
      <c r="B1457" s="4">
        <f>'Log &amp; Simple Returns'!E1457*5</f>
        <v>2.7138125464235552E-2</v>
      </c>
      <c r="C1457" s="4">
        <f t="shared" si="44"/>
        <v>2.6776416025814286E-2</v>
      </c>
      <c r="D1457" s="5">
        <f t="shared" si="45"/>
        <v>48.197959509841802</v>
      </c>
      <c r="E1457" s="5">
        <f>EXP(SUM(C$3:$C1457))</f>
        <v>48.197959509841645</v>
      </c>
    </row>
    <row r="1458" spans="1:5" x14ac:dyDescent="0.25">
      <c r="A1458" s="3">
        <v>36101</v>
      </c>
      <c r="B1458" s="4">
        <f>'Log &amp; Simple Returns'!E1458*5</f>
        <v>8.5226639168726193E-2</v>
      </c>
      <c r="C1458" s="4">
        <f t="shared" si="44"/>
        <v>8.1788849205667938E-2</v>
      </c>
      <c r="D1458" s="5">
        <f t="shared" si="45"/>
        <v>52.305709613655964</v>
      </c>
      <c r="E1458" s="5">
        <f>EXP(SUM(C$3:$C1458))</f>
        <v>52.305709613655793</v>
      </c>
    </row>
    <row r="1459" spans="1:5" x14ac:dyDescent="0.25">
      <c r="A1459" s="3">
        <v>36102</v>
      </c>
      <c r="B1459" s="4">
        <f>'Log &amp; Simple Returns'!E1459*5</f>
        <v>-3.6312105575582176E-2</v>
      </c>
      <c r="C1459" s="4">
        <f t="shared" si="44"/>
        <v>-3.6987797764010469E-2</v>
      </c>
      <c r="D1459" s="5">
        <f t="shared" si="45"/>
        <v>50.406379163959144</v>
      </c>
      <c r="E1459" s="5">
        <f>EXP(SUM(C$3:$C1459))</f>
        <v>50.406379163958988</v>
      </c>
    </row>
    <row r="1460" spans="1:5" x14ac:dyDescent="0.25">
      <c r="A1460" s="3">
        <v>36103</v>
      </c>
      <c r="B1460" s="4">
        <f>'Log &amp; Simple Returns'!E1460*5</f>
        <v>5.3460486075190827E-2</v>
      </c>
      <c r="C1460" s="4">
        <f t="shared" si="44"/>
        <v>5.2080446273632328E-2</v>
      </c>
      <c r="D1460" s="5">
        <f t="shared" si="45"/>
        <v>53.101128695354774</v>
      </c>
      <c r="E1460" s="5">
        <f>EXP(SUM(C$3:$C1460))</f>
        <v>53.10112869535461</v>
      </c>
    </row>
    <row r="1461" spans="1:5" x14ac:dyDescent="0.25">
      <c r="A1461" s="3">
        <v>36104</v>
      </c>
      <c r="B1461" s="4">
        <f>'Log &amp; Simple Returns'!E1461*5</f>
        <v>6.8204387573825853E-2</v>
      </c>
      <c r="C1461" s="4">
        <f t="shared" si="44"/>
        <v>6.5979096361105452E-2</v>
      </c>
      <c r="D1461" s="5">
        <f t="shared" si="45"/>
        <v>56.722858657500353</v>
      </c>
      <c r="E1461" s="5">
        <f>EXP(SUM(C$3:$C1461))</f>
        <v>56.722858657500176</v>
      </c>
    </row>
    <row r="1462" spans="1:5" x14ac:dyDescent="0.25">
      <c r="A1462" s="3">
        <v>36105</v>
      </c>
      <c r="B1462" s="4">
        <f>'Log &amp; Simple Returns'!E1462*5</f>
        <v>1.5108724394196082E-2</v>
      </c>
      <c r="C1462" s="4">
        <f t="shared" si="44"/>
        <v>1.4995724386816851E-2</v>
      </c>
      <c r="D1462" s="5">
        <f t="shared" si="45"/>
        <v>57.579868695807463</v>
      </c>
      <c r="E1462" s="5">
        <f>EXP(SUM(C$3:$C1462))</f>
        <v>57.579868695807299</v>
      </c>
    </row>
    <row r="1463" spans="1:5" x14ac:dyDescent="0.25">
      <c r="A1463" s="3">
        <v>36108</v>
      </c>
      <c r="B1463" s="4">
        <f>'Log &amp; Simple Returns'!E1463*5</f>
        <v>-3.5598083166325512E-2</v>
      </c>
      <c r="C1463" s="4">
        <f t="shared" si="44"/>
        <v>-3.6247145085148494E-2</v>
      </c>
      <c r="D1463" s="5">
        <f t="shared" si="45"/>
        <v>55.530135741268005</v>
      </c>
      <c r="E1463" s="5">
        <f>EXP(SUM(C$3:$C1463))</f>
        <v>55.530135741267834</v>
      </c>
    </row>
    <row r="1464" spans="1:5" x14ac:dyDescent="0.25">
      <c r="A1464" s="3">
        <v>36109</v>
      </c>
      <c r="B1464" s="4">
        <f>'Log &amp; Simple Returns'!E1464*5</f>
        <v>-1.378968494084809E-2</v>
      </c>
      <c r="C1464" s="4">
        <f t="shared" si="44"/>
        <v>-1.3885645847954323E-2</v>
      </c>
      <c r="D1464" s="5">
        <f t="shared" si="45"/>
        <v>54.764392664673395</v>
      </c>
      <c r="E1464" s="5">
        <f>EXP(SUM(C$3:$C1464))</f>
        <v>54.764392664673245</v>
      </c>
    </row>
    <row r="1465" spans="1:5" x14ac:dyDescent="0.25">
      <c r="A1465" s="3">
        <v>36110</v>
      </c>
      <c r="B1465" s="4">
        <f>'Log &amp; Simple Returns'!E1465*5</f>
        <v>-3.3184577136003979E-2</v>
      </c>
      <c r="C1465" s="4">
        <f t="shared" si="44"/>
        <v>-3.3747677793499201E-2</v>
      </c>
      <c r="D1465" s="5">
        <f t="shared" si="45"/>
        <v>52.947059451986128</v>
      </c>
      <c r="E1465" s="5">
        <f>EXP(SUM(C$3:$C1465))</f>
        <v>52.947059451985993</v>
      </c>
    </row>
    <row r="1466" spans="1:5" x14ac:dyDescent="0.25">
      <c r="A1466" s="3">
        <v>36111</v>
      </c>
      <c r="B1466" s="4">
        <f>'Log &amp; Simple Returns'!E1466*5</f>
        <v>-5.5679174293571387E-3</v>
      </c>
      <c r="C1466" s="4">
        <f t="shared" si="44"/>
        <v>-5.5834760612691655E-3</v>
      </c>
      <c r="D1466" s="5">
        <f t="shared" si="45"/>
        <v>52.652254596830204</v>
      </c>
      <c r="E1466" s="5">
        <f>EXP(SUM(C$3:$C1466))</f>
        <v>52.652254596830069</v>
      </c>
    </row>
    <row r="1467" spans="1:5" x14ac:dyDescent="0.25">
      <c r="A1467" s="3">
        <v>36112</v>
      </c>
      <c r="B1467" s="4">
        <f>'Log &amp; Simple Returns'!E1467*5</f>
        <v>4.877012451662277E-2</v>
      </c>
      <c r="C1467" s="4">
        <f t="shared" si="44"/>
        <v>4.7618167665586443E-2</v>
      </c>
      <c r="D1467" s="5">
        <f t="shared" si="45"/>
        <v>55.22011160959854</v>
      </c>
      <c r="E1467" s="5">
        <f>EXP(SUM(C$3:$C1467))</f>
        <v>55.220111609598412</v>
      </c>
    </row>
    <row r="1468" spans="1:5" x14ac:dyDescent="0.25">
      <c r="A1468" s="3">
        <v>36115</v>
      </c>
      <c r="B1468" s="4">
        <f>'Log &amp; Simple Returns'!E1468*5</f>
        <v>3.7264846587797829E-2</v>
      </c>
      <c r="C1468" s="4">
        <f t="shared" si="44"/>
        <v>3.658729354156201E-2</v>
      </c>
      <c r="D1468" s="5">
        <f t="shared" si="45"/>
        <v>57.277880597291301</v>
      </c>
      <c r="E1468" s="5">
        <f>EXP(SUM(C$3:$C1468))</f>
        <v>57.277880597291151</v>
      </c>
    </row>
    <row r="1469" spans="1:5" x14ac:dyDescent="0.25">
      <c r="A1469" s="3">
        <v>36116</v>
      </c>
      <c r="B1469" s="4">
        <f>'Log &amp; Simple Returns'!E1469*5</f>
        <v>0</v>
      </c>
      <c r="C1469" s="4">
        <f t="shared" si="44"/>
        <v>0</v>
      </c>
      <c r="D1469" s="5">
        <f t="shared" si="45"/>
        <v>57.277880597291301</v>
      </c>
      <c r="E1469" s="5">
        <f>EXP(SUM(C$3:$C1469))</f>
        <v>57.277880597291151</v>
      </c>
    </row>
    <row r="1470" spans="1:5" x14ac:dyDescent="0.25">
      <c r="A1470" s="3">
        <v>36117</v>
      </c>
      <c r="B1470" s="4">
        <f>'Log &amp; Simple Returns'!E1470*5</f>
        <v>3.0137211600061997E-2</v>
      </c>
      <c r="C1470" s="4">
        <f t="shared" si="44"/>
        <v>2.9692008514886088E-2</v>
      </c>
      <c r="D1470" s="5">
        <f t="shared" si="45"/>
        <v>59.004076204854954</v>
      </c>
      <c r="E1470" s="5">
        <f>EXP(SUM(C$3:$C1470))</f>
        <v>59.004076204854819</v>
      </c>
    </row>
    <row r="1471" spans="1:5" x14ac:dyDescent="0.25">
      <c r="A1471" s="3">
        <v>36118</v>
      </c>
      <c r="B1471" s="4">
        <f>'Log &amp; Simple Returns'!E1471*5</f>
        <v>4.3571214094533239E-2</v>
      </c>
      <c r="C1471" s="4">
        <f t="shared" si="44"/>
        <v>4.2648690625320534E-2</v>
      </c>
      <c r="D1471" s="5">
        <f t="shared" si="45"/>
        <v>61.574955441626841</v>
      </c>
      <c r="E1471" s="5">
        <f>EXP(SUM(C$3:$C1471))</f>
        <v>61.574955441626685</v>
      </c>
    </row>
    <row r="1472" spans="1:5" x14ac:dyDescent="0.25">
      <c r="A1472" s="3">
        <v>36119</v>
      </c>
      <c r="B1472" s="4">
        <f>'Log &amp; Simple Returns'!E1472*5</f>
        <v>3.7798153816763769E-2</v>
      </c>
      <c r="C1472" s="4">
        <f t="shared" si="44"/>
        <v>3.7101309010590319E-2</v>
      </c>
      <c r="D1472" s="5">
        <f t="shared" si="45"/>
        <v>63.902375078669827</v>
      </c>
      <c r="E1472" s="5">
        <f>EXP(SUM(C$3:$C1472))</f>
        <v>63.902375078669664</v>
      </c>
    </row>
    <row r="1473" spans="1:5" x14ac:dyDescent="0.25">
      <c r="A1473" s="3">
        <v>36122</v>
      </c>
      <c r="B1473" s="4">
        <f>'Log &amp; Simple Returns'!E1473*5</f>
        <v>0.1179006925681314</v>
      </c>
      <c r="C1473" s="4">
        <f t="shared" si="44"/>
        <v>0.11145254481996542</v>
      </c>
      <c r="D1473" s="5">
        <f t="shared" si="45"/>
        <v>71.436509357193501</v>
      </c>
      <c r="E1473" s="5">
        <f>EXP(SUM(C$3:$C1473))</f>
        <v>71.436509357193287</v>
      </c>
    </row>
    <row r="1474" spans="1:5" x14ac:dyDescent="0.25">
      <c r="A1474" s="3">
        <v>36123</v>
      </c>
      <c r="B1474" s="4">
        <f>'Log &amp; Simple Returns'!E1474*5</f>
        <v>-3.1412946030073829E-2</v>
      </c>
      <c r="C1474" s="4">
        <f t="shared" si="44"/>
        <v>-3.1916914815807246E-2</v>
      </c>
      <c r="D1474" s="5">
        <f t="shared" si="45"/>
        <v>69.19247814417912</v>
      </c>
      <c r="E1474" s="5">
        <f>EXP(SUM(C$3:$C1474))</f>
        <v>69.192478144178935</v>
      </c>
    </row>
    <row r="1475" spans="1:5" x14ac:dyDescent="0.25">
      <c r="A1475" s="3">
        <v>36124</v>
      </c>
      <c r="B1475" s="4">
        <f>'Log &amp; Simple Returns'!E1475*5</f>
        <v>0</v>
      </c>
      <c r="C1475" s="4">
        <f t="shared" si="44"/>
        <v>0</v>
      </c>
      <c r="D1475" s="5">
        <f t="shared" si="45"/>
        <v>69.19247814417912</v>
      </c>
      <c r="E1475" s="5">
        <f>EXP(SUM(C$3:$C1475))</f>
        <v>69.192478144178935</v>
      </c>
    </row>
    <row r="1476" spans="1:5" x14ac:dyDescent="0.25">
      <c r="A1476" s="3">
        <v>36126</v>
      </c>
      <c r="B1476" s="4">
        <f>'Log &amp; Simple Returns'!E1476*5</f>
        <v>3.6880180067689894E-2</v>
      </c>
      <c r="C1476" s="4">
        <f t="shared" si="44"/>
        <v>3.6216377795966002E-2</v>
      </c>
      <c r="D1476" s="5">
        <f t="shared" si="45"/>
        <v>71.744309197466137</v>
      </c>
      <c r="E1476" s="5">
        <f>EXP(SUM(C$3:$C1476))</f>
        <v>71.744309197465924</v>
      </c>
    </row>
    <row r="1477" spans="1:5" x14ac:dyDescent="0.25">
      <c r="A1477" s="3">
        <v>36129</v>
      </c>
      <c r="B1477" s="4">
        <f>'Log &amp; Simple Returns'!E1477*5</f>
        <v>-0.14121411202235645</v>
      </c>
      <c r="C1477" s="4">
        <f t="shared" ref="C1477:C1540" si="46">LN(1+B1477)</f>
        <v>-0.15223564536957432</v>
      </c>
      <c r="D1477" s="5">
        <f t="shared" ref="D1477:D1540" si="47">(1+B1477)*D1476</f>
        <v>61.613000281488574</v>
      </c>
      <c r="E1477" s="5">
        <f>EXP(SUM(C$3:$C1477))</f>
        <v>61.613000281488418</v>
      </c>
    </row>
    <row r="1478" spans="1:5" x14ac:dyDescent="0.25">
      <c r="A1478" s="3">
        <v>36130</v>
      </c>
      <c r="B1478" s="4">
        <f>'Log &amp; Simple Returns'!E1478*5</f>
        <v>6.4585573364394078E-2</v>
      </c>
      <c r="C1478" s="4">
        <f t="shared" si="46"/>
        <v>6.2585590438319599E-2</v>
      </c>
      <c r="D1478" s="5">
        <f t="shared" si="47"/>
        <v>65.592311231369081</v>
      </c>
      <c r="E1478" s="5">
        <f>EXP(SUM(C$3:$C1478))</f>
        <v>65.592311231368939</v>
      </c>
    </row>
    <row r="1479" spans="1:5" x14ac:dyDescent="0.25">
      <c r="A1479" s="3">
        <v>36131</v>
      </c>
      <c r="B1479" s="4">
        <f>'Log &amp; Simple Returns'!E1479*5</f>
        <v>-1.4614994744379106E-2</v>
      </c>
      <c r="C1479" s="4">
        <f t="shared" si="46"/>
        <v>-1.4722845899336562E-2</v>
      </c>
      <c r="D1479" s="5">
        <f t="shared" si="47"/>
        <v>64.633679947450943</v>
      </c>
      <c r="E1479" s="5">
        <f>EXP(SUM(C$3:$C1479))</f>
        <v>64.63367994745083</v>
      </c>
    </row>
    <row r="1480" spans="1:5" x14ac:dyDescent="0.25">
      <c r="A1480" s="3">
        <v>36132</v>
      </c>
      <c r="B1480" s="4">
        <f>'Log &amp; Simple Returns'!E1480*5</f>
        <v>-8.2596288347946412E-2</v>
      </c>
      <c r="C1480" s="4">
        <f t="shared" si="46"/>
        <v>-8.6207650988952902E-2</v>
      </c>
      <c r="D1480" s="5">
        <f t="shared" si="47"/>
        <v>59.295177881522406</v>
      </c>
      <c r="E1480" s="5">
        <f>EXP(SUM(C$3:$C1480))</f>
        <v>59.295177881522271</v>
      </c>
    </row>
    <row r="1481" spans="1:5" x14ac:dyDescent="0.25">
      <c r="A1481" s="3">
        <v>36133</v>
      </c>
      <c r="B1481" s="4">
        <f>'Log &amp; Simple Returns'!E1481*5</f>
        <v>0.13139843722213329</v>
      </c>
      <c r="C1481" s="4">
        <f t="shared" si="46"/>
        <v>0.12345442264801954</v>
      </c>
      <c r="D1481" s="5">
        <f t="shared" si="47"/>
        <v>67.086471589962855</v>
      </c>
      <c r="E1481" s="5">
        <f>EXP(SUM(C$3:$C1481))</f>
        <v>67.086471589962699</v>
      </c>
    </row>
    <row r="1482" spans="1:5" x14ac:dyDescent="0.25">
      <c r="A1482" s="3">
        <v>36136</v>
      </c>
      <c r="B1482" s="4">
        <f>'Log &amp; Simple Returns'!E1482*5</f>
        <v>2.3760437596159756E-2</v>
      </c>
      <c r="C1482" s="4">
        <f t="shared" si="46"/>
        <v>2.3482551587293142E-2</v>
      </c>
      <c r="D1482" s="5">
        <f t="shared" si="47"/>
        <v>68.680475511722719</v>
      </c>
      <c r="E1482" s="5">
        <f>EXP(SUM(C$3:$C1482))</f>
        <v>68.68047551172252</v>
      </c>
    </row>
    <row r="1483" spans="1:5" x14ac:dyDescent="0.25">
      <c r="A1483" s="3">
        <v>36137</v>
      </c>
      <c r="B1483" s="4">
        <f>'Log &amp; Simple Returns'!E1483*5</f>
        <v>-2.2334994998811641E-2</v>
      </c>
      <c r="C1483" s="4">
        <f t="shared" si="46"/>
        <v>-2.2588198297981945E-2</v>
      </c>
      <c r="D1483" s="5">
        <f t="shared" si="47"/>
        <v>67.146497434652389</v>
      </c>
      <c r="E1483" s="5">
        <f>EXP(SUM(C$3:$C1483))</f>
        <v>67.146497434652161</v>
      </c>
    </row>
    <row r="1484" spans="1:5" x14ac:dyDescent="0.25">
      <c r="A1484" s="3">
        <v>36138</v>
      </c>
      <c r="B1484" s="4">
        <f>'Log &amp; Simple Returns'!E1484*5</f>
        <v>9.2401395792396368E-3</v>
      </c>
      <c r="C1484" s="4">
        <f t="shared" si="46"/>
        <v>9.1977106553678706E-3</v>
      </c>
      <c r="D1484" s="5">
        <f t="shared" si="47"/>
        <v>67.766940443205627</v>
      </c>
      <c r="E1484" s="5">
        <f>EXP(SUM(C$3:$C1484))</f>
        <v>67.766940443205399</v>
      </c>
    </row>
    <row r="1485" spans="1:5" x14ac:dyDescent="0.25">
      <c r="A1485" s="3">
        <v>36139</v>
      </c>
      <c r="B1485" s="4">
        <f>'Log &amp; Simple Returns'!E1485*5</f>
        <v>-7.3104151741423817E-2</v>
      </c>
      <c r="C1485" s="4">
        <f t="shared" si="46"/>
        <v>-7.5914073279033864E-2</v>
      </c>
      <c r="D1485" s="5">
        <f t="shared" si="47"/>
        <v>62.812895745993494</v>
      </c>
      <c r="E1485" s="5">
        <f>EXP(SUM(C$3:$C1485))</f>
        <v>62.812895745993302</v>
      </c>
    </row>
    <row r="1486" spans="1:5" x14ac:dyDescent="0.25">
      <c r="A1486" s="3">
        <v>36140</v>
      </c>
      <c r="B1486" s="4">
        <f>'Log &amp; Simple Returns'!E1486*5</f>
        <v>1.0025461228095889E-2</v>
      </c>
      <c r="C1486" s="4">
        <f t="shared" si="46"/>
        <v>9.9755396721517391E-3</v>
      </c>
      <c r="D1486" s="5">
        <f t="shared" si="47"/>
        <v>63.44262399691938</v>
      </c>
      <c r="E1486" s="5">
        <f>EXP(SUM(C$3:$C1486))</f>
        <v>63.442623996919217</v>
      </c>
    </row>
    <row r="1487" spans="1:5" x14ac:dyDescent="0.25">
      <c r="A1487" s="3">
        <v>36143</v>
      </c>
      <c r="B1487" s="4">
        <f>'Log &amp; Simple Returns'!E1487*5</f>
        <v>-0.14407666367361738</v>
      </c>
      <c r="C1487" s="4">
        <f t="shared" si="46"/>
        <v>-0.15557446721753948</v>
      </c>
      <c r="D1487" s="5">
        <f t="shared" si="47"/>
        <v>54.30202239674346</v>
      </c>
      <c r="E1487" s="5">
        <f>EXP(SUM(C$3:$C1487))</f>
        <v>54.302022396743318</v>
      </c>
    </row>
    <row r="1488" spans="1:5" x14ac:dyDescent="0.25">
      <c r="A1488" s="3">
        <v>36144</v>
      </c>
      <c r="B1488" s="4">
        <f>'Log &amp; Simple Returns'!E1488*5</f>
        <v>0.12912032243064364</v>
      </c>
      <c r="C1488" s="4">
        <f t="shared" si="46"/>
        <v>0.12143885382957748</v>
      </c>
      <c r="D1488" s="5">
        <f t="shared" si="47"/>
        <v>61.31351703724701</v>
      </c>
      <c r="E1488" s="5">
        <f>EXP(SUM(C$3:$C1488))</f>
        <v>61.313517037246861</v>
      </c>
    </row>
    <row r="1489" spans="1:5" x14ac:dyDescent="0.25">
      <c r="A1489" s="3">
        <v>36145</v>
      </c>
      <c r="B1489" s="4">
        <f>'Log &amp; Simple Returns'!E1489*5</f>
        <v>-6.6972610813492706E-3</v>
      </c>
      <c r="C1489" s="4">
        <f t="shared" si="46"/>
        <v>-6.719788371443304E-3</v>
      </c>
      <c r="D1489" s="5">
        <f t="shared" si="47"/>
        <v>60.902884405832808</v>
      </c>
      <c r="E1489" s="5">
        <f>EXP(SUM(C$3:$C1489))</f>
        <v>60.902884405832673</v>
      </c>
    </row>
    <row r="1490" spans="1:5" x14ac:dyDescent="0.25">
      <c r="A1490" s="3">
        <v>36146</v>
      </c>
      <c r="B1490" s="4">
        <f>'Log &amp; Simple Returns'!E1490*5</f>
        <v>7.9780058665629427E-2</v>
      </c>
      <c r="C1490" s="4">
        <f t="shared" si="46"/>
        <v>7.6757371013100387E-2</v>
      </c>
      <c r="D1490" s="5">
        <f t="shared" si="47"/>
        <v>65.761720096636196</v>
      </c>
      <c r="E1490" s="5">
        <f>EXP(SUM(C$3:$C1490))</f>
        <v>65.761720096636026</v>
      </c>
    </row>
    <row r="1491" spans="1:5" x14ac:dyDescent="0.25">
      <c r="A1491" s="3">
        <v>36147</v>
      </c>
      <c r="B1491" s="4">
        <f>'Log &amp; Simple Returns'!E1491*5</f>
        <v>2.1247520698972622E-2</v>
      </c>
      <c r="C1491" s="4">
        <f t="shared" si="46"/>
        <v>2.1024939476984379E-2</v>
      </c>
      <c r="D1491" s="5">
        <f t="shared" si="47"/>
        <v>67.158993605589515</v>
      </c>
      <c r="E1491" s="5">
        <f>EXP(SUM(C$3:$C1491))</f>
        <v>67.158993605589373</v>
      </c>
    </row>
    <row r="1492" spans="1:5" x14ac:dyDescent="0.25">
      <c r="A1492" s="3">
        <v>36150</v>
      </c>
      <c r="B1492" s="4">
        <f>'Log &amp; Simple Returns'!E1492*5</f>
        <v>6.9880769187474767E-2</v>
      </c>
      <c r="C1492" s="4">
        <f t="shared" si="46"/>
        <v>6.7547211599045476E-2</v>
      </c>
      <c r="D1492" s="5">
        <f t="shared" si="47"/>
        <v>71.852115736604816</v>
      </c>
      <c r="E1492" s="5">
        <f>EXP(SUM(C$3:$C1492))</f>
        <v>71.852115736604631</v>
      </c>
    </row>
    <row r="1493" spans="1:5" x14ac:dyDescent="0.25">
      <c r="A1493" s="3">
        <v>36151</v>
      </c>
      <c r="B1493" s="4">
        <f>'Log &amp; Simple Returns'!E1493*5</f>
        <v>2.2109665705766224E-2</v>
      </c>
      <c r="C1493" s="4">
        <f t="shared" si="46"/>
        <v>2.1868791020600801E-2</v>
      </c>
      <c r="D1493" s="5">
        <f t="shared" si="47"/>
        <v>73.440741995793175</v>
      </c>
      <c r="E1493" s="5">
        <f>EXP(SUM(C$3:$C1493))</f>
        <v>73.440741995792976</v>
      </c>
    </row>
    <row r="1494" spans="1:5" x14ac:dyDescent="0.25">
      <c r="A1494" s="3">
        <v>36152</v>
      </c>
      <c r="B1494" s="4">
        <f>'Log &amp; Simple Returns'!E1494*5</f>
        <v>0.10486635222274887</v>
      </c>
      <c r="C1494" s="4">
        <f t="shared" si="46"/>
        <v>9.9724379440184099E-2</v>
      </c>
      <c r="D1494" s="5">
        <f t="shared" si="47"/>
        <v>81.14220471342405</v>
      </c>
      <c r="E1494" s="5">
        <f>EXP(SUM(C$3:$C1494))</f>
        <v>81.142204713423837</v>
      </c>
    </row>
    <row r="1495" spans="1:5" x14ac:dyDescent="0.25">
      <c r="A1495" s="3">
        <v>36153</v>
      </c>
      <c r="B1495" s="4">
        <f>'Log &amp; Simple Returns'!E1495*5</f>
        <v>-2.1557476162010758E-2</v>
      </c>
      <c r="C1495" s="4">
        <f t="shared" si="46"/>
        <v>-2.1793232922832383E-2</v>
      </c>
      <c r="D1495" s="5">
        <f t="shared" si="47"/>
        <v>79.392983569581418</v>
      </c>
      <c r="E1495" s="5">
        <f>EXP(SUM(C$3:$C1495))</f>
        <v>79.392983569581176</v>
      </c>
    </row>
    <row r="1496" spans="1:5" x14ac:dyDescent="0.25">
      <c r="A1496" s="3">
        <v>36157</v>
      </c>
      <c r="B1496" s="4">
        <f>'Log &amp; Simple Returns'!E1496*5</f>
        <v>-1.2732443870833721E-2</v>
      </c>
      <c r="C1496" s="4">
        <f t="shared" si="46"/>
        <v>-1.2814196112852014E-2</v>
      </c>
      <c r="D1496" s="5">
        <f t="shared" si="47"/>
        <v>78.382116862543697</v>
      </c>
      <c r="E1496" s="5">
        <f>EXP(SUM(C$3:$C1496))</f>
        <v>78.382116862543469</v>
      </c>
    </row>
    <row r="1497" spans="1:5" x14ac:dyDescent="0.25">
      <c r="A1497" s="3">
        <v>36158</v>
      </c>
      <c r="B1497" s="4">
        <f>'Log &amp; Simple Returns'!E1497*5</f>
        <v>7.9161909088616422E-2</v>
      </c>
      <c r="C1497" s="4">
        <f t="shared" si="46"/>
        <v>7.6184729781295646E-2</v>
      </c>
      <c r="D1497" s="5">
        <f t="shared" si="47"/>
        <v>84.586994871789685</v>
      </c>
      <c r="E1497" s="5">
        <f>EXP(SUM(C$3:$C1497))</f>
        <v>84.586994871789429</v>
      </c>
    </row>
    <row r="1498" spans="1:5" x14ac:dyDescent="0.25">
      <c r="A1498" s="3">
        <v>36159</v>
      </c>
      <c r="B1498" s="4">
        <f>'Log &amp; Simple Returns'!E1498*5</f>
        <v>-4.0222711351241003E-2</v>
      </c>
      <c r="C1498" s="4">
        <f t="shared" si="46"/>
        <v>-4.1054012425203727E-2</v>
      </c>
      <c r="D1498" s="5">
        <f t="shared" si="47"/>
        <v>81.184676592992787</v>
      </c>
      <c r="E1498" s="5">
        <f>EXP(SUM(C$3:$C1498))</f>
        <v>81.184676592992531</v>
      </c>
    </row>
    <row r="1499" spans="1:5" x14ac:dyDescent="0.25">
      <c r="A1499" s="3">
        <v>36160</v>
      </c>
      <c r="B1499" s="4">
        <f>'Log &amp; Simple Returns'!E1499*5</f>
        <v>0</v>
      </c>
      <c r="C1499" s="4">
        <f t="shared" si="46"/>
        <v>0</v>
      </c>
      <c r="D1499" s="5">
        <f t="shared" si="47"/>
        <v>81.184676592992787</v>
      </c>
      <c r="E1499" s="5">
        <f>EXP(SUM(C$3:$C1499))</f>
        <v>81.184676592992531</v>
      </c>
    </row>
    <row r="1500" spans="1:5" x14ac:dyDescent="0.25">
      <c r="A1500" s="3">
        <v>36164</v>
      </c>
      <c r="B1500" s="4">
        <f>'Log &amp; Simple Returns'!E1500*5</f>
        <v>-1.1406548531848748E-2</v>
      </c>
      <c r="C1500" s="4">
        <f t="shared" si="46"/>
        <v>-1.1472102177190059E-2</v>
      </c>
      <c r="D1500" s="5">
        <f t="shared" si="47"/>
        <v>80.258639639392371</v>
      </c>
      <c r="E1500" s="5">
        <f>EXP(SUM(C$3:$C1500))</f>
        <v>80.258639639392143</v>
      </c>
    </row>
    <row r="1501" spans="1:5" x14ac:dyDescent="0.25">
      <c r="A1501" s="3">
        <v>36165</v>
      </c>
      <c r="B1501" s="4">
        <f>'Log &amp; Simple Returns'!E1501*5</f>
        <v>5.7152470013607237E-2</v>
      </c>
      <c r="C1501" s="4">
        <f t="shared" si="46"/>
        <v>5.5578944369582314E-2</v>
      </c>
      <c r="D1501" s="5">
        <f t="shared" si="47"/>
        <v>84.845619134715648</v>
      </c>
      <c r="E1501" s="5">
        <f>EXP(SUM(C$3:$C1501))</f>
        <v>84.845619134715392</v>
      </c>
    </row>
    <row r="1502" spans="1:5" x14ac:dyDescent="0.25">
      <c r="A1502" s="3">
        <v>36166</v>
      </c>
      <c r="B1502" s="4">
        <f>'Log &amp; Simple Returns'!E1502*5</f>
        <v>0.12054294640866714</v>
      </c>
      <c r="C1502" s="4">
        <f t="shared" si="46"/>
        <v>0.11381334142141974</v>
      </c>
      <c r="D1502" s="5">
        <f t="shared" si="47"/>
        <v>95.073160055081857</v>
      </c>
      <c r="E1502" s="5">
        <f>EXP(SUM(C$3:$C1502))</f>
        <v>95.073160055081559</v>
      </c>
    </row>
    <row r="1503" spans="1:5" x14ac:dyDescent="0.25">
      <c r="A1503" s="3">
        <v>36167</v>
      </c>
      <c r="B1503" s="4">
        <f>'Log &amp; Simple Returns'!E1503*5</f>
        <v>-2.4522952109223284E-2</v>
      </c>
      <c r="C1503" s="4">
        <f t="shared" si="46"/>
        <v>-2.4828647754688779E-2</v>
      </c>
      <c r="D1503" s="5">
        <f t="shared" si="47"/>
        <v>92.741685504178562</v>
      </c>
      <c r="E1503" s="5">
        <f>EXP(SUM(C$3:$C1503))</f>
        <v>92.741685504178307</v>
      </c>
    </row>
    <row r="1504" spans="1:5" x14ac:dyDescent="0.25">
      <c r="A1504" s="3">
        <v>36168</v>
      </c>
      <c r="B1504" s="4">
        <f>'Log &amp; Simple Returns'!E1504*5</f>
        <v>3.6964688192511197E-2</v>
      </c>
      <c r="C1504" s="4">
        <f t="shared" si="46"/>
        <v>3.6297876779965682E-2</v>
      </c>
      <c r="D1504" s="5">
        <f t="shared" si="47"/>
        <v>96.169852991288465</v>
      </c>
      <c r="E1504" s="5">
        <f>EXP(SUM(C$3:$C1504))</f>
        <v>96.169852991288167</v>
      </c>
    </row>
    <row r="1505" spans="1:5" x14ac:dyDescent="0.25">
      <c r="A1505" s="3">
        <v>36171</v>
      </c>
      <c r="B1505" s="4">
        <f>'Log &amp; Simple Returns'!E1505*5</f>
        <v>-4.7702016609942888E-2</v>
      </c>
      <c r="C1505" s="4">
        <f t="shared" si="46"/>
        <v>-4.8877285404816652E-2</v>
      </c>
      <c r="D1505" s="5">
        <f t="shared" si="47"/>
        <v>91.582357066522263</v>
      </c>
      <c r="E1505" s="5">
        <f>EXP(SUM(C$3:$C1505))</f>
        <v>91.582357066522007</v>
      </c>
    </row>
    <row r="1506" spans="1:5" x14ac:dyDescent="0.25">
      <c r="A1506" s="3">
        <v>36172</v>
      </c>
      <c r="B1506" s="4">
        <f>'Log &amp; Simple Returns'!E1506*5</f>
        <v>-9.014214931270581E-2</v>
      </c>
      <c r="C1506" s="4">
        <f t="shared" si="46"/>
        <v>-9.4466899708927715E-2</v>
      </c>
      <c r="D1506" s="5">
        <f t="shared" si="47"/>
        <v>83.326926561422269</v>
      </c>
      <c r="E1506" s="5">
        <f>EXP(SUM(C$3:$C1506))</f>
        <v>83.326926561422056</v>
      </c>
    </row>
    <row r="1507" spans="1:5" x14ac:dyDescent="0.25">
      <c r="A1507" s="3">
        <v>36173</v>
      </c>
      <c r="B1507" s="4">
        <f>'Log &amp; Simple Returns'!E1507*5</f>
        <v>-3.5211897766955769E-2</v>
      </c>
      <c r="C1507" s="4">
        <f t="shared" si="46"/>
        <v>-3.5846784933259483E-2</v>
      </c>
      <c r="D1507" s="5">
        <f t="shared" si="47"/>
        <v>80.392827342106841</v>
      </c>
      <c r="E1507" s="5">
        <f>EXP(SUM(C$3:$C1507))</f>
        <v>80.392827342106656</v>
      </c>
    </row>
    <row r="1508" spans="1:5" x14ac:dyDescent="0.25">
      <c r="A1508" s="3">
        <v>36174</v>
      </c>
      <c r="B1508" s="4">
        <f>'Log &amp; Simple Returns'!E1508*5</f>
        <v>-8.7388556511210358E-2</v>
      </c>
      <c r="C1508" s="4">
        <f t="shared" si="46"/>
        <v>-9.144507113200516E-2</v>
      </c>
      <c r="D1508" s="5">
        <f t="shared" si="47"/>
        <v>73.36741420682516</v>
      </c>
      <c r="E1508" s="5">
        <f>EXP(SUM(C$3:$C1508))</f>
        <v>73.367414206824975</v>
      </c>
    </row>
    <row r="1509" spans="1:5" x14ac:dyDescent="0.25">
      <c r="A1509" s="3">
        <v>36175</v>
      </c>
      <c r="B1509" s="4">
        <f>'Log &amp; Simple Returns'!E1509*5</f>
        <v>0.13019055184813277</v>
      </c>
      <c r="C1509" s="4">
        <f t="shared" si="46"/>
        <v>0.12238624846191648</v>
      </c>
      <c r="D1509" s="5">
        <f t="shared" si="47"/>
        <v>82.91915835008227</v>
      </c>
      <c r="E1509" s="5">
        <f>EXP(SUM(C$3:$C1509))</f>
        <v>82.919158350082057</v>
      </c>
    </row>
    <row r="1510" spans="1:5" x14ac:dyDescent="0.25">
      <c r="A1510" s="3">
        <v>36179</v>
      </c>
      <c r="B1510" s="4">
        <f>'Log &amp; Simple Returns'!E1510*5</f>
        <v>3.2662660452095205E-2</v>
      </c>
      <c r="C1510" s="4">
        <f t="shared" si="46"/>
        <v>3.2140573834305249E-2</v>
      </c>
      <c r="D1510" s="5">
        <f t="shared" si="47"/>
        <v>85.627518664244519</v>
      </c>
      <c r="E1510" s="5">
        <f>EXP(SUM(C$3:$C1510))</f>
        <v>85.62751866424432</v>
      </c>
    </row>
    <row r="1511" spans="1:5" x14ac:dyDescent="0.25">
      <c r="A1511" s="3">
        <v>36180</v>
      </c>
      <c r="B1511" s="4">
        <f>'Log &amp; Simple Returns'!E1511*5</f>
        <v>3.9940271240167524E-2</v>
      </c>
      <c r="C1511" s="4">
        <f t="shared" si="46"/>
        <v>3.9163280004190643E-2</v>
      </c>
      <c r="D1511" s="5">
        <f t="shared" si="47"/>
        <v>89.047504985316948</v>
      </c>
      <c r="E1511" s="5">
        <f>EXP(SUM(C$3:$C1511))</f>
        <v>89.047504985316763</v>
      </c>
    </row>
    <row r="1512" spans="1:5" x14ac:dyDescent="0.25">
      <c r="A1512" s="3">
        <v>36181</v>
      </c>
      <c r="B1512" s="4">
        <f>'Log &amp; Simple Returns'!E1512*5</f>
        <v>-0.13249346952166619</v>
      </c>
      <c r="C1512" s="4">
        <f t="shared" si="46"/>
        <v>-0.14213223926054244</v>
      </c>
      <c r="D1512" s="5">
        <f t="shared" si="47"/>
        <v>77.249292097564435</v>
      </c>
      <c r="E1512" s="5">
        <f>EXP(SUM(C$3:$C1512))</f>
        <v>77.249292097564293</v>
      </c>
    </row>
    <row r="1513" spans="1:5" x14ac:dyDescent="0.25">
      <c r="A1513" s="3">
        <v>36182</v>
      </c>
      <c r="B1513" s="4">
        <f>'Log &amp; Simple Returns'!E1513*5</f>
        <v>-1.1444322875402979E-2</v>
      </c>
      <c r="C1513" s="4">
        <f t="shared" si="46"/>
        <v>-1.1510313097158158E-2</v>
      </c>
      <c r="D1513" s="5">
        <f t="shared" si="47"/>
        <v>76.365226256903597</v>
      </c>
      <c r="E1513" s="5">
        <f>EXP(SUM(C$3:$C1513))</f>
        <v>76.365226256903441</v>
      </c>
    </row>
    <row r="1514" spans="1:5" x14ac:dyDescent="0.25">
      <c r="A1514" s="3">
        <v>36185</v>
      </c>
      <c r="B1514" s="4">
        <f>'Log &amp; Simple Returns'!E1514*5</f>
        <v>5.0992294646849956E-2</v>
      </c>
      <c r="C1514" s="4">
        <f t="shared" si="46"/>
        <v>4.9734760418700008E-2</v>
      </c>
      <c r="D1514" s="5">
        <f t="shared" si="47"/>
        <v>80.259264374968993</v>
      </c>
      <c r="E1514" s="5">
        <f>EXP(SUM(C$3:$C1514))</f>
        <v>80.259264374968851</v>
      </c>
    </row>
    <row r="1515" spans="1:5" x14ac:dyDescent="0.25">
      <c r="A1515" s="3">
        <v>36186</v>
      </c>
      <c r="B1515" s="4">
        <f>'Log &amp; Simple Returns'!E1515*5</f>
        <v>9.0864797966223598E-2</v>
      </c>
      <c r="C1515" s="4">
        <f t="shared" si="46"/>
        <v>8.6970774301056722E-2</v>
      </c>
      <c r="D1515" s="5">
        <f t="shared" si="47"/>
        <v>87.552006217318279</v>
      </c>
      <c r="E1515" s="5">
        <f>EXP(SUM(C$3:$C1515))</f>
        <v>87.552006217318151</v>
      </c>
    </row>
    <row r="1516" spans="1:5" x14ac:dyDescent="0.25">
      <c r="A1516" s="3">
        <v>36187</v>
      </c>
      <c r="B1516" s="4">
        <f>'Log &amp; Simple Returns'!E1516*5</f>
        <v>-5.8259613847682634E-2</v>
      </c>
      <c r="C1516" s="4">
        <f t="shared" si="46"/>
        <v>-6.002564095445638E-2</v>
      </c>
      <c r="D1516" s="5">
        <f t="shared" si="47"/>
        <v>82.451260143507412</v>
      </c>
      <c r="E1516" s="5">
        <f>EXP(SUM(C$3:$C1516))</f>
        <v>82.451260143507312</v>
      </c>
    </row>
    <row r="1517" spans="1:5" x14ac:dyDescent="0.25">
      <c r="A1517" s="3">
        <v>36188</v>
      </c>
      <c r="B1517" s="4">
        <f>'Log &amp; Simple Returns'!E1517*5</f>
        <v>8.4027823882794062E-2</v>
      </c>
      <c r="C1517" s="4">
        <f t="shared" si="46"/>
        <v>8.0683570476597827E-2</v>
      </c>
      <c r="D1517" s="5">
        <f t="shared" si="47"/>
        <v>89.379460109760487</v>
      </c>
      <c r="E1517" s="5">
        <f>EXP(SUM(C$3:$C1517))</f>
        <v>89.379460109760387</v>
      </c>
    </row>
    <row r="1518" spans="1:5" x14ac:dyDescent="0.25">
      <c r="A1518" s="3">
        <v>36189</v>
      </c>
      <c r="B1518" s="4">
        <f>'Log &amp; Simple Returns'!E1518*5</f>
        <v>3.823234158758404E-2</v>
      </c>
      <c r="C1518" s="4">
        <f t="shared" si="46"/>
        <v>3.7519595522384833E-2</v>
      </c>
      <c r="D1518" s="5">
        <f t="shared" si="47"/>
        <v>92.796646159590694</v>
      </c>
      <c r="E1518" s="5">
        <f>EXP(SUM(C$3:$C1518))</f>
        <v>92.796646159590594</v>
      </c>
    </row>
    <row r="1519" spans="1:5" x14ac:dyDescent="0.25">
      <c r="A1519" s="3">
        <v>36192</v>
      </c>
      <c r="B1519" s="4">
        <f>'Log &amp; Simple Returns'!E1519*5</f>
        <v>-2.9375610736784297E-2</v>
      </c>
      <c r="C1519" s="4">
        <f t="shared" si="46"/>
        <v>-2.9815714299508977E-2</v>
      </c>
      <c r="D1519" s="5">
        <f t="shared" si="47"/>
        <v>90.070688004327451</v>
      </c>
      <c r="E1519" s="5">
        <f>EXP(SUM(C$3:$C1519))</f>
        <v>90.07068800432738</v>
      </c>
    </row>
    <row r="1520" spans="1:5" x14ac:dyDescent="0.25">
      <c r="A1520" s="3">
        <v>36193</v>
      </c>
      <c r="B1520" s="4">
        <f>'Log &amp; Simple Returns'!E1520*5</f>
        <v>-3.0778231819281743E-2</v>
      </c>
      <c r="C1520" s="4">
        <f t="shared" si="46"/>
        <v>-3.1261830344898635E-2</v>
      </c>
      <c r="D1520" s="5">
        <f t="shared" si="47"/>
        <v>87.298471488808062</v>
      </c>
      <c r="E1520" s="5">
        <f>EXP(SUM(C$3:$C1520))</f>
        <v>87.298471488808019</v>
      </c>
    </row>
    <row r="1521" spans="1:5" x14ac:dyDescent="0.25">
      <c r="A1521" s="3">
        <v>36194</v>
      </c>
      <c r="B1521" s="4">
        <f>'Log &amp; Simple Returns'!E1521*5</f>
        <v>5.0789903684211879E-2</v>
      </c>
      <c r="C1521" s="4">
        <f t="shared" si="46"/>
        <v>4.9542170564789968E-2</v>
      </c>
      <c r="D1521" s="5">
        <f t="shared" si="47"/>
        <v>91.732352447503544</v>
      </c>
      <c r="E1521" s="5">
        <f>EXP(SUM(C$3:$C1521))</f>
        <v>91.732352447503459</v>
      </c>
    </row>
    <row r="1522" spans="1:5" x14ac:dyDescent="0.25">
      <c r="A1522" s="3">
        <v>36195</v>
      </c>
      <c r="B1522" s="4">
        <f>'Log &amp; Simple Returns'!E1522*5</f>
        <v>-7.4810720363840955E-2</v>
      </c>
      <c r="C1522" s="4">
        <f t="shared" si="46"/>
        <v>-7.7756935769200397E-2</v>
      </c>
      <c r="D1522" s="5">
        <f t="shared" si="47"/>
        <v>84.86978908023606</v>
      </c>
      <c r="E1522" s="5">
        <f>EXP(SUM(C$3:$C1522))</f>
        <v>84.869789080235947</v>
      </c>
    </row>
    <row r="1523" spans="1:5" x14ac:dyDescent="0.25">
      <c r="A1523" s="3">
        <v>36196</v>
      </c>
      <c r="B1523" s="4">
        <f>'Log &amp; Simple Returns'!E1523*5</f>
        <v>-5.7268367838430589E-2</v>
      </c>
      <c r="C1523" s="4">
        <f t="shared" si="46"/>
        <v>-5.8973626288237567E-2</v>
      </c>
      <c r="D1523" s="5">
        <f t="shared" si="47"/>
        <v>80.009434780819078</v>
      </c>
      <c r="E1523" s="5">
        <f>EXP(SUM(C$3:$C1523))</f>
        <v>80.009434780819007</v>
      </c>
    </row>
    <row r="1524" spans="1:5" x14ac:dyDescent="0.25">
      <c r="A1524" s="3">
        <v>36199</v>
      </c>
      <c r="B1524" s="4">
        <f>'Log &amp; Simple Returns'!E1524*5</f>
        <v>1.0076374479665029E-2</v>
      </c>
      <c r="C1524" s="4">
        <f t="shared" si="46"/>
        <v>1.0025946290946858E-2</v>
      </c>
      <c r="D1524" s="5">
        <f t="shared" si="47"/>
        <v>80.815639807576943</v>
      </c>
      <c r="E1524" s="5">
        <f>EXP(SUM(C$3:$C1524))</f>
        <v>80.815639807576858</v>
      </c>
    </row>
    <row r="1525" spans="1:5" x14ac:dyDescent="0.25">
      <c r="A1525" s="3">
        <v>36200</v>
      </c>
      <c r="B1525" s="4">
        <f>'Log &amp; Simple Returns'!E1525*5</f>
        <v>-0.11186846455472133</v>
      </c>
      <c r="C1525" s="4">
        <f t="shared" si="46"/>
        <v>-0.1186354214580259</v>
      </c>
      <c r="D1525" s="5">
        <f t="shared" si="47"/>
        <v>71.774918270295899</v>
      </c>
      <c r="E1525" s="5">
        <f>EXP(SUM(C$3:$C1525))</f>
        <v>71.774918270295814</v>
      </c>
    </row>
    <row r="1526" spans="1:5" x14ac:dyDescent="0.25">
      <c r="A1526" s="3">
        <v>36201</v>
      </c>
      <c r="B1526" s="4">
        <f>'Log &amp; Simple Returns'!E1526*5</f>
        <v>3.2144413911783243E-2</v>
      </c>
      <c r="C1526" s="4">
        <f t="shared" si="46"/>
        <v>3.1638593230277984E-2</v>
      </c>
      <c r="D1526" s="5">
        <f t="shared" si="47"/>
        <v>74.0820809516607</v>
      </c>
      <c r="E1526" s="5">
        <f>EXP(SUM(C$3:$C1526))</f>
        <v>74.082080951660629</v>
      </c>
    </row>
    <row r="1527" spans="1:5" x14ac:dyDescent="0.25">
      <c r="A1527" s="3">
        <v>36202</v>
      </c>
      <c r="B1527" s="4">
        <f>'Log &amp; Simple Returns'!E1527*5</f>
        <v>0.11497206386365977</v>
      </c>
      <c r="C1527" s="4">
        <f t="shared" si="46"/>
        <v>0.10882934976740614</v>
      </c>
      <c r="D1527" s="5">
        <f t="shared" si="47"/>
        <v>82.599450693987848</v>
      </c>
      <c r="E1527" s="5">
        <f>EXP(SUM(C$3:$C1527))</f>
        <v>82.599450693987777</v>
      </c>
    </row>
    <row r="1528" spans="1:5" x14ac:dyDescent="0.25">
      <c r="A1528" s="3">
        <v>36203</v>
      </c>
      <c r="B1528" s="4">
        <f>'Log &amp; Simple Returns'!E1528*5</f>
        <v>-5.9941439185552392E-2</v>
      </c>
      <c r="C1528" s="4">
        <f t="shared" si="46"/>
        <v>-6.1813106919799257E-2</v>
      </c>
      <c r="D1528" s="5">
        <f t="shared" si="47"/>
        <v>77.648320743454136</v>
      </c>
      <c r="E1528" s="5">
        <f>EXP(SUM(C$3:$C1528))</f>
        <v>77.648320743454093</v>
      </c>
    </row>
    <row r="1529" spans="1:5" x14ac:dyDescent="0.25">
      <c r="A1529" s="3">
        <v>36207</v>
      </c>
      <c r="B1529" s="4">
        <f>'Log &amp; Simple Returns'!E1529*5</f>
        <v>-3.0332124117889436E-2</v>
      </c>
      <c r="C1529" s="4">
        <f t="shared" si="46"/>
        <v>-3.0801662113426075E-2</v>
      </c>
      <c r="D1529" s="5">
        <f t="shared" si="47"/>
        <v>75.293082241118</v>
      </c>
      <c r="E1529" s="5">
        <f>EXP(SUM(C$3:$C1529))</f>
        <v>75.293082241117972</v>
      </c>
    </row>
    <row r="1530" spans="1:5" x14ac:dyDescent="0.25">
      <c r="A1530" s="3">
        <v>36208</v>
      </c>
      <c r="B1530" s="4">
        <f>'Log &amp; Simple Returns'!E1530*5</f>
        <v>-5.0878072733862023E-3</v>
      </c>
      <c r="C1530" s="4">
        <f t="shared" si="46"/>
        <v>-5.1007942336397018E-3</v>
      </c>
      <c r="D1530" s="5">
        <f t="shared" si="47"/>
        <v>74.910005549655978</v>
      </c>
      <c r="E1530" s="5">
        <f>EXP(SUM(C$3:$C1530))</f>
        <v>74.910005549655978</v>
      </c>
    </row>
    <row r="1531" spans="1:5" x14ac:dyDescent="0.25">
      <c r="A1531" s="3">
        <v>36209</v>
      </c>
      <c r="B1531" s="4">
        <f>'Log &amp; Simple Returns'!E1531*5</f>
        <v>3.9459617201335062E-2</v>
      </c>
      <c r="C1531" s="4">
        <f t="shared" si="46"/>
        <v>3.8700979270152196E-2</v>
      </c>
      <c r="D1531" s="5">
        <f t="shared" si="47"/>
        <v>77.865925693195294</v>
      </c>
      <c r="E1531" s="5">
        <f>EXP(SUM(C$3:$C1531))</f>
        <v>77.865925693195308</v>
      </c>
    </row>
    <row r="1532" spans="1:5" x14ac:dyDescent="0.25">
      <c r="A1532" s="3">
        <v>36210</v>
      </c>
      <c r="B1532" s="4">
        <f>'Log &amp; Simple Returns'!E1532*5</f>
        <v>2.1473008735310994E-2</v>
      </c>
      <c r="C1532" s="4">
        <f t="shared" si="46"/>
        <v>2.1245711759834723E-2</v>
      </c>
      <c r="D1532" s="5">
        <f t="shared" si="47"/>
        <v>79.537941395788351</v>
      </c>
      <c r="E1532" s="5">
        <f>EXP(SUM(C$3:$C1532))</f>
        <v>79.537941395788351</v>
      </c>
    </row>
    <row r="1533" spans="1:5" x14ac:dyDescent="0.25">
      <c r="A1533" s="3">
        <v>36213</v>
      </c>
      <c r="B1533" s="4">
        <f>'Log &amp; Simple Returns'!E1533*5</f>
        <v>0.13329844055487206</v>
      </c>
      <c r="C1533" s="4">
        <f t="shared" si="46"/>
        <v>0.12513235473435252</v>
      </c>
      <c r="D1533" s="5">
        <f t="shared" si="47"/>
        <v>90.14022494879174</v>
      </c>
      <c r="E1533" s="5">
        <f>EXP(SUM(C$3:$C1533))</f>
        <v>90.140224948791769</v>
      </c>
    </row>
    <row r="1534" spans="1:5" x14ac:dyDescent="0.25">
      <c r="A1534" s="3">
        <v>36214</v>
      </c>
      <c r="B1534" s="4">
        <f>'Log &amp; Simple Returns'!E1534*5</f>
        <v>-2.4493042059331449E-3</v>
      </c>
      <c r="C1534" s="4">
        <f t="shared" si="46"/>
        <v>-2.4523086583610339E-3</v>
      </c>
      <c r="D1534" s="5">
        <f t="shared" si="47"/>
        <v>89.919444116700902</v>
      </c>
      <c r="E1534" s="5">
        <f>EXP(SUM(C$3:$C1534))</f>
        <v>89.919444116700944</v>
      </c>
    </row>
    <row r="1535" spans="1:5" x14ac:dyDescent="0.25">
      <c r="A1535" s="3">
        <v>36215</v>
      </c>
      <c r="B1535" s="4">
        <f>'Log &amp; Simple Returns'!E1535*5</f>
        <v>-8.8234743936997928E-2</v>
      </c>
      <c r="C1535" s="4">
        <f t="shared" si="46"/>
        <v>-9.2372716707259453E-2</v>
      </c>
      <c r="D1535" s="5">
        <f t="shared" si="47"/>
        <v>81.985424990106608</v>
      </c>
      <c r="E1535" s="5">
        <f>EXP(SUM(C$3:$C1535))</f>
        <v>81.985424990106594</v>
      </c>
    </row>
    <row r="1536" spans="1:5" x14ac:dyDescent="0.25">
      <c r="A1536" s="3">
        <v>36216</v>
      </c>
      <c r="B1536" s="4">
        <f>'Log &amp; Simple Returns'!E1536*5</f>
        <v>-4.7406130327178331E-2</v>
      </c>
      <c r="C1536" s="4">
        <f t="shared" si="46"/>
        <v>-4.8566625999487738E-2</v>
      </c>
      <c r="D1536" s="5">
        <f t="shared" si="47"/>
        <v>78.098813248096505</v>
      </c>
      <c r="E1536" s="5">
        <f>EXP(SUM(C$3:$C1536))</f>
        <v>78.098813248096491</v>
      </c>
    </row>
    <row r="1537" spans="1:5" x14ac:dyDescent="0.25">
      <c r="A1537" s="3">
        <v>36217</v>
      </c>
      <c r="B1537" s="4">
        <f>'Log &amp; Simple Returns'!E1537*5</f>
        <v>-2.0151482678206212E-2</v>
      </c>
      <c r="C1537" s="4">
        <f t="shared" si="46"/>
        <v>-2.035729342677128E-2</v>
      </c>
      <c r="D1537" s="5">
        <f t="shared" si="47"/>
        <v>76.525006365739031</v>
      </c>
      <c r="E1537" s="5">
        <f>EXP(SUM(C$3:$C1537))</f>
        <v>76.525006365738989</v>
      </c>
    </row>
    <row r="1538" spans="1:5" x14ac:dyDescent="0.25">
      <c r="A1538" s="3">
        <v>36220</v>
      </c>
      <c r="B1538" s="4">
        <f>'Log &amp; Simple Returns'!E1538*5</f>
        <v>1.3906341815687062E-2</v>
      </c>
      <c r="C1538" s="4">
        <f t="shared" si="46"/>
        <v>1.3810535829788435E-2</v>
      </c>
      <c r="D1538" s="5">
        <f t="shared" si="47"/>
        <v>77.589189261708626</v>
      </c>
      <c r="E1538" s="5">
        <f>EXP(SUM(C$3:$C1538))</f>
        <v>77.589189261708626</v>
      </c>
    </row>
    <row r="1539" spans="1:5" x14ac:dyDescent="0.25">
      <c r="A1539" s="3">
        <v>36221</v>
      </c>
      <c r="B1539" s="4">
        <f>'Log &amp; Simple Returns'!E1539*5</f>
        <v>-4.4130659259825622E-2</v>
      </c>
      <c r="C1539" s="4">
        <f t="shared" si="46"/>
        <v>-4.5134048137249368E-2</v>
      </c>
      <c r="D1539" s="5">
        <f t="shared" si="47"/>
        <v>74.165127188154045</v>
      </c>
      <c r="E1539" s="5">
        <f>EXP(SUM(C$3:$C1539))</f>
        <v>74.165127188154003</v>
      </c>
    </row>
    <row r="1540" spans="1:5" x14ac:dyDescent="0.25">
      <c r="A1540" s="3">
        <v>36222</v>
      </c>
      <c r="B1540" s="4">
        <f>'Log &amp; Simple Returns'!E1540*5</f>
        <v>2.6712073602365161E-2</v>
      </c>
      <c r="C1540" s="4">
        <f t="shared" si="46"/>
        <v>2.6361534874136089E-2</v>
      </c>
      <c r="D1540" s="5">
        <f t="shared" si="47"/>
        <v>76.146231524332791</v>
      </c>
      <c r="E1540" s="5">
        <f>EXP(SUM(C$3:$C1540))</f>
        <v>76.14623152433272</v>
      </c>
    </row>
    <row r="1541" spans="1:5" x14ac:dyDescent="0.25">
      <c r="A1541" s="3">
        <v>36223</v>
      </c>
      <c r="B1541" s="4">
        <f>'Log &amp; Simple Returns'!E1541*5</f>
        <v>6.3275614550822867E-2</v>
      </c>
      <c r="C1541" s="4">
        <f t="shared" ref="C1541:C1604" si="48">LN(1+B1541)</f>
        <v>6.1354345668690483E-2</v>
      </c>
      <c r="D1541" s="5">
        <f t="shared" ref="D1541:D1604" si="49">(1+B1541)*D1540</f>
        <v>80.964431119764185</v>
      </c>
      <c r="E1541" s="5">
        <f>EXP(SUM(C$3:$C1541))</f>
        <v>80.964431119764143</v>
      </c>
    </row>
    <row r="1542" spans="1:5" x14ac:dyDescent="0.25">
      <c r="A1542" s="3">
        <v>36224</v>
      </c>
      <c r="B1542" s="4">
        <f>'Log &amp; Simple Returns'!E1542*5</f>
        <v>0.10059972947499607</v>
      </c>
      <c r="C1542" s="4">
        <f t="shared" si="48"/>
        <v>9.5855239845740903E-2</v>
      </c>
      <c r="D1542" s="5">
        <f t="shared" si="49"/>
        <v>89.109430987509413</v>
      </c>
      <c r="E1542" s="5">
        <f>EXP(SUM(C$3:$C1542))</f>
        <v>89.109430987509356</v>
      </c>
    </row>
    <row r="1543" spans="1:5" x14ac:dyDescent="0.25">
      <c r="A1543" s="3">
        <v>36227</v>
      </c>
      <c r="B1543" s="4">
        <f>'Log &amp; Simple Returns'!E1543*5</f>
        <v>3.2466320046179442E-2</v>
      </c>
      <c r="C1543" s="4">
        <f t="shared" si="48"/>
        <v>3.1950425511017497E-2</v>
      </c>
      <c r="D1543" s="5">
        <f t="shared" si="49"/>
        <v>92.002486293082839</v>
      </c>
      <c r="E1543" s="5">
        <f>EXP(SUM(C$3:$C1543))</f>
        <v>92.002486293082796</v>
      </c>
    </row>
    <row r="1544" spans="1:5" x14ac:dyDescent="0.25">
      <c r="A1544" s="3">
        <v>36228</v>
      </c>
      <c r="B1544" s="4">
        <f>'Log &amp; Simple Returns'!E1544*5</f>
        <v>-1.217129355600699E-2</v>
      </c>
      <c r="C1544" s="4">
        <f t="shared" si="48"/>
        <v>-1.2245970309827737E-2</v>
      </c>
      <c r="D1544" s="5">
        <f t="shared" si="49"/>
        <v>90.882697024527218</v>
      </c>
      <c r="E1544" s="5">
        <f>EXP(SUM(C$3:$C1544))</f>
        <v>90.882697024527133</v>
      </c>
    </row>
    <row r="1545" spans="1:5" x14ac:dyDescent="0.25">
      <c r="A1545" s="3">
        <v>36229</v>
      </c>
      <c r="B1545" s="4">
        <f>'Log &amp; Simple Returns'!E1545*5</f>
        <v>4.392443686489278E-2</v>
      </c>
      <c r="C1545" s="4">
        <f t="shared" si="48"/>
        <v>4.2987108359094792E-2</v>
      </c>
      <c r="D1545" s="5">
        <f t="shared" si="49"/>
        <v>94.87466831209224</v>
      </c>
      <c r="E1545" s="5">
        <f>EXP(SUM(C$3:$C1545))</f>
        <v>94.874668312092197</v>
      </c>
    </row>
    <row r="1546" spans="1:5" x14ac:dyDescent="0.25">
      <c r="A1546" s="3">
        <v>36230</v>
      </c>
      <c r="B1546" s="4">
        <f>'Log &amp; Simple Returns'!E1546*5</f>
        <v>5.5636668926338784E-2</v>
      </c>
      <c r="C1546" s="4">
        <f t="shared" si="48"/>
        <v>5.4144062563913103E-2</v>
      </c>
      <c r="D1546" s="5">
        <f t="shared" si="49"/>
        <v>100.15317882246832</v>
      </c>
      <c r="E1546" s="5">
        <f>EXP(SUM(C$3:$C1546))</f>
        <v>100.15317882246828</v>
      </c>
    </row>
    <row r="1547" spans="1:5" x14ac:dyDescent="0.25">
      <c r="A1547" s="3">
        <v>36231</v>
      </c>
      <c r="B1547" s="4">
        <f>'Log &amp; Simple Returns'!E1547*5</f>
        <v>-4.7848207180527513E-2</v>
      </c>
      <c r="C1547" s="4">
        <f t="shared" si="48"/>
        <v>-4.9030810662030563E-2</v>
      </c>
      <c r="D1547" s="5">
        <f t="shared" si="49"/>
        <v>95.36102877238244</v>
      </c>
      <c r="E1547" s="5">
        <f>EXP(SUM(C$3:$C1547))</f>
        <v>95.361028772382355</v>
      </c>
    </row>
    <row r="1548" spans="1:5" x14ac:dyDescent="0.25">
      <c r="A1548" s="3">
        <v>36234</v>
      </c>
      <c r="B1548" s="4">
        <f>'Log &amp; Simple Returns'!E1548*5</f>
        <v>7.1253485037329201E-2</v>
      </c>
      <c r="C1548" s="4">
        <f t="shared" si="48"/>
        <v>6.8829444168275244E-2</v>
      </c>
      <c r="D1548" s="5">
        <f t="shared" si="49"/>
        <v>102.15583440915971</v>
      </c>
      <c r="E1548" s="5">
        <f>EXP(SUM(C$3:$C1548))</f>
        <v>102.15583440915965</v>
      </c>
    </row>
    <row r="1549" spans="1:5" x14ac:dyDescent="0.25">
      <c r="A1549" s="3">
        <v>36235</v>
      </c>
      <c r="B1549" s="4">
        <f>'Log &amp; Simple Returns'!E1549*5</f>
        <v>-1.9049995250289831E-2</v>
      </c>
      <c r="C1549" s="4">
        <f t="shared" si="48"/>
        <v>-1.9233784273349944E-2</v>
      </c>
      <c r="D1549" s="5">
        <f t="shared" si="49"/>
        <v>100.20976624887582</v>
      </c>
      <c r="E1549" s="5">
        <f>EXP(SUM(C$3:$C1549))</f>
        <v>100.20976624887575</v>
      </c>
    </row>
    <row r="1550" spans="1:5" x14ac:dyDescent="0.25">
      <c r="A1550" s="3">
        <v>36236</v>
      </c>
      <c r="B1550" s="4">
        <f>'Log &amp; Simple Returns'!E1550*5</f>
        <v>-2.1515531628869544E-2</v>
      </c>
      <c r="C1550" s="4">
        <f t="shared" si="48"/>
        <v>-2.1750365168118357E-2</v>
      </c>
      <c r="D1550" s="5">
        <f t="shared" si="49"/>
        <v>98.053699853626512</v>
      </c>
      <c r="E1550" s="5">
        <f>EXP(SUM(C$3:$C1550))</f>
        <v>98.053699853626398</v>
      </c>
    </row>
    <row r="1551" spans="1:5" x14ac:dyDescent="0.25">
      <c r="A1551" s="3">
        <v>36237</v>
      </c>
      <c r="B1551" s="4">
        <f>'Log &amp; Simple Returns'!E1551*5</f>
        <v>8.0432549523473673E-2</v>
      </c>
      <c r="C1551" s="4">
        <f t="shared" si="48"/>
        <v>7.7361469771911259E-2</v>
      </c>
      <c r="D1551" s="5">
        <f t="shared" si="49"/>
        <v>105.94040892306315</v>
      </c>
      <c r="E1551" s="5">
        <f>EXP(SUM(C$3:$C1551))</f>
        <v>105.94040892306299</v>
      </c>
    </row>
    <row r="1552" spans="1:5" x14ac:dyDescent="0.25">
      <c r="A1552" s="3">
        <v>36238</v>
      </c>
      <c r="B1552" s="4">
        <f>'Log &amp; Simple Returns'!E1552*5</f>
        <v>-8.4987791439650739E-2</v>
      </c>
      <c r="C1552" s="4">
        <f t="shared" si="48"/>
        <v>-8.8817871106722318E-2</v>
      </c>
      <c r="D1552" s="5">
        <f t="shared" si="49"/>
        <v>96.936767544478542</v>
      </c>
      <c r="E1552" s="5">
        <f>EXP(SUM(C$3:$C1552))</f>
        <v>96.936767544478386</v>
      </c>
    </row>
    <row r="1553" spans="1:5" x14ac:dyDescent="0.25">
      <c r="A1553" s="3">
        <v>36241</v>
      </c>
      <c r="B1553" s="4">
        <f>'Log &amp; Simple Returns'!E1553*5</f>
        <v>9.6398975165934431E-3</v>
      </c>
      <c r="C1553" s="4">
        <f t="shared" si="48"/>
        <v>9.5937301664165923E-3</v>
      </c>
      <c r="D1553" s="5">
        <f t="shared" si="49"/>
        <v>97.871228049197157</v>
      </c>
      <c r="E1553" s="5">
        <f>EXP(SUM(C$3:$C1553))</f>
        <v>97.871228049197015</v>
      </c>
    </row>
    <row r="1554" spans="1:5" x14ac:dyDescent="0.25">
      <c r="A1554" s="3">
        <v>36242</v>
      </c>
      <c r="B1554" s="4">
        <f>'Log &amp; Simple Returns'!E1554*5</f>
        <v>-0.14430179586686243</v>
      </c>
      <c r="C1554" s="4">
        <f t="shared" si="48"/>
        <v>-0.15583753027116629</v>
      </c>
      <c r="D1554" s="5">
        <f t="shared" si="49"/>
        <v>83.748234078002767</v>
      </c>
      <c r="E1554" s="5">
        <f>EXP(SUM(C$3:$C1554))</f>
        <v>83.748234078002625</v>
      </c>
    </row>
    <row r="1555" spans="1:5" x14ac:dyDescent="0.25">
      <c r="A1555" s="3">
        <v>36243</v>
      </c>
      <c r="B1555" s="4">
        <f>'Log &amp; Simple Returns'!E1555*5</f>
        <v>2.8478413363687283E-2</v>
      </c>
      <c r="C1555" s="4">
        <f t="shared" si="48"/>
        <v>2.8080441425555342E-2</v>
      </c>
      <c r="D1555" s="5">
        <f t="shared" si="49"/>
        <v>86.133250906554977</v>
      </c>
      <c r="E1555" s="5">
        <f>EXP(SUM(C$3:$C1555))</f>
        <v>86.133250906554863</v>
      </c>
    </row>
    <row r="1556" spans="1:5" x14ac:dyDescent="0.25">
      <c r="A1556" s="3">
        <v>36244</v>
      </c>
      <c r="B1556" s="4">
        <f>'Log &amp; Simple Returns'!E1556*5</f>
        <v>0.10219293147913033</v>
      </c>
      <c r="C1556" s="4">
        <f t="shared" si="48"/>
        <v>9.7301769344574282E-2</v>
      </c>
      <c r="D1556" s="5">
        <f t="shared" si="49"/>
        <v>94.935460314523297</v>
      </c>
      <c r="E1556" s="5">
        <f>EXP(SUM(C$3:$C1556))</f>
        <v>94.935460314523198</v>
      </c>
    </row>
    <row r="1557" spans="1:5" x14ac:dyDescent="0.25">
      <c r="A1557" s="3">
        <v>36245</v>
      </c>
      <c r="B1557" s="4">
        <f>'Log &amp; Simple Returns'!E1557*5</f>
        <v>-3.6196386735657948E-2</v>
      </c>
      <c r="C1557" s="4">
        <f t="shared" si="48"/>
        <v>-3.6867725805611005E-2</v>
      </c>
      <c r="D1557" s="5">
        <f t="shared" si="49"/>
        <v>91.499139678051108</v>
      </c>
      <c r="E1557" s="5">
        <f>EXP(SUM(C$3:$C1557))</f>
        <v>91.499139678050994</v>
      </c>
    </row>
    <row r="1558" spans="1:5" x14ac:dyDescent="0.25">
      <c r="A1558" s="3">
        <v>36248</v>
      </c>
      <c r="B1558" s="4">
        <f>'Log &amp; Simple Returns'!E1558*5</f>
        <v>0.1008721478815422</v>
      </c>
      <c r="C1558" s="4">
        <f t="shared" si="48"/>
        <v>9.6102727366011859E-2</v>
      </c>
      <c r="D1558" s="5">
        <f t="shared" si="49"/>
        <v>100.72885442668937</v>
      </c>
      <c r="E1558" s="5">
        <f>EXP(SUM(C$3:$C1558))</f>
        <v>100.72885442668925</v>
      </c>
    </row>
    <row r="1559" spans="1:5" x14ac:dyDescent="0.25">
      <c r="A1559" s="3">
        <v>36249</v>
      </c>
      <c r="B1559" s="4">
        <f>'Log &amp; Simple Returns'!E1559*5</f>
        <v>-2.6209046748630893E-2</v>
      </c>
      <c r="C1559" s="4">
        <f t="shared" si="48"/>
        <v>-2.6558625427266221E-2</v>
      </c>
      <c r="D1559" s="5">
        <f t="shared" si="49"/>
        <v>98.088847172084229</v>
      </c>
      <c r="E1559" s="5">
        <f>EXP(SUM(C$3:$C1559))</f>
        <v>98.088847172084144</v>
      </c>
    </row>
    <row r="1560" spans="1:5" x14ac:dyDescent="0.25">
      <c r="A1560" s="3">
        <v>36250</v>
      </c>
      <c r="B1560" s="4">
        <f>'Log &amp; Simple Returns'!E1560*5</f>
        <v>-8.0235281098529621E-2</v>
      </c>
      <c r="C1560" s="4">
        <f t="shared" si="48"/>
        <v>-8.3637381970673039E-2</v>
      </c>
      <c r="D1560" s="5">
        <f t="shared" si="49"/>
        <v>90.218660946601332</v>
      </c>
      <c r="E1560" s="5">
        <f>EXP(SUM(C$3:$C1560))</f>
        <v>90.218660946601233</v>
      </c>
    </row>
    <row r="1561" spans="1:5" x14ac:dyDescent="0.25">
      <c r="A1561" s="3">
        <v>36251</v>
      </c>
      <c r="B1561" s="4">
        <f>'Log &amp; Simple Returns'!E1561*5</f>
        <v>3.7729472514970164E-2</v>
      </c>
      <c r="C1561" s="4">
        <f t="shared" si="48"/>
        <v>3.7035126994078148E-2</v>
      </c>
      <c r="D1561" s="5">
        <f t="shared" si="49"/>
        <v>93.622563435123539</v>
      </c>
      <c r="E1561" s="5">
        <f>EXP(SUM(C$3:$C1561))</f>
        <v>93.622563435123411</v>
      </c>
    </row>
    <row r="1562" spans="1:5" x14ac:dyDescent="0.25">
      <c r="A1562" s="3">
        <v>36255</v>
      </c>
      <c r="B1562" s="4">
        <f>'Log &amp; Simple Returns'!E1562*5</f>
        <v>0.11838584670427865</v>
      </c>
      <c r="C1562" s="4">
        <f t="shared" si="48"/>
        <v>0.11188643746765489</v>
      </c>
      <c r="D1562" s="5">
        <f t="shared" si="49"/>
        <v>104.70614987801568</v>
      </c>
      <c r="E1562" s="5">
        <f>EXP(SUM(C$3:$C1562))</f>
        <v>104.70614987801555</v>
      </c>
    </row>
    <row r="1563" spans="1:5" x14ac:dyDescent="0.25">
      <c r="A1563" s="3">
        <v>36256</v>
      </c>
      <c r="B1563" s="4">
        <f>'Log &amp; Simple Returns'!E1563*5</f>
        <v>-1.1801707173755838E-2</v>
      </c>
      <c r="C1563" s="4">
        <f t="shared" si="48"/>
        <v>-1.1871900130931109E-2</v>
      </c>
      <c r="D1563" s="5">
        <f t="shared" si="49"/>
        <v>103.47043855786394</v>
      </c>
      <c r="E1563" s="5">
        <f>EXP(SUM(C$3:$C1563))</f>
        <v>103.47043855786386</v>
      </c>
    </row>
    <row r="1564" spans="1:5" x14ac:dyDescent="0.25">
      <c r="A1564" s="3">
        <v>36257</v>
      </c>
      <c r="B1564" s="4">
        <f>'Log &amp; Simple Returns'!E1564*5</f>
        <v>4.021637090598551E-2</v>
      </c>
      <c r="C1564" s="4">
        <f t="shared" si="48"/>
        <v>3.942874046216318E-2</v>
      </c>
      <c r="D1564" s="5">
        <f t="shared" si="49"/>
        <v>107.63164409271198</v>
      </c>
      <c r="E1564" s="5">
        <f>EXP(SUM(C$3:$C1564))</f>
        <v>107.63164409271194</v>
      </c>
    </row>
    <row r="1565" spans="1:5" x14ac:dyDescent="0.25">
      <c r="A1565" s="3">
        <v>36258</v>
      </c>
      <c r="B1565" s="4">
        <f>'Log &amp; Simple Returns'!E1565*5</f>
        <v>6.3366761860343956E-2</v>
      </c>
      <c r="C1565" s="4">
        <f t="shared" si="48"/>
        <v>6.1440065120712983E-2</v>
      </c>
      <c r="D1565" s="5">
        <f t="shared" si="49"/>
        <v>114.45191285257215</v>
      </c>
      <c r="E1565" s="5">
        <f>EXP(SUM(C$3:$C1565))</f>
        <v>114.45191285257216</v>
      </c>
    </row>
    <row r="1566" spans="1:5" x14ac:dyDescent="0.25">
      <c r="A1566" s="3">
        <v>36259</v>
      </c>
      <c r="B1566" s="4">
        <f>'Log &amp; Simple Returns'!E1566*5</f>
        <v>1.1599998005207279E-3</v>
      </c>
      <c r="C1566" s="4">
        <f t="shared" si="48"/>
        <v>1.1593275205982823E-3</v>
      </c>
      <c r="D1566" s="5">
        <f t="shared" si="49"/>
        <v>114.58467704865035</v>
      </c>
      <c r="E1566" s="5">
        <f>EXP(SUM(C$3:$C1566))</f>
        <v>114.58467704865039</v>
      </c>
    </row>
    <row r="1567" spans="1:5" x14ac:dyDescent="0.25">
      <c r="A1567" s="3">
        <v>36262</v>
      </c>
      <c r="B1567" s="4">
        <f>'Log &amp; Simple Returns'!E1567*5</f>
        <v>5.3289727992595903E-2</v>
      </c>
      <c r="C1567" s="4">
        <f t="shared" si="48"/>
        <v>5.1918340598428286E-2</v>
      </c>
      <c r="D1567" s="5">
        <f t="shared" si="49"/>
        <v>120.69086332069237</v>
      </c>
      <c r="E1567" s="5">
        <f>EXP(SUM(C$3:$C1567))</f>
        <v>120.69086332069242</v>
      </c>
    </row>
    <row r="1568" spans="1:5" x14ac:dyDescent="0.25">
      <c r="A1568" s="3">
        <v>36263</v>
      </c>
      <c r="B1568" s="4">
        <f>'Log &amp; Simple Returns'!E1568*5</f>
        <v>-3.2096470582874126E-2</v>
      </c>
      <c r="C1568" s="4">
        <f t="shared" si="48"/>
        <v>-3.2622856364968998E-2</v>
      </c>
      <c r="D1568" s="5">
        <f t="shared" si="49"/>
        <v>116.81711257649809</v>
      </c>
      <c r="E1568" s="5">
        <f>EXP(SUM(C$3:$C1568))</f>
        <v>116.81711257649812</v>
      </c>
    </row>
    <row r="1569" spans="1:5" x14ac:dyDescent="0.25">
      <c r="A1569" s="3">
        <v>36264</v>
      </c>
      <c r="B1569" s="4">
        <f>'Log &amp; Simple Returns'!E1569*5</f>
        <v>-8.4218922049805189E-2</v>
      </c>
      <c r="C1569" s="4">
        <f t="shared" si="48"/>
        <v>-8.7977940743515642E-2</v>
      </c>
      <c r="D1569" s="5">
        <f t="shared" si="49"/>
        <v>106.97890127833467</v>
      </c>
      <c r="E1569" s="5">
        <f>EXP(SUM(C$3:$C1569))</f>
        <v>106.97890127833472</v>
      </c>
    </row>
    <row r="1570" spans="1:5" x14ac:dyDescent="0.25">
      <c r="A1570" s="3">
        <v>36265</v>
      </c>
      <c r="B1570" s="4">
        <f>'Log &amp; Simple Returns'!E1570*5</f>
        <v>-1.8775527061293262E-2</v>
      </c>
      <c r="C1570" s="4">
        <f t="shared" si="48"/>
        <v>-1.8954025063445207E-2</v>
      </c>
      <c r="D1570" s="5">
        <f t="shared" si="49"/>
        <v>104.97031602239588</v>
      </c>
      <c r="E1570" s="5">
        <f>EXP(SUM(C$3:$C1570))</f>
        <v>104.97031602239591</v>
      </c>
    </row>
    <row r="1571" spans="1:5" x14ac:dyDescent="0.25">
      <c r="A1571" s="3">
        <v>36266</v>
      </c>
      <c r="B1571" s="4">
        <f>'Log &amp; Simple Returns'!E1571*5</f>
        <v>-4.2401160849406261E-2</v>
      </c>
      <c r="C1571" s="4">
        <f t="shared" si="48"/>
        <v>-4.3326336987861841E-2</v>
      </c>
      <c r="D1571" s="5">
        <f t="shared" si="49"/>
        <v>100.51945276831727</v>
      </c>
      <c r="E1571" s="5">
        <f>EXP(SUM(C$3:$C1571))</f>
        <v>100.51945276831727</v>
      </c>
    </row>
    <row r="1572" spans="1:5" x14ac:dyDescent="0.25">
      <c r="A1572" s="3">
        <v>36269</v>
      </c>
      <c r="B1572" s="4">
        <f>'Log &amp; Simple Returns'!E1572*5</f>
        <v>-7.7214549074936523E-2</v>
      </c>
      <c r="C1572" s="4">
        <f t="shared" si="48"/>
        <v>-8.0358519034542941E-2</v>
      </c>
      <c r="D1572" s="5">
        <f t="shared" si="49"/>
        <v>92.757888549552263</v>
      </c>
      <c r="E1572" s="5">
        <f>EXP(SUM(C$3:$C1572))</f>
        <v>92.757888549552277</v>
      </c>
    </row>
    <row r="1573" spans="1:5" x14ac:dyDescent="0.25">
      <c r="A1573" s="3">
        <v>36270</v>
      </c>
      <c r="B1573" s="4">
        <f>'Log &amp; Simple Returns'!E1573*5</f>
        <v>6.2741008763517181E-2</v>
      </c>
      <c r="C1573" s="4">
        <f t="shared" si="48"/>
        <v>6.0851427871424855E-2</v>
      </c>
      <c r="D1573" s="5">
        <f t="shared" si="49"/>
        <v>98.577612047925072</v>
      </c>
      <c r="E1573" s="5">
        <f>EXP(SUM(C$3:$C1573))</f>
        <v>98.577612047925101</v>
      </c>
    </row>
    <row r="1574" spans="1:5" x14ac:dyDescent="0.25">
      <c r="A1574" s="3">
        <v>36271</v>
      </c>
      <c r="B1574" s="4">
        <f>'Log &amp; Simple Returns'!E1574*5</f>
        <v>0.14299419733880936</v>
      </c>
      <c r="C1574" s="4">
        <f t="shared" si="48"/>
        <v>0.13365130810583209</v>
      </c>
      <c r="D1574" s="5">
        <f t="shared" si="49"/>
        <v>112.67363855829466</v>
      </c>
      <c r="E1574" s="5">
        <f>EXP(SUM(C$3:$C1574))</f>
        <v>112.67363855829467</v>
      </c>
    </row>
    <row r="1575" spans="1:5" x14ac:dyDescent="0.25">
      <c r="A1575" s="3">
        <v>36272</v>
      </c>
      <c r="B1575" s="4">
        <f>'Log &amp; Simple Returns'!E1575*5</f>
        <v>4.7495669257594519E-2</v>
      </c>
      <c r="C1575" s="4">
        <f t="shared" si="48"/>
        <v>4.6402238445317621E-2</v>
      </c>
      <c r="D1575" s="5">
        <f t="shared" si="49"/>
        <v>118.02514842930917</v>
      </c>
      <c r="E1575" s="5">
        <f>EXP(SUM(C$3:$C1575))</f>
        <v>118.02514842930914</v>
      </c>
    </row>
    <row r="1576" spans="1:5" x14ac:dyDescent="0.25">
      <c r="A1576" s="3">
        <v>36273</v>
      </c>
      <c r="B1576" s="4">
        <f>'Log &amp; Simple Returns'!E1576*5</f>
        <v>-1.2620307918582707E-2</v>
      </c>
      <c r="C1576" s="4">
        <f t="shared" si="48"/>
        <v>-1.2700620432463356E-2</v>
      </c>
      <c r="D1576" s="5">
        <f t="shared" si="49"/>
        <v>116.53563471399485</v>
      </c>
      <c r="E1576" s="5">
        <f>EXP(SUM(C$3:$C1576))</f>
        <v>116.53563471399484</v>
      </c>
    </row>
    <row r="1577" spans="1:5" x14ac:dyDescent="0.25">
      <c r="A1577" s="3">
        <v>36276</v>
      </c>
      <c r="B1577" s="4">
        <f>'Log &amp; Simple Returns'!E1577*5</f>
        <v>2.8759136381861783E-2</v>
      </c>
      <c r="C1577" s="4">
        <f t="shared" si="48"/>
        <v>2.8353354021333703E-2</v>
      </c>
      <c r="D1577" s="5">
        <f t="shared" si="49"/>
        <v>119.88709892608146</v>
      </c>
      <c r="E1577" s="5">
        <f>EXP(SUM(C$3:$C1577))</f>
        <v>119.88709892608149</v>
      </c>
    </row>
    <row r="1578" spans="1:5" x14ac:dyDescent="0.25">
      <c r="A1578" s="3">
        <v>36277</v>
      </c>
      <c r="B1578" s="4">
        <f>'Log &amp; Simple Returns'!E1578*5</f>
        <v>2.4022559903544849E-2</v>
      </c>
      <c r="C1578" s="4">
        <f t="shared" si="48"/>
        <v>2.373855753043921E-2</v>
      </c>
      <c r="D1578" s="5">
        <f t="shared" si="49"/>
        <v>122.76709394169546</v>
      </c>
      <c r="E1578" s="5">
        <f>EXP(SUM(C$3:$C1578))</f>
        <v>122.76709394169552</v>
      </c>
    </row>
    <row r="1579" spans="1:5" x14ac:dyDescent="0.25">
      <c r="A1579" s="3">
        <v>36278</v>
      </c>
      <c r="B1579" s="4">
        <f>'Log &amp; Simple Returns'!E1579*5</f>
        <v>-6.8305031031651864E-2</v>
      </c>
      <c r="C1579" s="4">
        <f t="shared" si="48"/>
        <v>-7.0749804381113918E-2</v>
      </c>
      <c r="D1579" s="5">
        <f t="shared" si="49"/>
        <v>114.38148378034224</v>
      </c>
      <c r="E1579" s="5">
        <f>EXP(SUM(C$3:$C1579))</f>
        <v>114.38148378034228</v>
      </c>
    </row>
    <row r="1580" spans="1:5" x14ac:dyDescent="0.25">
      <c r="A1580" s="3">
        <v>36279</v>
      </c>
      <c r="B1580" s="4">
        <f>'Log &amp; Simple Returns'!E1580*5</f>
        <v>-3.8090561860637528E-2</v>
      </c>
      <c r="C1580" s="4">
        <f t="shared" si="48"/>
        <v>-3.8834971896070151E-2</v>
      </c>
      <c r="D1580" s="5">
        <f t="shared" si="49"/>
        <v>110.02462879669561</v>
      </c>
      <c r="E1580" s="5">
        <f>EXP(SUM(C$3:$C1580))</f>
        <v>110.02462879669568</v>
      </c>
    </row>
    <row r="1581" spans="1:5" x14ac:dyDescent="0.25">
      <c r="A1581" s="3">
        <v>36280</v>
      </c>
      <c r="B1581" s="4">
        <f>'Log &amp; Simple Returns'!E1581*5</f>
        <v>-4.0707519325318131E-2</v>
      </c>
      <c r="C1581" s="4">
        <f t="shared" si="48"/>
        <v>-4.1559265534955495E-2</v>
      </c>
      <c r="D1581" s="5">
        <f t="shared" si="49"/>
        <v>105.54579909369316</v>
      </c>
      <c r="E1581" s="5">
        <f>EXP(SUM(C$3:$C1581))</f>
        <v>105.54579909369326</v>
      </c>
    </row>
    <row r="1582" spans="1:5" x14ac:dyDescent="0.25">
      <c r="A1582" s="3">
        <v>36283</v>
      </c>
      <c r="B1582" s="4">
        <f>'Log &amp; Simple Returns'!E1582*5</f>
        <v>9.1466296583843087E-2</v>
      </c>
      <c r="C1582" s="4">
        <f t="shared" si="48"/>
        <v>8.7522018458602815E-2</v>
      </c>
      <c r="D1582" s="5">
        <f t="shared" si="49"/>
        <v>115.19968245677562</v>
      </c>
      <c r="E1582" s="5">
        <f>EXP(SUM(C$3:$C1582))</f>
        <v>115.19968245677569</v>
      </c>
    </row>
    <row r="1583" spans="1:5" x14ac:dyDescent="0.25">
      <c r="A1583" s="3">
        <v>36284</v>
      </c>
      <c r="B1583" s="4">
        <f>'Log &amp; Simple Returns'!E1583*5</f>
        <v>-7.1397091919122024E-2</v>
      </c>
      <c r="C1583" s="4">
        <f t="shared" si="48"/>
        <v>-7.4074071718171861E-2</v>
      </c>
      <c r="D1583" s="5">
        <f t="shared" si="49"/>
        <v>106.97476013935554</v>
      </c>
      <c r="E1583" s="5">
        <f>EXP(SUM(C$3:$C1583))</f>
        <v>106.97476013935557</v>
      </c>
    </row>
    <row r="1584" spans="1:5" x14ac:dyDescent="0.25">
      <c r="A1584" s="3">
        <v>36285</v>
      </c>
      <c r="B1584" s="4">
        <f>'Log &amp; Simple Returns'!E1584*5</f>
        <v>3.9719588438156261E-2</v>
      </c>
      <c r="C1584" s="4">
        <f t="shared" si="48"/>
        <v>3.8951050295748108E-2</v>
      </c>
      <c r="D1584" s="5">
        <f t="shared" si="49"/>
        <v>111.22375358536122</v>
      </c>
      <c r="E1584" s="5">
        <f>EXP(SUM(C$3:$C1584))</f>
        <v>111.22375358536124</v>
      </c>
    </row>
    <row r="1585" spans="1:5" x14ac:dyDescent="0.25">
      <c r="A1585" s="3">
        <v>36286</v>
      </c>
      <c r="B1585" s="4">
        <f>'Log &amp; Simple Returns'!E1585*5</f>
        <v>-3.0714834786045309E-2</v>
      </c>
      <c r="C1585" s="4">
        <f t="shared" si="48"/>
        <v>-3.1196422239137551E-2</v>
      </c>
      <c r="D1585" s="5">
        <f t="shared" si="49"/>
        <v>107.80753436970303</v>
      </c>
      <c r="E1585" s="5">
        <f>EXP(SUM(C$3:$C1585))</f>
        <v>107.80753436970306</v>
      </c>
    </row>
    <row r="1586" spans="1:5" x14ac:dyDescent="0.25">
      <c r="A1586" s="3">
        <v>36287</v>
      </c>
      <c r="B1586" s="4">
        <f>'Log &amp; Simple Returns'!E1586*5</f>
        <v>3.7902623596235419E-2</v>
      </c>
      <c r="C1586" s="4">
        <f t="shared" si="48"/>
        <v>3.7201968778796474E-2</v>
      </c>
      <c r="D1586" s="5">
        <f t="shared" si="49"/>
        <v>111.8937227657561</v>
      </c>
      <c r="E1586" s="5">
        <f>EXP(SUM(C$3:$C1586))</f>
        <v>111.89372276575612</v>
      </c>
    </row>
    <row r="1587" spans="1:5" x14ac:dyDescent="0.25">
      <c r="A1587" s="3">
        <v>36290</v>
      </c>
      <c r="B1587" s="4">
        <f>'Log &amp; Simple Returns'!E1587*5</f>
        <v>-2.4885903047920377E-2</v>
      </c>
      <c r="C1587" s="4">
        <f t="shared" si="48"/>
        <v>-2.5200792315936787E-2</v>
      </c>
      <c r="D1587" s="5">
        <f t="shared" si="49"/>
        <v>109.1091464293366</v>
      </c>
      <c r="E1587" s="5">
        <f>EXP(SUM(C$3:$C1587))</f>
        <v>109.10914642933659</v>
      </c>
    </row>
    <row r="1588" spans="1:5" x14ac:dyDescent="0.25">
      <c r="A1588" s="3">
        <v>36291</v>
      </c>
      <c r="B1588" s="4">
        <f>'Log &amp; Simple Returns'!E1588*5</f>
        <v>5.0601350886040342E-2</v>
      </c>
      <c r="C1588" s="4">
        <f t="shared" si="48"/>
        <v>4.9362715360274888E-2</v>
      </c>
      <c r="D1588" s="5">
        <f t="shared" si="49"/>
        <v>114.63021663268383</v>
      </c>
      <c r="E1588" s="5">
        <f>EXP(SUM(C$3:$C1588))</f>
        <v>114.63021663268376</v>
      </c>
    </row>
    <row r="1589" spans="1:5" x14ac:dyDescent="0.25">
      <c r="A1589" s="3">
        <v>36292</v>
      </c>
      <c r="B1589" s="4">
        <f>'Log &amp; Simple Returns'!E1589*5</f>
        <v>3.9151995820024821E-2</v>
      </c>
      <c r="C1589" s="4">
        <f t="shared" si="48"/>
        <v>3.8404991908560428E-2</v>
      </c>
      <c r="D1589" s="5">
        <f t="shared" si="49"/>
        <v>119.1182183951352</v>
      </c>
      <c r="E1589" s="5">
        <f>EXP(SUM(C$3:$C1589))</f>
        <v>119.11821839513513</v>
      </c>
    </row>
    <row r="1590" spans="1:5" x14ac:dyDescent="0.25">
      <c r="A1590" s="3">
        <v>36293</v>
      </c>
      <c r="B1590" s="4">
        <f>'Log &amp; Simple Returns'!E1590*5</f>
        <v>2.1707913690846015E-2</v>
      </c>
      <c r="C1590" s="4">
        <f t="shared" si="48"/>
        <v>2.1475652196329294E-2</v>
      </c>
      <c r="D1590" s="5">
        <f t="shared" si="49"/>
        <v>121.70402639906415</v>
      </c>
      <c r="E1590" s="5">
        <f>EXP(SUM(C$3:$C1590))</f>
        <v>121.70402639906411</v>
      </c>
    </row>
    <row r="1591" spans="1:5" x14ac:dyDescent="0.25">
      <c r="A1591" s="3">
        <v>36294</v>
      </c>
      <c r="B1591" s="4">
        <f>'Log &amp; Simple Returns'!E1591*5</f>
        <v>-0.12969321183262883</v>
      </c>
      <c r="C1591" s="4">
        <f t="shared" si="48"/>
        <v>-0.13890949941544287</v>
      </c>
      <c r="D1591" s="5">
        <f t="shared" si="49"/>
        <v>105.91984032240647</v>
      </c>
      <c r="E1591" s="5">
        <f>EXP(SUM(C$3:$C1591))</f>
        <v>105.9198403224064</v>
      </c>
    </row>
    <row r="1592" spans="1:5" x14ac:dyDescent="0.25">
      <c r="A1592" s="3">
        <v>36297</v>
      </c>
      <c r="B1592" s="4">
        <f>'Log &amp; Simple Returns'!E1592*5</f>
        <v>1.5185122995827749E-2</v>
      </c>
      <c r="C1592" s="4">
        <f t="shared" si="48"/>
        <v>1.5070983051237214E-2</v>
      </c>
      <c r="D1592" s="5">
        <f t="shared" si="49"/>
        <v>107.52824612540066</v>
      </c>
      <c r="E1592" s="5">
        <f>EXP(SUM(C$3:$C1592))</f>
        <v>107.5282461254006</v>
      </c>
    </row>
    <row r="1593" spans="1:5" x14ac:dyDescent="0.25">
      <c r="A1593" s="3">
        <v>36298</v>
      </c>
      <c r="B1593" s="4">
        <f>'Log &amp; Simple Returns'!E1593*5</f>
        <v>-9.3161968525118377E-3</v>
      </c>
      <c r="C1593" s="4">
        <f t="shared" si="48"/>
        <v>-9.3598640340534899E-3</v>
      </c>
      <c r="D1593" s="5">
        <f t="shared" si="49"/>
        <v>106.52649181729107</v>
      </c>
      <c r="E1593" s="5">
        <f>EXP(SUM(C$3:$C1593))</f>
        <v>106.52649181729107</v>
      </c>
    </row>
    <row r="1594" spans="1:5" x14ac:dyDescent="0.25">
      <c r="A1594" s="3">
        <v>36299</v>
      </c>
      <c r="B1594" s="4">
        <f>'Log &amp; Simple Returns'!E1594*5</f>
        <v>3.6164161493705826E-2</v>
      </c>
      <c r="C1594" s="4">
        <f t="shared" si="48"/>
        <v>3.5525588324557156E-2</v>
      </c>
      <c r="D1594" s="5">
        <f t="shared" si="49"/>
        <v>110.37893307072952</v>
      </c>
      <c r="E1594" s="5">
        <f>EXP(SUM(C$3:$C1594))</f>
        <v>110.37893307072949</v>
      </c>
    </row>
    <row r="1595" spans="1:5" x14ac:dyDescent="0.25">
      <c r="A1595" s="3">
        <v>36300</v>
      </c>
      <c r="B1595" s="4">
        <f>'Log &amp; Simple Returns'!E1595*5</f>
        <v>-3.0114973489878682E-2</v>
      </c>
      <c r="C1595" s="4">
        <f t="shared" si="48"/>
        <v>-3.0577743880878524E-2</v>
      </c>
      <c r="D1595" s="5">
        <f t="shared" si="49"/>
        <v>107.0548744274634</v>
      </c>
      <c r="E1595" s="5">
        <f>EXP(SUM(C$3:$C1595))</f>
        <v>107.05487442746335</v>
      </c>
    </row>
    <row r="1596" spans="1:5" x14ac:dyDescent="0.25">
      <c r="A1596" s="3">
        <v>36301</v>
      </c>
      <c r="B1596" s="4">
        <f>'Log &amp; Simple Returns'!E1596*5</f>
        <v>-2.7965328602385098E-2</v>
      </c>
      <c r="C1596" s="4">
        <f t="shared" si="48"/>
        <v>-2.8363804995707832E-2</v>
      </c>
      <c r="D1596" s="5">
        <f t="shared" si="49"/>
        <v>104.06104968561232</v>
      </c>
      <c r="E1596" s="5">
        <f>EXP(SUM(C$3:$C1596))</f>
        <v>104.06104968561225</v>
      </c>
    </row>
    <row r="1597" spans="1:5" x14ac:dyDescent="0.25">
      <c r="A1597" s="3">
        <v>36304</v>
      </c>
      <c r="B1597" s="4">
        <f>'Log &amp; Simple Returns'!E1597*5</f>
        <v>-8.3194971986201294E-2</v>
      </c>
      <c r="C1597" s="4">
        <f t="shared" si="48"/>
        <v>-8.6860448728456038E-2</v>
      </c>
      <c r="D1597" s="5">
        <f t="shared" si="49"/>
        <v>95.403693572163107</v>
      </c>
      <c r="E1597" s="5">
        <f>EXP(SUM(C$3:$C1597))</f>
        <v>95.40369357216305</v>
      </c>
    </row>
    <row r="1598" spans="1:5" x14ac:dyDescent="0.25">
      <c r="A1598" s="3">
        <v>36305</v>
      </c>
      <c r="B1598" s="4">
        <f>'Log &amp; Simple Returns'!E1598*5</f>
        <v>-8.102903468880096E-2</v>
      </c>
      <c r="C1598" s="4">
        <f t="shared" si="48"/>
        <v>-8.4500750910964137E-2</v>
      </c>
      <c r="D1598" s="5">
        <f t="shared" si="49"/>
        <v>87.673224376264571</v>
      </c>
      <c r="E1598" s="5">
        <f>EXP(SUM(C$3:$C1598))</f>
        <v>87.673224376264528</v>
      </c>
    </row>
    <row r="1599" spans="1:5" x14ac:dyDescent="0.25">
      <c r="A1599" s="3">
        <v>36306</v>
      </c>
      <c r="B1599" s="4">
        <f>'Log &amp; Simple Returns'!E1599*5</f>
        <v>5.5717127998905491E-2</v>
      </c>
      <c r="C1599" s="4">
        <f t="shared" si="48"/>
        <v>5.4220278187010314E-2</v>
      </c>
      <c r="D1599" s="5">
        <f t="shared" si="49"/>
        <v>92.558124640913661</v>
      </c>
      <c r="E1599" s="5">
        <f>EXP(SUM(C$3:$C1599))</f>
        <v>92.558124640913618</v>
      </c>
    </row>
    <row r="1600" spans="1:5" x14ac:dyDescent="0.25">
      <c r="A1600" s="3">
        <v>36307</v>
      </c>
      <c r="B1600" s="4">
        <f>'Log &amp; Simple Returns'!E1600*5</f>
        <v>-7.1873276151102061E-2</v>
      </c>
      <c r="C1600" s="4">
        <f t="shared" si="48"/>
        <v>-7.458699964718353E-2</v>
      </c>
      <c r="D1600" s="5">
        <f t="shared" si="49"/>
        <v>85.905668988569147</v>
      </c>
      <c r="E1600" s="5">
        <f>EXP(SUM(C$3:$C1600))</f>
        <v>85.90566898856909</v>
      </c>
    </row>
    <row r="1601" spans="1:5" x14ac:dyDescent="0.25">
      <c r="A1601" s="3">
        <v>36308</v>
      </c>
      <c r="B1601" s="4">
        <f>'Log &amp; Simple Returns'!E1601*5</f>
        <v>6.3804308689153766E-2</v>
      </c>
      <c r="C1601" s="4">
        <f t="shared" si="48"/>
        <v>6.1851453599090202E-2</v>
      </c>
      <c r="D1601" s="5">
        <f t="shared" si="49"/>
        <v>91.38682081086408</v>
      </c>
      <c r="E1601" s="5">
        <f>EXP(SUM(C$3:$C1601))</f>
        <v>91.386820810864052</v>
      </c>
    </row>
    <row r="1602" spans="1:5" x14ac:dyDescent="0.25">
      <c r="A1602" s="3">
        <v>36312</v>
      </c>
      <c r="B1602" s="4">
        <f>'Log &amp; Simple Returns'!E1602*5</f>
        <v>-1.739941013885582E-2</v>
      </c>
      <c r="C1602" s="4">
        <f t="shared" si="48"/>
        <v>-1.7552558941292491E-2</v>
      </c>
      <c r="D1602" s="5">
        <f t="shared" si="49"/>
        <v>89.796744034289731</v>
      </c>
      <c r="E1602" s="5">
        <f>EXP(SUM(C$3:$C1602))</f>
        <v>89.796744034289702</v>
      </c>
    </row>
    <row r="1603" spans="1:5" x14ac:dyDescent="0.25">
      <c r="A1603" s="3">
        <v>36313</v>
      </c>
      <c r="B1603" s="4">
        <f>'Log &amp; Simple Returns'!E1603*5</f>
        <v>4.8174352571139778E-3</v>
      </c>
      <c r="C1603" s="4">
        <f t="shared" si="48"/>
        <v>4.8058685489226942E-3</v>
      </c>
      <c r="D1603" s="5">
        <f t="shared" si="49"/>
        <v>90.229334034974556</v>
      </c>
      <c r="E1603" s="5">
        <f>EXP(SUM(C$3:$C1603))</f>
        <v>90.229334034974528</v>
      </c>
    </row>
    <row r="1604" spans="1:5" x14ac:dyDescent="0.25">
      <c r="A1604" s="3">
        <v>36314</v>
      </c>
      <c r="B1604" s="4">
        <f>'Log &amp; Simple Returns'!E1604*5</f>
        <v>2.7669009674708978E-2</v>
      </c>
      <c r="C1604" s="4">
        <f t="shared" si="48"/>
        <v>2.7293140163284123E-2</v>
      </c>
      <c r="D1604" s="5">
        <f t="shared" si="49"/>
        <v>92.725890351330818</v>
      </c>
      <c r="E1604" s="5">
        <f>EXP(SUM(C$3:$C1604))</f>
        <v>92.725890351330762</v>
      </c>
    </row>
    <row r="1605" spans="1:5" x14ac:dyDescent="0.25">
      <c r="A1605" s="3">
        <v>36315</v>
      </c>
      <c r="B1605" s="4">
        <f>'Log &amp; Simple Returns'!E1605*5</f>
        <v>0.10050256327266083</v>
      </c>
      <c r="C1605" s="4">
        <f t="shared" ref="C1605:C1668" si="50">LN(1+B1605)</f>
        <v>9.5766951170817891E-2</v>
      </c>
      <c r="D1605" s="5">
        <f t="shared" ref="D1605:D1668" si="51">(1+B1605)*D1604</f>
        <v>102.04508001337925</v>
      </c>
      <c r="E1605" s="5">
        <f>EXP(SUM(C$3:$C1605))</f>
        <v>102.04508001337919</v>
      </c>
    </row>
    <row r="1606" spans="1:5" x14ac:dyDescent="0.25">
      <c r="A1606" s="3">
        <v>36318</v>
      </c>
      <c r="B1606" s="4">
        <f>'Log &amp; Simple Returns'!E1606*5</f>
        <v>1.2904310298232913E-2</v>
      </c>
      <c r="C1606" s="4">
        <f t="shared" si="50"/>
        <v>1.2821759105087635E-2</v>
      </c>
      <c r="D1606" s="5">
        <f t="shared" si="51"/>
        <v>103.3619013902799</v>
      </c>
      <c r="E1606" s="5">
        <f>EXP(SUM(C$3:$C1606))</f>
        <v>103.36190139027987</v>
      </c>
    </row>
    <row r="1607" spans="1:5" x14ac:dyDescent="0.25">
      <c r="A1607" s="3">
        <v>36319</v>
      </c>
      <c r="B1607" s="4">
        <f>'Log &amp; Simple Returns'!E1607*5</f>
        <v>-4.9135552630150126E-2</v>
      </c>
      <c r="C1607" s="4">
        <f t="shared" si="50"/>
        <v>-5.0383763536322762E-2</v>
      </c>
      <c r="D1607" s="5">
        <f t="shared" si="51"/>
        <v>98.283157244565416</v>
      </c>
      <c r="E1607" s="5">
        <f>EXP(SUM(C$3:$C1607))</f>
        <v>98.283157244565359</v>
      </c>
    </row>
    <row r="1608" spans="1:5" x14ac:dyDescent="0.25">
      <c r="A1608" s="3">
        <v>36320</v>
      </c>
      <c r="B1608" s="4">
        <f>'Log &amp; Simple Returns'!E1608*5</f>
        <v>-4.7243215526177051E-3</v>
      </c>
      <c r="C1608" s="4">
        <f t="shared" si="50"/>
        <v>-4.7355164324081296E-3</v>
      </c>
      <c r="D1608" s="5">
        <f t="shared" si="51"/>
        <v>97.818836006535605</v>
      </c>
      <c r="E1608" s="5">
        <f>EXP(SUM(C$3:$C1608))</f>
        <v>97.818836006535534</v>
      </c>
    </row>
    <row r="1609" spans="1:5" x14ac:dyDescent="0.25">
      <c r="A1609" s="3">
        <v>36321</v>
      </c>
      <c r="B1609" s="4">
        <f>'Log &amp; Simple Returns'!E1609*5</f>
        <v>-4.6126402183330195E-2</v>
      </c>
      <c r="C1609" s="4">
        <f t="shared" si="50"/>
        <v>-4.7224113359875683E-2</v>
      </c>
      <c r="D1609" s="5">
        <f t="shared" si="51"/>
        <v>93.30680503579292</v>
      </c>
      <c r="E1609" s="5">
        <f>EXP(SUM(C$3:$C1609))</f>
        <v>93.30680503579282</v>
      </c>
    </row>
    <row r="1610" spans="1:5" x14ac:dyDescent="0.25">
      <c r="A1610" s="3">
        <v>36322</v>
      </c>
      <c r="B1610" s="4">
        <f>'Log &amp; Simple Returns'!E1610*5</f>
        <v>-4.1771101358250573E-2</v>
      </c>
      <c r="C1610" s="4">
        <f t="shared" si="50"/>
        <v>-4.2668595687387081E-2</v>
      </c>
      <c r="D1610" s="5">
        <f t="shared" si="51"/>
        <v>89.409277025228292</v>
      </c>
      <c r="E1610" s="5">
        <f>EXP(SUM(C$3:$C1610))</f>
        <v>89.409277025228178</v>
      </c>
    </row>
    <row r="1611" spans="1:5" x14ac:dyDescent="0.25">
      <c r="A1611" s="3">
        <v>36325</v>
      </c>
      <c r="B1611" s="4">
        <f>'Log &amp; Simple Returns'!E1611*5</f>
        <v>4.8151146022623603E-3</v>
      </c>
      <c r="C1611" s="4">
        <f t="shared" si="50"/>
        <v>4.8035590174098008E-3</v>
      </c>
      <c r="D1611" s="5">
        <f t="shared" si="51"/>
        <v>89.839792940610195</v>
      </c>
      <c r="E1611" s="5">
        <f>EXP(SUM(C$3:$C1611))</f>
        <v>89.839792940610096</v>
      </c>
    </row>
    <row r="1612" spans="1:5" x14ac:dyDescent="0.25">
      <c r="A1612" s="3">
        <v>36326</v>
      </c>
      <c r="B1612" s="4">
        <f>'Log &amp; Simple Returns'!E1612*5</f>
        <v>3.3671181072614242E-2</v>
      </c>
      <c r="C1612" s="4">
        <f t="shared" si="50"/>
        <v>3.3116718811785135E-2</v>
      </c>
      <c r="D1612" s="5">
        <f t="shared" si="51"/>
        <v>92.864804876239646</v>
      </c>
      <c r="E1612" s="5">
        <f>EXP(SUM(C$3:$C1612))</f>
        <v>92.864804876239518</v>
      </c>
    </row>
    <row r="1613" spans="1:5" x14ac:dyDescent="0.25">
      <c r="A1613" s="3">
        <v>36327</v>
      </c>
      <c r="B1613" s="4">
        <f>'Log &amp; Simple Returns'!E1613*5</f>
        <v>9.5553223794334619E-2</v>
      </c>
      <c r="C1613" s="4">
        <f t="shared" si="50"/>
        <v>9.1259462893606466E-2</v>
      </c>
      <c r="D1613" s="5">
        <f t="shared" si="51"/>
        <v>101.73833635919618</v>
      </c>
      <c r="E1613" s="5">
        <f>EXP(SUM(C$3:$C1613))</f>
        <v>101.73833635919601</v>
      </c>
    </row>
    <row r="1614" spans="1:5" x14ac:dyDescent="0.25">
      <c r="A1614" s="3">
        <v>36328</v>
      </c>
      <c r="B1614" s="4">
        <f>'Log &amp; Simple Returns'!E1614*5</f>
        <v>4.6881920655890141E-2</v>
      </c>
      <c r="C1614" s="4">
        <f t="shared" si="50"/>
        <v>4.5816146785218781E-2</v>
      </c>
      <c r="D1614" s="5">
        <f t="shared" si="51"/>
        <v>106.50802497205028</v>
      </c>
      <c r="E1614" s="5">
        <f>EXP(SUM(C$3:$C1614))</f>
        <v>106.50802497205012</v>
      </c>
    </row>
    <row r="1615" spans="1:5" x14ac:dyDescent="0.25">
      <c r="A1615" s="3">
        <v>36329</v>
      </c>
      <c r="B1615" s="4">
        <f>'Log &amp; Simple Returns'!E1615*5</f>
        <v>5.7784532735338789E-3</v>
      </c>
      <c r="C1615" s="4">
        <f t="shared" si="50"/>
        <v>5.7618220501581014E-3</v>
      </c>
      <c r="D1615" s="5">
        <f t="shared" si="51"/>
        <v>107.12347661760765</v>
      </c>
      <c r="E1615" s="5">
        <f>EXP(SUM(C$3:$C1615))</f>
        <v>107.12347661760752</v>
      </c>
    </row>
    <row r="1616" spans="1:5" x14ac:dyDescent="0.25">
      <c r="A1616" s="3">
        <v>36332</v>
      </c>
      <c r="B1616" s="4">
        <f>'Log &amp; Simple Returns'!E1616*5</f>
        <v>1.1635096585488336E-2</v>
      </c>
      <c r="C1616" s="4">
        <f t="shared" si="50"/>
        <v>1.1567929345384779E-2</v>
      </c>
      <c r="D1616" s="5">
        <f t="shared" si="51"/>
        <v>108.36986861462681</v>
      </c>
      <c r="E1616" s="5">
        <f>EXP(SUM(C$3:$C1616))</f>
        <v>108.3698686146267</v>
      </c>
    </row>
    <row r="1617" spans="1:5" x14ac:dyDescent="0.25">
      <c r="A1617" s="3">
        <v>36333</v>
      </c>
      <c r="B1617" s="4">
        <f>'Log &amp; Simple Returns'!E1617*5</f>
        <v>-3.4820665729511924E-2</v>
      </c>
      <c r="C1617" s="4">
        <f t="shared" si="50"/>
        <v>-3.5441356286741374E-2</v>
      </c>
      <c r="D1617" s="5">
        <f t="shared" si="51"/>
        <v>104.59635764444576</v>
      </c>
      <c r="E1617" s="5">
        <f>EXP(SUM(C$3:$C1617))</f>
        <v>104.59635764444569</v>
      </c>
    </row>
    <row r="1618" spans="1:5" x14ac:dyDescent="0.25">
      <c r="A1618" s="3">
        <v>36334</v>
      </c>
      <c r="B1618" s="4">
        <f>'Log &amp; Simple Returns'!E1618*5</f>
        <v>-2.4546343774569657E-2</v>
      </c>
      <c r="C1618" s="4">
        <f t="shared" si="50"/>
        <v>-2.4852627761049989E-2</v>
      </c>
      <c r="D1618" s="5">
        <f t="shared" si="51"/>
        <v>102.02889949213736</v>
      </c>
      <c r="E1618" s="5">
        <f>EXP(SUM(C$3:$C1618))</f>
        <v>102.02889949213726</v>
      </c>
    </row>
    <row r="1619" spans="1:5" x14ac:dyDescent="0.25">
      <c r="A1619" s="3">
        <v>36335</v>
      </c>
      <c r="B1619" s="4">
        <f>'Log &amp; Simple Returns'!E1619*5</f>
        <v>-3.7586015889897184E-2</v>
      </c>
      <c r="C1619" s="4">
        <f t="shared" si="50"/>
        <v>-3.8310583972014922E-2</v>
      </c>
      <c r="D1619" s="5">
        <f t="shared" si="51"/>
        <v>98.194039654597162</v>
      </c>
      <c r="E1619" s="5">
        <f>EXP(SUM(C$3:$C1619))</f>
        <v>98.194039654597077</v>
      </c>
    </row>
    <row r="1620" spans="1:5" x14ac:dyDescent="0.25">
      <c r="A1620" s="3">
        <v>36336</v>
      </c>
      <c r="B1620" s="4">
        <f>'Log &amp; Simple Returns'!E1620*5</f>
        <v>-1.2424610586714846E-2</v>
      </c>
      <c r="C1620" s="4">
        <f t="shared" si="50"/>
        <v>-1.2502441411236957E-2</v>
      </c>
      <c r="D1620" s="5">
        <f t="shared" si="51"/>
        <v>96.974016949952357</v>
      </c>
      <c r="E1620" s="5">
        <f>EXP(SUM(C$3:$C1620))</f>
        <v>96.974016949952272</v>
      </c>
    </row>
    <row r="1621" spans="1:5" x14ac:dyDescent="0.25">
      <c r="A1621" s="3">
        <v>36339</v>
      </c>
      <c r="B1621" s="4">
        <f>'Log &amp; Simple Returns'!E1621*5</f>
        <v>6.1099329678866443E-2</v>
      </c>
      <c r="C1621" s="4">
        <f t="shared" si="50"/>
        <v>5.9305474174341621E-2</v>
      </c>
      <c r="D1621" s="5">
        <f t="shared" si="51"/>
        <v>102.89906438186148</v>
      </c>
      <c r="E1621" s="5">
        <f>EXP(SUM(C$3:$C1621))</f>
        <v>102.89906438186141</v>
      </c>
    </row>
    <row r="1622" spans="1:5" x14ac:dyDescent="0.25">
      <c r="A1622" s="3">
        <v>36340</v>
      </c>
      <c r="B1622" s="4">
        <f>'Log &amp; Simple Returns'!E1622*5</f>
        <v>4.6882256429224833E-2</v>
      </c>
      <c r="C1622" s="4">
        <f t="shared" si="50"/>
        <v>4.5816467521754792E-2</v>
      </c>
      <c r="D1622" s="5">
        <f t="shared" si="51"/>
        <v>107.72320470453923</v>
      </c>
      <c r="E1622" s="5">
        <f>EXP(SUM(C$3:$C1622))</f>
        <v>107.72320470453916</v>
      </c>
    </row>
    <row r="1623" spans="1:5" x14ac:dyDescent="0.25">
      <c r="A1623" s="3">
        <v>36341</v>
      </c>
      <c r="B1623" s="4">
        <f>'Log &amp; Simple Returns'!E1623*5</f>
        <v>9.0571322268090393E-2</v>
      </c>
      <c r="C1623" s="4">
        <f t="shared" si="50"/>
        <v>8.6701707792822477E-2</v>
      </c>
      <c r="D1623" s="5">
        <f t="shared" si="51"/>
        <v>117.47983779358552</v>
      </c>
      <c r="E1623" s="5">
        <f>EXP(SUM(C$3:$C1623))</f>
        <v>117.47983779358542</v>
      </c>
    </row>
    <row r="1624" spans="1:5" x14ac:dyDescent="0.25">
      <c r="A1624" s="3">
        <v>36342</v>
      </c>
      <c r="B1624" s="4">
        <f>'Log &amp; Simple Returns'!E1624*5</f>
        <v>3.7634240205266511E-2</v>
      </c>
      <c r="C1624" s="4">
        <f t="shared" si="50"/>
        <v>3.6943352902446117E-2</v>
      </c>
      <c r="D1624" s="5">
        <f t="shared" si="51"/>
        <v>121.90110222838506</v>
      </c>
      <c r="E1624" s="5">
        <f>EXP(SUM(C$3:$C1624))</f>
        <v>121.90110222838493</v>
      </c>
    </row>
    <row r="1625" spans="1:5" x14ac:dyDescent="0.25">
      <c r="A1625" s="3">
        <v>36343</v>
      </c>
      <c r="B1625" s="4">
        <f>'Log &amp; Simple Returns'!E1625*5</f>
        <v>4.9807669153898448E-2</v>
      </c>
      <c r="C1625" s="4">
        <f t="shared" si="50"/>
        <v>4.8606975156966964E-2</v>
      </c>
      <c r="D1625" s="5">
        <f t="shared" si="51"/>
        <v>127.97271199767201</v>
      </c>
      <c r="E1625" s="5">
        <f>EXP(SUM(C$3:$C1625))</f>
        <v>127.97271199767191</v>
      </c>
    </row>
    <row r="1626" spans="1:5" x14ac:dyDescent="0.25">
      <c r="A1626" s="3">
        <v>36347</v>
      </c>
      <c r="B1626" s="4">
        <f>'Log &amp; Simple Returns'!E1626*5</f>
        <v>-1.1182511062146627E-3</v>
      </c>
      <c r="C1626" s="4">
        <f t="shared" si="50"/>
        <v>-1.1188768154931613E-3</v>
      </c>
      <c r="D1626" s="5">
        <f t="shared" si="51"/>
        <v>127.82960637091531</v>
      </c>
      <c r="E1626" s="5">
        <f>EXP(SUM(C$3:$C1626))</f>
        <v>127.82960637091523</v>
      </c>
    </row>
    <row r="1627" spans="1:5" x14ac:dyDescent="0.25">
      <c r="A1627" s="3">
        <v>36348</v>
      </c>
      <c r="B1627" s="4">
        <f>'Log &amp; Simple Returns'!E1627*5</f>
        <v>6.7273137243162306E-3</v>
      </c>
      <c r="C1627" s="4">
        <f t="shared" si="50"/>
        <v>6.7047863254922459E-3</v>
      </c>
      <c r="D1627" s="5">
        <f t="shared" si="51"/>
        <v>128.68955623622833</v>
      </c>
      <c r="E1627" s="5">
        <f>EXP(SUM(C$3:$C1627))</f>
        <v>128.68955623622819</v>
      </c>
    </row>
    <row r="1628" spans="1:5" x14ac:dyDescent="0.25">
      <c r="A1628" s="3">
        <v>36349</v>
      </c>
      <c r="B1628" s="4">
        <f>'Log &amp; Simple Returns'!E1628*5</f>
        <v>3.9150411541388763E-3</v>
      </c>
      <c r="C1628" s="4">
        <f t="shared" si="50"/>
        <v>3.9073973246289166E-3</v>
      </c>
      <c r="D1628" s="5">
        <f t="shared" si="51"/>
        <v>129.19338114500104</v>
      </c>
      <c r="E1628" s="5">
        <f>EXP(SUM(C$3:$C1628))</f>
        <v>129.1933811450009</v>
      </c>
    </row>
    <row r="1629" spans="1:5" x14ac:dyDescent="0.25">
      <c r="A1629" s="3">
        <v>36350</v>
      </c>
      <c r="B1629" s="4">
        <f>'Log &amp; Simple Returns'!E1629*5</f>
        <v>2.9649756894875035E-2</v>
      </c>
      <c r="C1629" s="4">
        <f t="shared" si="50"/>
        <v>2.9218702564569248E-2</v>
      </c>
      <c r="D1629" s="5">
        <f t="shared" si="51"/>
        <v>133.02393348837725</v>
      </c>
      <c r="E1629" s="5">
        <f>EXP(SUM(C$3:$C1629))</f>
        <v>133.02393348837714</v>
      </c>
    </row>
    <row r="1630" spans="1:5" x14ac:dyDescent="0.25">
      <c r="A1630" s="3">
        <v>36353</v>
      </c>
      <c r="B1630" s="4">
        <f>'Log &amp; Simple Returns'!E1630*5</f>
        <v>-2.2243114803806585E-2</v>
      </c>
      <c r="C1630" s="4">
        <f t="shared" si="50"/>
        <v>-2.2494223493329024E-2</v>
      </c>
      <c r="D1630" s="5">
        <f t="shared" si="51"/>
        <v>130.06506686414136</v>
      </c>
      <c r="E1630" s="5">
        <f>EXP(SUM(C$3:$C1630))</f>
        <v>130.06506686414127</v>
      </c>
    </row>
    <row r="1631" spans="1:5" x14ac:dyDescent="0.25">
      <c r="A1631" s="3">
        <v>36354</v>
      </c>
      <c r="B1631" s="4">
        <f>'Log &amp; Simple Returns'!E1631*5</f>
        <v>-1.7873732376078588E-2</v>
      </c>
      <c r="C1631" s="4">
        <f t="shared" si="50"/>
        <v>-1.8035396791888082E-2</v>
      </c>
      <c r="D1631" s="5">
        <f t="shared" si="51"/>
        <v>127.74031866753492</v>
      </c>
      <c r="E1631" s="5">
        <f>EXP(SUM(C$3:$C1631))</f>
        <v>127.74031866753478</v>
      </c>
    </row>
    <row r="1632" spans="1:5" x14ac:dyDescent="0.25">
      <c r="A1632" s="3">
        <v>36355</v>
      </c>
      <c r="B1632" s="4">
        <f>'Log &amp; Simple Returns'!E1632*5</f>
        <v>2.8027552329424887E-2</v>
      </c>
      <c r="C1632" s="4">
        <f t="shared" si="50"/>
        <v>2.764196855068194E-2</v>
      </c>
      <c r="D1632" s="5">
        <f t="shared" si="51"/>
        <v>131.32056713356667</v>
      </c>
      <c r="E1632" s="5">
        <f>EXP(SUM(C$3:$C1632))</f>
        <v>131.32056713356658</v>
      </c>
    </row>
    <row r="1633" spans="1:5" x14ac:dyDescent="0.25">
      <c r="A1633" s="3">
        <v>36356</v>
      </c>
      <c r="B1633" s="4">
        <f>'Log &amp; Simple Returns'!E1633*5</f>
        <v>3.1769471181714026E-2</v>
      </c>
      <c r="C1633" s="4">
        <f t="shared" si="50"/>
        <v>3.1275261468326189E-2</v>
      </c>
      <c r="D1633" s="5">
        <f t="shared" si="51"/>
        <v>135.49255210668287</v>
      </c>
      <c r="E1633" s="5">
        <f>EXP(SUM(C$3:$C1633))</f>
        <v>135.49255210668275</v>
      </c>
    </row>
    <row r="1634" spans="1:5" x14ac:dyDescent="0.25">
      <c r="A1634" s="3">
        <v>36357</v>
      </c>
      <c r="B1634" s="4">
        <f>'Log &amp; Simple Returns'!E1634*5</f>
        <v>2.7143680842639517E-2</v>
      </c>
      <c r="C1634" s="4">
        <f t="shared" si="50"/>
        <v>2.6781824610349204E-2</v>
      </c>
      <c r="D1634" s="5">
        <f t="shared" si="51"/>
        <v>139.17031869762138</v>
      </c>
      <c r="E1634" s="5">
        <f>EXP(SUM(C$3:$C1634))</f>
        <v>139.1703186976213</v>
      </c>
    </row>
    <row r="1635" spans="1:5" x14ac:dyDescent="0.25">
      <c r="A1635" s="3">
        <v>36360</v>
      </c>
      <c r="B1635" s="4">
        <f>'Log &amp; Simple Returns'!E1635*5</f>
        <v>-3.3054357578257143E-2</v>
      </c>
      <c r="C1635" s="4">
        <f t="shared" si="50"/>
        <v>-3.3612997702684125E-2</v>
      </c>
      <c r="D1635" s="5">
        <f t="shared" si="51"/>
        <v>134.5701332191102</v>
      </c>
      <c r="E1635" s="5">
        <f>EXP(SUM(C$3:$C1635))</f>
        <v>134.57013321911015</v>
      </c>
    </row>
    <row r="1636" spans="1:5" x14ac:dyDescent="0.25">
      <c r="A1636" s="3">
        <v>36361</v>
      </c>
      <c r="B1636" s="4">
        <f>'Log &amp; Simple Returns'!E1636*5</f>
        <v>-0.10259808974949602</v>
      </c>
      <c r="C1636" s="4">
        <f t="shared" si="50"/>
        <v>-0.10825145679252637</v>
      </c>
      <c r="D1636" s="5">
        <f t="shared" si="51"/>
        <v>120.7634946134943</v>
      </c>
      <c r="E1636" s="5">
        <f>EXP(SUM(C$3:$C1636))</f>
        <v>120.76349461349423</v>
      </c>
    </row>
    <row r="1637" spans="1:5" x14ac:dyDescent="0.25">
      <c r="A1637" s="3">
        <v>36362</v>
      </c>
      <c r="B1637" s="4">
        <f>'Log &amp; Simple Returns'!E1637*5</f>
        <v>-5.6609666648871348E-3</v>
      </c>
      <c r="C1637" s="4">
        <f t="shared" si="50"/>
        <v>-5.6770506660627539E-3</v>
      </c>
      <c r="D1637" s="5">
        <f t="shared" si="51"/>
        <v>120.07985649615203</v>
      </c>
      <c r="E1637" s="5">
        <f>EXP(SUM(C$3:$C1637))</f>
        <v>120.07985649615195</v>
      </c>
    </row>
    <row r="1638" spans="1:5" x14ac:dyDescent="0.25">
      <c r="A1638" s="3">
        <v>36363</v>
      </c>
      <c r="B1638" s="4">
        <f>'Log &amp; Simple Returns'!E1638*5</f>
        <v>-6.5750663086672767E-2</v>
      </c>
      <c r="C1638" s="4">
        <f t="shared" si="50"/>
        <v>-6.8011920369723422E-2</v>
      </c>
      <c r="D1638" s="5">
        <f t="shared" si="51"/>
        <v>112.18452630817752</v>
      </c>
      <c r="E1638" s="5">
        <f>EXP(SUM(C$3:$C1638))</f>
        <v>112.18452630817741</v>
      </c>
    </row>
    <row r="1639" spans="1:5" x14ac:dyDescent="0.25">
      <c r="A1639" s="3">
        <v>36364</v>
      </c>
      <c r="B1639" s="4">
        <f>'Log &amp; Simple Returns'!E1639*5</f>
        <v>-9.7648934754507311E-3</v>
      </c>
      <c r="C1639" s="4">
        <f t="shared" si="50"/>
        <v>-9.8128827098021721E-3</v>
      </c>
      <c r="D1639" s="5">
        <f t="shared" si="51"/>
        <v>111.08905635918427</v>
      </c>
      <c r="E1639" s="5">
        <f>EXP(SUM(C$3:$C1639))</f>
        <v>111.08905635918414</v>
      </c>
    </row>
    <row r="1640" spans="1:5" x14ac:dyDescent="0.25">
      <c r="A1640" s="3">
        <v>36367</v>
      </c>
      <c r="B1640" s="4">
        <f>'Log &amp; Simple Returns'!E1640*5</f>
        <v>-3.6831262597728509E-2</v>
      </c>
      <c r="C1640" s="4">
        <f t="shared" si="50"/>
        <v>-3.7526661970234951E-2</v>
      </c>
      <c r="D1640" s="5">
        <f t="shared" si="51"/>
        <v>106.99750615268529</v>
      </c>
      <c r="E1640" s="5">
        <f>EXP(SUM(C$3:$C1640))</f>
        <v>106.99750615268519</v>
      </c>
    </row>
    <row r="1641" spans="1:5" x14ac:dyDescent="0.25">
      <c r="A1641" s="3">
        <v>36368</v>
      </c>
      <c r="B1641" s="4">
        <f>'Log &amp; Simple Returns'!E1641*5</f>
        <v>4.1742532201368698E-2</v>
      </c>
      <c r="C1641" s="4">
        <f t="shared" si="50"/>
        <v>4.0894822781526882E-2</v>
      </c>
      <c r="D1641" s="5">
        <f t="shared" si="51"/>
        <v>111.46385299872991</v>
      </c>
      <c r="E1641" s="5">
        <f>EXP(SUM(C$3:$C1641))</f>
        <v>111.46385299872982</v>
      </c>
    </row>
    <row r="1642" spans="1:5" x14ac:dyDescent="0.25">
      <c r="A1642" s="3">
        <v>36369</v>
      </c>
      <c r="B1642" s="4">
        <f>'Log &amp; Simple Returns'!E1642*5</f>
        <v>1.6098916328244339E-2</v>
      </c>
      <c r="C1642" s="4">
        <f t="shared" si="50"/>
        <v>1.597070300804181E-2</v>
      </c>
      <c r="D1642" s="5">
        <f t="shared" si="51"/>
        <v>113.25830024178019</v>
      </c>
      <c r="E1642" s="5">
        <f>EXP(SUM(C$3:$C1642))</f>
        <v>113.25830024178005</v>
      </c>
    </row>
    <row r="1643" spans="1:5" x14ac:dyDescent="0.25">
      <c r="A1643" s="3">
        <v>36370</v>
      </c>
      <c r="B1643" s="4">
        <f>'Log &amp; Simple Returns'!E1643*5</f>
        <v>-6.9922096924419641E-2</v>
      </c>
      <c r="C1643" s="4">
        <f t="shared" si="50"/>
        <v>-7.2486929595137681E-2</v>
      </c>
      <c r="D1643" s="5">
        <f t="shared" si="51"/>
        <v>105.33904239477941</v>
      </c>
      <c r="E1643" s="5">
        <f>EXP(SUM(C$3:$C1643))</f>
        <v>105.33904239477931</v>
      </c>
    </row>
    <row r="1644" spans="1:5" x14ac:dyDescent="0.25">
      <c r="A1644" s="3">
        <v>36371</v>
      </c>
      <c r="B1644" s="4">
        <f>'Log &amp; Simple Returns'!E1644*5</f>
        <v>-6.1612524178258909E-2</v>
      </c>
      <c r="C1644" s="4">
        <f t="shared" si="50"/>
        <v>-6.3592328042951743E-2</v>
      </c>
      <c r="D1644" s="5">
        <f t="shared" si="51"/>
        <v>98.848838098316421</v>
      </c>
      <c r="E1644" s="5">
        <f>EXP(SUM(C$3:$C1644))</f>
        <v>98.848838098316335</v>
      </c>
    </row>
    <row r="1645" spans="1:5" x14ac:dyDescent="0.25">
      <c r="A1645" s="3">
        <v>36374</v>
      </c>
      <c r="B1645" s="4">
        <f>'Log &amp; Simple Returns'!E1645*5</f>
        <v>1.1770388192547943E-2</v>
      </c>
      <c r="C1645" s="4">
        <f t="shared" si="50"/>
        <v>1.170165598424092E-2</v>
      </c>
      <c r="D1645" s="5">
        <f t="shared" si="51"/>
        <v>100.01232729511592</v>
      </c>
      <c r="E1645" s="5">
        <f>EXP(SUM(C$3:$C1645))</f>
        <v>100.01232729511581</v>
      </c>
    </row>
    <row r="1646" spans="1:5" x14ac:dyDescent="0.25">
      <c r="A1646" s="3">
        <v>36375</v>
      </c>
      <c r="B1646" s="4">
        <f>'Log &amp; Simple Returns'!E1646*5</f>
        <v>-2.34855430930897E-2</v>
      </c>
      <c r="C1646" s="4">
        <f t="shared" si="50"/>
        <v>-2.3765723954809057E-2</v>
      </c>
      <c r="D1646" s="5">
        <f t="shared" si="51"/>
        <v>97.663483472586293</v>
      </c>
      <c r="E1646" s="5">
        <f>EXP(SUM(C$3:$C1646))</f>
        <v>97.663483472586179</v>
      </c>
    </row>
    <row r="1647" spans="1:5" x14ac:dyDescent="0.25">
      <c r="A1647" s="3">
        <v>36376</v>
      </c>
      <c r="B1647" s="4">
        <f>'Log &amp; Simple Returns'!E1647*5</f>
        <v>-6.8427334613987978E-2</v>
      </c>
      <c r="C1647" s="4">
        <f t="shared" si="50"/>
        <v>-7.0881082980341181E-2</v>
      </c>
      <c r="D1647" s="5">
        <f t="shared" si="51"/>
        <v>90.980631609439939</v>
      </c>
      <c r="E1647" s="5">
        <f>EXP(SUM(C$3:$C1647))</f>
        <v>90.980631609439882</v>
      </c>
    </row>
    <row r="1648" spans="1:5" x14ac:dyDescent="0.25">
      <c r="A1648" s="3">
        <v>36377</v>
      </c>
      <c r="B1648" s="4">
        <f>'Log &amp; Simple Returns'!E1648*5</f>
        <v>4.5452512999846206E-2</v>
      </c>
      <c r="C1648" s="4">
        <f t="shared" si="50"/>
        <v>4.4449818481840465E-2</v>
      </c>
      <c r="D1648" s="5">
        <f t="shared" si="51"/>
        <v>95.115929950402233</v>
      </c>
      <c r="E1648" s="5">
        <f>EXP(SUM(C$3:$C1648))</f>
        <v>95.11592995040219</v>
      </c>
    </row>
    <row r="1649" spans="1:5" x14ac:dyDescent="0.25">
      <c r="A1649" s="3">
        <v>36378</v>
      </c>
      <c r="B1649" s="4">
        <f>'Log &amp; Simple Returns'!E1649*5</f>
        <v>-5.4526958893879596E-2</v>
      </c>
      <c r="C1649" s="4">
        <f t="shared" si="50"/>
        <v>-5.6069904133994264E-2</v>
      </c>
      <c r="D1649" s="5">
        <f t="shared" si="51"/>
        <v>89.929547547843512</v>
      </c>
      <c r="E1649" s="5">
        <f>EXP(SUM(C$3:$C1649))</f>
        <v>89.92954754784347</v>
      </c>
    </row>
    <row r="1650" spans="1:5" x14ac:dyDescent="0.25">
      <c r="A1650" s="3">
        <v>36381</v>
      </c>
      <c r="B1650" s="4">
        <f>'Log &amp; Simple Returns'!E1650*5</f>
        <v>-1.0787457603659845E-2</v>
      </c>
      <c r="C1650" s="4">
        <f t="shared" si="50"/>
        <v>-1.0846064082119931E-2</v>
      </c>
      <c r="D1650" s="5">
        <f t="shared" si="51"/>
        <v>88.959436366354836</v>
      </c>
      <c r="E1650" s="5">
        <f>EXP(SUM(C$3:$C1650))</f>
        <v>88.959436366354794</v>
      </c>
    </row>
    <row r="1651" spans="1:5" x14ac:dyDescent="0.25">
      <c r="A1651" s="3">
        <v>36382</v>
      </c>
      <c r="B1651" s="4">
        <f>'Log &amp; Simple Returns'!E1651*5</f>
        <v>-5.524816756954154E-2</v>
      </c>
      <c r="C1651" s="4">
        <f t="shared" si="50"/>
        <v>-5.6832997161449655E-2</v>
      </c>
      <c r="D1651" s="5">
        <f t="shared" si="51"/>
        <v>84.044590519094498</v>
      </c>
      <c r="E1651" s="5">
        <f>EXP(SUM(C$3:$C1651))</f>
        <v>84.044590519094484</v>
      </c>
    </row>
    <row r="1652" spans="1:5" x14ac:dyDescent="0.25">
      <c r="A1652" s="3">
        <v>36383</v>
      </c>
      <c r="B1652" s="4">
        <f>'Log &amp; Simple Returns'!E1652*5</f>
        <v>6.0724353798096153E-2</v>
      </c>
      <c r="C1652" s="4">
        <f t="shared" si="50"/>
        <v>5.8952027384588122E-2</v>
      </c>
      <c r="D1652" s="5">
        <f t="shared" si="51"/>
        <v>89.148143968592109</v>
      </c>
      <c r="E1652" s="5">
        <f>EXP(SUM(C$3:$C1652))</f>
        <v>89.148143968592123</v>
      </c>
    </row>
    <row r="1653" spans="1:5" x14ac:dyDescent="0.25">
      <c r="A1653" s="3">
        <v>36384</v>
      </c>
      <c r="B1653" s="4">
        <f>'Log &amp; Simple Returns'!E1653*5</f>
        <v>-3.0001238271004649E-3</v>
      </c>
      <c r="C1653" s="4">
        <f t="shared" si="50"/>
        <v>-3.0046332200059983E-3</v>
      </c>
      <c r="D1653" s="5">
        <f t="shared" si="51"/>
        <v>88.880688497730148</v>
      </c>
      <c r="E1653" s="5">
        <f>EXP(SUM(C$3:$C1653))</f>
        <v>88.880688497730162</v>
      </c>
    </row>
    <row r="1654" spans="1:5" x14ac:dyDescent="0.25">
      <c r="A1654" s="3">
        <v>36385</v>
      </c>
      <c r="B1654" s="4">
        <f>'Log &amp; Simple Returns'!E1654*5</f>
        <v>0.11585920150714468</v>
      </c>
      <c r="C1654" s="4">
        <f t="shared" si="50"/>
        <v>0.10962469247576843</v>
      </c>
      <c r="D1654" s="5">
        <f t="shared" si="51"/>
        <v>99.178334096482416</v>
      </c>
      <c r="E1654" s="5">
        <f>EXP(SUM(C$3:$C1654))</f>
        <v>99.178334096482445</v>
      </c>
    </row>
    <row r="1655" spans="1:5" x14ac:dyDescent="0.25">
      <c r="A1655" s="3">
        <v>36388</v>
      </c>
      <c r="B1655" s="4">
        <f>'Log &amp; Simple Returns'!E1655*5</f>
        <v>2.2297103267358009E-2</v>
      </c>
      <c r="C1655" s="4">
        <f t="shared" si="50"/>
        <v>2.2052157232219365E-2</v>
      </c>
      <c r="D1655" s="5">
        <f t="shared" si="51"/>
        <v>101.38972365371622</v>
      </c>
      <c r="E1655" s="5">
        <f>EXP(SUM(C$3:$C1655))</f>
        <v>101.38972365371627</v>
      </c>
    </row>
    <row r="1656" spans="1:5" x14ac:dyDescent="0.25">
      <c r="A1656" s="3">
        <v>36389</v>
      </c>
      <c r="B1656" s="4">
        <f>'Log &amp; Simple Returns'!E1656*5</f>
        <v>3.2712566395346476E-2</v>
      </c>
      <c r="C1656" s="4">
        <f t="shared" si="50"/>
        <v>3.2188900107044713E-2</v>
      </c>
      <c r="D1656" s="5">
        <f t="shared" si="51"/>
        <v>104.70644172054423</v>
      </c>
      <c r="E1656" s="5">
        <f>EXP(SUM(C$3:$C1656))</f>
        <v>104.70644172054429</v>
      </c>
    </row>
    <row r="1657" spans="1:5" x14ac:dyDescent="0.25">
      <c r="A1657" s="3">
        <v>36390</v>
      </c>
      <c r="B1657" s="4">
        <f>'Log &amp; Simple Returns'!E1657*5</f>
        <v>-3.5982640042568348E-2</v>
      </c>
      <c r="C1657" s="4">
        <f t="shared" si="50"/>
        <v>-3.6645976279140957E-2</v>
      </c>
      <c r="D1657" s="5">
        <f t="shared" si="51"/>
        <v>100.93882751797572</v>
      </c>
      <c r="E1657" s="5">
        <f>EXP(SUM(C$3:$C1657))</f>
        <v>100.93882751797577</v>
      </c>
    </row>
    <row r="1658" spans="1:5" x14ac:dyDescent="0.25">
      <c r="A1658" s="3">
        <v>36391</v>
      </c>
      <c r="B1658" s="4">
        <f>'Log &amp; Simple Returns'!E1658*5</f>
        <v>-4.091538465691269E-2</v>
      </c>
      <c r="C1658" s="4">
        <f t="shared" si="50"/>
        <v>-4.1775975099346718E-2</v>
      </c>
      <c r="D1658" s="5">
        <f t="shared" si="51"/>
        <v>96.808876563259986</v>
      </c>
      <c r="E1658" s="5">
        <f>EXP(SUM(C$3:$C1658))</f>
        <v>96.808876563260043</v>
      </c>
    </row>
    <row r="1659" spans="1:5" x14ac:dyDescent="0.25">
      <c r="A1659" s="3">
        <v>36392</v>
      </c>
      <c r="B1659" s="4">
        <f>'Log &amp; Simple Returns'!E1659*5</f>
        <v>5.0682352882180925E-2</v>
      </c>
      <c r="C1659" s="4">
        <f t="shared" si="50"/>
        <v>4.9439812989724399E-2</v>
      </c>
      <c r="D1659" s="5">
        <f t="shared" si="51"/>
        <v>101.71537820736663</v>
      </c>
      <c r="E1659" s="5">
        <f>EXP(SUM(C$3:$C1659))</f>
        <v>101.71537820736664</v>
      </c>
    </row>
    <row r="1660" spans="1:5" x14ac:dyDescent="0.25">
      <c r="A1660" s="3">
        <v>36395</v>
      </c>
      <c r="B1660" s="4">
        <f>'Log &amp; Simple Returns'!E1660*5</f>
        <v>9.5682378285788516E-2</v>
      </c>
      <c r="C1660" s="4">
        <f t="shared" si="50"/>
        <v>9.1377345691312797E-2</v>
      </c>
      <c r="D1660" s="5">
        <f t="shared" si="51"/>
        <v>111.44774750248592</v>
      </c>
      <c r="E1660" s="5">
        <f>EXP(SUM(C$3:$C1660))</f>
        <v>111.44774750248591</v>
      </c>
    </row>
    <row r="1661" spans="1:5" x14ac:dyDescent="0.25">
      <c r="A1661" s="3">
        <v>36396</v>
      </c>
      <c r="B1661" s="4">
        <f>'Log &amp; Simple Returns'!E1661*5</f>
        <v>1.8318251588953505E-2</v>
      </c>
      <c r="C1661" s="4">
        <f t="shared" si="50"/>
        <v>1.8152493622162931E-2</v>
      </c>
      <c r="D1661" s="5">
        <f t="shared" si="51"/>
        <v>113.48927538025863</v>
      </c>
      <c r="E1661" s="5">
        <f>EXP(SUM(C$3:$C1661))</f>
        <v>113.48927538025866</v>
      </c>
    </row>
    <row r="1662" spans="1:5" x14ac:dyDescent="0.25">
      <c r="A1662" s="3">
        <v>36397</v>
      </c>
      <c r="B1662" s="4">
        <f>'Log &amp; Simple Returns'!E1662*5</f>
        <v>5.1338093187768274E-2</v>
      </c>
      <c r="C1662" s="4">
        <f t="shared" si="50"/>
        <v>5.0063727308050823E-2</v>
      </c>
      <c r="D1662" s="5">
        <f t="shared" si="51"/>
        <v>119.31559837554265</v>
      </c>
      <c r="E1662" s="5">
        <f>EXP(SUM(C$3:$C1662))</f>
        <v>119.31559837554268</v>
      </c>
    </row>
    <row r="1663" spans="1:5" x14ac:dyDescent="0.25">
      <c r="A1663" s="3">
        <v>36398</v>
      </c>
      <c r="B1663" s="4">
        <f>'Log &amp; Simple Returns'!E1663*5</f>
        <v>-5.9849276093543735E-2</v>
      </c>
      <c r="C1663" s="4">
        <f t="shared" si="50"/>
        <v>-6.1715071990569394E-2</v>
      </c>
      <c r="D1663" s="5">
        <f t="shared" si="51"/>
        <v>112.17464618609841</v>
      </c>
      <c r="E1663" s="5">
        <f>EXP(SUM(C$3:$C1663))</f>
        <v>112.17464618609844</v>
      </c>
    </row>
    <row r="1664" spans="1:5" x14ac:dyDescent="0.25">
      <c r="A1664" s="3">
        <v>36399</v>
      </c>
      <c r="B1664" s="4">
        <f>'Log &amp; Simple Returns'!E1664*5</f>
        <v>-6.0571589018793004E-2</v>
      </c>
      <c r="C1664" s="4">
        <f t="shared" si="50"/>
        <v>-6.2483662093959898E-2</v>
      </c>
      <c r="D1664" s="5">
        <f t="shared" si="51"/>
        <v>105.38004961898554</v>
      </c>
      <c r="E1664" s="5">
        <f>EXP(SUM(C$3:$C1664))</f>
        <v>105.38004961898561</v>
      </c>
    </row>
    <row r="1665" spans="1:5" x14ac:dyDescent="0.25">
      <c r="A1665" s="3">
        <v>36402</v>
      </c>
      <c r="B1665" s="4">
        <f>'Log &amp; Simple Returns'!E1665*5</f>
        <v>-9.2547638290544909E-2</v>
      </c>
      <c r="C1665" s="4">
        <f t="shared" si="50"/>
        <v>-9.7114208205060129E-2</v>
      </c>
      <c r="D1665" s="5">
        <f t="shared" si="51"/>
        <v>95.62737490380799</v>
      </c>
      <c r="E1665" s="5">
        <f>EXP(SUM(C$3:$C1665))</f>
        <v>95.627374903808089</v>
      </c>
    </row>
    <row r="1666" spans="1:5" x14ac:dyDescent="0.25">
      <c r="A1666" s="3">
        <v>36403</v>
      </c>
      <c r="B1666" s="4">
        <f>'Log &amp; Simple Returns'!E1666*5</f>
        <v>-1.8862534430417743E-2</v>
      </c>
      <c r="C1666" s="4">
        <f t="shared" si="50"/>
        <v>-1.9042701232172405E-2</v>
      </c>
      <c r="D1666" s="5">
        <f t="shared" si="51"/>
        <v>93.823600252194453</v>
      </c>
      <c r="E1666" s="5">
        <f>EXP(SUM(C$3:$C1666))</f>
        <v>93.823600252194524</v>
      </c>
    </row>
    <row r="1667" spans="1:5" x14ac:dyDescent="0.25">
      <c r="A1667" s="3">
        <v>36404</v>
      </c>
      <c r="B1667" s="4">
        <f>'Log &amp; Simple Returns'!E1667*5</f>
        <v>6.152766234700624E-2</v>
      </c>
      <c r="C1667" s="4">
        <f t="shared" si="50"/>
        <v>5.9709061498504482E-2</v>
      </c>
      <c r="D1667" s="5">
        <f t="shared" si="51"/>
        <v>99.596347048691968</v>
      </c>
      <c r="E1667" s="5">
        <f>EXP(SUM(C$3:$C1667))</f>
        <v>99.596347048692067</v>
      </c>
    </row>
    <row r="1668" spans="1:5" x14ac:dyDescent="0.25">
      <c r="A1668" s="3">
        <v>36405</v>
      </c>
      <c r="B1668" s="4">
        <f>'Log &amp; Simple Returns'!E1668*5</f>
        <v>-5.9025559898058244E-2</v>
      </c>
      <c r="C1668" s="4">
        <f t="shared" si="50"/>
        <v>-6.083930225031714E-2</v>
      </c>
      <c r="D1668" s="5">
        <f t="shared" si="51"/>
        <v>93.717616900341596</v>
      </c>
      <c r="E1668" s="5">
        <f>EXP(SUM(C$3:$C1668))</f>
        <v>93.717616900341724</v>
      </c>
    </row>
    <row r="1669" spans="1:5" x14ac:dyDescent="0.25">
      <c r="A1669" s="3">
        <v>36406</v>
      </c>
      <c r="B1669" s="4">
        <f>'Log &amp; Simple Returns'!E1669*5</f>
        <v>0.14606656814599717</v>
      </c>
      <c r="C1669" s="4">
        <f t="shared" ref="C1669:C1732" si="52">LN(1+B1669)</f>
        <v>0.13633570399297296</v>
      </c>
      <c r="D1669" s="5">
        <f t="shared" ref="D1669:D1732" si="53">(1+B1669)*D1668</f>
        <v>107.4066275757958</v>
      </c>
      <c r="E1669" s="5">
        <f>EXP(SUM(C$3:$C1669))</f>
        <v>107.40662757579597</v>
      </c>
    </row>
    <row r="1670" spans="1:5" x14ac:dyDescent="0.25">
      <c r="A1670" s="3">
        <v>36410</v>
      </c>
      <c r="B1670" s="4">
        <f>'Log &amp; Simple Returns'!E1670*5</f>
        <v>-1.8385985848143882E-2</v>
      </c>
      <c r="C1670" s="4">
        <f t="shared" si="52"/>
        <v>-1.8557108841529373E-2</v>
      </c>
      <c r="D1670" s="5">
        <f t="shared" si="53"/>
        <v>105.43185084119035</v>
      </c>
      <c r="E1670" s="5">
        <f>EXP(SUM(C$3:$C1670))</f>
        <v>105.43185084119055</v>
      </c>
    </row>
    <row r="1671" spans="1:5" x14ac:dyDescent="0.25">
      <c r="A1671" s="3">
        <v>36411</v>
      </c>
      <c r="B1671" s="4">
        <f>'Log &amp; Simple Returns'!E1671*5</f>
        <v>-2.4218779989391148E-2</v>
      </c>
      <c r="C1671" s="4">
        <f t="shared" si="52"/>
        <v>-2.4516877521809161E-2</v>
      </c>
      <c r="D1671" s="5">
        <f t="shared" si="53"/>
        <v>102.87842004179326</v>
      </c>
      <c r="E1671" s="5">
        <f>EXP(SUM(C$3:$C1671))</f>
        <v>102.87842004179345</v>
      </c>
    </row>
    <row r="1672" spans="1:5" x14ac:dyDescent="0.25">
      <c r="A1672" s="3">
        <v>36412</v>
      </c>
      <c r="B1672" s="4">
        <f>'Log &amp; Simple Returns'!E1672*5</f>
        <v>-2.3179252319155408E-3</v>
      </c>
      <c r="C1672" s="4">
        <f t="shared" si="52"/>
        <v>-2.3206157790680937E-3</v>
      </c>
      <c r="D1672" s="5">
        <f t="shared" si="53"/>
        <v>102.63995555615878</v>
      </c>
      <c r="E1672" s="5">
        <f>EXP(SUM(C$3:$C1672))</f>
        <v>102.63995555615899</v>
      </c>
    </row>
    <row r="1673" spans="1:5" x14ac:dyDescent="0.25">
      <c r="A1673" s="3">
        <v>36413</v>
      </c>
      <c r="B1673" s="4">
        <f>'Log &amp; Simple Returns'!E1673*5</f>
        <v>4.1742532201368698E-2</v>
      </c>
      <c r="C1673" s="4">
        <f t="shared" si="52"/>
        <v>4.0894822781526882E-2</v>
      </c>
      <c r="D1673" s="5">
        <f t="shared" si="53"/>
        <v>106.9244072061088</v>
      </c>
      <c r="E1673" s="5">
        <f>EXP(SUM(C$3:$C1673))</f>
        <v>106.92440720610904</v>
      </c>
    </row>
    <row r="1674" spans="1:5" x14ac:dyDescent="0.25">
      <c r="A1674" s="3">
        <v>36416</v>
      </c>
      <c r="B1674" s="4">
        <f>'Log &amp; Simple Returns'!E1674*5</f>
        <v>-3.3924133422314484E-2</v>
      </c>
      <c r="C1674" s="4">
        <f t="shared" si="52"/>
        <v>-3.4512911023572228E-2</v>
      </c>
      <c r="D1674" s="5">
        <f t="shared" si="53"/>
        <v>103.29708934994687</v>
      </c>
      <c r="E1674" s="5">
        <f>EXP(SUM(C$3:$C1674))</f>
        <v>103.29708934994709</v>
      </c>
    </row>
    <row r="1675" spans="1:5" x14ac:dyDescent="0.25">
      <c r="A1675" s="3">
        <v>36417</v>
      </c>
      <c r="B1675" s="4">
        <f>'Log &amp; Simple Returns'!E1675*5</f>
        <v>-3.2995093731741365E-2</v>
      </c>
      <c r="C1675" s="4">
        <f t="shared" si="52"/>
        <v>-3.3551709841343029E-2</v>
      </c>
      <c r="D1675" s="5">
        <f t="shared" si="53"/>
        <v>99.888792204629311</v>
      </c>
      <c r="E1675" s="5">
        <f>EXP(SUM(C$3:$C1675))</f>
        <v>99.88879220462951</v>
      </c>
    </row>
    <row r="1676" spans="1:5" x14ac:dyDescent="0.25">
      <c r="A1676" s="3">
        <v>36418</v>
      </c>
      <c r="B1676" s="4">
        <f>'Log &amp; Simple Returns'!E1676*5</f>
        <v>-7.9254259397277815E-2</v>
      </c>
      <c r="C1676" s="4">
        <f t="shared" si="52"/>
        <v>-8.2571349676109643E-2</v>
      </c>
      <c r="D1676" s="5">
        <f t="shared" si="53"/>
        <v>91.972179956362837</v>
      </c>
      <c r="E1676" s="5">
        <f>EXP(SUM(C$3:$C1676))</f>
        <v>91.972179956362993</v>
      </c>
    </row>
    <row r="1677" spans="1:5" x14ac:dyDescent="0.25">
      <c r="A1677" s="3">
        <v>36419</v>
      </c>
      <c r="B1677" s="4">
        <f>'Log &amp; Simple Returns'!E1677*5</f>
        <v>1.9539970972458631E-2</v>
      </c>
      <c r="C1677" s="4">
        <f t="shared" si="52"/>
        <v>1.9351516710567233E-2</v>
      </c>
      <c r="D1677" s="5">
        <f t="shared" si="53"/>
        <v>93.769313682983906</v>
      </c>
      <c r="E1677" s="5">
        <f>EXP(SUM(C$3:$C1677))</f>
        <v>93.769313682984048</v>
      </c>
    </row>
    <row r="1678" spans="1:5" x14ac:dyDescent="0.25">
      <c r="A1678" s="3">
        <v>36420</v>
      </c>
      <c r="B1678" s="4">
        <f>'Log &amp; Simple Returns'!E1678*5</f>
        <v>6.3175562943829089E-2</v>
      </c>
      <c r="C1678" s="4">
        <f t="shared" si="52"/>
        <v>6.1260243713163347E-2</v>
      </c>
      <c r="D1678" s="5">
        <f t="shared" si="53"/>
        <v>99.693242861762911</v>
      </c>
      <c r="E1678" s="5">
        <f>EXP(SUM(C$3:$C1678))</f>
        <v>99.693242861763053</v>
      </c>
    </row>
    <row r="1679" spans="1:5" x14ac:dyDescent="0.25">
      <c r="A1679" s="3">
        <v>36423</v>
      </c>
      <c r="B1679" s="4">
        <f>'Log &amp; Simple Returns'!E1679*5</f>
        <v>-7.0103001686488975E-3</v>
      </c>
      <c r="C1679" s="4">
        <f t="shared" si="52"/>
        <v>-7.0349877688576611E-3</v>
      </c>
      <c r="D1679" s="5">
        <f t="shared" si="53"/>
        <v>98.994363304515943</v>
      </c>
      <c r="E1679" s="5">
        <f>EXP(SUM(C$3:$C1679))</f>
        <v>98.994363304516071</v>
      </c>
    </row>
    <row r="1680" spans="1:5" x14ac:dyDescent="0.25">
      <c r="A1680" s="3">
        <v>36424</v>
      </c>
      <c r="B1680" s="4">
        <f>'Log &amp; Simple Returns'!E1680*5</f>
        <v>-0.10528506839539598</v>
      </c>
      <c r="C1680" s="4">
        <f t="shared" si="52"/>
        <v>-0.11125012361668443</v>
      </c>
      <c r="D1680" s="5">
        <f t="shared" si="53"/>
        <v>88.571734993241307</v>
      </c>
      <c r="E1680" s="5">
        <f>EXP(SUM(C$3:$C1680))</f>
        <v>88.571734993241449</v>
      </c>
    </row>
    <row r="1681" spans="1:5" x14ac:dyDescent="0.25">
      <c r="A1681" s="3">
        <v>36425</v>
      </c>
      <c r="B1681" s="4">
        <f>'Log &amp; Simple Returns'!E1681*5</f>
        <v>-5.3821644413981629E-3</v>
      </c>
      <c r="C1681" s="4">
        <f t="shared" si="52"/>
        <v>-5.3967004687554459E-3</v>
      </c>
      <c r="D1681" s="5">
        <f t="shared" si="53"/>
        <v>88.09502735064774</v>
      </c>
      <c r="E1681" s="5">
        <f>EXP(SUM(C$3:$C1681))</f>
        <v>88.095027350647911</v>
      </c>
    </row>
    <row r="1682" spans="1:5" x14ac:dyDescent="0.25">
      <c r="A1682" s="3">
        <v>36426</v>
      </c>
      <c r="B1682" s="4">
        <f>'Log &amp; Simple Returns'!E1682*5</f>
        <v>-0.10467464580255714</v>
      </c>
      <c r="C1682" s="4">
        <f t="shared" si="52"/>
        <v>-0.11056810252325751</v>
      </c>
      <c r="D1682" s="5">
        <f t="shared" si="53"/>
        <v>78.873711565752103</v>
      </c>
      <c r="E1682" s="5">
        <f>EXP(SUM(C$3:$C1682))</f>
        <v>78.873711565752288</v>
      </c>
    </row>
    <row r="1683" spans="1:5" x14ac:dyDescent="0.25">
      <c r="A1683" s="3">
        <v>36427</v>
      </c>
      <c r="B1683" s="4">
        <f>'Log &amp; Simple Returns'!E1683*5</f>
        <v>-4.8879184287409227E-3</v>
      </c>
      <c r="C1683" s="4">
        <f t="shared" si="52"/>
        <v>-4.8999033722575708E-3</v>
      </c>
      <c r="D1683" s="5">
        <f t="shared" si="53"/>
        <v>78.488183297446668</v>
      </c>
      <c r="E1683" s="5">
        <f>EXP(SUM(C$3:$C1683))</f>
        <v>78.488183297446824</v>
      </c>
    </row>
    <row r="1684" spans="1:5" x14ac:dyDescent="0.25">
      <c r="A1684" s="3">
        <v>36430</v>
      </c>
      <c r="B1684" s="4">
        <f>'Log &amp; Simple Returns'!E1684*5</f>
        <v>3.3020967179351324E-2</v>
      </c>
      <c r="C1684" s="4">
        <f t="shared" si="52"/>
        <v>3.2487487297777333E-2</v>
      </c>
      <c r="D1684" s="5">
        <f t="shared" si="53"/>
        <v>81.079939022078563</v>
      </c>
      <c r="E1684" s="5">
        <f>EXP(SUM(C$3:$C1684))</f>
        <v>81.07993902207869</v>
      </c>
    </row>
    <row r="1685" spans="1:5" x14ac:dyDescent="0.25">
      <c r="A1685" s="3">
        <v>36431</v>
      </c>
      <c r="B1685" s="4">
        <f>'Log &amp; Simple Returns'!E1685*5</f>
        <v>-9.7196601390342474E-3</v>
      </c>
      <c r="C1685" s="4">
        <f t="shared" si="52"/>
        <v>-9.7672043622720871E-3</v>
      </c>
      <c r="D1685" s="5">
        <f t="shared" si="53"/>
        <v>80.291869570690338</v>
      </c>
      <c r="E1685" s="5">
        <f>EXP(SUM(C$3:$C1685))</f>
        <v>80.291869570690466</v>
      </c>
    </row>
    <row r="1686" spans="1:5" x14ac:dyDescent="0.25">
      <c r="A1686" s="3">
        <v>36432</v>
      </c>
      <c r="B1686" s="4">
        <f>'Log &amp; Simple Returns'!E1686*5</f>
        <v>-5.9652541250646007E-2</v>
      </c>
      <c r="C1686" s="4">
        <f t="shared" si="52"/>
        <v>-6.150583504960342E-2</v>
      </c>
      <c r="D1686" s="5">
        <f t="shared" si="53"/>
        <v>75.502255509033247</v>
      </c>
      <c r="E1686" s="5">
        <f>EXP(SUM(C$3:$C1686))</f>
        <v>75.50225550903339</v>
      </c>
    </row>
    <row r="1687" spans="1:5" x14ac:dyDescent="0.25">
      <c r="A1687" s="3">
        <v>36433</v>
      </c>
      <c r="B1687" s="4">
        <f>'Log &amp; Simple Returns'!E1687*5</f>
        <v>7.6392659367107152E-2</v>
      </c>
      <c r="C1687" s="4">
        <f t="shared" si="52"/>
        <v>7.3615320233003975E-2</v>
      </c>
      <c r="D1687" s="5">
        <f t="shared" si="53"/>
        <v>81.270073595583114</v>
      </c>
      <c r="E1687" s="5">
        <f>EXP(SUM(C$3:$C1687))</f>
        <v>81.270073595583256</v>
      </c>
    </row>
    <row r="1688" spans="1:5" x14ac:dyDescent="0.25">
      <c r="A1688" s="3">
        <v>36434</v>
      </c>
      <c r="B1688" s="4">
        <f>'Log &amp; Simple Returns'!E1688*5</f>
        <v>-1.0925274054043865E-2</v>
      </c>
      <c r="C1688" s="4">
        <f t="shared" si="52"/>
        <v>-1.0985393139949284E-2</v>
      </c>
      <c r="D1688" s="5">
        <f t="shared" si="53"/>
        <v>80.382175769159048</v>
      </c>
      <c r="E1688" s="5">
        <f>EXP(SUM(C$3:$C1688))</f>
        <v>80.382175769159232</v>
      </c>
    </row>
    <row r="1689" spans="1:5" x14ac:dyDescent="0.25">
      <c r="A1689" s="3">
        <v>36437</v>
      </c>
      <c r="B1689" s="4">
        <f>'Log &amp; Simple Returns'!E1689*5</f>
        <v>8.8790627226632557E-2</v>
      </c>
      <c r="C1689" s="4">
        <f t="shared" si="52"/>
        <v>8.5067563966333679E-2</v>
      </c>
      <c r="D1689" s="5">
        <f t="shared" si="53"/>
        <v>87.519359573544108</v>
      </c>
      <c r="E1689" s="5">
        <f>EXP(SUM(C$3:$C1689))</f>
        <v>87.519359573544293</v>
      </c>
    </row>
    <row r="1690" spans="1:5" x14ac:dyDescent="0.25">
      <c r="A1690" s="3">
        <v>36438</v>
      </c>
      <c r="B1690" s="4">
        <f>'Log &amp; Simple Returns'!E1690*5</f>
        <v>-4.7813054855438963E-3</v>
      </c>
      <c r="C1690" s="4">
        <f t="shared" si="52"/>
        <v>-4.7927724927274229E-3</v>
      </c>
      <c r="D1690" s="5">
        <f t="shared" si="53"/>
        <v>87.100902779523835</v>
      </c>
      <c r="E1690" s="5">
        <f>EXP(SUM(C$3:$C1690))</f>
        <v>87.100902779523992</v>
      </c>
    </row>
    <row r="1691" spans="1:5" x14ac:dyDescent="0.25">
      <c r="A1691" s="3">
        <v>36439</v>
      </c>
      <c r="B1691" s="4">
        <f>'Log &amp; Simple Returns'!E1691*5</f>
        <v>7.655475698685299E-2</v>
      </c>
      <c r="C1691" s="4">
        <f t="shared" si="52"/>
        <v>7.3765902285144055E-2</v>
      </c>
      <c r="D1691" s="5">
        <f t="shared" si="53"/>
        <v>93.768891225145794</v>
      </c>
      <c r="E1691" s="5">
        <f>EXP(SUM(C$3:$C1691))</f>
        <v>93.768891225145978</v>
      </c>
    </row>
    <row r="1692" spans="1:5" x14ac:dyDescent="0.25">
      <c r="A1692" s="3">
        <v>36440</v>
      </c>
      <c r="B1692" s="4">
        <f>'Log &amp; Simple Returns'!E1692*5</f>
        <v>-2.8274948084675566E-2</v>
      </c>
      <c r="C1692" s="4">
        <f t="shared" si="52"/>
        <v>-2.8682382936381909E-2</v>
      </c>
      <c r="D1692" s="5">
        <f t="shared" si="53"/>
        <v>91.117580693797208</v>
      </c>
      <c r="E1692" s="5">
        <f>EXP(SUM(C$3:$C1692))</f>
        <v>91.117580693797379</v>
      </c>
    </row>
    <row r="1693" spans="1:5" x14ac:dyDescent="0.25">
      <c r="A1693" s="3">
        <v>36441</v>
      </c>
      <c r="B1693" s="4">
        <f>'Log &amp; Simple Returns'!E1693*5</f>
        <v>7.582788425964937E-2</v>
      </c>
      <c r="C1693" s="4">
        <f t="shared" si="52"/>
        <v>7.3090490078311879E-2</v>
      </c>
      <c r="D1693" s="5">
        <f t="shared" si="53"/>
        <v>98.02683405666572</v>
      </c>
      <c r="E1693" s="5">
        <f>EXP(SUM(C$3:$C1693))</f>
        <v>98.026834056665905</v>
      </c>
    </row>
    <row r="1694" spans="1:5" x14ac:dyDescent="0.25">
      <c r="A1694" s="3">
        <v>36444</v>
      </c>
      <c r="B1694" s="4">
        <f>'Log &amp; Simple Returns'!E1694*5</f>
        <v>-8.1701755486862648E-3</v>
      </c>
      <c r="C1694" s="4">
        <f t="shared" si="52"/>
        <v>-8.2037343454372091E-3</v>
      </c>
      <c r="D1694" s="5">
        <f t="shared" si="53"/>
        <v>97.225937613940829</v>
      </c>
      <c r="E1694" s="5">
        <f>EXP(SUM(C$3:$C1694))</f>
        <v>97.225937613941042</v>
      </c>
    </row>
    <row r="1695" spans="1:5" x14ac:dyDescent="0.25">
      <c r="A1695" s="3">
        <v>36445</v>
      </c>
      <c r="B1695" s="4">
        <f>'Log &amp; Simple Returns'!E1695*5</f>
        <v>-7.7157234257379526E-2</v>
      </c>
      <c r="C1695" s="4">
        <f t="shared" si="52"/>
        <v>-8.0296410298820522E-2</v>
      </c>
      <c r="D1695" s="5">
        <f t="shared" si="53"/>
        <v>89.724253169568627</v>
      </c>
      <c r="E1695" s="5">
        <f>EXP(SUM(C$3:$C1695))</f>
        <v>89.72425316956884</v>
      </c>
    </row>
    <row r="1696" spans="1:5" x14ac:dyDescent="0.25">
      <c r="A1696" s="3">
        <v>36446</v>
      </c>
      <c r="B1696" s="4">
        <f>'Log &amp; Simple Returns'!E1696*5</f>
        <v>-0.12942071323844118</v>
      </c>
      <c r="C1696" s="4">
        <f t="shared" si="52"/>
        <v>-0.1385964420588042</v>
      </c>
      <c r="D1696" s="5">
        <f t="shared" si="53"/>
        <v>78.112076329576595</v>
      </c>
      <c r="E1696" s="5">
        <f>EXP(SUM(C$3:$C1696))</f>
        <v>78.112076329576752</v>
      </c>
    </row>
    <row r="1697" spans="1:5" x14ac:dyDescent="0.25">
      <c r="A1697" s="3">
        <v>36447</v>
      </c>
      <c r="B1697" s="4">
        <f>'Log &amp; Simple Returns'!E1697*5</f>
        <v>-1.2232546132895372E-3</v>
      </c>
      <c r="C1697" s="4">
        <f t="shared" si="52"/>
        <v>-1.2240033999140873E-3</v>
      </c>
      <c r="D1697" s="5">
        <f t="shared" si="53"/>
        <v>78.016525371852822</v>
      </c>
      <c r="E1697" s="5">
        <f>EXP(SUM(C$3:$C1697))</f>
        <v>78.016525371852993</v>
      </c>
    </row>
    <row r="1698" spans="1:5" x14ac:dyDescent="0.25">
      <c r="A1698" s="3">
        <v>36448</v>
      </c>
      <c r="B1698" s="4">
        <f>'Log &amp; Simple Returns'!E1698*5</f>
        <v>-0.1280144916181114</v>
      </c>
      <c r="C1698" s="4">
        <f t="shared" si="52"/>
        <v>-0.13698247403936109</v>
      </c>
      <c r="D1698" s="5">
        <f t="shared" si="53"/>
        <v>68.0292795385636</v>
      </c>
      <c r="E1698" s="5">
        <f>EXP(SUM(C$3:$C1698))</f>
        <v>68.029279538563728</v>
      </c>
    </row>
    <row r="1699" spans="1:5" x14ac:dyDescent="0.25">
      <c r="A1699" s="3">
        <v>36451</v>
      </c>
      <c r="B1699" s="4">
        <f>'Log &amp; Simple Returns'!E1699*5</f>
        <v>3.6283034288983051E-2</v>
      </c>
      <c r="C1699" s="4">
        <f t="shared" si="52"/>
        <v>3.5640305645847165E-2</v>
      </c>
      <c r="D1699" s="5">
        <f t="shared" si="53"/>
        <v>70.497588220716111</v>
      </c>
      <c r="E1699" s="5">
        <f>EXP(SUM(C$3:$C1699))</f>
        <v>70.497588220716253</v>
      </c>
    </row>
    <row r="1700" spans="1:5" x14ac:dyDescent="0.25">
      <c r="A1700" s="3">
        <v>36452</v>
      </c>
      <c r="B1700" s="4">
        <f>'Log &amp; Simple Returns'!E1700*5</f>
        <v>4.8451893534254831E-2</v>
      </c>
      <c r="C1700" s="4">
        <f t="shared" si="52"/>
        <v>4.7314689080990902E-2</v>
      </c>
      <c r="D1700" s="5">
        <f t="shared" si="53"/>
        <v>73.913329859607984</v>
      </c>
      <c r="E1700" s="5">
        <f>EXP(SUM(C$3:$C1700))</f>
        <v>73.913329859608112</v>
      </c>
    </row>
    <row r="1701" spans="1:5" x14ac:dyDescent="0.25">
      <c r="A1701" s="3">
        <v>36453</v>
      </c>
      <c r="B1701" s="4">
        <f>'Log &amp; Simple Returns'!E1701*5</f>
        <v>4.921042194428793E-2</v>
      </c>
      <c r="C1701" s="4">
        <f t="shared" si="52"/>
        <v>4.803790219064874E-2</v>
      </c>
      <c r="D1701" s="5">
        <f t="shared" si="53"/>
        <v>77.550636009306629</v>
      </c>
      <c r="E1701" s="5">
        <f>EXP(SUM(C$3:$C1701))</f>
        <v>77.5506360093068</v>
      </c>
    </row>
    <row r="1702" spans="1:5" x14ac:dyDescent="0.25">
      <c r="A1702" s="3">
        <v>36454</v>
      </c>
      <c r="B1702" s="4">
        <f>'Log &amp; Simple Returns'!E1702*5</f>
        <v>2.9241213466125737E-2</v>
      </c>
      <c r="C1702" s="4">
        <f t="shared" si="52"/>
        <v>2.8821844799886677E-2</v>
      </c>
      <c r="D1702" s="5">
        <f t="shared" si="53"/>
        <v>79.818310711288575</v>
      </c>
      <c r="E1702" s="5">
        <f>EXP(SUM(C$3:$C1702))</f>
        <v>79.81831071128876</v>
      </c>
    </row>
    <row r="1703" spans="1:5" x14ac:dyDescent="0.25">
      <c r="A1703" s="3">
        <v>36455</v>
      </c>
      <c r="B1703" s="4">
        <f>'Log &amp; Simple Returns'!E1703*5</f>
        <v>4.2390807737753278E-2</v>
      </c>
      <c r="C1703" s="4">
        <f t="shared" si="52"/>
        <v>4.1516928425987455E-2</v>
      </c>
      <c r="D1703" s="5">
        <f t="shared" si="53"/>
        <v>83.201873374603068</v>
      </c>
      <c r="E1703" s="5">
        <f>EXP(SUM(C$3:$C1703))</f>
        <v>83.201873374603238</v>
      </c>
    </row>
    <row r="1704" spans="1:5" x14ac:dyDescent="0.25">
      <c r="A1704" s="3">
        <v>36458</v>
      </c>
      <c r="B1704" s="4">
        <f>'Log &amp; Simple Returns'!E1704*5</f>
        <v>-2.5219571036906863E-2</v>
      </c>
      <c r="C1704" s="4">
        <f t="shared" si="52"/>
        <v>-2.5543034409351299E-2</v>
      </c>
      <c r="D1704" s="5">
        <f t="shared" si="53"/>
        <v>81.103557818628531</v>
      </c>
      <c r="E1704" s="5">
        <f>EXP(SUM(C$3:$C1704))</f>
        <v>81.103557818628673</v>
      </c>
    </row>
    <row r="1705" spans="1:5" x14ac:dyDescent="0.25">
      <c r="A1705" s="3">
        <v>36459</v>
      </c>
      <c r="B1705" s="4">
        <f>'Log &amp; Simple Returns'!E1705*5</f>
        <v>-6.2772708398093346E-2</v>
      </c>
      <c r="C1705" s="4">
        <f t="shared" si="52"/>
        <v>-6.4829452411936786E-2</v>
      </c>
      <c r="D1705" s="5">
        <f t="shared" si="53"/>
        <v>76.01246783363186</v>
      </c>
      <c r="E1705" s="5">
        <f>EXP(SUM(C$3:$C1705))</f>
        <v>76.012467833631987</v>
      </c>
    </row>
    <row r="1706" spans="1:5" x14ac:dyDescent="0.25">
      <c r="A1706" s="3">
        <v>36460</v>
      </c>
      <c r="B1706" s="4">
        <f>'Log &amp; Simple Returns'!E1706*5</f>
        <v>9.0465629550449123E-2</v>
      </c>
      <c r="C1706" s="4">
        <f t="shared" si="52"/>
        <v>8.660478809814616E-2</v>
      </c>
      <c r="D1706" s="5">
        <f t="shared" si="53"/>
        <v>82.888983589884631</v>
      </c>
      <c r="E1706" s="5">
        <f>EXP(SUM(C$3:$C1706))</f>
        <v>82.888983589884774</v>
      </c>
    </row>
    <row r="1707" spans="1:5" x14ac:dyDescent="0.25">
      <c r="A1707" s="3">
        <v>36461</v>
      </c>
      <c r="B1707" s="4">
        <f>'Log &amp; Simple Returns'!E1707*5</f>
        <v>0.17050783818216231</v>
      </c>
      <c r="C1707" s="4">
        <f t="shared" si="52"/>
        <v>0.15743770436567459</v>
      </c>
      <c r="D1707" s="5">
        <f t="shared" si="53"/>
        <v>97.022204990912584</v>
      </c>
      <c r="E1707" s="5">
        <f>EXP(SUM(C$3:$C1707))</f>
        <v>97.022204990912783</v>
      </c>
    </row>
    <row r="1708" spans="1:5" x14ac:dyDescent="0.25">
      <c r="A1708" s="3">
        <v>36462</v>
      </c>
      <c r="B1708" s="4">
        <f>'Log &amp; Simple Returns'!E1708*5</f>
        <v>9.0572696686188614E-2</v>
      </c>
      <c r="C1708" s="4">
        <f t="shared" si="52"/>
        <v>8.6702968065492478E-2</v>
      </c>
      <c r="D1708" s="5">
        <f t="shared" si="53"/>
        <v>105.80976773537972</v>
      </c>
      <c r="E1708" s="5">
        <f>EXP(SUM(C$3:$C1708))</f>
        <v>105.80976773537995</v>
      </c>
    </row>
    <row r="1709" spans="1:5" x14ac:dyDescent="0.25">
      <c r="A1709" s="3">
        <v>36465</v>
      </c>
      <c r="B1709" s="4">
        <f>'Log &amp; Simple Returns'!E1709*5</f>
        <v>-5.2463973239922357E-2</v>
      </c>
      <c r="C1709" s="4">
        <f t="shared" si="52"/>
        <v>-5.3890319782629127E-2</v>
      </c>
      <c r="D1709" s="5">
        <f t="shared" si="53"/>
        <v>100.25856691238836</v>
      </c>
      <c r="E1709" s="5">
        <f>EXP(SUM(C$3:$C1709))</f>
        <v>100.2585669123886</v>
      </c>
    </row>
    <row r="1710" spans="1:5" x14ac:dyDescent="0.25">
      <c r="A1710" s="3">
        <v>36466</v>
      </c>
      <c r="B1710" s="4">
        <f>'Log &amp; Simple Returns'!E1710*5</f>
        <v>-3.5731567607287795E-2</v>
      </c>
      <c r="C1710" s="4">
        <f t="shared" si="52"/>
        <v>-3.6385566294588417E-2</v>
      </c>
      <c r="D1710" s="5">
        <f t="shared" si="53"/>
        <v>96.676171150548569</v>
      </c>
      <c r="E1710" s="5">
        <f>EXP(SUM(C$3:$C1710))</f>
        <v>96.676171150548825</v>
      </c>
    </row>
    <row r="1711" spans="1:5" x14ac:dyDescent="0.25">
      <c r="A1711" s="3">
        <v>36467</v>
      </c>
      <c r="B1711" s="4">
        <f>'Log &amp; Simple Returns'!E1711*5</f>
        <v>3.3667530824460501E-2</v>
      </c>
      <c r="C1711" s="4">
        <f t="shared" si="52"/>
        <v>3.3113187461907403E-2</v>
      </c>
      <c r="D1711" s="5">
        <f t="shared" si="53"/>
        <v>99.931019122750484</v>
      </c>
      <c r="E1711" s="5">
        <f>EXP(SUM(C$3:$C1711))</f>
        <v>99.931019122750754</v>
      </c>
    </row>
    <row r="1712" spans="1:5" x14ac:dyDescent="0.25">
      <c r="A1712" s="3">
        <v>36468</v>
      </c>
      <c r="B1712" s="4">
        <f>'Log &amp; Simple Returns'!E1712*5</f>
        <v>3.8050084445402366E-2</v>
      </c>
      <c r="C1712" s="4">
        <f t="shared" si="52"/>
        <v>3.73440344904514E-2</v>
      </c>
      <c r="D1712" s="5">
        <f t="shared" si="53"/>
        <v>103.73340283908625</v>
      </c>
      <c r="E1712" s="5">
        <f>EXP(SUM(C$3:$C1712))</f>
        <v>103.73340283908654</v>
      </c>
    </row>
    <row r="1713" spans="1:5" x14ac:dyDescent="0.25">
      <c r="A1713" s="3">
        <v>36469</v>
      </c>
      <c r="B1713" s="4">
        <f>'Log &amp; Simple Returns'!E1713*5</f>
        <v>4.9212638554572141E-2</v>
      </c>
      <c r="C1713" s="4">
        <f t="shared" si="52"/>
        <v>4.8040014834496339E-2</v>
      </c>
      <c r="D1713" s="5">
        <f t="shared" si="53"/>
        <v>108.83839729904203</v>
      </c>
      <c r="E1713" s="5">
        <f>EXP(SUM(C$3:$C1713))</f>
        <v>108.83839729904237</v>
      </c>
    </row>
    <row r="1714" spans="1:5" x14ac:dyDescent="0.25">
      <c r="A1714" s="3">
        <v>36472</v>
      </c>
      <c r="B1714" s="4">
        <f>'Log &amp; Simple Returns'!E1714*5</f>
        <v>4.5342229352163255E-3</v>
      </c>
      <c r="C1714" s="4">
        <f t="shared" si="52"/>
        <v>4.5239743144133608E-3</v>
      </c>
      <c r="D1714" s="5">
        <f t="shared" si="53"/>
        <v>109.33189485630753</v>
      </c>
      <c r="E1714" s="5">
        <f>EXP(SUM(C$3:$C1714))</f>
        <v>109.33189485630783</v>
      </c>
    </row>
    <row r="1715" spans="1:5" x14ac:dyDescent="0.25">
      <c r="A1715" s="3">
        <v>36473</v>
      </c>
      <c r="B1715" s="4">
        <f>'Log &amp; Simple Returns'!E1715*5</f>
        <v>-4.6988343001293509E-2</v>
      </c>
      <c r="C1715" s="4">
        <f t="shared" si="52"/>
        <v>-4.8128143504835817E-2</v>
      </c>
      <c r="D1715" s="5">
        <f t="shared" si="53"/>
        <v>104.194570279818</v>
      </c>
      <c r="E1715" s="5">
        <f>EXP(SUM(C$3:$C1715))</f>
        <v>104.19457027981828</v>
      </c>
    </row>
    <row r="1716" spans="1:5" x14ac:dyDescent="0.25">
      <c r="A1716" s="3">
        <v>36474</v>
      </c>
      <c r="B1716" s="4">
        <f>'Log &amp; Simple Returns'!E1716*5</f>
        <v>3.714445060208682E-2</v>
      </c>
      <c r="C1716" s="4">
        <f t="shared" si="52"/>
        <v>3.6471216173407824E-2</v>
      </c>
      <c r="D1716" s="5">
        <f t="shared" si="53"/>
        <v>108.06482034858236</v>
      </c>
      <c r="E1716" s="5">
        <f>EXP(SUM(C$3:$C1716))</f>
        <v>108.06482034858266</v>
      </c>
    </row>
    <row r="1717" spans="1:5" x14ac:dyDescent="0.25">
      <c r="A1717" s="3">
        <v>36475</v>
      </c>
      <c r="B1717" s="4">
        <f>'Log &amp; Simple Returns'!E1717*5</f>
        <v>2.836658072624898E-2</v>
      </c>
      <c r="C1717" s="4">
        <f t="shared" si="52"/>
        <v>2.7971699504924633E-2</v>
      </c>
      <c r="D1717" s="5">
        <f t="shared" si="53"/>
        <v>111.13024979866802</v>
      </c>
      <c r="E1717" s="5">
        <f>EXP(SUM(C$3:$C1717))</f>
        <v>111.13024979866836</v>
      </c>
    </row>
    <row r="1718" spans="1:5" x14ac:dyDescent="0.25">
      <c r="A1718" s="3">
        <v>36476</v>
      </c>
      <c r="B1718" s="4">
        <f>'Log &amp; Simple Returns'!E1718*5</f>
        <v>4.5127124964401411E-2</v>
      </c>
      <c r="C1718" s="4">
        <f t="shared" si="52"/>
        <v>4.4138528701567668E-2</v>
      </c>
      <c r="D1718" s="5">
        <f t="shared" si="53"/>
        <v>116.14523846865765</v>
      </c>
      <c r="E1718" s="5">
        <f>EXP(SUM(C$3:$C1718))</f>
        <v>116.14523846865806</v>
      </c>
    </row>
    <row r="1719" spans="1:5" x14ac:dyDescent="0.25">
      <c r="A1719" s="3">
        <v>36479</v>
      </c>
      <c r="B1719" s="4">
        <f>'Log &amp; Simple Returns'!E1719*5</f>
        <v>1.1737521267488615E-2</v>
      </c>
      <c r="C1719" s="4">
        <f t="shared" si="52"/>
        <v>1.1669170887534787E-2</v>
      </c>
      <c r="D1719" s="5">
        <f t="shared" si="53"/>
        <v>117.50849567530106</v>
      </c>
      <c r="E1719" s="5">
        <f>EXP(SUM(C$3:$C1719))</f>
        <v>117.50849567530146</v>
      </c>
    </row>
    <row r="1720" spans="1:5" x14ac:dyDescent="0.25">
      <c r="A1720" s="3">
        <v>36480</v>
      </c>
      <c r="B1720" s="4">
        <f>'Log &amp; Simple Returns'!E1720*5</f>
        <v>4.1832195985325171E-2</v>
      </c>
      <c r="C1720" s="4">
        <f t="shared" si="52"/>
        <v>4.0980890041605288E-2</v>
      </c>
      <c r="D1720" s="5">
        <f t="shared" si="53"/>
        <v>122.42413409633099</v>
      </c>
      <c r="E1720" s="5">
        <f>EXP(SUM(C$3:$C1720))</f>
        <v>122.42413409633139</v>
      </c>
    </row>
    <row r="1721" spans="1:5" x14ac:dyDescent="0.25">
      <c r="A1721" s="3">
        <v>36481</v>
      </c>
      <c r="B1721" s="4">
        <f>'Log &amp; Simple Returns'!E1721*5</f>
        <v>1.3270773876059572E-2</v>
      </c>
      <c r="C1721" s="4">
        <f t="shared" si="52"/>
        <v>1.3183488537736271E-2</v>
      </c>
      <c r="D1721" s="5">
        <f t="shared" si="53"/>
        <v>124.0487970968958</v>
      </c>
      <c r="E1721" s="5">
        <f>EXP(SUM(C$3:$C1721))</f>
        <v>124.04879709689619</v>
      </c>
    </row>
    <row r="1722" spans="1:5" x14ac:dyDescent="0.25">
      <c r="A1722" s="3">
        <v>36482</v>
      </c>
      <c r="B1722" s="4">
        <f>'Log &amp; Simple Returns'!E1722*5</f>
        <v>3.5306869985495259E-2</v>
      </c>
      <c r="C1722" s="4">
        <f t="shared" si="52"/>
        <v>3.469787551165511E-2</v>
      </c>
      <c r="D1722" s="5">
        <f t="shared" si="53"/>
        <v>128.42857184785296</v>
      </c>
      <c r="E1722" s="5">
        <f>EXP(SUM(C$3:$C1722))</f>
        <v>128.42857184785333</v>
      </c>
    </row>
    <row r="1723" spans="1:5" x14ac:dyDescent="0.25">
      <c r="A1723" s="3">
        <v>36483</v>
      </c>
      <c r="B1723" s="4">
        <f>'Log &amp; Simple Returns'!E1723*5</f>
        <v>-4.3836108370526317E-3</v>
      </c>
      <c r="C1723" s="4">
        <f t="shared" si="52"/>
        <v>-4.3932470302298684E-3</v>
      </c>
      <c r="D1723" s="5">
        <f t="shared" si="53"/>
        <v>127.86559096851353</v>
      </c>
      <c r="E1723" s="5">
        <f>EXP(SUM(C$3:$C1723))</f>
        <v>127.86559096851394</v>
      </c>
    </row>
    <row r="1724" spans="1:5" x14ac:dyDescent="0.25">
      <c r="A1724" s="3">
        <v>36486</v>
      </c>
      <c r="B1724" s="4">
        <f>'Log &amp; Simple Returns'!E1724*5</f>
        <v>-1.097709243277345E-3</v>
      </c>
      <c r="C1724" s="4">
        <f t="shared" si="52"/>
        <v>-1.0983121673326572E-3</v>
      </c>
      <c r="D1724" s="5">
        <f t="shared" si="53"/>
        <v>127.72523172741028</v>
      </c>
      <c r="E1724" s="5">
        <f>EXP(SUM(C$3:$C1724))</f>
        <v>127.72523172741067</v>
      </c>
    </row>
    <row r="1725" spans="1:5" x14ac:dyDescent="0.25">
      <c r="A1725" s="3">
        <v>36487</v>
      </c>
      <c r="B1725" s="4">
        <f>'Log &amp; Simple Returns'!E1725*5</f>
        <v>-4.3867008856119383E-2</v>
      </c>
      <c r="C1725" s="4">
        <f t="shared" si="52"/>
        <v>-4.4858263530734285E-2</v>
      </c>
      <c r="D1725" s="5">
        <f t="shared" si="53"/>
        <v>122.12230785607407</v>
      </c>
      <c r="E1725" s="5">
        <f>EXP(SUM(C$3:$C1725))</f>
        <v>122.12230785607441</v>
      </c>
    </row>
    <row r="1726" spans="1:5" x14ac:dyDescent="0.25">
      <c r="A1726" s="3">
        <v>36488</v>
      </c>
      <c r="B1726" s="4">
        <f>'Log &amp; Simple Returns'!E1726*5</f>
        <v>2.6551642348080495E-2</v>
      </c>
      <c r="C1726" s="4">
        <f t="shared" si="52"/>
        <v>2.6205265366848876E-2</v>
      </c>
      <c r="D1726" s="5">
        <f t="shared" si="53"/>
        <v>125.36485569699073</v>
      </c>
      <c r="E1726" s="5">
        <f>EXP(SUM(C$3:$C1726))</f>
        <v>125.36485569699104</v>
      </c>
    </row>
    <row r="1727" spans="1:5" x14ac:dyDescent="0.25">
      <c r="A1727" s="3">
        <v>36490</v>
      </c>
      <c r="B1727" s="4">
        <f>'Log &amp; Simple Returns'!E1727*5</f>
        <v>-1.8707747249707141E-2</v>
      </c>
      <c r="C1727" s="4">
        <f t="shared" si="52"/>
        <v>-1.888495068489256E-2</v>
      </c>
      <c r="D1727" s="5">
        <f t="shared" si="53"/>
        <v>123.01956166261542</v>
      </c>
      <c r="E1727" s="5">
        <f>EXP(SUM(C$3:$C1727))</f>
        <v>123.01956166261573</v>
      </c>
    </row>
    <row r="1728" spans="1:5" x14ac:dyDescent="0.25">
      <c r="A1728" s="3">
        <v>36493</v>
      </c>
      <c r="B1728" s="4">
        <f>'Log &amp; Simple Returns'!E1728*5</f>
        <v>-1.7674354148302651E-2</v>
      </c>
      <c r="C1728" s="4">
        <f t="shared" si="52"/>
        <v>-1.7832410679484063E-2</v>
      </c>
      <c r="D1728" s="5">
        <f t="shared" si="53"/>
        <v>120.84527036262139</v>
      </c>
      <c r="E1728" s="5">
        <f>EXP(SUM(C$3:$C1728))</f>
        <v>120.84527036262165</v>
      </c>
    </row>
    <row r="1729" spans="1:5" x14ac:dyDescent="0.25">
      <c r="A1729" s="3">
        <v>36494</v>
      </c>
      <c r="B1729" s="4">
        <f>'Log &amp; Simple Returns'!E1729*5</f>
        <v>-5.876019806138888E-2</v>
      </c>
      <c r="C1729" s="4">
        <f t="shared" si="52"/>
        <v>-6.0557334520501403E-2</v>
      </c>
      <c r="D1729" s="5">
        <f t="shared" si="53"/>
        <v>113.74437834133167</v>
      </c>
      <c r="E1729" s="5">
        <f>EXP(SUM(C$3:$C1729))</f>
        <v>113.74437834133194</v>
      </c>
    </row>
    <row r="1730" spans="1:5" x14ac:dyDescent="0.25">
      <c r="A1730" s="3">
        <v>36495</v>
      </c>
      <c r="B1730" s="4">
        <f>'Log &amp; Simple Returns'!E1730*5</f>
        <v>4.0385568449796683E-2</v>
      </c>
      <c r="C1730" s="4">
        <f t="shared" si="52"/>
        <v>3.9591383340633758E-2</v>
      </c>
      <c r="D1730" s="5">
        <f t="shared" si="53"/>
        <v>118.33800971861508</v>
      </c>
      <c r="E1730" s="5">
        <f>EXP(SUM(C$3:$C1730))</f>
        <v>118.33800971861534</v>
      </c>
    </row>
    <row r="1731" spans="1:5" x14ac:dyDescent="0.25">
      <c r="A1731" s="3">
        <v>36496</v>
      </c>
      <c r="B1731" s="4">
        <f>'Log &amp; Simple Returns'!E1731*5</f>
        <v>3.0049854343080495E-2</v>
      </c>
      <c r="C1731" s="4">
        <f t="shared" si="52"/>
        <v>2.9607203345027529E-2</v>
      </c>
      <c r="D1731" s="5">
        <f t="shared" si="53"/>
        <v>121.89404967390951</v>
      </c>
      <c r="E1731" s="5">
        <f>EXP(SUM(C$3:$C1731))</f>
        <v>121.89404967390976</v>
      </c>
    </row>
    <row r="1732" spans="1:5" x14ac:dyDescent="0.25">
      <c r="A1732" s="3">
        <v>36497</v>
      </c>
      <c r="B1732" s="4">
        <f>'Log &amp; Simple Returns'!E1732*5</f>
        <v>9.1810907825141674E-2</v>
      </c>
      <c r="C1732" s="4">
        <f t="shared" si="52"/>
        <v>8.7837700996270987E-2</v>
      </c>
      <c r="D1732" s="5">
        <f t="shared" si="53"/>
        <v>133.08525303295406</v>
      </c>
      <c r="E1732" s="5">
        <f>EXP(SUM(C$3:$C1732))</f>
        <v>133.08525303295437</v>
      </c>
    </row>
    <row r="1733" spans="1:5" x14ac:dyDescent="0.25">
      <c r="A1733" s="3">
        <v>36500</v>
      </c>
      <c r="B1733" s="4">
        <f>'Log &amp; Simple Returns'!E1733*5</f>
        <v>-3.6931565684271694E-2</v>
      </c>
      <c r="C1733" s="4">
        <f t="shared" ref="C1733:C1796" si="54">LN(1+B1733)</f>
        <v>-3.7630806037337948E-2</v>
      </c>
      <c r="D1733" s="5">
        <f t="shared" ref="D1733:D1796" si="55">(1+B1733)*D1732</f>
        <v>128.17020626895959</v>
      </c>
      <c r="E1733" s="5">
        <f>EXP(SUM(C$3:$C1733))</f>
        <v>128.17020626895984</v>
      </c>
    </row>
    <row r="1734" spans="1:5" x14ac:dyDescent="0.25">
      <c r="A1734" s="3">
        <v>36501</v>
      </c>
      <c r="B1734" s="4">
        <f>'Log &amp; Simple Returns'!E1734*5</f>
        <v>-4.0491486732086579E-2</v>
      </c>
      <c r="C1734" s="4">
        <f t="shared" si="54"/>
        <v>-4.1334090965183701E-2</v>
      </c>
      <c r="D1734" s="5">
        <f t="shared" si="55"/>
        <v>122.98040406237121</v>
      </c>
      <c r="E1734" s="5">
        <f>EXP(SUM(C$3:$C1734))</f>
        <v>122.98040406237145</v>
      </c>
    </row>
    <row r="1735" spans="1:5" x14ac:dyDescent="0.25">
      <c r="A1735" s="3">
        <v>36502</v>
      </c>
      <c r="B1735" s="4">
        <f>'Log &amp; Simple Returns'!E1735*5</f>
        <v>-3.1992995743315156E-2</v>
      </c>
      <c r="C1735" s="4">
        <f t="shared" si="54"/>
        <v>-3.2515955929377949E-2</v>
      </c>
      <c r="D1735" s="5">
        <f t="shared" si="55"/>
        <v>119.04589251869258</v>
      </c>
      <c r="E1735" s="5">
        <f>EXP(SUM(C$3:$C1735))</f>
        <v>119.04589251869277</v>
      </c>
    </row>
    <row r="1736" spans="1:5" x14ac:dyDescent="0.25">
      <c r="A1736" s="3">
        <v>36503</v>
      </c>
      <c r="B1736" s="4">
        <f>'Log &amp; Simple Returns'!E1736*5</f>
        <v>2.4425445572718862E-2</v>
      </c>
      <c r="C1736" s="4">
        <f t="shared" si="54"/>
        <v>2.4131914523920925E-2</v>
      </c>
      <c r="D1736" s="5">
        <f t="shared" si="55"/>
        <v>121.95364148706365</v>
      </c>
      <c r="E1736" s="5">
        <f>EXP(SUM(C$3:$C1736))</f>
        <v>121.95364148706388</v>
      </c>
    </row>
    <row r="1737" spans="1:5" x14ac:dyDescent="0.25">
      <c r="A1737" s="3">
        <v>36504</v>
      </c>
      <c r="B1737" s="4">
        <f>'Log &amp; Simple Returns'!E1737*5</f>
        <v>1.6578178495569862E-2</v>
      </c>
      <c r="C1737" s="4">
        <f t="shared" si="54"/>
        <v>1.6442260617882495E-2</v>
      </c>
      <c r="D1737" s="5">
        <f t="shared" si="55"/>
        <v>123.97541072382093</v>
      </c>
      <c r="E1737" s="5">
        <f>EXP(SUM(C$3:$C1737))</f>
        <v>123.97541072382114</v>
      </c>
    </row>
    <row r="1738" spans="1:5" x14ac:dyDescent="0.25">
      <c r="A1738" s="3">
        <v>36507</v>
      </c>
      <c r="B1738" s="4">
        <f>'Log &amp; Simple Returns'!E1738*5</f>
        <v>8.8097240768247875E-3</v>
      </c>
      <c r="C1738" s="4">
        <f t="shared" si="54"/>
        <v>8.7711448735278245E-3</v>
      </c>
      <c r="D1738" s="5">
        <f t="shared" si="55"/>
        <v>125.06759988460881</v>
      </c>
      <c r="E1738" s="5">
        <f>EXP(SUM(C$3:$C1738))</f>
        <v>125.06759988460902</v>
      </c>
    </row>
    <row r="1739" spans="1:5" x14ac:dyDescent="0.25">
      <c r="A1739" s="3">
        <v>36508</v>
      </c>
      <c r="B1739" s="4">
        <f>'Log &amp; Simple Returns'!E1739*5</f>
        <v>-4.8370975977302666E-2</v>
      </c>
      <c r="C1739" s="4">
        <f t="shared" si="54"/>
        <v>-4.9580000784433018E-2</v>
      </c>
      <c r="D1739" s="5">
        <f t="shared" si="55"/>
        <v>119.01795801505149</v>
      </c>
      <c r="E1739" s="5">
        <f>EXP(SUM(C$3:$C1739))</f>
        <v>119.01795801505173</v>
      </c>
    </row>
    <row r="1740" spans="1:5" x14ac:dyDescent="0.25">
      <c r="A1740" s="3">
        <v>36509</v>
      </c>
      <c r="B1740" s="4">
        <f>'Log &amp; Simple Returns'!E1740*5</f>
        <v>2.6642726529367833E-2</v>
      </c>
      <c r="C1740" s="4">
        <f t="shared" si="54"/>
        <v>2.6293989729946451E-2</v>
      </c>
      <c r="D1740" s="5">
        <f t="shared" si="55"/>
        <v>122.18892092253029</v>
      </c>
      <c r="E1740" s="5">
        <f>EXP(SUM(C$3:$C1740))</f>
        <v>122.18892092253058</v>
      </c>
    </row>
    <row r="1741" spans="1:5" x14ac:dyDescent="0.25">
      <c r="A1741" s="3">
        <v>36510</v>
      </c>
      <c r="B1741" s="4">
        <f>'Log &amp; Simple Returns'!E1741*5</f>
        <v>2.2083100177051618E-2</v>
      </c>
      <c r="C1741" s="4">
        <f t="shared" si="54"/>
        <v>2.1842799803765016E-2</v>
      </c>
      <c r="D1741" s="5">
        <f t="shared" si="55"/>
        <v>124.88723110378837</v>
      </c>
      <c r="E1741" s="5">
        <f>EXP(SUM(C$3:$C1741))</f>
        <v>124.88723110378865</v>
      </c>
    </row>
    <row r="1742" spans="1:5" x14ac:dyDescent="0.25">
      <c r="A1742" s="3">
        <v>36511</v>
      </c>
      <c r="B1742" s="4">
        <f>'Log &amp; Simple Returns'!E1742*5</f>
        <v>3.2110051010146856E-2</v>
      </c>
      <c r="C1742" s="4">
        <f t="shared" si="54"/>
        <v>3.1605299949605967E-2</v>
      </c>
      <c r="D1742" s="5">
        <f t="shared" si="55"/>
        <v>128.89736646504701</v>
      </c>
      <c r="E1742" s="5">
        <f>EXP(SUM(C$3:$C1742))</f>
        <v>128.89736646504736</v>
      </c>
    </row>
    <row r="1743" spans="1:5" x14ac:dyDescent="0.25">
      <c r="A1743" s="3">
        <v>36514</v>
      </c>
      <c r="B1743" s="4">
        <f>'Log &amp; Simple Returns'!E1743*5</f>
        <v>-3.6134463209689383E-2</v>
      </c>
      <c r="C1743" s="4">
        <f t="shared" si="54"/>
        <v>-3.6803478757835087E-2</v>
      </c>
      <c r="D1743" s="5">
        <f t="shared" si="55"/>
        <v>124.23972931868992</v>
      </c>
      <c r="E1743" s="5">
        <f>EXP(SUM(C$3:$C1743))</f>
        <v>124.23972931869025</v>
      </c>
    </row>
    <row r="1744" spans="1:5" x14ac:dyDescent="0.25">
      <c r="A1744" s="3">
        <v>36515</v>
      </c>
      <c r="B1744" s="4">
        <f>'Log &amp; Simple Returns'!E1744*5</f>
        <v>7.6104973871878867E-2</v>
      </c>
      <c r="C1744" s="4">
        <f t="shared" si="54"/>
        <v>7.3348016341469979E-2</v>
      </c>
      <c r="D1744" s="5">
        <f t="shared" si="55"/>
        <v>133.69499067233812</v>
      </c>
      <c r="E1744" s="5">
        <f>EXP(SUM(C$3:$C1744))</f>
        <v>133.69499067233843</v>
      </c>
    </row>
    <row r="1745" spans="1:5" x14ac:dyDescent="0.25">
      <c r="A1745" s="3">
        <v>36516</v>
      </c>
      <c r="B1745" s="4">
        <f>'Log &amp; Simple Returns'!E1745*5</f>
        <v>1.3038756860921374E-2</v>
      </c>
      <c r="C1745" s="4">
        <f t="shared" si="54"/>
        <v>1.2954484022253599E-2</v>
      </c>
      <c r="D1745" s="5">
        <f t="shared" si="55"/>
        <v>135.43820714923788</v>
      </c>
      <c r="E1745" s="5">
        <f>EXP(SUM(C$3:$C1745))</f>
        <v>135.43820714923825</v>
      </c>
    </row>
    <row r="1746" spans="1:5" x14ac:dyDescent="0.25">
      <c r="A1746" s="3">
        <v>36517</v>
      </c>
      <c r="B1746" s="4">
        <f>'Log &amp; Simple Returns'!E1746*5</f>
        <v>7.9646612258832405E-2</v>
      </c>
      <c r="C1746" s="4">
        <f t="shared" si="54"/>
        <v>7.6633776719518959E-2</v>
      </c>
      <c r="D1746" s="5">
        <f t="shared" si="55"/>
        <v>146.22540151908464</v>
      </c>
      <c r="E1746" s="5">
        <f>EXP(SUM(C$3:$C1746))</f>
        <v>146.22540151908507</v>
      </c>
    </row>
    <row r="1747" spans="1:5" x14ac:dyDescent="0.25">
      <c r="A1747" s="3">
        <v>36521</v>
      </c>
      <c r="B1747" s="4">
        <f>'Log &amp; Simple Returns'!E1747*5</f>
        <v>-6.9316383988859975E-3</v>
      </c>
      <c r="C1747" s="4">
        <f t="shared" si="54"/>
        <v>-6.955773800916264E-3</v>
      </c>
      <c r="D1747" s="5">
        <f t="shared" si="55"/>
        <v>145.21181991102245</v>
      </c>
      <c r="E1747" s="5">
        <f>EXP(SUM(C$3:$C1747))</f>
        <v>145.21181991102287</v>
      </c>
    </row>
    <row r="1748" spans="1:5" x14ac:dyDescent="0.25">
      <c r="A1748" s="3">
        <v>36522</v>
      </c>
      <c r="B1748" s="4">
        <f>'Log &amp; Simple Returns'!E1748*5</f>
        <v>-3.2049296028713314E-3</v>
      </c>
      <c r="C1748" s="4">
        <f t="shared" si="54"/>
        <v>-3.2100763894187304E-3</v>
      </c>
      <c r="D1748" s="5">
        <f t="shared" si="55"/>
        <v>144.7464262507028</v>
      </c>
      <c r="E1748" s="5">
        <f>EXP(SUM(C$3:$C1748))</f>
        <v>144.74642625070325</v>
      </c>
    </row>
    <row r="1749" spans="1:5" x14ac:dyDescent="0.25">
      <c r="A1749" s="3">
        <v>36523</v>
      </c>
      <c r="B1749" s="4">
        <f>'Log &amp; Simple Returns'!E1749*5</f>
        <v>2.1379031680868188E-2</v>
      </c>
      <c r="C1749" s="4">
        <f t="shared" si="54"/>
        <v>2.1153706022121136E-2</v>
      </c>
      <c r="D1749" s="5">
        <f t="shared" si="55"/>
        <v>147.84096468320902</v>
      </c>
      <c r="E1749" s="5">
        <f>EXP(SUM(C$3:$C1749))</f>
        <v>147.84096468320942</v>
      </c>
    </row>
    <row r="1750" spans="1:5" x14ac:dyDescent="0.25">
      <c r="A1750" s="3">
        <v>36524</v>
      </c>
      <c r="B1750" s="4">
        <f>'Log &amp; Simple Returns'!E1750*5</f>
        <v>-5.8565578159397447E-3</v>
      </c>
      <c r="C1750" s="4">
        <f t="shared" si="54"/>
        <v>-5.8737747047117039E-3</v>
      </c>
      <c r="D1750" s="5">
        <f t="shared" si="55"/>
        <v>146.97512552597752</v>
      </c>
      <c r="E1750" s="5">
        <f>EXP(SUM(C$3:$C1750))</f>
        <v>146.97512552597794</v>
      </c>
    </row>
    <row r="1751" spans="1:5" x14ac:dyDescent="0.25">
      <c r="A1751" s="3">
        <v>36525</v>
      </c>
      <c r="B1751" s="4">
        <f>'Log &amp; Simple Returns'!E1751*5</f>
        <v>7.9942315422809607E-3</v>
      </c>
      <c r="C1751" s="4">
        <f t="shared" si="54"/>
        <v>7.9624469564937277E-3</v>
      </c>
      <c r="D1751" s="5">
        <f t="shared" si="55"/>
        <v>148.15007871038799</v>
      </c>
      <c r="E1751" s="5">
        <f>EXP(SUM(C$3:$C1751))</f>
        <v>148.15007871038847</v>
      </c>
    </row>
    <row r="1752" spans="1:5" x14ac:dyDescent="0.25">
      <c r="A1752" s="3">
        <v>36528</v>
      </c>
      <c r="B1752" s="4">
        <f>'Log &amp; Simple Returns'!E1752*5</f>
        <v>-4.893867155935705E-2</v>
      </c>
      <c r="C1752" s="4">
        <f t="shared" si="54"/>
        <v>-5.0176730145219561E-2</v>
      </c>
      <c r="D1752" s="5">
        <f t="shared" si="55"/>
        <v>140.89981066688742</v>
      </c>
      <c r="E1752" s="5">
        <f>EXP(SUM(C$3:$C1752))</f>
        <v>140.8998106668879</v>
      </c>
    </row>
    <row r="1753" spans="1:5" x14ac:dyDescent="0.25">
      <c r="A1753" s="3">
        <v>36529</v>
      </c>
      <c r="B1753" s="4">
        <f>'Log &amp; Simple Returns'!E1753*5</f>
        <v>-0.19552748847000145</v>
      </c>
      <c r="C1753" s="4">
        <f t="shared" si="54"/>
        <v>-0.21756848152375824</v>
      </c>
      <c r="D1753" s="5">
        <f t="shared" si="55"/>
        <v>113.3500245612922</v>
      </c>
      <c r="E1753" s="5">
        <f>EXP(SUM(C$3:$C1753))</f>
        <v>113.35002456129256</v>
      </c>
    </row>
    <row r="1754" spans="1:5" x14ac:dyDescent="0.25">
      <c r="A1754" s="3">
        <v>36530</v>
      </c>
      <c r="B1754" s="4">
        <f>'Log &amp; Simple Returns'!E1754*5</f>
        <v>8.9437730500530055E-3</v>
      </c>
      <c r="C1754" s="4">
        <f t="shared" si="54"/>
        <v>8.9040143975963534E-3</v>
      </c>
      <c r="D1754" s="5">
        <f t="shared" si="55"/>
        <v>114.36380145618634</v>
      </c>
      <c r="E1754" s="5">
        <f>EXP(SUM(C$3:$C1754))</f>
        <v>114.36380145618668</v>
      </c>
    </row>
    <row r="1755" spans="1:5" x14ac:dyDescent="0.25">
      <c r="A1755" s="3">
        <v>36531</v>
      </c>
      <c r="B1755" s="4">
        <f>'Log &amp; Simple Returns'!E1755*5</f>
        <v>-8.035679078798541E-2</v>
      </c>
      <c r="C1755" s="4">
        <f t="shared" si="54"/>
        <v>-8.3769500233050173E-2</v>
      </c>
      <c r="D1755" s="5">
        <f t="shared" si="55"/>
        <v>105.17389338885287</v>
      </c>
      <c r="E1755" s="5">
        <f>EXP(SUM(C$3:$C1755))</f>
        <v>105.17389338885322</v>
      </c>
    </row>
    <row r="1756" spans="1:5" x14ac:dyDescent="0.25">
      <c r="A1756" s="3">
        <v>36532</v>
      </c>
      <c r="B1756" s="4">
        <f>'Log &amp; Simple Returns'!E1756*5</f>
        <v>0.29038084654468554</v>
      </c>
      <c r="C1756" s="4">
        <f t="shared" si="54"/>
        <v>0.25493740468141662</v>
      </c>
      <c r="D1756" s="5">
        <f t="shared" si="55"/>
        <v>135.71437758550849</v>
      </c>
      <c r="E1756" s="5">
        <f>EXP(SUM(C$3:$C1756))</f>
        <v>135.71437758550888</v>
      </c>
    </row>
    <row r="1757" spans="1:5" x14ac:dyDescent="0.25">
      <c r="A1757" s="3">
        <v>36535</v>
      </c>
      <c r="B1757" s="4">
        <f>'Log &amp; Simple Returns'!E1757*5</f>
        <v>1.7151909963144529E-2</v>
      </c>
      <c r="C1757" s="4">
        <f t="shared" si="54"/>
        <v>1.7006476573628717E-2</v>
      </c>
      <c r="D1757" s="5">
        <f t="shared" si="55"/>
        <v>138.04213837055931</v>
      </c>
      <c r="E1757" s="5">
        <f>EXP(SUM(C$3:$C1757))</f>
        <v>138.04213837055974</v>
      </c>
    </row>
    <row r="1758" spans="1:5" x14ac:dyDescent="0.25">
      <c r="A1758" s="3">
        <v>36536</v>
      </c>
      <c r="B1758" s="4">
        <f>'Log &amp; Simple Returns'!E1758*5</f>
        <v>-5.9827978921399017E-2</v>
      </c>
      <c r="C1758" s="4">
        <f t="shared" si="54"/>
        <v>-6.1692419313307011E-2</v>
      </c>
      <c r="D1758" s="5">
        <f t="shared" si="55"/>
        <v>129.78335622586064</v>
      </c>
      <c r="E1758" s="5">
        <f>EXP(SUM(C$3:$C1758))</f>
        <v>129.7833562258611</v>
      </c>
    </row>
    <row r="1759" spans="1:5" x14ac:dyDescent="0.25">
      <c r="A1759" s="3">
        <v>36537</v>
      </c>
      <c r="B1759" s="4">
        <f>'Log &amp; Simple Returns'!E1759*5</f>
        <v>-4.9743021750526251E-2</v>
      </c>
      <c r="C1759" s="4">
        <f t="shared" si="54"/>
        <v>-5.1022827546505674E-2</v>
      </c>
      <c r="D1759" s="5">
        <f t="shared" si="55"/>
        <v>123.32753991426137</v>
      </c>
      <c r="E1759" s="5">
        <f>EXP(SUM(C$3:$C1759))</f>
        <v>123.32753991426181</v>
      </c>
    </row>
    <row r="1760" spans="1:5" x14ac:dyDescent="0.25">
      <c r="A1760" s="3">
        <v>36538</v>
      </c>
      <c r="B1760" s="4">
        <f>'Log &amp; Simple Returns'!E1760*5</f>
        <v>6.7717783128318221E-2</v>
      </c>
      <c r="C1760" s="4">
        <f t="shared" si="54"/>
        <v>6.5523457611153996E-2</v>
      </c>
      <c r="D1760" s="5">
        <f t="shared" si="55"/>
        <v>131.67900751592433</v>
      </c>
      <c r="E1760" s="5">
        <f>EXP(SUM(C$3:$C1760))</f>
        <v>131.67900751592481</v>
      </c>
    </row>
    <row r="1761" spans="1:5" x14ac:dyDescent="0.25">
      <c r="A1761" s="3">
        <v>36539</v>
      </c>
      <c r="B1761" s="4">
        <f>'Log &amp; Simple Returns'!E1761*5</f>
        <v>6.7887529795599422E-2</v>
      </c>
      <c r="C1761" s="4">
        <f t="shared" si="54"/>
        <v>6.5682425812451706E-2</v>
      </c>
      <c r="D1761" s="5">
        <f t="shared" si="55"/>
        <v>140.61837006211661</v>
      </c>
      <c r="E1761" s="5">
        <f>EXP(SUM(C$3:$C1761))</f>
        <v>140.61837006211712</v>
      </c>
    </row>
    <row r="1762" spans="1:5" x14ac:dyDescent="0.25">
      <c r="A1762" s="3">
        <v>36543</v>
      </c>
      <c r="B1762" s="4">
        <f>'Log &amp; Simple Returns'!E1762*5</f>
        <v>-3.9336826675650527E-2</v>
      </c>
      <c r="C1762" s="4">
        <f t="shared" si="54"/>
        <v>-4.0131427470379025E-2</v>
      </c>
      <c r="D1762" s="5">
        <f t="shared" si="55"/>
        <v>135.08688961157065</v>
      </c>
      <c r="E1762" s="5">
        <f>EXP(SUM(C$3:$C1762))</f>
        <v>135.08688961157117</v>
      </c>
    </row>
    <row r="1763" spans="1:5" x14ac:dyDescent="0.25">
      <c r="A1763" s="3">
        <v>36544</v>
      </c>
      <c r="B1763" s="4">
        <f>'Log &amp; Simple Returns'!E1763*5</f>
        <v>4.0720744078637239E-2</v>
      </c>
      <c r="C1763" s="4">
        <f t="shared" si="54"/>
        <v>3.9913496276163134E-2</v>
      </c>
      <c r="D1763" s="5">
        <f t="shared" si="55"/>
        <v>140.58772827182256</v>
      </c>
      <c r="E1763" s="5">
        <f>EXP(SUM(C$3:$C1763))</f>
        <v>140.58772827182301</v>
      </c>
    </row>
    <row r="1764" spans="1:5" x14ac:dyDescent="0.25">
      <c r="A1764" s="3">
        <v>36545</v>
      </c>
      <c r="B1764" s="4">
        <f>'Log &amp; Simple Returns'!E1764*5</f>
        <v>-7.6529885215649296E-2</v>
      </c>
      <c r="C1764" s="4">
        <f t="shared" si="54"/>
        <v>-7.9616840684710019E-2</v>
      </c>
      <c r="D1764" s="5">
        <f t="shared" si="55"/>
        <v>129.82856556445108</v>
      </c>
      <c r="E1764" s="5">
        <f>EXP(SUM(C$3:$C1764))</f>
        <v>129.82856556445151</v>
      </c>
    </row>
    <row r="1765" spans="1:5" x14ac:dyDescent="0.25">
      <c r="A1765" s="3">
        <v>36546</v>
      </c>
      <c r="B1765" s="4">
        <f>'Log &amp; Simple Returns'!E1765*5</f>
        <v>-1.0796055642263713E-2</v>
      </c>
      <c r="C1765" s="4">
        <f t="shared" si="54"/>
        <v>-1.085475592093293E-2</v>
      </c>
      <c r="D1765" s="5">
        <f t="shared" si="55"/>
        <v>128.42692914666199</v>
      </c>
      <c r="E1765" s="5">
        <f>EXP(SUM(C$3:$C1765))</f>
        <v>128.42692914666239</v>
      </c>
    </row>
    <row r="1766" spans="1:5" x14ac:dyDescent="0.25">
      <c r="A1766" s="3">
        <v>36549</v>
      </c>
      <c r="B1766" s="4">
        <f>'Log &amp; Simple Returns'!E1766*5</f>
        <v>-0.14171563469569881</v>
      </c>
      <c r="C1766" s="4">
        <f t="shared" si="54"/>
        <v>-0.15281980631074207</v>
      </c>
      <c r="D1766" s="5">
        <f t="shared" si="55"/>
        <v>110.22682537062325</v>
      </c>
      <c r="E1766" s="5">
        <f>EXP(SUM(C$3:$C1766))</f>
        <v>110.22682537062362</v>
      </c>
    </row>
    <row r="1767" spans="1:5" x14ac:dyDescent="0.25">
      <c r="A1767" s="3">
        <v>36550</v>
      </c>
      <c r="B1767" s="4">
        <f>'Log &amp; Simple Returns'!E1767*5</f>
        <v>5.6782356203878281E-2</v>
      </c>
      <c r="C1767" s="4">
        <f t="shared" si="54"/>
        <v>5.5228778594440579E-2</v>
      </c>
      <c r="D1767" s="5">
        <f t="shared" si="55"/>
        <v>116.48576423204067</v>
      </c>
      <c r="E1767" s="5">
        <f>EXP(SUM(C$3:$C1767))</f>
        <v>116.48576423204111</v>
      </c>
    </row>
    <row r="1768" spans="1:5" x14ac:dyDescent="0.25">
      <c r="A1768" s="3">
        <v>36551</v>
      </c>
      <c r="B1768" s="4">
        <f>'Log &amp; Simple Returns'!E1768*5</f>
        <v>-3.9630695204872501E-2</v>
      </c>
      <c r="C1768" s="4">
        <f t="shared" si="54"/>
        <v>-4.0437376000517285E-2</v>
      </c>
      <c r="D1768" s="5">
        <f t="shared" si="55"/>
        <v>111.86935241405402</v>
      </c>
      <c r="E1768" s="5">
        <f>EXP(SUM(C$3:$C1768))</f>
        <v>111.8693524140544</v>
      </c>
    </row>
    <row r="1769" spans="1:5" x14ac:dyDescent="0.25">
      <c r="A1769" s="3">
        <v>36552</v>
      </c>
      <c r="B1769" s="4">
        <f>'Log &amp; Simple Returns'!E1769*5</f>
        <v>-1.9973486020376519E-2</v>
      </c>
      <c r="C1769" s="4">
        <f t="shared" si="54"/>
        <v>-2.0175652602253107E-2</v>
      </c>
      <c r="D1769" s="5">
        <f t="shared" si="55"/>
        <v>109.63493146750334</v>
      </c>
      <c r="E1769" s="5">
        <f>EXP(SUM(C$3:$C1769))</f>
        <v>109.6349314675037</v>
      </c>
    </row>
    <row r="1770" spans="1:5" x14ac:dyDescent="0.25">
      <c r="A1770" s="3">
        <v>36553</v>
      </c>
      <c r="B1770" s="4">
        <f>'Log &amp; Simple Returns'!E1770*5</f>
        <v>-0.15597064075892952</v>
      </c>
      <c r="C1770" s="4">
        <f t="shared" si="54"/>
        <v>-0.16956799916054069</v>
      </c>
      <c r="D1770" s="5">
        <f t="shared" si="55"/>
        <v>92.535100956955517</v>
      </c>
      <c r="E1770" s="5">
        <f>EXP(SUM(C$3:$C1770))</f>
        <v>92.535100956955816</v>
      </c>
    </row>
    <row r="1771" spans="1:5" x14ac:dyDescent="0.25">
      <c r="A1771" s="3">
        <v>36556</v>
      </c>
      <c r="B1771" s="4">
        <f>'Log &amp; Simple Returns'!E1771*5</f>
        <v>0.13569452763635192</v>
      </c>
      <c r="C1771" s="4">
        <f t="shared" si="54"/>
        <v>0.12724438240984379</v>
      </c>
      <c r="D1771" s="5">
        <f t="shared" si="55"/>
        <v>105.09160777109173</v>
      </c>
      <c r="E1771" s="5">
        <f>EXP(SUM(C$3:$C1771))</f>
        <v>105.09160777109204</v>
      </c>
    </row>
    <row r="1772" spans="1:5" x14ac:dyDescent="0.25">
      <c r="A1772" s="3">
        <v>36557</v>
      </c>
      <c r="B1772" s="4">
        <f>'Log &amp; Simple Returns'!E1772*5</f>
        <v>4.9261708902448298E-2</v>
      </c>
      <c r="C1772" s="4">
        <f t="shared" si="54"/>
        <v>4.8086782475896928E-2</v>
      </c>
      <c r="D1772" s="5">
        <f t="shared" si="55"/>
        <v>110.26859996120153</v>
      </c>
      <c r="E1772" s="5">
        <f>EXP(SUM(C$3:$C1772))</f>
        <v>110.26859996120186</v>
      </c>
    </row>
    <row r="1773" spans="1:5" x14ac:dyDescent="0.25">
      <c r="A1773" s="3">
        <v>36558</v>
      </c>
      <c r="B1773" s="4">
        <f>'Log &amp; Simple Returns'!E1773*5</f>
        <v>4.4336566552183321E-3</v>
      </c>
      <c r="C1773" s="4">
        <f t="shared" si="54"/>
        <v>4.4238569545454699E-3</v>
      </c>
      <c r="D1773" s="5">
        <f t="shared" si="55"/>
        <v>110.75749307328113</v>
      </c>
      <c r="E1773" s="5">
        <f>EXP(SUM(C$3:$C1773))</f>
        <v>110.75749307328147</v>
      </c>
    </row>
    <row r="1774" spans="1:5" x14ac:dyDescent="0.25">
      <c r="A1774" s="3">
        <v>36559</v>
      </c>
      <c r="B1774" s="4">
        <f>'Log &amp; Simple Returns'!E1774*5</f>
        <v>7.5322565912723238E-2</v>
      </c>
      <c r="C1774" s="4">
        <f t="shared" si="54"/>
        <v>7.2620677884394635E-2</v>
      </c>
      <c r="D1774" s="5">
        <f t="shared" si="55"/>
        <v>119.10003164562133</v>
      </c>
      <c r="E1774" s="5">
        <f>EXP(SUM(C$3:$C1774))</f>
        <v>119.10003164562168</v>
      </c>
    </row>
    <row r="1775" spans="1:5" x14ac:dyDescent="0.25">
      <c r="A1775" s="3">
        <v>36560</v>
      </c>
      <c r="B1775" s="4">
        <f>'Log &amp; Simple Returns'!E1775*5</f>
        <v>-2.0737574250643265E-2</v>
      </c>
      <c r="C1775" s="4">
        <f t="shared" si="54"/>
        <v>-2.095561746961792E-2</v>
      </c>
      <c r="D1775" s="5">
        <f t="shared" si="55"/>
        <v>116.63018589611629</v>
      </c>
      <c r="E1775" s="5">
        <f>EXP(SUM(C$3:$C1775))</f>
        <v>116.63018589611669</v>
      </c>
    </row>
    <row r="1776" spans="1:5" x14ac:dyDescent="0.25">
      <c r="A1776" s="3">
        <v>36563</v>
      </c>
      <c r="B1776" s="4">
        <f>'Log &amp; Simple Returns'!E1776*5</f>
        <v>-7.6654647065538262E-3</v>
      </c>
      <c r="C1776" s="4">
        <f t="shared" si="54"/>
        <v>-7.6949953888691769E-3</v>
      </c>
      <c r="D1776" s="5">
        <f t="shared" si="55"/>
        <v>115.73616132241079</v>
      </c>
      <c r="E1776" s="5">
        <f>EXP(SUM(C$3:$C1776))</f>
        <v>115.73616132241122</v>
      </c>
    </row>
    <row r="1777" spans="1:5" x14ac:dyDescent="0.25">
      <c r="A1777" s="3">
        <v>36564</v>
      </c>
      <c r="B1777" s="4">
        <f>'Log &amp; Simple Returns'!E1777*5</f>
        <v>6.804095999209836E-2</v>
      </c>
      <c r="C1777" s="4">
        <f t="shared" si="54"/>
        <v>6.5826091855108487E-2</v>
      </c>
      <c r="D1777" s="5">
        <f t="shared" si="55"/>
        <v>123.61096084458799</v>
      </c>
      <c r="E1777" s="5">
        <f>EXP(SUM(C$3:$C1777))</f>
        <v>123.61096084458848</v>
      </c>
    </row>
    <row r="1778" spans="1:5" x14ac:dyDescent="0.25">
      <c r="A1778" s="3">
        <v>36565</v>
      </c>
      <c r="B1778" s="4">
        <f>'Log &amp; Simple Returns'!E1778*5</f>
        <v>-0.10502801178110754</v>
      </c>
      <c r="C1778" s="4">
        <f t="shared" si="54"/>
        <v>-0.11096285927652656</v>
      </c>
      <c r="D1778" s="5">
        <f t="shared" si="55"/>
        <v>110.62834739272859</v>
      </c>
      <c r="E1778" s="5">
        <f>EXP(SUM(C$3:$C1778))</f>
        <v>110.62834739272907</v>
      </c>
    </row>
    <row r="1779" spans="1:5" x14ac:dyDescent="0.25">
      <c r="A1779" s="3">
        <v>36566</v>
      </c>
      <c r="B1779" s="4">
        <f>'Log &amp; Simple Returns'!E1779*5</f>
        <v>9.9551147990784017E-3</v>
      </c>
      <c r="C1779" s="4">
        <f t="shared" si="54"/>
        <v>9.9058890726551035E-3</v>
      </c>
      <c r="D1779" s="5">
        <f t="shared" si="55"/>
        <v>111.72966529105553</v>
      </c>
      <c r="E1779" s="5">
        <f>EXP(SUM(C$3:$C1779))</f>
        <v>111.72966529105604</v>
      </c>
    </row>
    <row r="1780" spans="1:5" x14ac:dyDescent="0.25">
      <c r="A1780" s="3">
        <v>36567</v>
      </c>
      <c r="B1780" s="4">
        <f>'Log &amp; Simple Returns'!E1780*5</f>
        <v>-0.10154400632368721</v>
      </c>
      <c r="C1780" s="4">
        <f t="shared" si="54"/>
        <v>-0.10707755150241118</v>
      </c>
      <c r="D1780" s="5">
        <f t="shared" si="55"/>
        <v>100.38418745219712</v>
      </c>
      <c r="E1780" s="5">
        <f>EXP(SUM(C$3:$C1780))</f>
        <v>100.38418745219758</v>
      </c>
    </row>
    <row r="1781" spans="1:5" x14ac:dyDescent="0.25">
      <c r="A1781" s="3">
        <v>36570</v>
      </c>
      <c r="B1781" s="4">
        <f>'Log &amp; Simple Returns'!E1781*5</f>
        <v>2.9294164307381854E-2</v>
      </c>
      <c r="C1781" s="4">
        <f t="shared" si="54"/>
        <v>2.8873289960207472E-2</v>
      </c>
      <c r="D1781" s="5">
        <f t="shared" si="55"/>
        <v>103.32485833328481</v>
      </c>
      <c r="E1781" s="5">
        <f>EXP(SUM(C$3:$C1781))</f>
        <v>103.32485833328531</v>
      </c>
    </row>
    <row r="1782" spans="1:5" x14ac:dyDescent="0.25">
      <c r="A1782" s="3">
        <v>36571</v>
      </c>
      <c r="B1782" s="4">
        <f>'Log &amp; Simple Returns'!E1782*5</f>
        <v>5.65631620254059E-2</v>
      </c>
      <c r="C1782" s="4">
        <f t="shared" si="54"/>
        <v>5.5021340504106876E-2</v>
      </c>
      <c r="D1782" s="5">
        <f t="shared" si="55"/>
        <v>109.16923903644251</v>
      </c>
      <c r="E1782" s="5">
        <f>EXP(SUM(C$3:$C1782))</f>
        <v>109.16923903644302</v>
      </c>
    </row>
    <row r="1783" spans="1:5" x14ac:dyDescent="0.25">
      <c r="A1783" s="3">
        <v>36572</v>
      </c>
      <c r="B1783" s="4">
        <f>'Log &amp; Simple Returns'!E1783*5</f>
        <v>-7.36542022015646E-2</v>
      </c>
      <c r="C1783" s="4">
        <f t="shared" si="54"/>
        <v>-7.6507682296468732E-2</v>
      </c>
      <c r="D1783" s="5">
        <f t="shared" si="55"/>
        <v>101.12846583026143</v>
      </c>
      <c r="E1783" s="5">
        <f>EXP(SUM(C$3:$C1783))</f>
        <v>101.12846583026193</v>
      </c>
    </row>
    <row r="1784" spans="1:5" x14ac:dyDescent="0.25">
      <c r="A1784" s="3">
        <v>36573</v>
      </c>
      <c r="B1784" s="4">
        <f>'Log &amp; Simple Returns'!E1784*5</f>
        <v>-2.5853923570703929E-2</v>
      </c>
      <c r="C1784" s="4">
        <f t="shared" si="54"/>
        <v>-2.6194010784749297E-2</v>
      </c>
      <c r="D1784" s="5">
        <f t="shared" si="55"/>
        <v>98.513898203863306</v>
      </c>
      <c r="E1784" s="5">
        <f>EXP(SUM(C$3:$C1784))</f>
        <v>98.513898203863775</v>
      </c>
    </row>
    <row r="1785" spans="1:5" x14ac:dyDescent="0.25">
      <c r="A1785" s="3">
        <v>36574</v>
      </c>
      <c r="B1785" s="4">
        <f>'Log &amp; Simple Returns'!E1785*5</f>
        <v>-0.10734309931211938</v>
      </c>
      <c r="C1785" s="4">
        <f t="shared" si="54"/>
        <v>-0.11355298168912982</v>
      </c>
      <c r="D1785" s="5">
        <f t="shared" si="55"/>
        <v>87.939111045341988</v>
      </c>
      <c r="E1785" s="5">
        <f>EXP(SUM(C$3:$C1785))</f>
        <v>87.939111045342443</v>
      </c>
    </row>
    <row r="1786" spans="1:5" x14ac:dyDescent="0.25">
      <c r="A1786" s="3">
        <v>36578</v>
      </c>
      <c r="B1786" s="4">
        <f>'Log &amp; Simple Returns'!E1786*5</f>
        <v>-1.2705830353150205E-2</v>
      </c>
      <c r="C1786" s="4">
        <f t="shared" si="54"/>
        <v>-1.2787239733279054E-2</v>
      </c>
      <c r="D1786" s="5">
        <f t="shared" si="55"/>
        <v>86.82177161899304</v>
      </c>
      <c r="E1786" s="5">
        <f>EXP(SUM(C$3:$C1786))</f>
        <v>86.821771618993509</v>
      </c>
    </row>
    <row r="1787" spans="1:5" x14ac:dyDescent="0.25">
      <c r="A1787" s="3">
        <v>36579</v>
      </c>
      <c r="B1787" s="4">
        <f>'Log &amp; Simple Returns'!E1787*5</f>
        <v>5.9048078858198183E-2</v>
      </c>
      <c r="C1787" s="4">
        <f t="shared" si="54"/>
        <v>5.7370465832522734E-2</v>
      </c>
      <c r="D1787" s="5">
        <f t="shared" si="55"/>
        <v>91.948430436159811</v>
      </c>
      <c r="E1787" s="5">
        <f>EXP(SUM(C$3:$C1787))</f>
        <v>91.94843043616028</v>
      </c>
    </row>
    <row r="1788" spans="1:5" x14ac:dyDescent="0.25">
      <c r="A1788" s="3">
        <v>36580</v>
      </c>
      <c r="B1788" s="4">
        <f>'Log &amp; Simple Returns'!E1788*5</f>
        <v>-0.10068850522635786</v>
      </c>
      <c r="C1788" s="4">
        <f t="shared" si="54"/>
        <v>-0.10612581423115446</v>
      </c>
      <c r="D1788" s="5">
        <f t="shared" si="55"/>
        <v>82.690280417633133</v>
      </c>
      <c r="E1788" s="5">
        <f>EXP(SUM(C$3:$C1788))</f>
        <v>82.690280417633588</v>
      </c>
    </row>
    <row r="1789" spans="1:5" x14ac:dyDescent="0.25">
      <c r="A1789" s="3">
        <v>36581</v>
      </c>
      <c r="B1789" s="4">
        <f>'Log &amp; Simple Returns'!E1789*5</f>
        <v>-1.8099963479704662E-2</v>
      </c>
      <c r="C1789" s="4">
        <f t="shared" si="54"/>
        <v>-1.8265771613395581E-2</v>
      </c>
      <c r="D1789" s="5">
        <f t="shared" si="55"/>
        <v>81.193589361947431</v>
      </c>
      <c r="E1789" s="5">
        <f>EXP(SUM(C$3:$C1789))</f>
        <v>81.193589361947858</v>
      </c>
    </row>
    <row r="1790" spans="1:5" x14ac:dyDescent="0.25">
      <c r="A1790" s="3">
        <v>36584</v>
      </c>
      <c r="B1790" s="4">
        <f>'Log &amp; Simple Returns'!E1790*5</f>
        <v>0.10488680242660364</v>
      </c>
      <c r="C1790" s="4">
        <f t="shared" si="54"/>
        <v>9.9742888479361011E-2</v>
      </c>
      <c r="D1790" s="5">
        <f t="shared" si="55"/>
        <v>89.709725327660806</v>
      </c>
      <c r="E1790" s="5">
        <f>EXP(SUM(C$3:$C1790))</f>
        <v>89.709725327661289</v>
      </c>
    </row>
    <row r="1791" spans="1:5" x14ac:dyDescent="0.25">
      <c r="A1791" s="3">
        <v>36585</v>
      </c>
      <c r="B1791" s="4">
        <f>'Log &amp; Simple Returns'!E1791*5</f>
        <v>4.8210704911114677E-2</v>
      </c>
      <c r="C1791" s="4">
        <f t="shared" si="54"/>
        <v>4.7084619994641135E-2</v>
      </c>
      <c r="D1791" s="5">
        <f t="shared" si="55"/>
        <v>94.034694423089817</v>
      </c>
      <c r="E1791" s="5">
        <f>EXP(SUM(C$3:$C1791))</f>
        <v>94.034694423090329</v>
      </c>
    </row>
    <row r="1792" spans="1:5" x14ac:dyDescent="0.25">
      <c r="A1792" s="3">
        <v>36586</v>
      </c>
      <c r="B1792" s="4">
        <f>'Log &amp; Simple Returns'!E1792*5</f>
        <v>3.6380588220652488E-2</v>
      </c>
      <c r="C1792" s="4">
        <f t="shared" si="54"/>
        <v>3.5734439523319624E-2</v>
      </c>
      <c r="D1792" s="5">
        <f t="shared" si="55"/>
        <v>97.455731919351138</v>
      </c>
      <c r="E1792" s="5">
        <f>EXP(SUM(C$3:$C1792))</f>
        <v>97.455731919351678</v>
      </c>
    </row>
    <row r="1793" spans="1:5" x14ac:dyDescent="0.25">
      <c r="A1793" s="3">
        <v>36587</v>
      </c>
      <c r="B1793" s="4">
        <f>'Log &amp; Simple Returns'!E1793*5</f>
        <v>3.3841690496805299E-3</v>
      </c>
      <c r="C1793" s="4">
        <f t="shared" si="54"/>
        <v>3.3784556360784645E-3</v>
      </c>
      <c r="D1793" s="5">
        <f t="shared" si="55"/>
        <v>97.785538591026565</v>
      </c>
      <c r="E1793" s="5">
        <f>EXP(SUM(C$3:$C1793))</f>
        <v>97.785538591027134</v>
      </c>
    </row>
    <row r="1794" spans="1:5" x14ac:dyDescent="0.25">
      <c r="A1794" s="3">
        <v>36588</v>
      </c>
      <c r="B1794" s="4">
        <f>'Log &amp; Simple Returns'!E1794*5</f>
        <v>9.3616278832804323E-2</v>
      </c>
      <c r="C1794" s="4">
        <f t="shared" si="54"/>
        <v>8.9489891862538626E-2</v>
      </c>
      <c r="D1794" s="5">
        <f t="shared" si="55"/>
        <v>106.93985683758005</v>
      </c>
      <c r="E1794" s="5">
        <f>EXP(SUM(C$3:$C1794))</f>
        <v>106.93985683758071</v>
      </c>
    </row>
    <row r="1795" spans="1:5" x14ac:dyDescent="0.25">
      <c r="A1795" s="3">
        <v>36591</v>
      </c>
      <c r="B1795" s="4">
        <f>'Log &amp; Simple Returns'!E1795*5</f>
        <v>-4.8713999161222876E-2</v>
      </c>
      <c r="C1795" s="4">
        <f t="shared" si="54"/>
        <v>-4.9940524699746185E-2</v>
      </c>
      <c r="D1795" s="5">
        <f t="shared" si="55"/>
        <v>101.73038874129288</v>
      </c>
      <c r="E1795" s="5">
        <f>EXP(SUM(C$3:$C1795))</f>
        <v>101.73038874129351</v>
      </c>
    </row>
    <row r="1796" spans="1:5" x14ac:dyDescent="0.25">
      <c r="A1796" s="3">
        <v>36592</v>
      </c>
      <c r="B1796" s="4">
        <f>'Log &amp; Simple Returns'!E1796*5</f>
        <v>-9.6716482980730434E-2</v>
      </c>
      <c r="C1796" s="4">
        <f t="shared" si="54"/>
        <v>-0.10171880250830422</v>
      </c>
      <c r="D1796" s="5">
        <f t="shared" si="55"/>
        <v>91.891383329972541</v>
      </c>
      <c r="E1796" s="5">
        <f>EXP(SUM(C$3:$C1796))</f>
        <v>91.891383329973095</v>
      </c>
    </row>
    <row r="1797" spans="1:5" x14ac:dyDescent="0.25">
      <c r="A1797" s="3">
        <v>36593</v>
      </c>
      <c r="B1797" s="4">
        <f>'Log &amp; Simple Returns'!E1797*5</f>
        <v>-6.2683697793902704E-3</v>
      </c>
      <c r="C1797" s="4">
        <f t="shared" ref="C1797:C1860" si="56">LN(1+B1797)</f>
        <v>-6.2880984970448755E-3</v>
      </c>
      <c r="D1797" s="5">
        <f t="shared" ref="D1797:D1860" si="57">(1+B1797)*D1796</f>
        <v>91.315374159720577</v>
      </c>
      <c r="E1797" s="5">
        <f>EXP(SUM(C$3:$C1797))</f>
        <v>91.315374159721131</v>
      </c>
    </row>
    <row r="1798" spans="1:5" x14ac:dyDescent="0.25">
      <c r="A1798" s="3">
        <v>36594</v>
      </c>
      <c r="B1798" s="4">
        <f>'Log &amp; Simple Returns'!E1798*5</f>
        <v>0.14611995140833112</v>
      </c>
      <c r="C1798" s="4">
        <f t="shared" si="56"/>
        <v>0.13638228245584078</v>
      </c>
      <c r="D1798" s="5">
        <f t="shared" si="57"/>
        <v>104.65837219477253</v>
      </c>
      <c r="E1798" s="5">
        <f>EXP(SUM(C$3:$C1798))</f>
        <v>104.65837219477321</v>
      </c>
    </row>
    <row r="1799" spans="1:5" x14ac:dyDescent="0.25">
      <c r="A1799" s="3">
        <v>36595</v>
      </c>
      <c r="B1799" s="4">
        <f>'Log &amp; Simple Returns'!E1799*5</f>
        <v>-2.6620460651088362E-2</v>
      </c>
      <c r="C1799" s="4">
        <f t="shared" si="56"/>
        <v>-2.6981201580862577E-2</v>
      </c>
      <c r="D1799" s="5">
        <f t="shared" si="57"/>
        <v>101.87231811595463</v>
      </c>
      <c r="E1799" s="5">
        <f>EXP(SUM(C$3:$C1799))</f>
        <v>101.87231811595531</v>
      </c>
    </row>
    <row r="1800" spans="1:5" x14ac:dyDescent="0.25">
      <c r="A1800" s="3">
        <v>36598</v>
      </c>
      <c r="B1800" s="4">
        <f>'Log &amp; Simple Returns'!E1800*5</f>
        <v>-5.4639983223331301E-2</v>
      </c>
      <c r="C1800" s="4">
        <f t="shared" si="56"/>
        <v>-5.6189453905049015E-2</v>
      </c>
      <c r="D1800" s="5">
        <f t="shared" si="57"/>
        <v>96.306016363176994</v>
      </c>
      <c r="E1800" s="5">
        <f>EXP(SUM(C$3:$C1800))</f>
        <v>96.306016363177605</v>
      </c>
    </row>
    <row r="1801" spans="1:5" x14ac:dyDescent="0.25">
      <c r="A1801" s="3">
        <v>36599</v>
      </c>
      <c r="B1801" s="4">
        <f>'Log &amp; Simple Returns'!E1801*5</f>
        <v>-7.1025134972086956E-2</v>
      </c>
      <c r="C1801" s="4">
        <f t="shared" si="56"/>
        <v>-7.3673596478436632E-2</v>
      </c>
      <c r="D1801" s="5">
        <f t="shared" si="57"/>
        <v>89.46586855235833</v>
      </c>
      <c r="E1801" s="5">
        <f>EXP(SUM(C$3:$C1801))</f>
        <v>89.465868552358884</v>
      </c>
    </row>
    <row r="1802" spans="1:5" x14ac:dyDescent="0.25">
      <c r="A1802" s="3">
        <v>36600</v>
      </c>
      <c r="B1802" s="4">
        <f>'Log &amp; Simple Returns'!E1802*5</f>
        <v>0.11665141321872352</v>
      </c>
      <c r="C1802" s="4">
        <f t="shared" si="56"/>
        <v>0.11033439727144122</v>
      </c>
      <c r="D1802" s="5">
        <f t="shared" si="57"/>
        <v>99.902188553831479</v>
      </c>
      <c r="E1802" s="5">
        <f>EXP(SUM(C$3:$C1802))</f>
        <v>99.902188553832133</v>
      </c>
    </row>
    <row r="1803" spans="1:5" x14ac:dyDescent="0.25">
      <c r="A1803" s="3">
        <v>36601</v>
      </c>
      <c r="B1803" s="4">
        <f>'Log &amp; Simple Returns'!E1803*5</f>
        <v>0.23357152428366224</v>
      </c>
      <c r="C1803" s="4">
        <f t="shared" si="56"/>
        <v>0.20991364013286071</v>
      </c>
      <c r="D1803" s="5">
        <f t="shared" si="57"/>
        <v>123.23649501362374</v>
      </c>
      <c r="E1803" s="5">
        <f>EXP(SUM(C$3:$C1803))</f>
        <v>123.23649501362453</v>
      </c>
    </row>
    <row r="1804" spans="1:5" x14ac:dyDescent="0.25">
      <c r="A1804" s="3">
        <v>36602</v>
      </c>
      <c r="B1804" s="4">
        <f>'Log &amp; Simple Returns'!E1804*5</f>
        <v>3.3046493975249502E-2</v>
      </c>
      <c r="C1804" s="4">
        <f t="shared" si="56"/>
        <v>3.2512197813168942E-2</v>
      </c>
      <c r="D1804" s="5">
        <f t="shared" si="57"/>
        <v>127.30902910362232</v>
      </c>
      <c r="E1804" s="5">
        <f>EXP(SUM(C$3:$C1804))</f>
        <v>127.30902910362316</v>
      </c>
    </row>
    <row r="1805" spans="1:5" x14ac:dyDescent="0.25">
      <c r="A1805" s="3">
        <v>36605</v>
      </c>
      <c r="B1805" s="4">
        <f>'Log &amp; Simple Returns'!E1805*5</f>
        <v>-2.5521884913442539E-2</v>
      </c>
      <c r="C1805" s="4">
        <f t="shared" si="56"/>
        <v>-2.5853217868474689E-2</v>
      </c>
      <c r="D1805" s="5">
        <f t="shared" si="57"/>
        <v>124.05986271439757</v>
      </c>
      <c r="E1805" s="5">
        <f>EXP(SUM(C$3:$C1805))</f>
        <v>124.05986271439835</v>
      </c>
    </row>
    <row r="1806" spans="1:5" x14ac:dyDescent="0.25">
      <c r="A1806" s="3">
        <v>36606</v>
      </c>
      <c r="B1806" s="4">
        <f>'Log &amp; Simple Returns'!E1806*5</f>
        <v>0.10260865519387874</v>
      </c>
      <c r="C1806" s="4">
        <f t="shared" si="56"/>
        <v>9.7678876946626039E-2</v>
      </c>
      <c r="D1806" s="5">
        <f t="shared" si="57"/>
        <v>136.78947839105913</v>
      </c>
      <c r="E1806" s="5">
        <f>EXP(SUM(C$3:$C1806))</f>
        <v>136.78947839105993</v>
      </c>
    </row>
    <row r="1807" spans="1:5" x14ac:dyDescent="0.25">
      <c r="A1807" s="3">
        <v>36607</v>
      </c>
      <c r="B1807" s="4">
        <f>'Log &amp; Simple Returns'!E1807*5</f>
        <v>3.0370350209683039E-2</v>
      </c>
      <c r="C1807" s="4">
        <f t="shared" si="56"/>
        <v>2.99183009245205E-2</v>
      </c>
      <c r="D1807" s="5">
        <f t="shared" si="57"/>
        <v>140.94382275479546</v>
      </c>
      <c r="E1807" s="5">
        <f>EXP(SUM(C$3:$C1807))</f>
        <v>140.94382275479629</v>
      </c>
    </row>
    <row r="1808" spans="1:5" x14ac:dyDescent="0.25">
      <c r="A1808" s="3">
        <v>36608</v>
      </c>
      <c r="B1808" s="4">
        <f>'Log &amp; Simple Returns'!E1808*5</f>
        <v>8.5363420616290098E-2</v>
      </c>
      <c r="C1808" s="4">
        <f t="shared" si="56"/>
        <v>8.1914880786000996E-2</v>
      </c>
      <c r="D1808" s="5">
        <f t="shared" si="57"/>
        <v>152.97526957988092</v>
      </c>
      <c r="E1808" s="5">
        <f>EXP(SUM(C$3:$C1808))</f>
        <v>152.97526957988177</v>
      </c>
    </row>
    <row r="1809" spans="1:5" x14ac:dyDescent="0.25">
      <c r="A1809" s="3">
        <v>36609</v>
      </c>
      <c r="B1809" s="4">
        <f>'Log &amp; Simple Returns'!E1809*5</f>
        <v>2.9683409433264307E-2</v>
      </c>
      <c r="C1809" s="4">
        <f t="shared" si="56"/>
        <v>2.9251385511595514E-2</v>
      </c>
      <c r="D1809" s="5">
        <f t="shared" si="57"/>
        <v>157.51609713998451</v>
      </c>
      <c r="E1809" s="5">
        <f>EXP(SUM(C$3:$C1809))</f>
        <v>157.51609713998536</v>
      </c>
    </row>
    <row r="1810" spans="1:5" x14ac:dyDescent="0.25">
      <c r="A1810" s="3">
        <v>36612</v>
      </c>
      <c r="B1810" s="4">
        <f>'Log &amp; Simple Returns'!E1810*5</f>
        <v>-5.2908840844731464E-2</v>
      </c>
      <c r="C1810" s="4">
        <f t="shared" si="56"/>
        <v>-5.4359929441238401E-2</v>
      </c>
      <c r="D1810" s="5">
        <f t="shared" si="57"/>
        <v>149.1821030259218</v>
      </c>
      <c r="E1810" s="5">
        <f>EXP(SUM(C$3:$C1810))</f>
        <v>149.1821030259226</v>
      </c>
    </row>
    <row r="1811" spans="1:5" x14ac:dyDescent="0.25">
      <c r="A1811" s="3">
        <v>36613</v>
      </c>
      <c r="B1811" s="4">
        <f>'Log &amp; Simple Returns'!E1811*5</f>
        <v>-2.8794082262453835E-2</v>
      </c>
      <c r="C1811" s="4">
        <f t="shared" si="56"/>
        <v>-2.9216765473116999E-2</v>
      </c>
      <c r="D1811" s="5">
        <f t="shared" si="57"/>
        <v>144.88654127930755</v>
      </c>
      <c r="E1811" s="5">
        <f>EXP(SUM(C$3:$C1811))</f>
        <v>144.88654127930837</v>
      </c>
    </row>
    <row r="1812" spans="1:5" x14ac:dyDescent="0.25">
      <c r="A1812" s="3">
        <v>36614</v>
      </c>
      <c r="B1812" s="4">
        <f>'Log &amp; Simple Returns'!E1812*5</f>
        <v>5.1715925951634212E-3</v>
      </c>
      <c r="C1812" s="4">
        <f t="shared" si="56"/>
        <v>5.1582658374719967E-3</v>
      </c>
      <c r="D1812" s="5">
        <f t="shared" si="57"/>
        <v>145.63583544332647</v>
      </c>
      <c r="E1812" s="5">
        <f>EXP(SUM(C$3:$C1812))</f>
        <v>145.63583544332724</v>
      </c>
    </row>
    <row r="1813" spans="1:5" x14ac:dyDescent="0.25">
      <c r="A1813" s="3">
        <v>36615</v>
      </c>
      <c r="B1813" s="4">
        <f>'Log &amp; Simple Returns'!E1813*5</f>
        <v>-8.3695499374203952E-2</v>
      </c>
      <c r="C1813" s="4">
        <f t="shared" si="56"/>
        <v>-8.7406545284741038E-2</v>
      </c>
      <c r="D1813" s="5">
        <f t="shared" si="57"/>
        <v>133.44677146911786</v>
      </c>
      <c r="E1813" s="5">
        <f>EXP(SUM(C$3:$C1813))</f>
        <v>133.44677146911852</v>
      </c>
    </row>
    <row r="1814" spans="1:5" x14ac:dyDescent="0.25">
      <c r="A1814" s="3">
        <v>36616</v>
      </c>
      <c r="B1814" s="4">
        <f>'Log &amp; Simple Returns'!E1814*5</f>
        <v>5.6747981529893243E-2</v>
      </c>
      <c r="C1814" s="4">
        <f t="shared" si="56"/>
        <v>5.5196250389498956E-2</v>
      </c>
      <c r="D1814" s="5">
        <f t="shared" si="57"/>
        <v>141.01960639167126</v>
      </c>
      <c r="E1814" s="5">
        <f>EXP(SUM(C$3:$C1814))</f>
        <v>141.01960639167194</v>
      </c>
    </row>
    <row r="1815" spans="1:5" x14ac:dyDescent="0.25">
      <c r="A1815" s="3">
        <v>36619</v>
      </c>
      <c r="B1815" s="4">
        <f>'Log &amp; Simple Returns'!E1815*5</f>
        <v>2.9092608126366493E-2</v>
      </c>
      <c r="C1815" s="4">
        <f t="shared" si="56"/>
        <v>2.8677450981489942E-2</v>
      </c>
      <c r="D1815" s="5">
        <f t="shared" si="57"/>
        <v>145.12223453855859</v>
      </c>
      <c r="E1815" s="5">
        <f>EXP(SUM(C$3:$C1815))</f>
        <v>145.12223453855924</v>
      </c>
    </row>
    <row r="1816" spans="1:5" x14ac:dyDescent="0.25">
      <c r="A1816" s="3">
        <v>36620</v>
      </c>
      <c r="B1816" s="4">
        <f>'Log &amp; Simple Returns'!E1816*5</f>
        <v>-3.7190922940070203E-2</v>
      </c>
      <c r="C1816" s="4">
        <f t="shared" si="56"/>
        <v>-3.7900145344572644E-2</v>
      </c>
      <c r="D1816" s="5">
        <f t="shared" si="57"/>
        <v>139.72500469694427</v>
      </c>
      <c r="E1816" s="5">
        <f>EXP(SUM(C$3:$C1816))</f>
        <v>139.72500469694492</v>
      </c>
    </row>
    <row r="1817" spans="1:5" x14ac:dyDescent="0.25">
      <c r="A1817" s="3">
        <v>36621</v>
      </c>
      <c r="B1817" s="4">
        <f>'Log &amp; Simple Returns'!E1817*5</f>
        <v>-3.122282101077678E-2</v>
      </c>
      <c r="C1817" s="4">
        <f t="shared" si="56"/>
        <v>-3.1720642977323889E-2</v>
      </c>
      <c r="D1817" s="5">
        <f t="shared" si="57"/>
        <v>135.36239588456164</v>
      </c>
      <c r="E1817" s="5">
        <f>EXP(SUM(C$3:$C1817))</f>
        <v>135.36239588456229</v>
      </c>
    </row>
    <row r="1818" spans="1:5" x14ac:dyDescent="0.25">
      <c r="A1818" s="3">
        <v>36622</v>
      </c>
      <c r="B1818" s="4">
        <f>'Log &amp; Simple Returns'!E1818*5</f>
        <v>4.3460643779438257E-2</v>
      </c>
      <c r="C1818" s="4">
        <f t="shared" si="56"/>
        <v>4.2542731231570721E-2</v>
      </c>
      <c r="D1818" s="5">
        <f t="shared" si="57"/>
        <v>141.24533275323188</v>
      </c>
      <c r="E1818" s="5">
        <f>EXP(SUM(C$3:$C1818))</f>
        <v>141.2453327532325</v>
      </c>
    </row>
    <row r="1819" spans="1:5" x14ac:dyDescent="0.25">
      <c r="A1819" s="3">
        <v>36623</v>
      </c>
      <c r="B1819" s="4">
        <f>'Log &amp; Simple Returns'!E1819*5</f>
        <v>3.1673452240615907E-2</v>
      </c>
      <c r="C1819" s="4">
        <f t="shared" si="56"/>
        <v>3.1182194739823546E-2</v>
      </c>
      <c r="D1819" s="5">
        <f t="shared" si="57"/>
        <v>145.71906005440127</v>
      </c>
      <c r="E1819" s="5">
        <f>EXP(SUM(C$3:$C1819))</f>
        <v>145.71906005440192</v>
      </c>
    </row>
    <row r="1820" spans="1:5" x14ac:dyDescent="0.25">
      <c r="A1820" s="3">
        <v>36626</v>
      </c>
      <c r="B1820" s="4">
        <f>'Log &amp; Simple Returns'!E1820*5</f>
        <v>-1.9606800789135903E-2</v>
      </c>
      <c r="C1820" s="4">
        <f t="shared" si="56"/>
        <v>-1.9801564101663525E-2</v>
      </c>
      <c r="D1820" s="5">
        <f t="shared" si="57"/>
        <v>142.86197547273449</v>
      </c>
      <c r="E1820" s="5">
        <f>EXP(SUM(C$3:$C1820))</f>
        <v>142.86197547273517</v>
      </c>
    </row>
    <row r="1821" spans="1:5" x14ac:dyDescent="0.25">
      <c r="A1821" s="3">
        <v>36627</v>
      </c>
      <c r="B1821" s="4">
        <f>'Log &amp; Simple Returns'!E1821*5</f>
        <v>-1.4500549471197499E-2</v>
      </c>
      <c r="C1821" s="4">
        <f t="shared" si="56"/>
        <v>-1.4606709945273553E-2</v>
      </c>
      <c r="D1821" s="5">
        <f t="shared" si="57"/>
        <v>140.79039832983909</v>
      </c>
      <c r="E1821" s="5">
        <f>EXP(SUM(C$3:$C1821))</f>
        <v>140.79039832983975</v>
      </c>
    </row>
    <row r="1822" spans="1:5" x14ac:dyDescent="0.25">
      <c r="A1822" s="3">
        <v>36628</v>
      </c>
      <c r="B1822" s="4">
        <f>'Log &amp; Simple Returns'!E1822*5</f>
        <v>-0.13712977132884552</v>
      </c>
      <c r="C1822" s="4">
        <f t="shared" si="56"/>
        <v>-0.14749097154509716</v>
      </c>
      <c r="D1822" s="5">
        <f t="shared" si="57"/>
        <v>121.48384320157119</v>
      </c>
      <c r="E1822" s="5">
        <f>EXP(SUM(C$3:$C1822))</f>
        <v>121.48384320157174</v>
      </c>
    </row>
    <row r="1823" spans="1:5" x14ac:dyDescent="0.25">
      <c r="A1823" s="3">
        <v>36629</v>
      </c>
      <c r="B1823" s="4">
        <f>'Log &amp; Simple Returns'!E1823*5</f>
        <v>-6.9427518087722406E-2</v>
      </c>
      <c r="C1823" s="4">
        <f t="shared" si="56"/>
        <v>-7.1955310272845074E-2</v>
      </c>
      <c r="D1823" s="5">
        <f t="shared" si="57"/>
        <v>113.04952148032807</v>
      </c>
      <c r="E1823" s="5">
        <f>EXP(SUM(C$3:$C1823))</f>
        <v>113.04952148032862</v>
      </c>
    </row>
    <row r="1824" spans="1:5" x14ac:dyDescent="0.25">
      <c r="A1824" s="3">
        <v>36630</v>
      </c>
      <c r="B1824" s="4">
        <f>'Log &amp; Simple Returns'!E1824*5</f>
        <v>-0.28596126054995841</v>
      </c>
      <c r="C1824" s="4">
        <f t="shared" si="56"/>
        <v>-0.33681806118157542</v>
      </c>
      <c r="D1824" s="5">
        <f t="shared" si="57"/>
        <v>80.721737813243848</v>
      </c>
      <c r="E1824" s="5">
        <f>EXP(SUM(C$3:$C1824))</f>
        <v>80.721737813244246</v>
      </c>
    </row>
    <row r="1825" spans="1:5" x14ac:dyDescent="0.25">
      <c r="A1825" s="3">
        <v>36633</v>
      </c>
      <c r="B1825" s="4">
        <f>'Log &amp; Simple Returns'!E1825*5</f>
        <v>0.17463248619452365</v>
      </c>
      <c r="C1825" s="4">
        <f t="shared" si="56"/>
        <v>0.16095532096418491</v>
      </c>
      <c r="D1825" s="5">
        <f t="shared" si="57"/>
        <v>94.818375577513109</v>
      </c>
      <c r="E1825" s="5">
        <f>EXP(SUM(C$3:$C1825))</f>
        <v>94.81837557751355</v>
      </c>
    </row>
    <row r="1826" spans="1:5" x14ac:dyDescent="0.25">
      <c r="A1826" s="3">
        <v>36634</v>
      </c>
      <c r="B1826" s="4">
        <f>'Log &amp; Simple Returns'!E1826*5</f>
        <v>0.13210179360794161</v>
      </c>
      <c r="C1826" s="4">
        <f t="shared" si="56"/>
        <v>0.12407589942002649</v>
      </c>
      <c r="D1826" s="5">
        <f t="shared" si="57"/>
        <v>107.34405305829404</v>
      </c>
      <c r="E1826" s="5">
        <f>EXP(SUM(C$3:$C1826))</f>
        <v>107.34405305829458</v>
      </c>
    </row>
    <row r="1827" spans="1:5" x14ac:dyDescent="0.25">
      <c r="A1827" s="3">
        <v>36635</v>
      </c>
      <c r="B1827" s="4">
        <f>'Log &amp; Simple Returns'!E1827*5</f>
        <v>-4.6504614755933371E-2</v>
      </c>
      <c r="C1827" s="4">
        <f t="shared" si="56"/>
        <v>-4.7620693760332067E-2</v>
      </c>
      <c r="D1827" s="5">
        <f t="shared" si="57"/>
        <v>102.3520592244776</v>
      </c>
      <c r="E1827" s="5">
        <f>EXP(SUM(C$3:$C1827))</f>
        <v>102.35205922447811</v>
      </c>
    </row>
    <row r="1828" spans="1:5" x14ac:dyDescent="0.25">
      <c r="A1828" s="3">
        <v>36636</v>
      </c>
      <c r="B1828" s="4">
        <f>'Log &amp; Simple Returns'!E1828*5</f>
        <v>2.4016239057889077E-2</v>
      </c>
      <c r="C1828" s="4">
        <f t="shared" si="56"/>
        <v>2.3732384946541875E-2</v>
      </c>
      <c r="D1828" s="5">
        <f t="shared" si="57"/>
        <v>104.81017074687988</v>
      </c>
      <c r="E1828" s="5">
        <f>EXP(SUM(C$3:$C1828))</f>
        <v>104.81017074688042</v>
      </c>
    </row>
    <row r="1829" spans="1:5" x14ac:dyDescent="0.25">
      <c r="A1829" s="3">
        <v>36640</v>
      </c>
      <c r="B1829" s="4">
        <f>'Log &amp; Simple Returns'!E1829*5</f>
        <v>-5.4322698345333209E-2</v>
      </c>
      <c r="C1829" s="4">
        <f t="shared" si="56"/>
        <v>-5.5853886882777225E-2</v>
      </c>
      <c r="D1829" s="5">
        <f t="shared" si="57"/>
        <v>99.116599457874258</v>
      </c>
      <c r="E1829" s="5">
        <f>EXP(SUM(C$3:$C1829))</f>
        <v>99.116599457874798</v>
      </c>
    </row>
    <row r="1830" spans="1:5" x14ac:dyDescent="0.25">
      <c r="A1830" s="3">
        <v>36641</v>
      </c>
      <c r="B1830" s="4">
        <f>'Log &amp; Simple Returns'!E1830*5</f>
        <v>0.20759932020797955</v>
      </c>
      <c r="C1830" s="4">
        <f t="shared" si="56"/>
        <v>0.18863435592224942</v>
      </c>
      <c r="D1830" s="5">
        <f t="shared" si="57"/>
        <v>119.69313812665555</v>
      </c>
      <c r="E1830" s="5">
        <f>EXP(SUM(C$3:$C1830))</f>
        <v>119.69313812665619</v>
      </c>
    </row>
    <row r="1831" spans="1:5" x14ac:dyDescent="0.25">
      <c r="A1831" s="3">
        <v>36642</v>
      </c>
      <c r="B1831" s="4">
        <f>'Log &amp; Simple Returns'!E1831*5</f>
        <v>-5.6424229690925087E-2</v>
      </c>
      <c r="C1831" s="4">
        <f t="shared" si="56"/>
        <v>-5.8078609704249259E-2</v>
      </c>
      <c r="D1831" s="5">
        <f t="shared" si="57"/>
        <v>112.93954500856952</v>
      </c>
      <c r="E1831" s="5">
        <f>EXP(SUM(C$3:$C1831))</f>
        <v>112.93954500857016</v>
      </c>
    </row>
    <row r="1832" spans="1:5" x14ac:dyDescent="0.25">
      <c r="A1832" s="3">
        <v>36643</v>
      </c>
      <c r="B1832" s="4">
        <f>'Log &amp; Simple Returns'!E1832*5</f>
        <v>-1.6532700857359028E-2</v>
      </c>
      <c r="C1832" s="4">
        <f t="shared" si="56"/>
        <v>-1.6670891179473953E-2</v>
      </c>
      <c r="D1832" s="5">
        <f t="shared" si="57"/>
        <v>111.07234929597661</v>
      </c>
      <c r="E1832" s="5">
        <f>EXP(SUM(C$3:$C1832))</f>
        <v>111.07234929597726</v>
      </c>
    </row>
    <row r="1833" spans="1:5" x14ac:dyDescent="0.25">
      <c r="A1833" s="3">
        <v>36644</v>
      </c>
      <c r="B1833" s="4">
        <f>'Log &amp; Simple Returns'!E1833*5</f>
        <v>-3.1036698356506909E-2</v>
      </c>
      <c r="C1833" s="4">
        <f t="shared" si="56"/>
        <v>-3.1528540209484229E-2</v>
      </c>
      <c r="D1833" s="5">
        <f t="shared" si="57"/>
        <v>107.62503029512881</v>
      </c>
      <c r="E1833" s="5">
        <f>EXP(SUM(C$3:$C1833))</f>
        <v>107.62503029512946</v>
      </c>
    </row>
    <row r="1834" spans="1:5" x14ac:dyDescent="0.25">
      <c r="A1834" s="3">
        <v>36647</v>
      </c>
      <c r="B1834" s="4">
        <f>'Log &amp; Simple Returns'!E1834*5</f>
        <v>6.7848126285083854E-2</v>
      </c>
      <c r="C1834" s="4">
        <f t="shared" si="56"/>
        <v>6.5645526573158822E-2</v>
      </c>
      <c r="D1834" s="5">
        <f t="shared" si="57"/>
        <v>114.92718694202868</v>
      </c>
      <c r="E1834" s="5">
        <f>EXP(SUM(C$3:$C1834))</f>
        <v>114.92718694202944</v>
      </c>
    </row>
    <row r="1835" spans="1:5" x14ac:dyDescent="0.25">
      <c r="A1835" s="3">
        <v>36648</v>
      </c>
      <c r="B1835" s="4">
        <f>'Log &amp; Simple Returns'!E1835*5</f>
        <v>-9.9873348641131843E-2</v>
      </c>
      <c r="C1835" s="4">
        <f t="shared" si="56"/>
        <v>-0.10521980182640613</v>
      </c>
      <c r="D1835" s="5">
        <f t="shared" si="57"/>
        <v>103.44902393222291</v>
      </c>
      <c r="E1835" s="5">
        <f>EXP(SUM(C$3:$C1835))</f>
        <v>103.4490239322236</v>
      </c>
    </row>
    <row r="1836" spans="1:5" x14ac:dyDescent="0.25">
      <c r="A1836" s="3">
        <v>36649</v>
      </c>
      <c r="B1836" s="4">
        <f>'Log &amp; Simple Returns'!E1836*5</f>
        <v>-0.11708507773003918</v>
      </c>
      <c r="C1836" s="4">
        <f t="shared" si="56"/>
        <v>-0.12452643379035697</v>
      </c>
      <c r="D1836" s="5">
        <f t="shared" si="57"/>
        <v>91.336686924021905</v>
      </c>
      <c r="E1836" s="5">
        <f>EXP(SUM(C$3:$C1836))</f>
        <v>91.336686924022516</v>
      </c>
    </row>
    <row r="1837" spans="1:5" x14ac:dyDescent="0.25">
      <c r="A1837" s="3">
        <v>36650</v>
      </c>
      <c r="B1837" s="4">
        <f>'Log &amp; Simple Returns'!E1837*5</f>
        <v>3.7744156366216197E-2</v>
      </c>
      <c r="C1837" s="4">
        <f t="shared" si="56"/>
        <v>3.7049276873933952E-2</v>
      </c>
      <c r="D1837" s="5">
        <f t="shared" si="57"/>
        <v>94.784113117254321</v>
      </c>
      <c r="E1837" s="5">
        <f>EXP(SUM(C$3:$C1837))</f>
        <v>94.784113117254975</v>
      </c>
    </row>
    <row r="1838" spans="1:5" x14ac:dyDescent="0.25">
      <c r="A1838" s="3">
        <v>36651</v>
      </c>
      <c r="B1838" s="4">
        <f>'Log &amp; Simple Returns'!E1838*5</f>
        <v>6.059736697091811E-2</v>
      </c>
      <c r="C1838" s="4">
        <f t="shared" si="56"/>
        <v>5.8832303133347537E-2</v>
      </c>
      <c r="D1838" s="5">
        <f t="shared" si="57"/>
        <v>100.52778080283359</v>
      </c>
      <c r="E1838" s="5">
        <f>EXP(SUM(C$3:$C1838))</f>
        <v>100.52778080283429</v>
      </c>
    </row>
    <row r="1839" spans="1:5" x14ac:dyDescent="0.25">
      <c r="A1839" s="3">
        <v>36654</v>
      </c>
      <c r="B1839" s="4">
        <f>'Log &amp; Simple Returns'!E1839*5</f>
        <v>-3.7555554831107396E-2</v>
      </c>
      <c r="C1839" s="4">
        <f t="shared" si="56"/>
        <v>-3.8278933791067594E-2</v>
      </c>
      <c r="D1839" s="5">
        <f t="shared" si="57"/>
        <v>96.752404218843225</v>
      </c>
      <c r="E1839" s="5">
        <f>EXP(SUM(C$3:$C1839))</f>
        <v>96.752404218843893</v>
      </c>
    </row>
    <row r="1840" spans="1:5" x14ac:dyDescent="0.25">
      <c r="A1840" s="3">
        <v>36655</v>
      </c>
      <c r="B1840" s="4">
        <f>'Log &amp; Simple Returns'!E1840*5</f>
        <v>-4.0036310859350999E-2</v>
      </c>
      <c r="C1840" s="4">
        <f t="shared" si="56"/>
        <v>-4.0859819047417492E-2</v>
      </c>
      <c r="D1840" s="5">
        <f t="shared" si="57"/>
        <v>92.878794887148032</v>
      </c>
      <c r="E1840" s="5">
        <f>EXP(SUM(C$3:$C1840))</f>
        <v>92.878794887148672</v>
      </c>
    </row>
    <row r="1841" spans="1:5" x14ac:dyDescent="0.25">
      <c r="A1841" s="3">
        <v>36656</v>
      </c>
      <c r="B1841" s="4">
        <f>'Log &amp; Simple Returns'!E1841*5</f>
        <v>-0.11278212961101153</v>
      </c>
      <c r="C1841" s="4">
        <f t="shared" si="56"/>
        <v>-0.1196647006905536</v>
      </c>
      <c r="D1841" s="5">
        <f t="shared" si="57"/>
        <v>82.403726604071153</v>
      </c>
      <c r="E1841" s="5">
        <f>EXP(SUM(C$3:$C1841))</f>
        <v>82.403726604071693</v>
      </c>
    </row>
    <row r="1842" spans="1:5" x14ac:dyDescent="0.25">
      <c r="A1842" s="3">
        <v>36657</v>
      </c>
      <c r="B1842" s="4">
        <f>'Log &amp; Simple Returns'!E1842*5</f>
        <v>0.11425096731738416</v>
      </c>
      <c r="C1842" s="4">
        <f t="shared" si="56"/>
        <v>0.10818240097732086</v>
      </c>
      <c r="D1842" s="5">
        <f t="shared" si="57"/>
        <v>91.818432079143548</v>
      </c>
      <c r="E1842" s="5">
        <f>EXP(SUM(C$3:$C1842))</f>
        <v>91.818432079144145</v>
      </c>
    </row>
    <row r="1843" spans="1:5" x14ac:dyDescent="0.25">
      <c r="A1843" s="3">
        <v>36658</v>
      </c>
      <c r="B1843" s="4">
        <f>'Log &amp; Simple Returns'!E1843*5</f>
        <v>5.41950680682457E-2</v>
      </c>
      <c r="C1843" s="4">
        <f t="shared" si="56"/>
        <v>5.2777507063622255E-2</v>
      </c>
      <c r="D1843" s="5">
        <f t="shared" si="57"/>
        <v>96.794538255592329</v>
      </c>
      <c r="E1843" s="5">
        <f>EXP(SUM(C$3:$C1843))</f>
        <v>96.79453825559294</v>
      </c>
    </row>
    <row r="1844" spans="1:5" x14ac:dyDescent="0.25">
      <c r="A1844" s="3">
        <v>36661</v>
      </c>
      <c r="B1844" s="4">
        <f>'Log &amp; Simple Returns'!E1844*5</f>
        <v>8.6431726192305325E-2</v>
      </c>
      <c r="C1844" s="4">
        <f t="shared" si="56"/>
        <v>8.289868044477583E-2</v>
      </c>
      <c r="D1844" s="5">
        <f t="shared" si="57"/>
        <v>105.16065728301031</v>
      </c>
      <c r="E1844" s="5">
        <f>EXP(SUM(C$3:$C1844))</f>
        <v>105.16065728301102</v>
      </c>
    </row>
    <row r="1845" spans="1:5" x14ac:dyDescent="0.25">
      <c r="A1845" s="3">
        <v>36662</v>
      </c>
      <c r="B1845" s="4">
        <f>'Log &amp; Simple Returns'!E1845*5</f>
        <v>4.8397578291466958E-2</v>
      </c>
      <c r="C1845" s="4">
        <f t="shared" si="56"/>
        <v>4.726288255550605E-2</v>
      </c>
      <c r="D1845" s="5">
        <f t="shared" si="57"/>
        <v>110.25017842704692</v>
      </c>
      <c r="E1845" s="5">
        <f>EXP(SUM(C$3:$C1845))</f>
        <v>110.25017842704766</v>
      </c>
    </row>
    <row r="1846" spans="1:5" x14ac:dyDescent="0.25">
      <c r="A1846" s="3">
        <v>36663</v>
      </c>
      <c r="B1846" s="4">
        <f>'Log &amp; Simple Returns'!E1846*5</f>
        <v>-5.2194006067523002E-2</v>
      </c>
      <c r="C1846" s="4">
        <f t="shared" si="56"/>
        <v>-5.3605445420875211E-2</v>
      </c>
      <c r="D1846" s="5">
        <f t="shared" si="57"/>
        <v>104.49577994528013</v>
      </c>
      <c r="E1846" s="5">
        <f>EXP(SUM(C$3:$C1846))</f>
        <v>104.49577994528082</v>
      </c>
    </row>
    <row r="1847" spans="1:5" x14ac:dyDescent="0.25">
      <c r="A1847" s="3">
        <v>36664</v>
      </c>
      <c r="B1847" s="4">
        <f>'Log &amp; Simple Returns'!E1847*5</f>
        <v>-6.1354168810826559E-2</v>
      </c>
      <c r="C1847" s="4">
        <f t="shared" si="56"/>
        <v>-6.3317047505202229E-2</v>
      </c>
      <c r="D1847" s="5">
        <f t="shared" si="57"/>
        <v>98.084528222498435</v>
      </c>
      <c r="E1847" s="5">
        <f>EXP(SUM(C$3:$C1847))</f>
        <v>98.084528222499088</v>
      </c>
    </row>
    <row r="1848" spans="1:5" x14ac:dyDescent="0.25">
      <c r="A1848" s="3">
        <v>36665</v>
      </c>
      <c r="B1848" s="4">
        <f>'Log &amp; Simple Returns'!E1848*5</f>
        <v>-7.8467313058501187E-2</v>
      </c>
      <c r="C1848" s="4">
        <f t="shared" si="56"/>
        <v>-8.1717031051004696E-2</v>
      </c>
      <c r="D1848" s="5">
        <f t="shared" si="57"/>
        <v>90.388098840268256</v>
      </c>
      <c r="E1848" s="5">
        <f>EXP(SUM(C$3:$C1848))</f>
        <v>90.388098840268853</v>
      </c>
    </row>
    <row r="1849" spans="1:5" x14ac:dyDescent="0.25">
      <c r="A1849" s="3">
        <v>36668</v>
      </c>
      <c r="B1849" s="4">
        <f>'Log &amp; Simple Returns'!E1849*5</f>
        <v>-3.7642674896711248E-2</v>
      </c>
      <c r="C1849" s="4">
        <f t="shared" si="56"/>
        <v>-3.8369457466813202E-2</v>
      </c>
      <c r="D1849" s="5">
        <f t="shared" si="57"/>
        <v>86.985649021092229</v>
      </c>
      <c r="E1849" s="5">
        <f>EXP(SUM(C$3:$C1849))</f>
        <v>86.985649021092811</v>
      </c>
    </row>
    <row r="1850" spans="1:5" x14ac:dyDescent="0.25">
      <c r="A1850" s="3">
        <v>36669</v>
      </c>
      <c r="B1850" s="4">
        <f>'Log &amp; Simple Returns'!E1850*5</f>
        <v>-7.3629402784862741E-2</v>
      </c>
      <c r="C1850" s="4">
        <f t="shared" si="56"/>
        <v>-7.648091142449924E-2</v>
      </c>
      <c r="D1850" s="5">
        <f t="shared" si="57"/>
        <v>80.580947632815523</v>
      </c>
      <c r="E1850" s="5">
        <f>EXP(SUM(C$3:$C1850))</f>
        <v>80.580947632816049</v>
      </c>
    </row>
    <row r="1851" spans="1:5" x14ac:dyDescent="0.25">
      <c r="A1851" s="3">
        <v>36670</v>
      </c>
      <c r="B1851" s="4">
        <f>'Log &amp; Simple Returns'!E1851*5</f>
        <v>8.1521958097330316E-2</v>
      </c>
      <c r="C1851" s="4">
        <f t="shared" si="56"/>
        <v>7.8369269577339432E-2</v>
      </c>
      <c r="D1851" s="5">
        <f t="shared" si="57"/>
        <v>87.150064269181073</v>
      </c>
      <c r="E1851" s="5">
        <f>EXP(SUM(C$3:$C1851))</f>
        <v>87.150064269181641</v>
      </c>
    </row>
    <row r="1852" spans="1:5" x14ac:dyDescent="0.25">
      <c r="A1852" s="3">
        <v>36671</v>
      </c>
      <c r="B1852" s="4">
        <f>'Log &amp; Simple Returns'!E1852*5</f>
        <v>-8.5786370211601293E-2</v>
      </c>
      <c r="C1852" s="4">
        <f t="shared" si="56"/>
        <v>-8.9691004216852929E-2</v>
      </c>
      <c r="D1852" s="5">
        <f t="shared" si="57"/>
        <v>79.673776591820257</v>
      </c>
      <c r="E1852" s="5">
        <f>EXP(SUM(C$3:$C1852))</f>
        <v>79.673776591820797</v>
      </c>
    </row>
    <row r="1853" spans="1:5" x14ac:dyDescent="0.25">
      <c r="A1853" s="3">
        <v>36672</v>
      </c>
      <c r="B1853" s="4">
        <f>'Log &amp; Simple Returns'!E1853*5</f>
        <v>5.6695281183360979E-3</v>
      </c>
      <c r="C1853" s="4">
        <f t="shared" si="56"/>
        <v>5.6535168329096969E-3</v>
      </c>
      <c r="D1853" s="5">
        <f t="shared" si="57"/>
        <v>80.125489308501614</v>
      </c>
      <c r="E1853" s="5">
        <f>EXP(SUM(C$3:$C1853))</f>
        <v>80.125489308502139</v>
      </c>
    </row>
    <row r="1854" spans="1:5" x14ac:dyDescent="0.25">
      <c r="A1854" s="3">
        <v>36676</v>
      </c>
      <c r="B1854" s="4">
        <f>'Log &amp; Simple Returns'!E1854*5</f>
        <v>0.16304243532348828</v>
      </c>
      <c r="C1854" s="4">
        <f t="shared" si="56"/>
        <v>0.15103936068125745</v>
      </c>
      <c r="D1854" s="5">
        <f t="shared" si="57"/>
        <v>93.189344216845839</v>
      </c>
      <c r="E1854" s="5">
        <f>EXP(SUM(C$3:$C1854))</f>
        <v>93.189344216846422</v>
      </c>
    </row>
    <row r="1855" spans="1:5" x14ac:dyDescent="0.25">
      <c r="A1855" s="3">
        <v>36677</v>
      </c>
      <c r="B1855" s="4">
        <f>'Log &amp; Simple Returns'!E1855*5</f>
        <v>1.0967012688030131E-2</v>
      </c>
      <c r="C1855" s="4">
        <f t="shared" si="56"/>
        <v>1.0907311106442006E-2</v>
      </c>
      <c r="D1855" s="5">
        <f t="shared" si="57"/>
        <v>94.211352937261196</v>
      </c>
      <c r="E1855" s="5">
        <f>EXP(SUM(C$3:$C1855))</f>
        <v>94.211352937261822</v>
      </c>
    </row>
    <row r="1856" spans="1:5" x14ac:dyDescent="0.25">
      <c r="A1856" s="3">
        <v>36678</v>
      </c>
      <c r="B1856" s="4">
        <f>'Log &amp; Simple Returns'!E1856*5</f>
        <v>8.7524986065574684E-2</v>
      </c>
      <c r="C1856" s="4">
        <f t="shared" si="56"/>
        <v>8.3904459409247401E-2</v>
      </c>
      <c r="D1856" s="5">
        <f t="shared" si="57"/>
        <v>102.45720029031392</v>
      </c>
      <c r="E1856" s="5">
        <f>EXP(SUM(C$3:$C1856))</f>
        <v>102.45720029031456</v>
      </c>
    </row>
    <row r="1857" spans="1:5" x14ac:dyDescent="0.25">
      <c r="A1857" s="3">
        <v>36679</v>
      </c>
      <c r="B1857" s="4">
        <f>'Log &amp; Simple Returns'!E1857*5</f>
        <v>8.7096969111505329E-2</v>
      </c>
      <c r="C1857" s="4">
        <f t="shared" si="56"/>
        <v>8.3510812174538443E-2</v>
      </c>
      <c r="D1857" s="5">
        <f t="shared" si="57"/>
        <v>111.38091189925071</v>
      </c>
      <c r="E1857" s="5">
        <f>EXP(SUM(C$3:$C1857))</f>
        <v>111.38091189925143</v>
      </c>
    </row>
    <row r="1858" spans="1:5" x14ac:dyDescent="0.25">
      <c r="A1858" s="3">
        <v>36682</v>
      </c>
      <c r="B1858" s="4">
        <f>'Log &amp; Simple Returns'!E1858*5</f>
        <v>-2.4305726519025517E-2</v>
      </c>
      <c r="C1858" s="4">
        <f t="shared" si="56"/>
        <v>-2.4605986024561953E-2</v>
      </c>
      <c r="D1858" s="5">
        <f t="shared" si="57"/>
        <v>108.67371791518784</v>
      </c>
      <c r="E1858" s="5">
        <f>EXP(SUM(C$3:$C1858))</f>
        <v>108.67371791518858</v>
      </c>
    </row>
    <row r="1859" spans="1:5" x14ac:dyDescent="0.25">
      <c r="A1859" s="3">
        <v>36683</v>
      </c>
      <c r="B1859" s="4">
        <f>'Log &amp; Simple Returns'!E1859*5</f>
        <v>-2.230499805766506E-2</v>
      </c>
      <c r="C1859" s="4">
        <f t="shared" si="56"/>
        <v>-2.2557516540103687E-2</v>
      </c>
      <c r="D1859" s="5">
        <f t="shared" si="57"/>
        <v>106.24975084817034</v>
      </c>
      <c r="E1859" s="5">
        <f>EXP(SUM(C$3:$C1859))</f>
        <v>106.24975084817103</v>
      </c>
    </row>
    <row r="1860" spans="1:5" x14ac:dyDescent="0.25">
      <c r="A1860" s="3">
        <v>36684</v>
      </c>
      <c r="B1860" s="4">
        <f>'Log &amp; Simple Returns'!E1860*5</f>
        <v>3.4670430642641525E-2</v>
      </c>
      <c r="C1860" s="4">
        <f t="shared" si="56"/>
        <v>3.4082951509623378E-2</v>
      </c>
      <c r="D1860" s="5">
        <f t="shared" si="57"/>
        <v>109.93347546574977</v>
      </c>
      <c r="E1860" s="5">
        <f>EXP(SUM(C$3:$C1860))</f>
        <v>109.93347546575052</v>
      </c>
    </row>
    <row r="1861" spans="1:5" x14ac:dyDescent="0.25">
      <c r="A1861" s="3">
        <v>36685</v>
      </c>
      <c r="B1861" s="4">
        <f>'Log &amp; Simple Returns'!E1861*5</f>
        <v>-1.9599737657213789E-2</v>
      </c>
      <c r="C1861" s="4">
        <f t="shared" ref="C1861:C1924" si="58">LN(1+B1861)</f>
        <v>-1.9794359740714109E-2</v>
      </c>
      <c r="D1861" s="5">
        <f t="shared" ref="D1861:D1924" si="59">(1+B1861)*D1860</f>
        <v>107.77880818687532</v>
      </c>
      <c r="E1861" s="5">
        <f>EXP(SUM(C$3:$C1861))</f>
        <v>107.77880818687609</v>
      </c>
    </row>
    <row r="1862" spans="1:5" x14ac:dyDescent="0.25">
      <c r="A1862" s="3">
        <v>36686</v>
      </c>
      <c r="B1862" s="4">
        <f>'Log &amp; Simple Returns'!E1862*5</f>
        <v>-1.0635147653418886E-2</v>
      </c>
      <c r="C1862" s="4">
        <f t="shared" si="58"/>
        <v>-1.0692105029573894E-2</v>
      </c>
      <c r="D1862" s="5">
        <f t="shared" si="59"/>
        <v>106.63256464789839</v>
      </c>
      <c r="E1862" s="5">
        <f>EXP(SUM(C$3:$C1862))</f>
        <v>106.63256464789914</v>
      </c>
    </row>
    <row r="1863" spans="1:5" x14ac:dyDescent="0.25">
      <c r="A1863" s="3">
        <v>36689</v>
      </c>
      <c r="B1863" s="4">
        <f>'Log &amp; Simple Returns'!E1863*5</f>
        <v>-5.8620253634800723E-2</v>
      </c>
      <c r="C1863" s="4">
        <f t="shared" si="58"/>
        <v>-6.0408664623843832E-2</v>
      </c>
      <c r="D1863" s="5">
        <f t="shared" si="59"/>
        <v>100.3817366625093</v>
      </c>
      <c r="E1863" s="5">
        <f>EXP(SUM(C$3:$C1863))</f>
        <v>100.38173666251001</v>
      </c>
    </row>
    <row r="1864" spans="1:5" x14ac:dyDescent="0.25">
      <c r="A1864" s="3">
        <v>36690</v>
      </c>
      <c r="B1864" s="4">
        <f>'Log &amp; Simple Returns'!E1864*5</f>
        <v>9.3827907479355765E-2</v>
      </c>
      <c r="C1864" s="4">
        <f t="shared" si="58"/>
        <v>8.9683385848383826E-2</v>
      </c>
      <c r="D1864" s="5">
        <f t="shared" si="59"/>
        <v>109.80034496269627</v>
      </c>
      <c r="E1864" s="5">
        <f>EXP(SUM(C$3:$C1864))</f>
        <v>109.80034496269701</v>
      </c>
    </row>
    <row r="1865" spans="1:5" x14ac:dyDescent="0.25">
      <c r="A1865" s="3">
        <v>36691</v>
      </c>
      <c r="B1865" s="4">
        <f>'Log &amp; Simple Returns'!E1865*5</f>
        <v>8.4692019324006385E-3</v>
      </c>
      <c r="C1865" s="4">
        <f t="shared" si="58"/>
        <v>8.4335394553895181E-3</v>
      </c>
      <c r="D1865" s="5">
        <f t="shared" si="59"/>
        <v>110.7302662564326</v>
      </c>
      <c r="E1865" s="5">
        <f>EXP(SUM(C$3:$C1865))</f>
        <v>110.73026625643338</v>
      </c>
    </row>
    <row r="1866" spans="1:5" x14ac:dyDescent="0.25">
      <c r="A1866" s="3">
        <v>36692</v>
      </c>
      <c r="B1866" s="4">
        <f>'Log &amp; Simple Returns'!E1866*5</f>
        <v>1.0569184783206786E-2</v>
      </c>
      <c r="C1866" s="4">
        <f t="shared" si="58"/>
        <v>1.051372140920412E-2</v>
      </c>
      <c r="D1866" s="5">
        <f t="shared" si="59"/>
        <v>111.90059490159052</v>
      </c>
      <c r="E1866" s="5">
        <f>EXP(SUM(C$3:$C1866))</f>
        <v>111.90059490159129</v>
      </c>
    </row>
    <row r="1867" spans="1:5" x14ac:dyDescent="0.25">
      <c r="A1867" s="3">
        <v>36693</v>
      </c>
      <c r="B1867" s="4">
        <f>'Log &amp; Simple Returns'!E1867*5</f>
        <v>-4.1082554506020608E-2</v>
      </c>
      <c r="C1867" s="4">
        <f t="shared" si="58"/>
        <v>-4.1950291752018372E-2</v>
      </c>
      <c r="D1867" s="5">
        <f t="shared" si="59"/>
        <v>107.3034326122898</v>
      </c>
      <c r="E1867" s="5">
        <f>EXP(SUM(C$3:$C1867))</f>
        <v>107.30343261229056</v>
      </c>
    </row>
    <row r="1868" spans="1:5" x14ac:dyDescent="0.25">
      <c r="A1868" s="3">
        <v>36696</v>
      </c>
      <c r="B1868" s="4">
        <f>'Log &amp; Simple Returns'!E1868*5</f>
        <v>6.395225741151922E-2</v>
      </c>
      <c r="C1868" s="4">
        <f t="shared" si="58"/>
        <v>6.1990519058890442E-2</v>
      </c>
      <c r="D1868" s="5">
        <f t="shared" si="59"/>
        <v>114.16572935585056</v>
      </c>
      <c r="E1868" s="5">
        <f>EXP(SUM(C$3:$C1868))</f>
        <v>114.16572935585141</v>
      </c>
    </row>
    <row r="1869" spans="1:5" x14ac:dyDescent="0.25">
      <c r="A1869" s="3">
        <v>36697</v>
      </c>
      <c r="B1869" s="4">
        <f>'Log &amp; Simple Returns'!E1869*5</f>
        <v>-1.7893002488330589E-2</v>
      </c>
      <c r="C1869" s="4">
        <f t="shared" si="58"/>
        <v>-1.8055017793725956E-2</v>
      </c>
      <c r="D1869" s="5">
        <f t="shared" si="59"/>
        <v>112.12296167640424</v>
      </c>
      <c r="E1869" s="5">
        <f>EXP(SUM(C$3:$C1869))</f>
        <v>112.12296167640508</v>
      </c>
    </row>
    <row r="1870" spans="1:5" x14ac:dyDescent="0.25">
      <c r="A1870" s="3">
        <v>36698</v>
      </c>
      <c r="B1870" s="4">
        <f>'Log &amp; Simple Returns'!E1870*5</f>
        <v>-2.1083339291855241E-3</v>
      </c>
      <c r="C1870" s="4">
        <f t="shared" si="58"/>
        <v>-2.1105595940106889E-3</v>
      </c>
      <c r="D1870" s="5">
        <f t="shared" si="59"/>
        <v>111.88656903206112</v>
      </c>
      <c r="E1870" s="5">
        <f>EXP(SUM(C$3:$C1870))</f>
        <v>111.886569032062</v>
      </c>
    </row>
    <row r="1871" spans="1:5" x14ac:dyDescent="0.25">
      <c r="A1871" s="3">
        <v>36699</v>
      </c>
      <c r="B1871" s="4">
        <f>'Log &amp; Simple Returns'!E1871*5</f>
        <v>-7.6077709710853925E-2</v>
      </c>
      <c r="C1871" s="4">
        <f t="shared" si="58"/>
        <v>-7.9127312295848573E-2</v>
      </c>
      <c r="D1871" s="5">
        <f t="shared" si="59"/>
        <v>103.37449511269655</v>
      </c>
      <c r="E1871" s="5">
        <f>EXP(SUM(C$3:$C1871))</f>
        <v>103.37449511269737</v>
      </c>
    </row>
    <row r="1872" spans="1:5" x14ac:dyDescent="0.25">
      <c r="A1872" s="3">
        <v>36700</v>
      </c>
      <c r="B1872" s="4">
        <f>'Log &amp; Simple Returns'!E1872*5</f>
        <v>-4.2919424413752072E-2</v>
      </c>
      <c r="C1872" s="4">
        <f t="shared" si="58"/>
        <v>-4.3867695058580194E-2</v>
      </c>
      <c r="D1872" s="5">
        <f t="shared" si="59"/>
        <v>98.937721283397394</v>
      </c>
      <c r="E1872" s="5">
        <f>EXP(SUM(C$3:$C1872))</f>
        <v>98.93772128339819</v>
      </c>
    </row>
    <row r="1873" spans="1:5" x14ac:dyDescent="0.25">
      <c r="A1873" s="3">
        <v>36703</v>
      </c>
      <c r="B1873" s="4">
        <f>'Log &amp; Simple Returns'!E1873*5</f>
        <v>6.4390404980951832E-2</v>
      </c>
      <c r="C1873" s="4">
        <f t="shared" si="58"/>
        <v>6.2402245594625635E-2</v>
      </c>
      <c r="D1873" s="5">
        <f t="shared" si="59"/>
        <v>105.30836122472789</v>
      </c>
      <c r="E1873" s="5">
        <f>EXP(SUM(C$3:$C1873))</f>
        <v>105.30836122472878</v>
      </c>
    </row>
    <row r="1874" spans="1:5" x14ac:dyDescent="0.25">
      <c r="A1874" s="3">
        <v>36704</v>
      </c>
      <c r="B1874" s="4">
        <f>'Log &amp; Simple Returns'!E1874*5</f>
        <v>-3.6860589094054319E-2</v>
      </c>
      <c r="C1874" s="4">
        <f t="shared" si="58"/>
        <v>-3.7557110365891509E-2</v>
      </c>
      <c r="D1874" s="5">
        <f t="shared" si="59"/>
        <v>101.42663299345494</v>
      </c>
      <c r="E1874" s="5">
        <f>EXP(SUM(C$3:$C1874))</f>
        <v>101.42663299345584</v>
      </c>
    </row>
    <row r="1875" spans="1:5" x14ac:dyDescent="0.25">
      <c r="A1875" s="3">
        <v>36705</v>
      </c>
      <c r="B1875" s="4">
        <f>'Log &amp; Simple Returns'!E1875*5</f>
        <v>1.3994276383046955E-2</v>
      </c>
      <c r="C1875" s="4">
        <f t="shared" si="58"/>
        <v>1.3897260560404785E-2</v>
      </c>
      <c r="D1875" s="5">
        <f t="shared" si="59"/>
        <v>102.84602532816722</v>
      </c>
      <c r="E1875" s="5">
        <f>EXP(SUM(C$3:$C1875))</f>
        <v>102.8460253281681</v>
      </c>
    </row>
    <row r="1876" spans="1:5" x14ac:dyDescent="0.25">
      <c r="A1876" s="3">
        <v>36706</v>
      </c>
      <c r="B1876" s="4">
        <f>'Log &amp; Simple Returns'!E1876*5</f>
        <v>-4.723071896092168E-2</v>
      </c>
      <c r="C1876" s="4">
        <f t="shared" si="58"/>
        <v>-4.8382502183839611E-2</v>
      </c>
      <c r="D1876" s="5">
        <f t="shared" si="59"/>
        <v>97.988533609644719</v>
      </c>
      <c r="E1876" s="5">
        <f>EXP(SUM(C$3:$C1876))</f>
        <v>97.988533609645557</v>
      </c>
    </row>
    <row r="1877" spans="1:5" x14ac:dyDescent="0.25">
      <c r="A1877" s="3">
        <v>36707</v>
      </c>
      <c r="B1877" s="4">
        <f>'Log &amp; Simple Returns'!E1877*5</f>
        <v>3.792695710446603E-2</v>
      </c>
      <c r="C1877" s="4">
        <f t="shared" si="58"/>
        <v>3.7225413389527486E-2</v>
      </c>
      <c r="D1877" s="5">
        <f t="shared" si="59"/>
        <v>101.70494052058724</v>
      </c>
      <c r="E1877" s="5">
        <f>EXP(SUM(C$3:$C1877))</f>
        <v>101.7049405205881</v>
      </c>
    </row>
    <row r="1878" spans="1:5" x14ac:dyDescent="0.25">
      <c r="A1878" s="3">
        <v>36710</v>
      </c>
      <c r="B1878" s="4">
        <f>'Log &amp; Simple Returns'!E1878*5</f>
        <v>6.8833026806567332E-2</v>
      </c>
      <c r="C1878" s="4">
        <f t="shared" si="58"/>
        <v>6.6567424152321308E-2</v>
      </c>
      <c r="D1878" s="5">
        <f t="shared" si="59"/>
        <v>108.70559941780117</v>
      </c>
      <c r="E1878" s="5">
        <f>EXP(SUM(C$3:$C1878))</f>
        <v>108.70559941780208</v>
      </c>
    </row>
    <row r="1879" spans="1:5" x14ac:dyDescent="0.25">
      <c r="A1879" s="3">
        <v>36712</v>
      </c>
      <c r="B1879" s="4">
        <f>'Log &amp; Simple Returns'!E1879*5</f>
        <v>-9.0176080428664429E-2</v>
      </c>
      <c r="C1879" s="4">
        <f t="shared" si="58"/>
        <v>-9.4504193170363807E-2</v>
      </c>
      <c r="D1879" s="5">
        <f t="shared" si="59"/>
        <v>98.902954541655347</v>
      </c>
      <c r="E1879" s="5">
        <f>EXP(SUM(C$3:$C1879))</f>
        <v>98.902954541656172</v>
      </c>
    </row>
    <row r="1880" spans="1:5" x14ac:dyDescent="0.25">
      <c r="A1880" s="3">
        <v>36713</v>
      </c>
      <c r="B1880" s="4">
        <f>'Log &amp; Simple Returns'!E1880*5</f>
        <v>3.8894061357932497E-2</v>
      </c>
      <c r="C1880" s="4">
        <f t="shared" si="58"/>
        <v>3.8156744799189582E-2</v>
      </c>
      <c r="D1880" s="5">
        <f t="shared" si="59"/>
        <v>102.7496921240793</v>
      </c>
      <c r="E1880" s="5">
        <f>EXP(SUM(C$3:$C1880))</f>
        <v>102.74969212408013</v>
      </c>
    </row>
    <row r="1881" spans="1:5" x14ac:dyDescent="0.25">
      <c r="A1881" s="3">
        <v>36714</v>
      </c>
      <c r="B1881" s="4">
        <f>'Log &amp; Simple Returns'!E1881*5</f>
        <v>8.0401492546888775E-2</v>
      </c>
      <c r="C1881" s="4">
        <f t="shared" si="58"/>
        <v>7.7332724411571338E-2</v>
      </c>
      <c r="D1881" s="5">
        <f t="shared" si="59"/>
        <v>111.01092072958858</v>
      </c>
      <c r="E1881" s="5">
        <f>EXP(SUM(C$3:$C1881))</f>
        <v>111.01092072958943</v>
      </c>
    </row>
    <row r="1882" spans="1:5" x14ac:dyDescent="0.25">
      <c r="A1882" s="3">
        <v>36717</v>
      </c>
      <c r="B1882" s="4">
        <f>'Log &amp; Simple Returns'!E1882*5</f>
        <v>-8.4414307842078928E-3</v>
      </c>
      <c r="C1882" s="4">
        <f t="shared" si="58"/>
        <v>-8.4772614448988658E-3</v>
      </c>
      <c r="D1882" s="5">
        <f t="shared" si="59"/>
        <v>110.07382972595856</v>
      </c>
      <c r="E1882" s="5">
        <f>EXP(SUM(C$3:$C1882))</f>
        <v>110.07382972595943</v>
      </c>
    </row>
    <row r="1883" spans="1:5" x14ac:dyDescent="0.25">
      <c r="A1883" s="3">
        <v>36718</v>
      </c>
      <c r="B1883" s="4">
        <f>'Log &amp; Simple Returns'!E1883*5</f>
        <v>1.057008479501742E-2</v>
      </c>
      <c r="C1883" s="4">
        <f t="shared" si="58"/>
        <v>1.0514612007713763E-2</v>
      </c>
      <c r="D1883" s="5">
        <f t="shared" si="59"/>
        <v>111.23731943987426</v>
      </c>
      <c r="E1883" s="5">
        <f>EXP(SUM(C$3:$C1883))</f>
        <v>111.23731943987511</v>
      </c>
    </row>
    <row r="1884" spans="1:5" x14ac:dyDescent="0.25">
      <c r="A1884" s="3">
        <v>36719</v>
      </c>
      <c r="B1884" s="4">
        <f>'Log &amp; Simple Returns'!E1884*5</f>
        <v>3.2694427677446569E-2</v>
      </c>
      <c r="C1884" s="4">
        <f t="shared" si="58"/>
        <v>3.2171335803299811E-2</v>
      </c>
      <c r="D1884" s="5">
        <f t="shared" si="59"/>
        <v>114.87415993533425</v>
      </c>
      <c r="E1884" s="5">
        <f>EXP(SUM(C$3:$C1884))</f>
        <v>114.87415993533511</v>
      </c>
    </row>
    <row r="1885" spans="1:5" x14ac:dyDescent="0.25">
      <c r="A1885" s="3">
        <v>36720</v>
      </c>
      <c r="B1885" s="4">
        <f>'Log &amp; Simple Returns'!E1885*5</f>
        <v>2.2003427520079777E-2</v>
      </c>
      <c r="C1885" s="4">
        <f t="shared" si="58"/>
        <v>2.1764845513736066E-2</v>
      </c>
      <c r="D1885" s="5">
        <f t="shared" si="59"/>
        <v>117.40178518740143</v>
      </c>
      <c r="E1885" s="5">
        <f>EXP(SUM(C$3:$C1885))</f>
        <v>117.40178518740237</v>
      </c>
    </row>
    <row r="1886" spans="1:5" x14ac:dyDescent="0.25">
      <c r="A1886" s="3">
        <v>36721</v>
      </c>
      <c r="B1886" s="4">
        <f>'Log &amp; Simple Returns'!E1886*5</f>
        <v>4.902841827838178E-2</v>
      </c>
      <c r="C1886" s="4">
        <f t="shared" si="58"/>
        <v>4.7864419875028937E-2</v>
      </c>
      <c r="D1886" s="5">
        <f t="shared" si="59"/>
        <v>123.15780901819808</v>
      </c>
      <c r="E1886" s="5">
        <f>EXP(SUM(C$3:$C1886))</f>
        <v>123.15780901819902</v>
      </c>
    </row>
    <row r="1887" spans="1:5" x14ac:dyDescent="0.25">
      <c r="A1887" s="3">
        <v>36724</v>
      </c>
      <c r="B1887" s="4">
        <f>'Log &amp; Simple Returns'!E1887*5</f>
        <v>-8.2642539881594423E-3</v>
      </c>
      <c r="C1887" s="4">
        <f t="shared" si="58"/>
        <v>-8.2985922527780333E-3</v>
      </c>
      <c r="D1887" s="5">
        <f t="shared" si="59"/>
        <v>122.14000160384646</v>
      </c>
      <c r="E1887" s="5">
        <f>EXP(SUM(C$3:$C1887))</f>
        <v>122.14000160384735</v>
      </c>
    </row>
    <row r="1888" spans="1:5" x14ac:dyDescent="0.25">
      <c r="A1888" s="3">
        <v>36725</v>
      </c>
      <c r="B1888" s="4">
        <f>'Log &amp; Simple Returns'!E1888*5</f>
        <v>-4.0871995625873514E-2</v>
      </c>
      <c r="C1888" s="4">
        <f t="shared" si="58"/>
        <v>-4.1730736077769462E-2</v>
      </c>
      <c r="D1888" s="5">
        <f t="shared" si="59"/>
        <v>117.14789599254986</v>
      </c>
      <c r="E1888" s="5">
        <f>EXP(SUM(C$3:$C1888))</f>
        <v>117.1478959925507</v>
      </c>
    </row>
    <row r="1889" spans="1:5" x14ac:dyDescent="0.25">
      <c r="A1889" s="3">
        <v>36726</v>
      </c>
      <c r="B1889" s="4">
        <f>'Log &amp; Simple Returns'!E1889*5</f>
        <v>-4.0165935178200218E-2</v>
      </c>
      <c r="C1889" s="4">
        <f t="shared" si="58"/>
        <v>-4.0994858604348594E-2</v>
      </c>
      <c r="D1889" s="5">
        <f t="shared" si="59"/>
        <v>112.44254119585057</v>
      </c>
      <c r="E1889" s="5">
        <f>EXP(SUM(C$3:$C1889))</f>
        <v>112.44254119585133</v>
      </c>
    </row>
    <row r="1890" spans="1:5" x14ac:dyDescent="0.25">
      <c r="A1890" s="3">
        <v>36727</v>
      </c>
      <c r="B1890" s="4">
        <f>'Log &amp; Simple Returns'!E1890*5</f>
        <v>6.9413203053622086E-2</v>
      </c>
      <c r="C1890" s="4">
        <f t="shared" si="58"/>
        <v>6.7110089681847812E-2</v>
      </c>
      <c r="D1890" s="5">
        <f t="shared" si="59"/>
        <v>120.24753813974341</v>
      </c>
      <c r="E1890" s="5">
        <f>EXP(SUM(C$3:$C1890))</f>
        <v>120.24753813974426</v>
      </c>
    </row>
    <row r="1891" spans="1:5" x14ac:dyDescent="0.25">
      <c r="A1891" s="3">
        <v>36728</v>
      </c>
      <c r="B1891" s="4">
        <f>'Log &amp; Simple Returns'!E1891*5</f>
        <v>-9.7510745620092432E-2</v>
      </c>
      <c r="C1891" s="4">
        <f t="shared" si="58"/>
        <v>-0.1025984953502416</v>
      </c>
      <c r="D1891" s="5">
        <f t="shared" si="59"/>
        <v>108.52211103675653</v>
      </c>
      <c r="E1891" s="5">
        <f>EXP(SUM(C$3:$C1891))</f>
        <v>108.52211103675734</v>
      </c>
    </row>
    <row r="1892" spans="1:5" x14ac:dyDescent="0.25">
      <c r="A1892" s="3">
        <v>36731</v>
      </c>
      <c r="B1892" s="4">
        <f>'Log &amp; Simple Returns'!E1892*5</f>
        <v>-2.8566778449353736E-2</v>
      </c>
      <c r="C1892" s="4">
        <f t="shared" si="58"/>
        <v>-2.898274999433826E-2</v>
      </c>
      <c r="D1892" s="5">
        <f t="shared" si="59"/>
        <v>105.42198393391334</v>
      </c>
      <c r="E1892" s="5">
        <f>EXP(SUM(C$3:$C1892))</f>
        <v>105.42198393391408</v>
      </c>
    </row>
    <row r="1893" spans="1:5" x14ac:dyDescent="0.25">
      <c r="A1893" s="3">
        <v>36732</v>
      </c>
      <c r="B1893" s="4">
        <f>'Log &amp; Simple Returns'!E1893*5</f>
        <v>1.5963339835877166E-2</v>
      </c>
      <c r="C1893" s="4">
        <f t="shared" si="58"/>
        <v>1.5837265666585287E-2</v>
      </c>
      <c r="D1893" s="5">
        <f t="shared" si="59"/>
        <v>107.10487088962277</v>
      </c>
      <c r="E1893" s="5">
        <f>EXP(SUM(C$3:$C1893))</f>
        <v>107.10487088962351</v>
      </c>
    </row>
    <row r="1894" spans="1:5" x14ac:dyDescent="0.25">
      <c r="A1894" s="3">
        <v>36733</v>
      </c>
      <c r="B1894" s="4">
        <f>'Log &amp; Simple Returns'!E1894*5</f>
        <v>-4.8789065563660805E-2</v>
      </c>
      <c r="C1894" s="4">
        <f t="shared" si="58"/>
        <v>-5.0019438259169109E-2</v>
      </c>
      <c r="D1894" s="5">
        <f t="shared" si="59"/>
        <v>101.87932432160154</v>
      </c>
      <c r="E1894" s="5">
        <f>EXP(SUM(C$3:$C1894))</f>
        <v>101.87932432160223</v>
      </c>
    </row>
    <row r="1895" spans="1:5" x14ac:dyDescent="0.25">
      <c r="A1895" s="3">
        <v>36734</v>
      </c>
      <c r="B1895" s="4">
        <f>'Log &amp; Simple Returns'!E1895*5</f>
        <v>-1.7140071345531638E-2</v>
      </c>
      <c r="C1895" s="4">
        <f t="shared" si="58"/>
        <v>-1.7288662727264138E-2</v>
      </c>
      <c r="D1895" s="5">
        <f t="shared" si="59"/>
        <v>100.13310543409473</v>
      </c>
      <c r="E1895" s="5">
        <f>EXP(SUM(C$3:$C1895))</f>
        <v>100.13310543409544</v>
      </c>
    </row>
    <row r="1896" spans="1:5" x14ac:dyDescent="0.25">
      <c r="A1896" s="3">
        <v>36735</v>
      </c>
      <c r="B1896" s="4">
        <f>'Log &amp; Simple Returns'!E1896*5</f>
        <v>-0.11285618983144452</v>
      </c>
      <c r="C1896" s="4">
        <f t="shared" si="58"/>
        <v>-0.11974817884643073</v>
      </c>
      <c r="D1896" s="5">
        <f t="shared" si="59"/>
        <v>88.832464678812485</v>
      </c>
      <c r="E1896" s="5">
        <f>EXP(SUM(C$3:$C1896))</f>
        <v>88.832464678813125</v>
      </c>
    </row>
    <row r="1897" spans="1:5" x14ac:dyDescent="0.25">
      <c r="A1897" s="3">
        <v>36738</v>
      </c>
      <c r="B1897" s="4">
        <f>'Log &amp; Simple Returns'!E1897*5</f>
        <v>3.1891250099460589E-2</v>
      </c>
      <c r="C1897" s="4">
        <f t="shared" si="58"/>
        <v>3.1393283696139217E-2</v>
      </c>
      <c r="D1897" s="5">
        <f t="shared" si="59"/>
        <v>91.665443026835987</v>
      </c>
      <c r="E1897" s="5">
        <f>EXP(SUM(C$3:$C1897))</f>
        <v>91.665443026836641</v>
      </c>
    </row>
    <row r="1898" spans="1:5" x14ac:dyDescent="0.25">
      <c r="A1898" s="3">
        <v>36739</v>
      </c>
      <c r="B1898" s="4">
        <f>'Log &amp; Simple Returns'!E1898*5</f>
        <v>3.0595000023204699E-2</v>
      </c>
      <c r="C1898" s="4">
        <f t="shared" si="58"/>
        <v>3.0136305379943294E-2</v>
      </c>
      <c r="D1898" s="5">
        <f t="shared" si="59"/>
        <v>94.469947258369103</v>
      </c>
      <c r="E1898" s="5">
        <f>EXP(SUM(C$3:$C1898))</f>
        <v>94.469947258369771</v>
      </c>
    </row>
    <row r="1899" spans="1:5" x14ac:dyDescent="0.25">
      <c r="A1899" s="3">
        <v>36740</v>
      </c>
      <c r="B1899" s="4">
        <f>'Log &amp; Simple Returns'!E1899*5</f>
        <v>2.4974584220163187E-2</v>
      </c>
      <c r="C1899" s="4">
        <f t="shared" si="58"/>
        <v>2.4667816400180897E-2</v>
      </c>
      <c r="D1899" s="5">
        <f t="shared" si="59"/>
        <v>96.829294912447622</v>
      </c>
      <c r="E1899" s="5">
        <f>EXP(SUM(C$3:$C1899))</f>
        <v>96.829294912448333</v>
      </c>
    </row>
    <row r="1900" spans="1:5" x14ac:dyDescent="0.25">
      <c r="A1900" s="3">
        <v>36741</v>
      </c>
      <c r="B1900" s="4">
        <f>'Log &amp; Simple Returns'!E1900*5</f>
        <v>3.4582765512088942E-2</v>
      </c>
      <c r="C1900" s="4">
        <f t="shared" si="58"/>
        <v>3.3998220331468924E-2</v>
      </c>
      <c r="D1900" s="5">
        <f t="shared" si="59"/>
        <v>100.17791971310571</v>
      </c>
      <c r="E1900" s="5">
        <f>EXP(SUM(C$3:$C1900))</f>
        <v>100.17791971310646</v>
      </c>
    </row>
    <row r="1901" spans="1:5" x14ac:dyDescent="0.25">
      <c r="A1901" s="3">
        <v>36742</v>
      </c>
      <c r="B1901" s="4">
        <f>'Log &amp; Simple Returns'!E1901*5</f>
        <v>2.6830482003400435E-2</v>
      </c>
      <c r="C1901" s="4">
        <f t="shared" si="58"/>
        <v>2.6476855981890365E-2</v>
      </c>
      <c r="D1901" s="5">
        <f t="shared" si="59"/>
        <v>102.86574158510629</v>
      </c>
      <c r="E1901" s="5">
        <f>EXP(SUM(C$3:$C1901))</f>
        <v>102.86574158510706</v>
      </c>
    </row>
    <row r="1902" spans="1:5" x14ac:dyDescent="0.25">
      <c r="A1902" s="3">
        <v>36745</v>
      </c>
      <c r="B1902" s="4">
        <f>'Log &amp; Simple Returns'!E1902*5</f>
        <v>5.9777679698977959E-2</v>
      </c>
      <c r="C1902" s="4">
        <f t="shared" si="58"/>
        <v>5.8059149993237504E-2</v>
      </c>
      <c r="D1902" s="5">
        <f t="shared" si="59"/>
        <v>109.01481693757862</v>
      </c>
      <c r="E1902" s="5">
        <f>EXP(SUM(C$3:$C1902))</f>
        <v>109.01481693757943</v>
      </c>
    </row>
    <row r="1903" spans="1:5" x14ac:dyDescent="0.25">
      <c r="A1903" s="3">
        <v>36746</v>
      </c>
      <c r="B1903" s="4">
        <f>'Log &amp; Simple Returns'!E1903*5</f>
        <v>1.8985715678663251E-2</v>
      </c>
      <c r="C1903" s="4">
        <f t="shared" si="58"/>
        <v>1.8807736162612936E-2</v>
      </c>
      <c r="D1903" s="5">
        <f t="shared" si="59"/>
        <v>111.084541256717</v>
      </c>
      <c r="E1903" s="5">
        <f>EXP(SUM(C$3:$C1903))</f>
        <v>111.08454125671787</v>
      </c>
    </row>
    <row r="1904" spans="1:5" x14ac:dyDescent="0.25">
      <c r="A1904" s="3">
        <v>36747</v>
      </c>
      <c r="B1904" s="4">
        <f>'Log &amp; Simple Returns'!E1904*5</f>
        <v>-4.2034727673067596E-2</v>
      </c>
      <c r="C1904" s="4">
        <f t="shared" si="58"/>
        <v>-4.2943751848985294E-2</v>
      </c>
      <c r="D1904" s="5">
        <f t="shared" si="59"/>
        <v>106.41513281630326</v>
      </c>
      <c r="E1904" s="5">
        <f>EXP(SUM(C$3:$C1904))</f>
        <v>106.41513281630412</v>
      </c>
    </row>
    <row r="1905" spans="1:5" x14ac:dyDescent="0.25">
      <c r="A1905" s="3">
        <v>36748</v>
      </c>
      <c r="B1905" s="4">
        <f>'Log &amp; Simple Returns'!E1905*5</f>
        <v>-2.437657475705568E-2</v>
      </c>
      <c r="C1905" s="4">
        <f t="shared" si="58"/>
        <v>-2.4678601814504951E-2</v>
      </c>
      <c r="D1905" s="5">
        <f t="shared" si="59"/>
        <v>103.82109637592463</v>
      </c>
      <c r="E1905" s="5">
        <f>EXP(SUM(C$3:$C1905))</f>
        <v>103.82109637592551</v>
      </c>
    </row>
    <row r="1906" spans="1:5" x14ac:dyDescent="0.25">
      <c r="A1906" s="3">
        <v>36749</v>
      </c>
      <c r="B1906" s="4">
        <f>'Log &amp; Simple Returns'!E1906*5</f>
        <v>2.3429650710508065E-2</v>
      </c>
      <c r="C1906" s="4">
        <f t="shared" si="58"/>
        <v>2.31593897173526E-2</v>
      </c>
      <c r="D1906" s="5">
        <f t="shared" si="59"/>
        <v>106.25358840039453</v>
      </c>
      <c r="E1906" s="5">
        <f>EXP(SUM(C$3:$C1906))</f>
        <v>106.25358840039542</v>
      </c>
    </row>
    <row r="1907" spans="1:5" x14ac:dyDescent="0.25">
      <c r="A1907" s="3">
        <v>36752</v>
      </c>
      <c r="B1907" s="4">
        <f>'Log &amp; Simple Returns'!E1907*5</f>
        <v>6.3601923648312075E-2</v>
      </c>
      <c r="C1907" s="4">
        <f t="shared" si="58"/>
        <v>6.1661189005167434E-2</v>
      </c>
      <c r="D1907" s="5">
        <f t="shared" si="59"/>
        <v>113.01152101719561</v>
      </c>
      <c r="E1907" s="5">
        <f>EXP(SUM(C$3:$C1907))</f>
        <v>113.01152101719649</v>
      </c>
    </row>
    <row r="1908" spans="1:5" x14ac:dyDescent="0.25">
      <c r="A1908" s="3">
        <v>36753</v>
      </c>
      <c r="B1908" s="4">
        <f>'Log &amp; Simple Returns'!E1908*5</f>
        <v>-4.1877047958643887E-3</v>
      </c>
      <c r="C1908" s="4">
        <f t="shared" si="58"/>
        <v>-4.1964977884838897E-3</v>
      </c>
      <c r="D1908" s="5">
        <f t="shared" si="59"/>
        <v>112.53826212864396</v>
      </c>
      <c r="E1908" s="5">
        <f>EXP(SUM(C$3:$C1908))</f>
        <v>112.53826212864487</v>
      </c>
    </row>
    <row r="1909" spans="1:5" x14ac:dyDescent="0.25">
      <c r="A1909" s="3">
        <v>36754</v>
      </c>
      <c r="B1909" s="4">
        <f>'Log &amp; Simple Returns'!E1909*5</f>
        <v>-1.7809400178911416E-2</v>
      </c>
      <c r="C1909" s="4">
        <f t="shared" si="58"/>
        <v>-1.7969895957214856E-2</v>
      </c>
      <c r="D1909" s="5">
        <f t="shared" si="59"/>
        <v>110.53402318295571</v>
      </c>
      <c r="E1909" s="5">
        <f>EXP(SUM(C$3:$C1909))</f>
        <v>110.53402318295659</v>
      </c>
    </row>
    <row r="1910" spans="1:5" x14ac:dyDescent="0.25">
      <c r="A1910" s="3">
        <v>36755</v>
      </c>
      <c r="B1910" s="4">
        <f>'Log &amp; Simple Returns'!E1910*5</f>
        <v>5.2567648199373096E-2</v>
      </c>
      <c r="C1910" s="4">
        <f t="shared" si="58"/>
        <v>5.1232558332558124E-2</v>
      </c>
      <c r="D1910" s="5">
        <f t="shared" si="59"/>
        <v>116.34453682769868</v>
      </c>
      <c r="E1910" s="5">
        <f>EXP(SUM(C$3:$C1910))</f>
        <v>116.34453682769956</v>
      </c>
    </row>
    <row r="1911" spans="1:5" x14ac:dyDescent="0.25">
      <c r="A1911" s="3">
        <v>36756</v>
      </c>
      <c r="B1911" s="4">
        <f>'Log &amp; Simple Returns'!E1911*5</f>
        <v>-1.6644310758898717E-2</v>
      </c>
      <c r="C1911" s="4">
        <f t="shared" si="58"/>
        <v>-1.6784383753354438E-2</v>
      </c>
      <c r="D1911" s="5">
        <f t="shared" si="59"/>
        <v>114.40806220163832</v>
      </c>
      <c r="E1911" s="5">
        <f>EXP(SUM(C$3:$C1911))</f>
        <v>114.40806220163915</v>
      </c>
    </row>
    <row r="1912" spans="1:5" x14ac:dyDescent="0.25">
      <c r="A1912" s="3">
        <v>36759</v>
      </c>
      <c r="B1912" s="4">
        <f>'Log &amp; Simple Returns'!E1912*5</f>
        <v>2.7140159461975788E-2</v>
      </c>
      <c r="C1912" s="4">
        <f t="shared" si="58"/>
        <v>2.6778396281123568E-2</v>
      </c>
      <c r="D1912" s="5">
        <f t="shared" si="59"/>
        <v>117.51311525352642</v>
      </c>
      <c r="E1912" s="5">
        <f>EXP(SUM(C$3:$C1912))</f>
        <v>117.51311525352729</v>
      </c>
    </row>
    <row r="1913" spans="1:5" x14ac:dyDescent="0.25">
      <c r="A1913" s="3">
        <v>36760</v>
      </c>
      <c r="B1913" s="4">
        <f>'Log &amp; Simple Returns'!E1913*5</f>
        <v>-8.3064603565730089E-3</v>
      </c>
      <c r="C1913" s="4">
        <f t="shared" si="58"/>
        <v>-8.341151237588015E-3</v>
      </c>
      <c r="D1913" s="5">
        <f t="shared" si="59"/>
        <v>116.5369972202956</v>
      </c>
      <c r="E1913" s="5">
        <f>EXP(SUM(C$3:$C1913))</f>
        <v>116.53699722029643</v>
      </c>
    </row>
    <row r="1914" spans="1:5" x14ac:dyDescent="0.25">
      <c r="A1914" s="3">
        <v>36761</v>
      </c>
      <c r="B1914" s="4">
        <f>'Log &amp; Simple Returns'!E1914*5</f>
        <v>1.9756706056300866E-2</v>
      </c>
      <c r="C1914" s="4">
        <f t="shared" si="58"/>
        <v>1.9564075370716714E-2</v>
      </c>
      <c r="D1914" s="5">
        <f t="shared" si="59"/>
        <v>118.83938441906093</v>
      </c>
      <c r="E1914" s="5">
        <f>EXP(SUM(C$3:$C1914))</f>
        <v>118.83938441906177</v>
      </c>
    </row>
    <row r="1915" spans="1:5" x14ac:dyDescent="0.25">
      <c r="A1915" s="3">
        <v>36762</v>
      </c>
      <c r="B1915" s="4">
        <f>'Log &amp; Simple Returns'!E1915*5</f>
        <v>1.5538955026073165E-2</v>
      </c>
      <c r="C1915" s="4">
        <f t="shared" si="58"/>
        <v>1.5419461741824052E-2</v>
      </c>
      <c r="D1915" s="5">
        <f t="shared" si="59"/>
        <v>120.68602426887495</v>
      </c>
      <c r="E1915" s="5">
        <f>EXP(SUM(C$3:$C1915))</f>
        <v>120.68602426887578</v>
      </c>
    </row>
    <row r="1916" spans="1:5" x14ac:dyDescent="0.25">
      <c r="A1916" s="3">
        <v>36763</v>
      </c>
      <c r="B1916" s="4">
        <f>'Log &amp; Simple Returns'!E1916*5</f>
        <v>-2.0669749697954654E-3</v>
      </c>
      <c r="C1916" s="4">
        <f t="shared" si="58"/>
        <v>-2.0691141107672052E-3</v>
      </c>
      <c r="D1916" s="5">
        <f t="shared" si="59"/>
        <v>120.43656927750705</v>
      </c>
      <c r="E1916" s="5">
        <f>EXP(SUM(C$3:$C1916))</f>
        <v>120.43656927750784</v>
      </c>
    </row>
    <row r="1917" spans="1:5" x14ac:dyDescent="0.25">
      <c r="A1917" s="3">
        <v>36766</v>
      </c>
      <c r="B1917" s="4">
        <f>'Log &amp; Simple Returns'!E1917*5</f>
        <v>1.7046917978399412E-2</v>
      </c>
      <c r="C1917" s="4">
        <f t="shared" si="58"/>
        <v>1.6903249707703724E-2</v>
      </c>
      <c r="D1917" s="5">
        <f t="shared" si="59"/>
        <v>122.48964159558052</v>
      </c>
      <c r="E1917" s="5">
        <f>EXP(SUM(C$3:$C1917))</f>
        <v>122.4896415955813</v>
      </c>
    </row>
    <row r="1918" spans="1:5" x14ac:dyDescent="0.25">
      <c r="A1918" s="3">
        <v>36767</v>
      </c>
      <c r="B1918" s="4">
        <f>'Log &amp; Simple Returns'!E1918*5</f>
        <v>1.0266728047458873E-3</v>
      </c>
      <c r="C1918" s="4">
        <f t="shared" si="58"/>
        <v>1.0261461366682556E-3</v>
      </c>
      <c r="D1918" s="5">
        <f t="shared" si="59"/>
        <v>122.61539837946978</v>
      </c>
      <c r="E1918" s="5">
        <f>EXP(SUM(C$3:$C1918))</f>
        <v>122.61539837947059</v>
      </c>
    </row>
    <row r="1919" spans="1:5" x14ac:dyDescent="0.25">
      <c r="A1919" s="3">
        <v>36768</v>
      </c>
      <c r="B1919" s="4">
        <f>'Log &amp; Simple Returns'!E1919*5</f>
        <v>-4.7862920211919624E-2</v>
      </c>
      <c r="C1919" s="4">
        <f t="shared" si="58"/>
        <v>-4.9046263182500584E-2</v>
      </c>
      <c r="D1919" s="5">
        <f t="shared" si="59"/>
        <v>116.74666735008049</v>
      </c>
      <c r="E1919" s="5">
        <f>EXP(SUM(C$3:$C1919))</f>
        <v>116.74666735008128</v>
      </c>
    </row>
    <row r="1920" spans="1:5" x14ac:dyDescent="0.25">
      <c r="A1920" s="3">
        <v>36769</v>
      </c>
      <c r="B1920" s="4">
        <f>'Log &amp; Simple Returns'!E1920*5</f>
        <v>6.6513401894997548E-2</v>
      </c>
      <c r="C1920" s="4">
        <f t="shared" si="58"/>
        <v>6.4394825090348884E-2</v>
      </c>
      <c r="D1920" s="5">
        <f t="shared" si="59"/>
        <v>124.51188535543798</v>
      </c>
      <c r="E1920" s="5">
        <f>EXP(SUM(C$3:$C1920))</f>
        <v>124.51188535543884</v>
      </c>
    </row>
    <row r="1921" spans="1:5" x14ac:dyDescent="0.25">
      <c r="A1921" s="3">
        <v>36770</v>
      </c>
      <c r="B1921" s="4">
        <f>'Log &amp; Simple Returns'!E1921*5</f>
        <v>5.1322529905328818E-3</v>
      </c>
      <c r="C1921" s="4">
        <f t="shared" si="58"/>
        <v>5.1191278686301776E-3</v>
      </c>
      <c r="D1921" s="5">
        <f t="shared" si="59"/>
        <v>125.15091185141031</v>
      </c>
      <c r="E1921" s="5">
        <f>EXP(SUM(C$3:$C1921))</f>
        <v>125.15091185141115</v>
      </c>
    </row>
    <row r="1922" spans="1:5" x14ac:dyDescent="0.25">
      <c r="A1922" s="3">
        <v>36774</v>
      </c>
      <c r="B1922" s="4">
        <f>'Log &amp; Simple Returns'!E1922*5</f>
        <v>-3.9962385197652717E-2</v>
      </c>
      <c r="C1922" s="4">
        <f t="shared" si="58"/>
        <v>-4.078281320207458E-2</v>
      </c>
      <c r="D1922" s="5">
        <f t="shared" si="59"/>
        <v>120.14958290416678</v>
      </c>
      <c r="E1922" s="5">
        <f>EXP(SUM(C$3:$C1922))</f>
        <v>120.14958290416757</v>
      </c>
    </row>
    <row r="1923" spans="1:5" x14ac:dyDescent="0.25">
      <c r="A1923" s="3">
        <v>36775</v>
      </c>
      <c r="B1923" s="4">
        <f>'Log &amp; Simple Returns'!E1923*5</f>
        <v>-5.6805920057915738E-2</v>
      </c>
      <c r="C1923" s="4">
        <f t="shared" si="58"/>
        <v>-5.8483206345590212E-2</v>
      </c>
      <c r="D1923" s="5">
        <f t="shared" si="59"/>
        <v>113.32437530272075</v>
      </c>
      <c r="E1923" s="5">
        <f>EXP(SUM(C$3:$C1923))</f>
        <v>113.32437530272151</v>
      </c>
    </row>
    <row r="1924" spans="1:5" x14ac:dyDescent="0.25">
      <c r="A1924" s="3">
        <v>36776</v>
      </c>
      <c r="B1924" s="4">
        <f>'Log &amp; Simple Returns'!E1924*5</f>
        <v>4.2833472728389665E-2</v>
      </c>
      <c r="C1924" s="4">
        <f t="shared" si="58"/>
        <v>4.1941501457706691E-2</v>
      </c>
      <c r="D1924" s="5">
        <f t="shared" si="59"/>
        <v>118.17845184171163</v>
      </c>
      <c r="E1924" s="5">
        <f>EXP(SUM(C$3:$C1924))</f>
        <v>118.17845184171244</v>
      </c>
    </row>
    <row r="1925" spans="1:5" x14ac:dyDescent="0.25">
      <c r="A1925" s="3">
        <v>36777</v>
      </c>
      <c r="B1925" s="4">
        <f>'Log &amp; Simple Returns'!E1925*5</f>
        <v>-3.4182065723480926E-2</v>
      </c>
      <c r="C1925" s="4">
        <f t="shared" ref="C1925:C1988" si="60">LN(1+B1925)</f>
        <v>-3.4779936366875257E-2</v>
      </c>
      <c r="D1925" s="5">
        <f t="shared" ref="D1925:D1988" si="61">(1+B1925)*D1924</f>
        <v>114.13886823375903</v>
      </c>
      <c r="E1925" s="5">
        <f>EXP(SUM(C$3:$C1925))</f>
        <v>114.13886823375984</v>
      </c>
    </row>
    <row r="1926" spans="1:5" x14ac:dyDescent="0.25">
      <c r="A1926" s="3">
        <v>36780</v>
      </c>
      <c r="B1926" s="4">
        <f>'Log &amp; Simple Returns'!E1926*5</f>
        <v>-7.3020379829302762E-3</v>
      </c>
      <c r="C1926" s="4">
        <f t="shared" si="60"/>
        <v>-7.3288283581766454E-3</v>
      </c>
      <c r="D1926" s="5">
        <f t="shared" si="61"/>
        <v>113.30542188258744</v>
      </c>
      <c r="E1926" s="5">
        <f>EXP(SUM(C$3:$C1926))</f>
        <v>113.30542188258821</v>
      </c>
    </row>
    <row r="1927" spans="1:5" x14ac:dyDescent="0.25">
      <c r="A1927" s="3">
        <v>36781</v>
      </c>
      <c r="B1927" s="4">
        <f>'Log &amp; Simple Returns'!E1927*5</f>
        <v>-3.6554517370840922E-2</v>
      </c>
      <c r="C1927" s="4">
        <f t="shared" si="60"/>
        <v>-3.7239375365668653E-2</v>
      </c>
      <c r="D1927" s="5">
        <f t="shared" si="61"/>
        <v>109.16359687016994</v>
      </c>
      <c r="E1927" s="5">
        <f>EXP(SUM(C$3:$C1927))</f>
        <v>109.16359687017066</v>
      </c>
    </row>
    <row r="1928" spans="1:5" x14ac:dyDescent="0.25">
      <c r="A1928" s="3">
        <v>36782</v>
      </c>
      <c r="B1928" s="4">
        <f>'Log &amp; Simple Returns'!E1928*5</f>
        <v>1.3150017457987939E-2</v>
      </c>
      <c r="C1928" s="4">
        <f t="shared" si="60"/>
        <v>1.3064306560596099E-2</v>
      </c>
      <c r="D1928" s="5">
        <f t="shared" si="61"/>
        <v>110.59910007478943</v>
      </c>
      <c r="E1928" s="5">
        <f>EXP(SUM(C$3:$C1928))</f>
        <v>110.5991000747902</v>
      </c>
    </row>
    <row r="1929" spans="1:5" x14ac:dyDescent="0.25">
      <c r="A1929" s="3">
        <v>36783</v>
      </c>
      <c r="B1929" s="4">
        <f>'Log &amp; Simple Returns'!E1929*5</f>
        <v>2.5186249463033938E-2</v>
      </c>
      <c r="C1929" s="4">
        <f t="shared" si="60"/>
        <v>2.487430287689555E-2</v>
      </c>
      <c r="D1929" s="5">
        <f t="shared" si="61"/>
        <v>113.38467659966014</v>
      </c>
      <c r="E1929" s="5">
        <f>EXP(SUM(C$3:$C1929))</f>
        <v>113.38467659966093</v>
      </c>
    </row>
    <row r="1930" spans="1:5" x14ac:dyDescent="0.25">
      <c r="A1930" s="3">
        <v>36784</v>
      </c>
      <c r="B1930" s="4">
        <f>'Log &amp; Simple Returns'!E1930*5</f>
        <v>-0.10938934831799807</v>
      </c>
      <c r="C1930" s="4">
        <f t="shared" si="60"/>
        <v>-0.11584792604703364</v>
      </c>
      <c r="D1930" s="5">
        <f t="shared" si="61"/>
        <v>100.98160071717635</v>
      </c>
      <c r="E1930" s="5">
        <f>EXP(SUM(C$3:$C1930))</f>
        <v>100.9816007171771</v>
      </c>
    </row>
    <row r="1931" spans="1:5" x14ac:dyDescent="0.25">
      <c r="A1931" s="3">
        <v>36787</v>
      </c>
      <c r="B1931" s="4">
        <f>'Log &amp; Simple Returns'!E1931*5</f>
        <v>-4.6019809701908221E-2</v>
      </c>
      <c r="C1931" s="4">
        <f t="shared" si="60"/>
        <v>-4.7112372636140015E-2</v>
      </c>
      <c r="D1931" s="5">
        <f t="shared" si="61"/>
        <v>96.334446668777815</v>
      </c>
      <c r="E1931" s="5">
        <f>EXP(SUM(C$3:$C1931))</f>
        <v>96.334446668778526</v>
      </c>
    </row>
    <row r="1932" spans="1:5" x14ac:dyDescent="0.25">
      <c r="A1932" s="3">
        <v>36788</v>
      </c>
      <c r="B1932" s="4">
        <f>'Log &amp; Simple Returns'!E1932*5</f>
        <v>4.5365072448182442E-2</v>
      </c>
      <c r="C1932" s="4">
        <f t="shared" si="60"/>
        <v>4.4366176032758997E-2</v>
      </c>
      <c r="D1932" s="5">
        <f t="shared" si="61"/>
        <v>100.70466582116249</v>
      </c>
      <c r="E1932" s="5">
        <f>EXP(SUM(C$3:$C1932))</f>
        <v>100.70466582116325</v>
      </c>
    </row>
    <row r="1933" spans="1:5" x14ac:dyDescent="0.25">
      <c r="A1933" s="3">
        <v>36789</v>
      </c>
      <c r="B1933" s="4">
        <f>'Log &amp; Simple Returns'!E1933*5</f>
        <v>-3.6930053731072943E-2</v>
      </c>
      <c r="C1933" s="4">
        <f t="shared" si="60"/>
        <v>-3.7629236105276999E-2</v>
      </c>
      <c r="D1933" s="5">
        <f t="shared" si="61"/>
        <v>96.985637101417211</v>
      </c>
      <c r="E1933" s="5">
        <f>EXP(SUM(C$3:$C1933))</f>
        <v>96.985637101417993</v>
      </c>
    </row>
    <row r="1934" spans="1:5" x14ac:dyDescent="0.25">
      <c r="A1934" s="3">
        <v>36790</v>
      </c>
      <c r="B1934" s="4">
        <f>'Log &amp; Simple Returns'!E1934*5</f>
        <v>-7.6025587483846691E-2</v>
      </c>
      <c r="C1934" s="4">
        <f t="shared" si="60"/>
        <v>-7.9070899805970846E-2</v>
      </c>
      <c r="D1934" s="5">
        <f t="shared" si="61"/>
        <v>89.612247063286816</v>
      </c>
      <c r="E1934" s="5">
        <f>EXP(SUM(C$3:$C1934))</f>
        <v>89.612247063287526</v>
      </c>
    </row>
    <row r="1935" spans="1:5" x14ac:dyDescent="0.25">
      <c r="A1935" s="3">
        <v>36791</v>
      </c>
      <c r="B1935" s="4">
        <f>'Log &amp; Simple Returns'!E1935*5</f>
        <v>9.0889792921051704E-2</v>
      </c>
      <c r="C1935" s="4">
        <f t="shared" si="60"/>
        <v>8.6993687010793741E-2</v>
      </c>
      <c r="D1935" s="5">
        <f t="shared" si="61"/>
        <v>97.757085642059081</v>
      </c>
      <c r="E1935" s="5">
        <f>EXP(SUM(C$3:$C1935))</f>
        <v>97.757085642059849</v>
      </c>
    </row>
    <row r="1936" spans="1:5" x14ac:dyDescent="0.25">
      <c r="A1936" s="3">
        <v>36794</v>
      </c>
      <c r="B1936" s="4">
        <f>'Log &amp; Simple Returns'!E1936*5</f>
        <v>-3.5490309942737275E-2</v>
      </c>
      <c r="C1936" s="4">
        <f t="shared" si="60"/>
        <v>-3.613539997115222E-2</v>
      </c>
      <c r="D1936" s="5">
        <f t="shared" si="61"/>
        <v>94.287656373523689</v>
      </c>
      <c r="E1936" s="5">
        <f>EXP(SUM(C$3:$C1936))</f>
        <v>94.287656373524456</v>
      </c>
    </row>
    <row r="1937" spans="1:5" x14ac:dyDescent="0.25">
      <c r="A1937" s="3">
        <v>36795</v>
      </c>
      <c r="B1937" s="4">
        <f>'Log &amp; Simple Returns'!E1937*5</f>
        <v>-6.3908560483669219E-2</v>
      </c>
      <c r="C1937" s="4">
        <f t="shared" si="60"/>
        <v>-6.6042115485125563E-2</v>
      </c>
      <c r="D1937" s="5">
        <f t="shared" si="61"/>
        <v>88.261867983312925</v>
      </c>
      <c r="E1937" s="5">
        <f>EXP(SUM(C$3:$C1937))</f>
        <v>88.261867983313621</v>
      </c>
    </row>
    <row r="1938" spans="1:5" x14ac:dyDescent="0.25">
      <c r="A1938" s="3">
        <v>36796</v>
      </c>
      <c r="B1938" s="4">
        <f>'Log &amp; Simple Returns'!E1938*5</f>
        <v>2.6330567762758994E-2</v>
      </c>
      <c r="C1938" s="4">
        <f t="shared" si="60"/>
        <v>2.5989885658176577E-2</v>
      </c>
      <c r="D1938" s="5">
        <f t="shared" si="61"/>
        <v>90.585853079115239</v>
      </c>
      <c r="E1938" s="5">
        <f>EXP(SUM(C$3:$C1938))</f>
        <v>90.585853079115921</v>
      </c>
    </row>
    <row r="1939" spans="1:5" x14ac:dyDescent="0.25">
      <c r="A1939" s="3">
        <v>36797</v>
      </c>
      <c r="B1939" s="4">
        <f>'Log &amp; Simple Returns'!E1939*5</f>
        <v>6.4399570364181979E-2</v>
      </c>
      <c r="C1939" s="4">
        <f t="shared" si="60"/>
        <v>6.241085647999841E-2</v>
      </c>
      <c r="D1939" s="5">
        <f t="shared" si="61"/>
        <v>96.419543098483175</v>
      </c>
      <c r="E1939" s="5">
        <f>EXP(SUM(C$3:$C1939))</f>
        <v>96.419543098483928</v>
      </c>
    </row>
    <row r="1940" spans="1:5" x14ac:dyDescent="0.25">
      <c r="A1940" s="3">
        <v>36798</v>
      </c>
      <c r="B1940" s="4">
        <f>'Log &amp; Simple Returns'!E1940*5</f>
        <v>-4.7414281409643988E-2</v>
      </c>
      <c r="C1940" s="4">
        <f t="shared" si="60"/>
        <v>-4.8575182759717506E-2</v>
      </c>
      <c r="D1940" s="5">
        <f t="shared" si="61"/>
        <v>91.84787974862239</v>
      </c>
      <c r="E1940" s="5">
        <f>EXP(SUM(C$3:$C1940))</f>
        <v>91.847879748623143</v>
      </c>
    </row>
    <row r="1941" spans="1:5" x14ac:dyDescent="0.25">
      <c r="A1941" s="3">
        <v>36801</v>
      </c>
      <c r="B1941" s="4">
        <f>'Log &amp; Simple Returns'!E1941*5</f>
        <v>7.6131530394640823E-3</v>
      </c>
      <c r="C1941" s="4">
        <f t="shared" si="60"/>
        <v>7.5843192414709699E-3</v>
      </c>
      <c r="D1941" s="5">
        <f t="shared" si="61"/>
        <v>92.547131713498942</v>
      </c>
      <c r="E1941" s="5">
        <f>EXP(SUM(C$3:$C1941))</f>
        <v>92.547131713499709</v>
      </c>
    </row>
    <row r="1942" spans="1:5" x14ac:dyDescent="0.25">
      <c r="A1942" s="3">
        <v>36802</v>
      </c>
      <c r="B1942" s="4">
        <f>'Log &amp; Simple Returns'!E1942*5</f>
        <v>-4.6707084393211029E-2</v>
      </c>
      <c r="C1942" s="4">
        <f t="shared" si="60"/>
        <v>-4.7833060951748392E-2</v>
      </c>
      <c r="D1942" s="5">
        <f t="shared" si="61"/>
        <v>88.224525022206933</v>
      </c>
      <c r="E1942" s="5">
        <f>EXP(SUM(C$3:$C1942))</f>
        <v>88.224525022207672</v>
      </c>
    </row>
    <row r="1943" spans="1:5" x14ac:dyDescent="0.25">
      <c r="A1943" s="3">
        <v>36803</v>
      </c>
      <c r="B1943" s="4">
        <f>'Log &amp; Simple Returns'!E1943*5</f>
        <v>4.1666947996156223E-2</v>
      </c>
      <c r="C1943" s="4">
        <f t="shared" si="60"/>
        <v>4.0822264596528636E-2</v>
      </c>
      <c r="D1943" s="5">
        <f t="shared" si="61"/>
        <v>91.900571718292809</v>
      </c>
      <c r="E1943" s="5">
        <f>EXP(SUM(C$3:$C1943))</f>
        <v>91.900571718293619</v>
      </c>
    </row>
    <row r="1944" spans="1:5" x14ac:dyDescent="0.25">
      <c r="A1944" s="3">
        <v>36804</v>
      </c>
      <c r="B1944" s="4">
        <f>'Log &amp; Simple Returns'!E1944*5</f>
        <v>1.7396455401383903E-2</v>
      </c>
      <c r="C1944" s="4">
        <f t="shared" si="60"/>
        <v>1.7246869423049354E-2</v>
      </c>
      <c r="D1944" s="5">
        <f t="shared" si="61"/>
        <v>93.499315915551776</v>
      </c>
      <c r="E1944" s="5">
        <f>EXP(SUM(C$3:$C1944))</f>
        <v>93.499315915552586</v>
      </c>
    </row>
    <row r="1945" spans="1:5" x14ac:dyDescent="0.25">
      <c r="A1945" s="3">
        <v>36805</v>
      </c>
      <c r="B1945" s="4">
        <f>'Log &amp; Simple Returns'!E1945*5</f>
        <v>-0.10836320351187811</v>
      </c>
      <c r="C1945" s="4">
        <f t="shared" si="60"/>
        <v>-0.11469640814691046</v>
      </c>
      <c r="D1945" s="5">
        <f t="shared" si="61"/>
        <v>83.367430516773453</v>
      </c>
      <c r="E1945" s="5">
        <f>EXP(SUM(C$3:$C1945))</f>
        <v>83.367430516774178</v>
      </c>
    </row>
    <row r="1946" spans="1:5" x14ac:dyDescent="0.25">
      <c r="A1946" s="3">
        <v>36808</v>
      </c>
      <c r="B1946" s="4">
        <f>'Log &amp; Simple Returns'!E1946*5</f>
        <v>-3.7661120439821394E-2</v>
      </c>
      <c r="C1946" s="4">
        <f t="shared" si="60"/>
        <v>-3.8388624692337954E-2</v>
      </c>
      <c r="D1946" s="5">
        <f t="shared" si="61"/>
        <v>80.227719675322803</v>
      </c>
      <c r="E1946" s="5">
        <f>EXP(SUM(C$3:$C1946))</f>
        <v>80.227719675323485</v>
      </c>
    </row>
    <row r="1947" spans="1:5" x14ac:dyDescent="0.25">
      <c r="A1947" s="3">
        <v>36809</v>
      </c>
      <c r="B1947" s="4">
        <f>'Log &amp; Simple Returns'!E1947*5</f>
        <v>-8.2590899559513153E-2</v>
      </c>
      <c r="C1947" s="4">
        <f t="shared" si="60"/>
        <v>-8.6201777050862044E-2</v>
      </c>
      <c r="D1947" s="5">
        <f t="shared" si="61"/>
        <v>73.601640137729433</v>
      </c>
      <c r="E1947" s="5">
        <f>EXP(SUM(C$3:$C1947))</f>
        <v>73.601640137730087</v>
      </c>
    </row>
    <row r="1948" spans="1:5" x14ac:dyDescent="0.25">
      <c r="A1948" s="3">
        <v>36810</v>
      </c>
      <c r="B1948" s="4">
        <f>'Log &amp; Simple Returns'!E1948*5</f>
        <v>-4.198666381772076E-2</v>
      </c>
      <c r="C1948" s="4">
        <f t="shared" si="60"/>
        <v>-4.2893580249841697E-2</v>
      </c>
      <c r="D1948" s="5">
        <f t="shared" si="61"/>
        <v>70.511352816833721</v>
      </c>
      <c r="E1948" s="5">
        <f>EXP(SUM(C$3:$C1948))</f>
        <v>70.511352816834375</v>
      </c>
    </row>
    <row r="1949" spans="1:5" x14ac:dyDescent="0.25">
      <c r="A1949" s="3">
        <v>36811</v>
      </c>
      <c r="B1949" s="4">
        <f>'Log &amp; Simple Returns'!E1949*5</f>
        <v>-0.12474259019142175</v>
      </c>
      <c r="C1949" s="4">
        <f t="shared" si="60"/>
        <v>-0.13323725324937519</v>
      </c>
      <c r="D1949" s="5">
        <f t="shared" si="61"/>
        <v>61.715584028560677</v>
      </c>
      <c r="E1949" s="5">
        <f>EXP(SUM(C$3:$C1949))</f>
        <v>61.715584028561231</v>
      </c>
    </row>
    <row r="1950" spans="1:5" x14ac:dyDescent="0.25">
      <c r="A1950" s="3">
        <v>36812</v>
      </c>
      <c r="B1950" s="4">
        <f>'Log &amp; Simple Returns'!E1950*5</f>
        <v>0.16666624348832593</v>
      </c>
      <c r="C1950" s="4">
        <f t="shared" si="60"/>
        <v>0.15415031710290045</v>
      </c>
      <c r="D1950" s="5">
        <f t="shared" si="61"/>
        <v>72.001488583289003</v>
      </c>
      <c r="E1950" s="5">
        <f>EXP(SUM(C$3:$C1950))</f>
        <v>72.001488583289685</v>
      </c>
    </row>
    <row r="1951" spans="1:5" x14ac:dyDescent="0.25">
      <c r="A1951" s="3">
        <v>36815</v>
      </c>
      <c r="B1951" s="4">
        <f>'Log &amp; Simple Returns'!E1951*5</f>
        <v>2.2717303877289874E-2</v>
      </c>
      <c r="C1951" s="4">
        <f t="shared" si="60"/>
        <v>2.2463108484569928E-2</v>
      </c>
      <c r="D1951" s="5">
        <f t="shared" si="61"/>
        <v>73.637168279052801</v>
      </c>
      <c r="E1951" s="5">
        <f>EXP(SUM(C$3:$C1951))</f>
        <v>73.637168279053483</v>
      </c>
    </row>
    <row r="1952" spans="1:5" x14ac:dyDescent="0.25">
      <c r="A1952" s="3">
        <v>36816</v>
      </c>
      <c r="B1952" s="4">
        <f>'Log &amp; Simple Returns'!E1952*5</f>
        <v>-0.12437764489438174</v>
      </c>
      <c r="C1952" s="4">
        <f t="shared" si="60"/>
        <v>-0.1328203824743075</v>
      </c>
      <c r="D1952" s="5">
        <f t="shared" si="61"/>
        <v>64.478350711812936</v>
      </c>
      <c r="E1952" s="5">
        <f>EXP(SUM(C$3:$C1952))</f>
        <v>64.478350711813519</v>
      </c>
    </row>
    <row r="1953" spans="1:5" x14ac:dyDescent="0.25">
      <c r="A1953" s="3">
        <v>36817</v>
      </c>
      <c r="B1953" s="4">
        <f>'Log &amp; Simple Returns'!E1953*5</f>
        <v>-1.8553060113625786E-2</v>
      </c>
      <c r="C1953" s="4">
        <f t="shared" si="60"/>
        <v>-1.8727326954768919E-2</v>
      </c>
      <c r="D1953" s="5">
        <f t="shared" si="61"/>
        <v>63.282079995029228</v>
      </c>
      <c r="E1953" s="5">
        <f>EXP(SUM(C$3:$C1953))</f>
        <v>63.282079995029775</v>
      </c>
    </row>
    <row r="1954" spans="1:5" x14ac:dyDescent="0.25">
      <c r="A1954" s="3">
        <v>36818</v>
      </c>
      <c r="B1954" s="4">
        <f>'Log &amp; Simple Returns'!E1954*5</f>
        <v>0.18854778704922248</v>
      </c>
      <c r="C1954" s="4">
        <f t="shared" si="60"/>
        <v>0.17273221487620208</v>
      </c>
      <c r="D1954" s="5">
        <f t="shared" si="61"/>
        <v>75.213776137963862</v>
      </c>
      <c r="E1954" s="5">
        <f>EXP(SUM(C$3:$C1954))</f>
        <v>75.213776137964501</v>
      </c>
    </row>
    <row r="1955" spans="1:5" x14ac:dyDescent="0.25">
      <c r="A1955" s="3">
        <v>36819</v>
      </c>
      <c r="B1955" s="4">
        <f>'Log &amp; Simple Returns'!E1955*5</f>
        <v>2.1308988870942791E-2</v>
      </c>
      <c r="C1955" s="4">
        <f t="shared" si="60"/>
        <v>2.1085126964283486E-2</v>
      </c>
      <c r="D1955" s="5">
        <f t="shared" si="61"/>
        <v>76.816505656629317</v>
      </c>
      <c r="E1955" s="5">
        <f>EXP(SUM(C$3:$C1955))</f>
        <v>76.81650565663</v>
      </c>
    </row>
    <row r="1956" spans="1:5" x14ac:dyDescent="0.25">
      <c r="A1956" s="3">
        <v>36822</v>
      </c>
      <c r="B1956" s="4">
        <f>'Log &amp; Simple Returns'!E1956*5</f>
        <v>2.2334832627776136E-2</v>
      </c>
      <c r="C1956" s="4">
        <f t="shared" si="60"/>
        <v>2.2089063004608066E-2</v>
      </c>
      <c r="D1956" s="5">
        <f t="shared" si="61"/>
        <v>78.532189453520758</v>
      </c>
      <c r="E1956" s="5">
        <f>EXP(SUM(C$3:$C1956))</f>
        <v>78.53218945352144</v>
      </c>
    </row>
    <row r="1957" spans="1:5" x14ac:dyDescent="0.25">
      <c r="A1957" s="3">
        <v>36823</v>
      </c>
      <c r="B1957" s="4">
        <f>'Log &amp; Simple Returns'!E1957*5</f>
        <v>-3.3354783040088765E-2</v>
      </c>
      <c r="C1957" s="4">
        <f t="shared" si="60"/>
        <v>-3.3923741273684624E-2</v>
      </c>
      <c r="D1957" s="5">
        <f t="shared" si="61"/>
        <v>75.912765312635429</v>
      </c>
      <c r="E1957" s="5">
        <f>EXP(SUM(C$3:$C1957))</f>
        <v>75.912765312636068</v>
      </c>
    </row>
    <row r="1958" spans="1:5" x14ac:dyDescent="0.25">
      <c r="A1958" s="3">
        <v>36824</v>
      </c>
      <c r="B1958" s="4">
        <f>'Log &amp; Simple Returns'!E1958*5</f>
        <v>-0.11752733227479106</v>
      </c>
      <c r="C1958" s="4">
        <f t="shared" si="60"/>
        <v>-0.12502746207050328</v>
      </c>
      <c r="D1958" s="5">
        <f t="shared" si="61"/>
        <v>66.990940519839086</v>
      </c>
      <c r="E1958" s="5">
        <f>EXP(SUM(C$3:$C1958))</f>
        <v>66.990940519839683</v>
      </c>
    </row>
    <row r="1959" spans="1:5" x14ac:dyDescent="0.25">
      <c r="A1959" s="3">
        <v>36825</v>
      </c>
      <c r="B1959" s="4">
        <f>'Log &amp; Simple Returns'!E1959*5</f>
        <v>1.3754447210557741E-2</v>
      </c>
      <c r="C1959" s="4">
        <f t="shared" si="60"/>
        <v>1.3660713328672363E-2</v>
      </c>
      <c r="D1959" s="5">
        <f t="shared" si="61"/>
        <v>67.912363874804825</v>
      </c>
      <c r="E1959" s="5">
        <f>EXP(SUM(C$3:$C1959))</f>
        <v>67.912363874805436</v>
      </c>
    </row>
    <row r="1960" spans="1:5" x14ac:dyDescent="0.25">
      <c r="A1960" s="3">
        <v>36826</v>
      </c>
      <c r="B1960" s="4">
        <f>'Log &amp; Simple Returns'!E1960*5</f>
        <v>9.4877106898297869E-2</v>
      </c>
      <c r="C1960" s="4">
        <f t="shared" si="60"/>
        <v>9.0642125826971176E-2</v>
      </c>
      <c r="D1960" s="5">
        <f t="shared" si="61"/>
        <v>74.35569248187079</v>
      </c>
      <c r="E1960" s="5">
        <f>EXP(SUM(C$3:$C1960))</f>
        <v>74.355692481871429</v>
      </c>
    </row>
    <row r="1961" spans="1:5" x14ac:dyDescent="0.25">
      <c r="A1961" s="3">
        <v>36829</v>
      </c>
      <c r="B1961" s="4">
        <f>'Log &amp; Simple Returns'!E1961*5</f>
        <v>4.4873603772971338E-2</v>
      </c>
      <c r="C1961" s="4">
        <f t="shared" si="60"/>
        <v>4.3895924774030586E-2</v>
      </c>
      <c r="D1961" s="5">
        <f t="shared" si="61"/>
        <v>77.69230036456716</v>
      </c>
      <c r="E1961" s="5">
        <f>EXP(SUM(C$3:$C1961))</f>
        <v>77.692300364567842</v>
      </c>
    </row>
    <row r="1962" spans="1:5" x14ac:dyDescent="0.25">
      <c r="A1962" s="3">
        <v>36830</v>
      </c>
      <c r="B1962" s="4">
        <f>'Log &amp; Simple Returns'!E1962*5</f>
        <v>8.6169645862467226E-2</v>
      </c>
      <c r="C1962" s="4">
        <f t="shared" si="60"/>
        <v>8.2657420971703269E-2</v>
      </c>
      <c r="D1962" s="5">
        <f t="shared" si="61"/>
        <v>84.387018373222347</v>
      </c>
      <c r="E1962" s="5">
        <f>EXP(SUM(C$3:$C1962))</f>
        <v>84.387018373223071</v>
      </c>
    </row>
    <row r="1963" spans="1:5" x14ac:dyDescent="0.25">
      <c r="A1963" s="3">
        <v>36831</v>
      </c>
      <c r="B1963" s="4">
        <f>'Log &amp; Simple Returns'!E1963*5</f>
        <v>-1.6942384452959258E-2</v>
      </c>
      <c r="C1963" s="4">
        <f t="shared" si="60"/>
        <v>-1.7087548602389698E-2</v>
      </c>
      <c r="D1963" s="5">
        <f t="shared" si="61"/>
        <v>82.957301065104275</v>
      </c>
      <c r="E1963" s="5">
        <f>EXP(SUM(C$3:$C1963))</f>
        <v>82.957301065105014</v>
      </c>
    </row>
    <row r="1964" spans="1:5" x14ac:dyDescent="0.25">
      <c r="A1964" s="3">
        <v>36832</v>
      </c>
      <c r="B1964" s="4">
        <f>'Log &amp; Simple Returns'!E1964*5</f>
        <v>8.2255023838784247E-3</v>
      </c>
      <c r="C1964" s="4">
        <f t="shared" si="60"/>
        <v>8.1918573116452585E-3</v>
      </c>
      <c r="D1964" s="5">
        <f t="shared" si="61"/>
        <v>83.639666542775416</v>
      </c>
      <c r="E1964" s="5">
        <f>EXP(SUM(C$3:$C1964))</f>
        <v>83.639666542776112</v>
      </c>
    </row>
    <row r="1965" spans="1:5" x14ac:dyDescent="0.25">
      <c r="A1965" s="3">
        <v>36833</v>
      </c>
      <c r="B1965" s="4">
        <f>'Log &amp; Simple Returns'!E1965*5</f>
        <v>2.7373145628106776E-3</v>
      </c>
      <c r="C1965" s="4">
        <f t="shared" si="60"/>
        <v>2.7335749400975006E-3</v>
      </c>
      <c r="D1965" s="5">
        <f t="shared" si="61"/>
        <v>83.868614620031579</v>
      </c>
      <c r="E1965" s="5">
        <f>EXP(SUM(C$3:$C1965))</f>
        <v>83.868614620032275</v>
      </c>
    </row>
    <row r="1966" spans="1:5" x14ac:dyDescent="0.25">
      <c r="A1966" s="3">
        <v>36836</v>
      </c>
      <c r="B1966" s="4">
        <f>'Log &amp; Simple Returns'!E1966*5</f>
        <v>3.5018278283717175E-2</v>
      </c>
      <c r="C1966" s="4">
        <f t="shared" si="60"/>
        <v>3.4419086738897813E-2</v>
      </c>
      <c r="D1966" s="5">
        <f t="shared" si="61"/>
        <v>86.805549106065669</v>
      </c>
      <c r="E1966" s="5">
        <f>EXP(SUM(C$3:$C1966))</f>
        <v>86.80554910606638</v>
      </c>
    </row>
    <row r="1967" spans="1:5" x14ac:dyDescent="0.25">
      <c r="A1967" s="3">
        <v>36837</v>
      </c>
      <c r="B1967" s="4">
        <f>'Log &amp; Simple Returns'!E1967*5</f>
        <v>-1.0854573790614053E-3</v>
      </c>
      <c r="C1967" s="4">
        <f t="shared" si="60"/>
        <v>-1.0860469145713423E-3</v>
      </c>
      <c r="D1967" s="5">
        <f t="shared" si="61"/>
        <v>86.711325382245008</v>
      </c>
      <c r="E1967" s="5">
        <f>EXP(SUM(C$3:$C1967))</f>
        <v>86.71132538224569</v>
      </c>
    </row>
    <row r="1968" spans="1:5" x14ac:dyDescent="0.25">
      <c r="A1968" s="3">
        <v>36838</v>
      </c>
      <c r="B1968" s="4">
        <f>'Log &amp; Simple Returns'!E1968*5</f>
        <v>-0.11086806915348191</v>
      </c>
      <c r="C1968" s="4">
        <f t="shared" si="60"/>
        <v>-0.11750965082708871</v>
      </c>
      <c r="D1968" s="5">
        <f t="shared" si="61"/>
        <v>77.0978081633762</v>
      </c>
      <c r="E1968" s="5">
        <f>EXP(SUM(C$3:$C1968))</f>
        <v>77.09780816337684</v>
      </c>
    </row>
    <row r="1969" spans="1:5" x14ac:dyDescent="0.25">
      <c r="A1969" s="3">
        <v>36839</v>
      </c>
      <c r="B1969" s="4">
        <f>'Log &amp; Simple Returns'!E1969*5</f>
        <v>-1.890001201662217E-2</v>
      </c>
      <c r="C1969" s="4">
        <f t="shared" si="60"/>
        <v>-1.9080900060903478E-2</v>
      </c>
      <c r="D1969" s="5">
        <f t="shared" si="61"/>
        <v>75.640658662633157</v>
      </c>
      <c r="E1969" s="5">
        <f>EXP(SUM(C$3:$C1969))</f>
        <v>75.640658662633754</v>
      </c>
    </row>
    <row r="1970" spans="1:5" x14ac:dyDescent="0.25">
      <c r="A1970" s="3">
        <v>36840</v>
      </c>
      <c r="B1970" s="4">
        <f>'Log &amp; Simple Returns'!E1970*5</f>
        <v>-0.12162206462469849</v>
      </c>
      <c r="C1970" s="4">
        <f t="shared" si="60"/>
        <v>-0.12967832765062426</v>
      </c>
      <c r="D1970" s="5">
        <f t="shared" si="61"/>
        <v>66.441085586511633</v>
      </c>
      <c r="E1970" s="5">
        <f>EXP(SUM(C$3:$C1970))</f>
        <v>66.441085586512159</v>
      </c>
    </row>
    <row r="1971" spans="1:5" x14ac:dyDescent="0.25">
      <c r="A1971" s="3">
        <v>36843</v>
      </c>
      <c r="B1971" s="4">
        <f>'Log &amp; Simple Returns'!E1971*5</f>
        <v>-3.8884690289606727E-2</v>
      </c>
      <c r="C1971" s="4">
        <f t="shared" si="60"/>
        <v>-3.9660887917170984E-2</v>
      </c>
      <c r="D1971" s="5">
        <f t="shared" si="61"/>
        <v>63.857544550974872</v>
      </c>
      <c r="E1971" s="5">
        <f>EXP(SUM(C$3:$C1971))</f>
        <v>63.857544550975362</v>
      </c>
    </row>
    <row r="1972" spans="1:5" x14ac:dyDescent="0.25">
      <c r="A1972" s="3">
        <v>36844</v>
      </c>
      <c r="B1972" s="4">
        <f>'Log &amp; Simple Returns'!E1972*5</f>
        <v>0.13139857493929208</v>
      </c>
      <c r="C1972" s="4">
        <f t="shared" si="60"/>
        <v>0.12345454437096512</v>
      </c>
      <c r="D1972" s="5">
        <f t="shared" si="61"/>
        <v>72.24833490409533</v>
      </c>
      <c r="E1972" s="5">
        <f>EXP(SUM(C$3:$C1972))</f>
        <v>72.24833490409587</v>
      </c>
    </row>
    <row r="1973" spans="1:5" x14ac:dyDescent="0.25">
      <c r="A1973" s="3">
        <v>36845</v>
      </c>
      <c r="B1973" s="4">
        <f>'Log &amp; Simple Returns'!E1973*5</f>
        <v>1.5723032834760176E-2</v>
      </c>
      <c r="C1973" s="4">
        <f t="shared" si="60"/>
        <v>1.560070651506453E-2</v>
      </c>
      <c r="D1973" s="5">
        <f t="shared" si="61"/>
        <v>73.384297846049165</v>
      </c>
      <c r="E1973" s="5">
        <f>EXP(SUM(C$3:$C1973))</f>
        <v>73.384297846049691</v>
      </c>
    </row>
    <row r="1974" spans="1:5" x14ac:dyDescent="0.25">
      <c r="A1974" s="3">
        <v>36846</v>
      </c>
      <c r="B1974" s="4">
        <f>'Log &amp; Simple Returns'!E1974*5</f>
        <v>-7.8370584539822485E-2</v>
      </c>
      <c r="C1974" s="4">
        <f t="shared" si="60"/>
        <v>-8.1612071732840047E-2</v>
      </c>
      <c r="D1974" s="5">
        <f t="shared" si="61"/>
        <v>67.633127527809862</v>
      </c>
      <c r="E1974" s="5">
        <f>EXP(SUM(C$3:$C1974))</f>
        <v>67.633127527810359</v>
      </c>
    </row>
    <row r="1975" spans="1:5" x14ac:dyDescent="0.25">
      <c r="A1975" s="3">
        <v>36847</v>
      </c>
      <c r="B1975" s="4">
        <f>'Log &amp; Simple Returns'!E1975*5</f>
        <v>-2.6730618627117675E-2</v>
      </c>
      <c r="C1975" s="4">
        <f t="shared" si="60"/>
        <v>-2.7094378615482719E-2</v>
      </c>
      <c r="D1975" s="5">
        <f t="shared" si="61"/>
        <v>65.825252189304763</v>
      </c>
      <c r="E1975" s="5">
        <f>EXP(SUM(C$3:$C1975))</f>
        <v>65.825252189305232</v>
      </c>
    </row>
    <row r="1976" spans="1:5" x14ac:dyDescent="0.25">
      <c r="A1976" s="3">
        <v>36850</v>
      </c>
      <c r="B1976" s="4">
        <f>'Log &amp; Simple Returns'!E1976*5</f>
        <v>-7.1467409339733279E-2</v>
      </c>
      <c r="C1976" s="4">
        <f t="shared" si="60"/>
        <v>-7.4149798471219788E-2</v>
      </c>
      <c r="D1976" s="5">
        <f t="shared" si="61"/>
        <v>61.120891946200544</v>
      </c>
      <c r="E1976" s="5">
        <f>EXP(SUM(C$3:$C1976))</f>
        <v>61.120891946200963</v>
      </c>
    </row>
    <row r="1977" spans="1:5" x14ac:dyDescent="0.25">
      <c r="A1977" s="3">
        <v>36851</v>
      </c>
      <c r="B1977" s="4">
        <f>'Log &amp; Simple Returns'!E1977*5</f>
        <v>2.5521681862971102E-2</v>
      </c>
      <c r="C1977" s="4">
        <f t="shared" si="60"/>
        <v>2.5201441030315328E-2</v>
      </c>
      <c r="D1977" s="5">
        <f t="shared" si="61"/>
        <v>62.680799905632504</v>
      </c>
      <c r="E1977" s="5">
        <f>EXP(SUM(C$3:$C1977))</f>
        <v>62.680799905632938</v>
      </c>
    </row>
    <row r="1978" spans="1:5" x14ac:dyDescent="0.25">
      <c r="A1978" s="3">
        <v>36852</v>
      </c>
      <c r="B1978" s="4">
        <f>'Log &amp; Simple Returns'!E1978*5</f>
        <v>-0.11946073965306225</v>
      </c>
      <c r="C1978" s="4">
        <f t="shared" si="60"/>
        <v>-0.12722076334379795</v>
      </c>
      <c r="D1978" s="5">
        <f t="shared" si="61"/>
        <v>55.192905186860052</v>
      </c>
      <c r="E1978" s="5">
        <f>EXP(SUM(C$3:$C1978))</f>
        <v>55.192905186860415</v>
      </c>
    </row>
    <row r="1979" spans="1:5" x14ac:dyDescent="0.25">
      <c r="A1979" s="3">
        <v>36854</v>
      </c>
      <c r="B1979" s="4">
        <f>'Log &amp; Simple Returns'!E1979*5</f>
        <v>0.10228341766705618</v>
      </c>
      <c r="C1979" s="4">
        <f t="shared" si="60"/>
        <v>9.738386248021777E-2</v>
      </c>
      <c r="D1979" s="5">
        <f t="shared" si="61"/>
        <v>60.838224160345888</v>
      </c>
      <c r="E1979" s="5">
        <f>EXP(SUM(C$3:$C1979))</f>
        <v>60.838224160346286</v>
      </c>
    </row>
    <row r="1980" spans="1:5" x14ac:dyDescent="0.25">
      <c r="A1980" s="3">
        <v>36857</v>
      </c>
      <c r="B1980" s="4">
        <f>'Log &amp; Simple Returns'!E1980*5</f>
        <v>4.4031124552557088E-2</v>
      </c>
      <c r="C1980" s="4">
        <f t="shared" si="60"/>
        <v>4.3089301805860229E-2</v>
      </c>
      <c r="D1980" s="5">
        <f t="shared" si="61"/>
        <v>63.516999585906468</v>
      </c>
      <c r="E1980" s="5">
        <f>EXP(SUM(C$3:$C1980))</f>
        <v>63.516999585906895</v>
      </c>
    </row>
    <row r="1981" spans="1:5" x14ac:dyDescent="0.25">
      <c r="A1981" s="3">
        <v>36858</v>
      </c>
      <c r="B1981" s="4">
        <f>'Log &amp; Simple Returns'!E1981*5</f>
        <v>-8.6146637165789852E-2</v>
      </c>
      <c r="C1981" s="4">
        <f t="shared" si="60"/>
        <v>-9.0085154934858955E-2</v>
      </c>
      <c r="D1981" s="5">
        <f t="shared" si="61"/>
        <v>58.045223668719757</v>
      </c>
      <c r="E1981" s="5">
        <f>EXP(SUM(C$3:$C1981))</f>
        <v>58.045223668720155</v>
      </c>
    </row>
    <row r="1982" spans="1:5" x14ac:dyDescent="0.25">
      <c r="A1982" s="3">
        <v>36859</v>
      </c>
      <c r="B1982" s="4">
        <f>'Log &amp; Simple Returns'!E1982*5</f>
        <v>-9.3512534602302466E-3</v>
      </c>
      <c r="C1982" s="4">
        <f t="shared" si="60"/>
        <v>-9.3952509333678942E-3</v>
      </c>
      <c r="D1982" s="5">
        <f t="shared" si="61"/>
        <v>57.502428070037801</v>
      </c>
      <c r="E1982" s="5">
        <f>EXP(SUM(C$3:$C1982))</f>
        <v>57.502428070038192</v>
      </c>
    </row>
    <row r="1983" spans="1:5" x14ac:dyDescent="0.25">
      <c r="A1983" s="3">
        <v>36860</v>
      </c>
      <c r="B1983" s="4">
        <f>'Log &amp; Simple Returns'!E1983*5</f>
        <v>-4.3326776115498733E-2</v>
      </c>
      <c r="C1983" s="4">
        <f t="shared" si="60"/>
        <v>-4.4293404685399794E-2</v>
      </c>
      <c r="D1983" s="5">
        <f t="shared" si="61"/>
        <v>55.011033242949701</v>
      </c>
      <c r="E1983" s="5">
        <f>EXP(SUM(C$3:$C1983))</f>
        <v>55.011033242950091</v>
      </c>
    </row>
    <row r="1984" spans="1:5" x14ac:dyDescent="0.25">
      <c r="A1984" s="3">
        <v>36861</v>
      </c>
      <c r="B1984" s="4">
        <f>'Log &amp; Simple Returns'!E1984*5</f>
        <v>-2.3612888458546255E-3</v>
      </c>
      <c r="C1984" s="4">
        <f t="shared" si="60"/>
        <v>-2.364081084749124E-3</v>
      </c>
      <c r="D1984" s="5">
        <f t="shared" si="61"/>
        <v>54.881136303754182</v>
      </c>
      <c r="E1984" s="5">
        <f>EXP(SUM(C$3:$C1984))</f>
        <v>54.881136303754602</v>
      </c>
    </row>
    <row r="1985" spans="1:5" x14ac:dyDescent="0.25">
      <c r="A1985" s="3">
        <v>36864</v>
      </c>
      <c r="B1985" s="4">
        <f>'Log &amp; Simple Returns'!E1985*5</f>
        <v>4.2542958597737712E-2</v>
      </c>
      <c r="C1985" s="4">
        <f t="shared" si="60"/>
        <v>4.1662881129820299E-2</v>
      </c>
      <c r="D1985" s="5">
        <f t="shared" si="61"/>
        <v>57.215942213321597</v>
      </c>
      <c r="E1985" s="5">
        <f>EXP(SUM(C$3:$C1985))</f>
        <v>57.21594221332203</v>
      </c>
    </row>
    <row r="1986" spans="1:5" x14ac:dyDescent="0.25">
      <c r="A1986" s="3">
        <v>36865</v>
      </c>
      <c r="B1986" s="4">
        <f>'Log &amp; Simple Returns'!E1986*5</f>
        <v>0.1640488142396801</v>
      </c>
      <c r="C1986" s="4">
        <f t="shared" si="60"/>
        <v>0.15190428506195769</v>
      </c>
      <c r="D1986" s="5">
        <f t="shared" si="61"/>
        <v>66.602149689023065</v>
      </c>
      <c r="E1986" s="5">
        <f>EXP(SUM(C$3:$C1986))</f>
        <v>66.602149689023591</v>
      </c>
    </row>
    <row r="1987" spans="1:5" x14ac:dyDescent="0.25">
      <c r="A1987" s="3">
        <v>36866</v>
      </c>
      <c r="B1987" s="4">
        <f>'Log &amp; Simple Returns'!E1987*5</f>
        <v>-7.9985929592254479E-2</v>
      </c>
      <c r="C1987" s="4">
        <f t="shared" si="60"/>
        <v>-8.3366315134539362E-2</v>
      </c>
      <c r="D1987" s="5">
        <f t="shared" si="61"/>
        <v>61.274914833304074</v>
      </c>
      <c r="E1987" s="5">
        <f>EXP(SUM(C$3:$C1987))</f>
        <v>61.274914833304543</v>
      </c>
    </row>
    <row r="1988" spans="1:5" x14ac:dyDescent="0.25">
      <c r="A1988" s="3">
        <v>36867</v>
      </c>
      <c r="B1988" s="4">
        <f>'Log &amp; Simple Returns'!E1988*5</f>
        <v>-6.8602561256261851E-2</v>
      </c>
      <c r="C1988" s="4">
        <f t="shared" si="60"/>
        <v>-7.1069198336998998E-2</v>
      </c>
      <c r="D1988" s="5">
        <f t="shared" si="61"/>
        <v>57.071298734980104</v>
      </c>
      <c r="E1988" s="5">
        <f>EXP(SUM(C$3:$C1988))</f>
        <v>57.071298734980545</v>
      </c>
    </row>
    <row r="1989" spans="1:5" x14ac:dyDescent="0.25">
      <c r="A1989" s="3">
        <v>36868</v>
      </c>
      <c r="B1989" s="4">
        <f>'Log &amp; Simple Returns'!E1989*5</f>
        <v>1.1688810615326783E-2</v>
      </c>
      <c r="C1989" s="4">
        <f t="shared" ref="C1989:C2052" si="62">LN(1+B1989)</f>
        <v>1.1621024185671996E-2</v>
      </c>
      <c r="D1989" s="5">
        <f t="shared" ref="D1989:D2052" si="63">(1+B1989)*D1988</f>
        <v>57.738394337464022</v>
      </c>
      <c r="E1989" s="5">
        <f>EXP(SUM(C$3:$C1989))</f>
        <v>57.738394337464477</v>
      </c>
    </row>
    <row r="1990" spans="1:5" x14ac:dyDescent="0.25">
      <c r="A1990" s="3">
        <v>36871</v>
      </c>
      <c r="B1990" s="4">
        <f>'Log &amp; Simple Returns'!E1990*5</f>
        <v>0.17378449432060017</v>
      </c>
      <c r="C1990" s="4">
        <f t="shared" si="62"/>
        <v>0.1602331392410796</v>
      </c>
      <c r="D1990" s="5">
        <f t="shared" si="63"/>
        <v>67.772432000283615</v>
      </c>
      <c r="E1990" s="5">
        <f>EXP(SUM(C$3:$C1990))</f>
        <v>67.772432000284155</v>
      </c>
    </row>
    <row r="1991" spans="1:5" x14ac:dyDescent="0.25">
      <c r="A1991" s="3">
        <v>36872</v>
      </c>
      <c r="B1991" s="4">
        <f>'Log &amp; Simple Returns'!E1991*5</f>
        <v>-2.1419674339362427E-2</v>
      </c>
      <c r="C1991" s="4">
        <f t="shared" si="62"/>
        <v>-2.1652404906530597E-2</v>
      </c>
      <c r="D1991" s="5">
        <f t="shared" si="63"/>
        <v>66.320768577650952</v>
      </c>
      <c r="E1991" s="5">
        <f>EXP(SUM(C$3:$C1991))</f>
        <v>66.320768577651464</v>
      </c>
    </row>
    <row r="1992" spans="1:5" x14ac:dyDescent="0.25">
      <c r="A1992" s="3">
        <v>36873</v>
      </c>
      <c r="B1992" s="4">
        <f>'Log &amp; Simple Returns'!E1992*5</f>
        <v>-6.8482968721091386E-2</v>
      </c>
      <c r="C1992" s="4">
        <f t="shared" si="62"/>
        <v>-7.0940805394371517E-2</v>
      </c>
      <c r="D1992" s="5">
        <f t="shared" si="63"/>
        <v>61.77892545758894</v>
      </c>
      <c r="E1992" s="5">
        <f>EXP(SUM(C$3:$C1992))</f>
        <v>61.778925457589395</v>
      </c>
    </row>
    <row r="1993" spans="1:5" x14ac:dyDescent="0.25">
      <c r="A1993" s="3">
        <v>36874</v>
      </c>
      <c r="B1993" s="4">
        <f>'Log &amp; Simple Returns'!E1993*5</f>
        <v>-6.3697821443312042E-2</v>
      </c>
      <c r="C1993" s="4">
        <f t="shared" si="62"/>
        <v>-6.5817014267931809E-2</v>
      </c>
      <c r="D1993" s="5">
        <f t="shared" si="63"/>
        <v>57.843742494831758</v>
      </c>
      <c r="E1993" s="5">
        <f>EXP(SUM(C$3:$C1993))</f>
        <v>57.843742494832185</v>
      </c>
    </row>
    <row r="1994" spans="1:5" x14ac:dyDescent="0.25">
      <c r="A1994" s="3">
        <v>36875</v>
      </c>
      <c r="B1994" s="4">
        <f>'Log &amp; Simple Returns'!E1994*5</f>
        <v>-0.11293522496061081</v>
      </c>
      <c r="C1994" s="4">
        <f t="shared" si="62"/>
        <v>-0.11983727223700218</v>
      </c>
      <c r="D1994" s="5">
        <f t="shared" si="63"/>
        <v>51.311146423614289</v>
      </c>
      <c r="E1994" s="5">
        <f>EXP(SUM(C$3:$C1994))</f>
        <v>51.311146423614666</v>
      </c>
    </row>
    <row r="1995" spans="1:5" x14ac:dyDescent="0.25">
      <c r="A1995" s="3">
        <v>36878</v>
      </c>
      <c r="B1995" s="4">
        <f>'Log &amp; Simple Returns'!E1995*5</f>
        <v>6.6809402048140232E-2</v>
      </c>
      <c r="C1995" s="4">
        <f t="shared" si="62"/>
        <v>6.4672326605351743E-2</v>
      </c>
      <c r="D1995" s="5">
        <f t="shared" si="63"/>
        <v>54.739213434580527</v>
      </c>
      <c r="E1995" s="5">
        <f>EXP(SUM(C$3:$C1995))</f>
        <v>54.739213434580918</v>
      </c>
    </row>
    <row r="1996" spans="1:5" x14ac:dyDescent="0.25">
      <c r="A1996" s="3">
        <v>36879</v>
      </c>
      <c r="B1996" s="4">
        <f>'Log &amp; Simple Returns'!E1996*5</f>
        <v>-0.10183440652679288</v>
      </c>
      <c r="C1996" s="4">
        <f t="shared" si="62"/>
        <v>-0.10740082514858332</v>
      </c>
      <c r="D1996" s="5">
        <f t="shared" si="63"/>
        <v>49.16487812072657</v>
      </c>
      <c r="E1996" s="5">
        <f>EXP(SUM(C$3:$C1996))</f>
        <v>49.164878120726918</v>
      </c>
    </row>
    <row r="1997" spans="1:5" x14ac:dyDescent="0.25">
      <c r="A1997" s="3">
        <v>36880</v>
      </c>
      <c r="B1997" s="4">
        <f>'Log &amp; Simple Returns'!E1997*5</f>
        <v>-0.1448143517483691</v>
      </c>
      <c r="C1997" s="4">
        <f t="shared" si="62"/>
        <v>-0.15643670115716937</v>
      </c>
      <c r="D1997" s="5">
        <f t="shared" si="63"/>
        <v>42.045098166885978</v>
      </c>
      <c r="E1997" s="5">
        <f>EXP(SUM(C$3:$C1997))</f>
        <v>42.04509816688627</v>
      </c>
    </row>
    <row r="1998" spans="1:5" x14ac:dyDescent="0.25">
      <c r="A1998" s="3">
        <v>36881</v>
      </c>
      <c r="B1998" s="4">
        <f>'Log &amp; Simple Returns'!E1998*5</f>
        <v>3.4652593906108198E-2</v>
      </c>
      <c r="C1998" s="4">
        <f t="shared" si="62"/>
        <v>3.4065712309825025E-2</v>
      </c>
      <c r="D1998" s="5">
        <f t="shared" si="63"/>
        <v>43.502069879405532</v>
      </c>
      <c r="E1998" s="5">
        <f>EXP(SUM(C$3:$C1998))</f>
        <v>43.50206987940583</v>
      </c>
    </row>
    <row r="1999" spans="1:5" x14ac:dyDescent="0.25">
      <c r="A1999" s="3">
        <v>36882</v>
      </c>
      <c r="B1999" s="4">
        <f>'Log &amp; Simple Returns'!E1999*5</f>
        <v>0.14995342714558602</v>
      </c>
      <c r="C1999" s="4">
        <f t="shared" si="62"/>
        <v>0.13972144342081408</v>
      </c>
      <c r="D1999" s="5">
        <f t="shared" si="63"/>
        <v>50.025354345749165</v>
      </c>
      <c r="E1999" s="5">
        <f>EXP(SUM(C$3:$C1999))</f>
        <v>50.025354345749506</v>
      </c>
    </row>
    <row r="2000" spans="1:5" x14ac:dyDescent="0.25">
      <c r="A2000" s="3">
        <v>36886</v>
      </c>
      <c r="B2000" s="4">
        <f>'Log &amp; Simple Returns'!E2000*5</f>
        <v>5.3695484555982276E-2</v>
      </c>
      <c r="C2000" s="4">
        <f t="shared" si="62"/>
        <v>5.2303494291948055E-2</v>
      </c>
      <c r="D2000" s="5">
        <f t="shared" si="63"/>
        <v>52.711489987428877</v>
      </c>
      <c r="E2000" s="5">
        <f>EXP(SUM(C$3:$C2000))</f>
        <v>52.711489987429232</v>
      </c>
    </row>
    <row r="2001" spans="1:5" x14ac:dyDescent="0.25">
      <c r="A2001" s="3">
        <v>36887</v>
      </c>
      <c r="B2001" s="4">
        <f>'Log &amp; Simple Returns'!E2001*5</f>
        <v>3.6600124878242157E-2</v>
      </c>
      <c r="C2001" s="4">
        <f t="shared" si="62"/>
        <v>3.5946247242535916E-2</v>
      </c>
      <c r="D2001" s="5">
        <f t="shared" si="63"/>
        <v>54.640737103486984</v>
      </c>
      <c r="E2001" s="5">
        <f>EXP(SUM(C$3:$C2001))</f>
        <v>54.640737103487375</v>
      </c>
    </row>
    <row r="2002" spans="1:5" x14ac:dyDescent="0.25">
      <c r="A2002" s="3">
        <v>36888</v>
      </c>
      <c r="B2002" s="4">
        <f>'Log &amp; Simple Returns'!E2002*5</f>
        <v>1.5238117893419112E-2</v>
      </c>
      <c r="C2002" s="4">
        <f t="shared" si="62"/>
        <v>1.5123183889502035E-2</v>
      </c>
      <c r="D2002" s="5">
        <f t="shared" si="63"/>
        <v>55.473359097253237</v>
      </c>
      <c r="E2002" s="5">
        <f>EXP(SUM(C$3:$C2002))</f>
        <v>55.473359097253628</v>
      </c>
    </row>
    <row r="2003" spans="1:5" x14ac:dyDescent="0.25">
      <c r="A2003" s="3">
        <v>36889</v>
      </c>
      <c r="B2003" s="4">
        <f>'Log &amp; Simple Returns'!E2003*5</f>
        <v>-9.464585917033308E-2</v>
      </c>
      <c r="C2003" s="4">
        <f t="shared" si="62"/>
        <v>-9.9429095992397798E-2</v>
      </c>
      <c r="D2003" s="5">
        <f t="shared" si="63"/>
        <v>50.223035364429293</v>
      </c>
      <c r="E2003" s="5">
        <f>EXP(SUM(C$3:$C2003))</f>
        <v>50.223035364429641</v>
      </c>
    </row>
    <row r="2004" spans="1:5" x14ac:dyDescent="0.25">
      <c r="A2004" s="3">
        <v>36893</v>
      </c>
      <c r="B2004" s="4">
        <f>'Log &amp; Simple Returns'!E2004*5</f>
        <v>-9.0519508554008921E-2</v>
      </c>
      <c r="C2004" s="4">
        <f t="shared" si="62"/>
        <v>-9.4881731011028592E-2</v>
      </c>
      <c r="D2004" s="5">
        <f t="shared" si="63"/>
        <v>45.676870885150542</v>
      </c>
      <c r="E2004" s="5">
        <f>EXP(SUM(C$3:$C2004))</f>
        <v>45.676870885150862</v>
      </c>
    </row>
    <row r="2005" spans="1:5" x14ac:dyDescent="0.25">
      <c r="A2005" s="3">
        <v>36894</v>
      </c>
      <c r="B2005" s="4">
        <f>'Log &amp; Simple Returns'!E2005*5</f>
        <v>0.24017243181237213</v>
      </c>
      <c r="C2005" s="4">
        <f t="shared" si="62"/>
        <v>0.21525042786249346</v>
      </c>
      <c r="D2005" s="5">
        <f t="shared" si="63"/>
        <v>56.647196043216887</v>
      </c>
      <c r="E2005" s="5">
        <f>EXP(SUM(C$3:$C2005))</f>
        <v>56.647196043217264</v>
      </c>
    </row>
    <row r="2006" spans="1:5" x14ac:dyDescent="0.25">
      <c r="A2006" s="3">
        <v>36895</v>
      </c>
      <c r="B2006" s="4">
        <f>'Log &amp; Simple Returns'!E2006*5</f>
        <v>-5.3822156554048095E-2</v>
      </c>
      <c r="C2006" s="4">
        <f t="shared" si="62"/>
        <v>-5.5324732413143674E-2</v>
      </c>
      <c r="D2006" s="5">
        <f t="shared" si="63"/>
        <v>53.598321789431012</v>
      </c>
      <c r="E2006" s="5">
        <f>EXP(SUM(C$3:$C2006))</f>
        <v>53.598321789431374</v>
      </c>
    </row>
    <row r="2007" spans="1:5" x14ac:dyDescent="0.25">
      <c r="A2007" s="3">
        <v>36896</v>
      </c>
      <c r="B2007" s="4">
        <f>'Log &amp; Simple Returns'!E2007*5</f>
        <v>-0.16321216978990805</v>
      </c>
      <c r="C2007" s="4">
        <f t="shared" si="62"/>
        <v>-0.17818472902521071</v>
      </c>
      <c r="D2007" s="5">
        <f t="shared" si="63"/>
        <v>44.85042339308027</v>
      </c>
      <c r="E2007" s="5">
        <f>EXP(SUM(C$3:$C2007))</f>
        <v>44.850423393080568</v>
      </c>
    </row>
    <row r="2008" spans="1:5" x14ac:dyDescent="0.25">
      <c r="A2008" s="3">
        <v>36899</v>
      </c>
      <c r="B2008" s="4">
        <f>'Log &amp; Simple Returns'!E2008*5</f>
        <v>3.8703234169297218E-2</v>
      </c>
      <c r="C2008" s="4">
        <f t="shared" si="62"/>
        <v>3.7973044917039428E-2</v>
      </c>
      <c r="D2008" s="5">
        <f t="shared" si="63"/>
        <v>46.586279832254782</v>
      </c>
      <c r="E2008" s="5">
        <f>EXP(SUM(C$3:$C2008))</f>
        <v>46.586279832255094</v>
      </c>
    </row>
    <row r="2009" spans="1:5" x14ac:dyDescent="0.25">
      <c r="A2009" s="3">
        <v>36900</v>
      </c>
      <c r="B2009" s="4">
        <f>'Log &amp; Simple Returns'!E2009*5</f>
        <v>-1.3202561261441148E-2</v>
      </c>
      <c r="C2009" s="4">
        <f t="shared" si="62"/>
        <v>-1.3290489852639776E-2</v>
      </c>
      <c r="D2009" s="5">
        <f t="shared" si="63"/>
        <v>45.971221618826796</v>
      </c>
      <c r="E2009" s="5">
        <f>EXP(SUM(C$3:$C2009))</f>
        <v>45.971221618827109</v>
      </c>
    </row>
    <row r="2010" spans="1:5" x14ac:dyDescent="0.25">
      <c r="A2010" s="3">
        <v>36901</v>
      </c>
      <c r="B2010" s="4">
        <f>'Log &amp; Simple Returns'!E2010*5</f>
        <v>8.7848317600943693E-2</v>
      </c>
      <c r="C2010" s="4">
        <f t="shared" si="62"/>
        <v>8.4201724744999221E-2</v>
      </c>
      <c r="D2010" s="5">
        <f t="shared" si="63"/>
        <v>50.00971609610086</v>
      </c>
      <c r="E2010" s="5">
        <f>EXP(SUM(C$3:$C2010))</f>
        <v>50.009716096101201</v>
      </c>
    </row>
    <row r="2011" spans="1:5" x14ac:dyDescent="0.25">
      <c r="A2011" s="3">
        <v>36902</v>
      </c>
      <c r="B2011" s="4">
        <f>'Log &amp; Simple Returns'!E2011*5</f>
        <v>4.7294168638900569E-3</v>
      </c>
      <c r="C2011" s="4">
        <f t="shared" si="62"/>
        <v>4.7182683089110646E-3</v>
      </c>
      <c r="D2011" s="5">
        <f t="shared" si="63"/>
        <v>50.246232890764112</v>
      </c>
      <c r="E2011" s="5">
        <f>EXP(SUM(C$3:$C2011))</f>
        <v>50.24623289076446</v>
      </c>
    </row>
    <row r="2012" spans="1:5" x14ac:dyDescent="0.25">
      <c r="A2012" s="3">
        <v>36903</v>
      </c>
      <c r="B2012" s="4">
        <f>'Log &amp; Simple Returns'!E2012*5</f>
        <v>-9.4502652782740837E-3</v>
      </c>
      <c r="C2012" s="4">
        <f t="shared" si="62"/>
        <v>-9.4952023709070771E-3</v>
      </c>
      <c r="D2012" s="5">
        <f t="shared" si="63"/>
        <v>49.771392660712451</v>
      </c>
      <c r="E2012" s="5">
        <f>EXP(SUM(C$3:$C2012))</f>
        <v>49.771392660712799</v>
      </c>
    </row>
    <row r="2013" spans="1:5" x14ac:dyDescent="0.25">
      <c r="A2013" s="3">
        <v>36907</v>
      </c>
      <c r="B2013" s="4">
        <f>'Log &amp; Simple Returns'!E2013*5</f>
        <v>3.1955525338135393E-2</v>
      </c>
      <c r="C2013" s="4">
        <f t="shared" si="62"/>
        <v>3.1455570528146848E-2</v>
      </c>
      <c r="D2013" s="5">
        <f t="shared" si="63"/>
        <v>51.361863659996132</v>
      </c>
      <c r="E2013" s="5">
        <f>EXP(SUM(C$3:$C2013))</f>
        <v>51.361863659996487</v>
      </c>
    </row>
    <row r="2014" spans="1:5" x14ac:dyDescent="0.25">
      <c r="A2014" s="3">
        <v>36908</v>
      </c>
      <c r="B2014" s="4">
        <f>'Log &amp; Simple Returns'!E2014*5</f>
        <v>2.2938780333071618E-2</v>
      </c>
      <c r="C2014" s="4">
        <f t="shared" si="62"/>
        <v>2.2679641907129656E-2</v>
      </c>
      <c r="D2014" s="5">
        <f t="shared" si="63"/>
        <v>52.540042167989959</v>
      </c>
      <c r="E2014" s="5">
        <f>EXP(SUM(C$3:$C2014))</f>
        <v>52.540042167990329</v>
      </c>
    </row>
    <row r="2015" spans="1:5" x14ac:dyDescent="0.25">
      <c r="A2015" s="3">
        <v>36909</v>
      </c>
      <c r="B2015" s="4">
        <f>'Log &amp; Simple Returns'!E2015*5</f>
        <v>4.975847014143997E-2</v>
      </c>
      <c r="C2015" s="4">
        <f t="shared" si="62"/>
        <v>4.8560109272109443E-2</v>
      </c>
      <c r="D2015" s="5">
        <f t="shared" si="63"/>
        <v>55.154354287435886</v>
      </c>
      <c r="E2015" s="5">
        <f>EXP(SUM(C$3:$C2015))</f>
        <v>55.154354287436291</v>
      </c>
    </row>
    <row r="2016" spans="1:5" x14ac:dyDescent="0.25">
      <c r="A2016" s="3">
        <v>36910</v>
      </c>
      <c r="B2016" s="4">
        <f>'Log &amp; Simple Returns'!E2016*5</f>
        <v>-2.8402021664436505E-2</v>
      </c>
      <c r="C2016" s="4">
        <f t="shared" si="62"/>
        <v>-2.8813162614247045E-2</v>
      </c>
      <c r="D2016" s="5">
        <f t="shared" si="63"/>
        <v>53.587859122076125</v>
      </c>
      <c r="E2016" s="5">
        <f>EXP(SUM(C$3:$C2016))</f>
        <v>53.587859122076523</v>
      </c>
    </row>
    <row r="2017" spans="1:5" x14ac:dyDescent="0.25">
      <c r="A2017" s="3">
        <v>36913</v>
      </c>
      <c r="B2017" s="4">
        <f>'Log &amp; Simple Returns'!E2017*5</f>
        <v>3.3227707264931183E-2</v>
      </c>
      <c r="C2017" s="4">
        <f t="shared" si="62"/>
        <v>3.2687598822422705E-2</v>
      </c>
      <c r="D2017" s="5">
        <f t="shared" si="63"/>
        <v>55.368460817938846</v>
      </c>
      <c r="E2017" s="5">
        <f>EXP(SUM(C$3:$C2017))</f>
        <v>55.368460817939265</v>
      </c>
    </row>
    <row r="2018" spans="1:5" x14ac:dyDescent="0.25">
      <c r="A2018" s="3">
        <v>36914</v>
      </c>
      <c r="B2018" s="4">
        <f>'Log &amp; Simple Returns'!E2018*5</f>
        <v>3.9379145781823777E-2</v>
      </c>
      <c r="C2018" s="4">
        <f t="shared" si="62"/>
        <v>3.8623559682847593E-2</v>
      </c>
      <c r="D2018" s="5">
        <f t="shared" si="63"/>
        <v>57.548823508203661</v>
      </c>
      <c r="E2018" s="5">
        <f>EXP(SUM(C$3:$C2018))</f>
        <v>57.548823508204116</v>
      </c>
    </row>
    <row r="2019" spans="1:5" x14ac:dyDescent="0.25">
      <c r="A2019" s="3">
        <v>36915</v>
      </c>
      <c r="B2019" s="4">
        <f>'Log &amp; Simple Returns'!E2019*5</f>
        <v>1.4940788052643095E-2</v>
      </c>
      <c r="C2019" s="4">
        <f t="shared" si="62"/>
        <v>1.4830273898140187E-2</v>
      </c>
      <c r="D2019" s="5">
        <f t="shared" si="63"/>
        <v>58.408648282918698</v>
      </c>
      <c r="E2019" s="5">
        <f>EXP(SUM(C$3:$C2019))</f>
        <v>58.408648282919174</v>
      </c>
    </row>
    <row r="2020" spans="1:5" x14ac:dyDescent="0.25">
      <c r="A2020" s="3">
        <v>36916</v>
      </c>
      <c r="B2020" s="4">
        <f>'Log &amp; Simple Returns'!E2020*5</f>
        <v>-1.2603543221263447E-2</v>
      </c>
      <c r="C2020" s="4">
        <f t="shared" si="62"/>
        <v>-1.2683641599364383E-2</v>
      </c>
      <c r="D2020" s="5">
        <f t="shared" si="63"/>
        <v>57.672492359789359</v>
      </c>
      <c r="E2020" s="5">
        <f>EXP(SUM(C$3:$C2020))</f>
        <v>57.672492359789807</v>
      </c>
    </row>
    <row r="2021" spans="1:5" x14ac:dyDescent="0.25">
      <c r="A2021" s="3">
        <v>36917</v>
      </c>
      <c r="B2021" s="4">
        <f>'Log &amp; Simple Returns'!E2021*5</f>
        <v>-5.7416645952024226E-3</v>
      </c>
      <c r="C2021" s="4">
        <f t="shared" si="62"/>
        <v>-5.7582113189210242E-3</v>
      </c>
      <c r="D2021" s="5">
        <f t="shared" si="63"/>
        <v>57.341356252290076</v>
      </c>
      <c r="E2021" s="5">
        <f>EXP(SUM(C$3:$C2021))</f>
        <v>57.341356252290538</v>
      </c>
    </row>
    <row r="2022" spans="1:5" x14ac:dyDescent="0.25">
      <c r="A2022" s="3">
        <v>36920</v>
      </c>
      <c r="B2022" s="4">
        <f>'Log &amp; Simple Returns'!E2022*5</f>
        <v>2.6679676248498874E-2</v>
      </c>
      <c r="C2022" s="4">
        <f t="shared" si="62"/>
        <v>2.6329979907704255E-2</v>
      </c>
      <c r="D2022" s="5">
        <f t="shared" si="63"/>
        <v>58.87120507275101</v>
      </c>
      <c r="E2022" s="5">
        <f>EXP(SUM(C$3:$C2022))</f>
        <v>58.871205072751465</v>
      </c>
    </row>
    <row r="2023" spans="1:5" x14ac:dyDescent="0.25">
      <c r="A2023" s="3">
        <v>36921</v>
      </c>
      <c r="B2023" s="4">
        <f>'Log &amp; Simple Returns'!E2023*5</f>
        <v>4.3921703046071459E-2</v>
      </c>
      <c r="C2023" s="4">
        <f t="shared" si="62"/>
        <v>4.2984489565718154E-2</v>
      </c>
      <c r="D2023" s="5">
        <f t="shared" si="63"/>
        <v>61.456928659920756</v>
      </c>
      <c r="E2023" s="5">
        <f>EXP(SUM(C$3:$C2023))</f>
        <v>61.456928659921239</v>
      </c>
    </row>
    <row r="2024" spans="1:5" x14ac:dyDescent="0.25">
      <c r="A2024" s="3">
        <v>36922</v>
      </c>
      <c r="B2024" s="4">
        <f>'Log &amp; Simple Returns'!E2024*5</f>
        <v>-2.830076698394024E-2</v>
      </c>
      <c r="C2024" s="4">
        <f t="shared" si="62"/>
        <v>-2.8708953458800902E-2</v>
      </c>
      <c r="D2024" s="5">
        <f t="shared" si="63"/>
        <v>59.717650442367699</v>
      </c>
      <c r="E2024" s="5">
        <f>EXP(SUM(C$3:$C2024))</f>
        <v>59.717650442368175</v>
      </c>
    </row>
    <row r="2025" spans="1:5" x14ac:dyDescent="0.25">
      <c r="A2025" s="3">
        <v>36923</v>
      </c>
      <c r="B2025" s="4">
        <f>'Log &amp; Simple Returns'!E2025*5</f>
        <v>3.3207593233752775E-2</v>
      </c>
      <c r="C2025" s="4">
        <f t="shared" si="62"/>
        <v>3.2668131451560244E-2</v>
      </c>
      <c r="D2025" s="5">
        <f t="shared" si="63"/>
        <v>61.700729887133285</v>
      </c>
      <c r="E2025" s="5">
        <f>EXP(SUM(C$3:$C2025))</f>
        <v>61.700729887133761</v>
      </c>
    </row>
    <row r="2026" spans="1:5" x14ac:dyDescent="0.25">
      <c r="A2026" s="3">
        <v>36924</v>
      </c>
      <c r="B2026" s="4">
        <f>'Log &amp; Simple Returns'!E2026*5</f>
        <v>-0.11346497868005012</v>
      </c>
      <c r="C2026" s="4">
        <f t="shared" si="62"/>
        <v>-0.12043464909313475</v>
      </c>
      <c r="D2026" s="5">
        <f t="shared" si="63"/>
        <v>54.699857885946173</v>
      </c>
      <c r="E2026" s="5">
        <f>EXP(SUM(C$3:$C2026))</f>
        <v>54.699857885946578</v>
      </c>
    </row>
    <row r="2027" spans="1:5" x14ac:dyDescent="0.25">
      <c r="A2027" s="3">
        <v>36927</v>
      </c>
      <c r="B2027" s="4">
        <f>'Log &amp; Simple Returns'!E2027*5</f>
        <v>3.6720601137113507E-2</v>
      </c>
      <c r="C2027" s="4">
        <f t="shared" si="62"/>
        <v>3.6062462990051725E-2</v>
      </c>
      <c r="D2027" s="5">
        <f t="shared" si="63"/>
        <v>56.708469549632795</v>
      </c>
      <c r="E2027" s="5">
        <f>EXP(SUM(C$3:$C2027))</f>
        <v>56.708469549633222</v>
      </c>
    </row>
    <row r="2028" spans="1:5" x14ac:dyDescent="0.25">
      <c r="A2028" s="3">
        <v>36928</v>
      </c>
      <c r="B2028" s="4">
        <f>'Log &amp; Simple Returns'!E2028*5</f>
        <v>-1.4727117617627794E-2</v>
      </c>
      <c r="C2028" s="4">
        <f t="shared" si="62"/>
        <v>-1.4836638226328504E-2</v>
      </c>
      <c r="D2028" s="5">
        <f t="shared" si="63"/>
        <v>55.873317248659689</v>
      </c>
      <c r="E2028" s="5">
        <f>EXP(SUM(C$3:$C2028))</f>
        <v>55.873317248660108</v>
      </c>
    </row>
    <row r="2029" spans="1:5" x14ac:dyDescent="0.25">
      <c r="A2029" s="3">
        <v>36929</v>
      </c>
      <c r="B2029" s="4">
        <f>'Log &amp; Simple Returns'!E2029*5</f>
        <v>-2.5852528286156029E-2</v>
      </c>
      <c r="C2029" s="4">
        <f t="shared" si="62"/>
        <v>-2.6192578470251072E-2</v>
      </c>
      <c r="D2029" s="5">
        <f t="shared" si="63"/>
        <v>54.428850734047344</v>
      </c>
      <c r="E2029" s="5">
        <f>EXP(SUM(C$3:$C2029))</f>
        <v>54.428850734047742</v>
      </c>
    </row>
    <row r="2030" spans="1:5" x14ac:dyDescent="0.25">
      <c r="A2030" s="3">
        <v>36930</v>
      </c>
      <c r="B2030" s="4">
        <f>'Log &amp; Simple Returns'!E2030*5</f>
        <v>-5.8282401534714423E-2</v>
      </c>
      <c r="C2030" s="4">
        <f t="shared" si="62"/>
        <v>-6.004983866655722E-2</v>
      </c>
      <c r="D2030" s="5">
        <f t="shared" si="63"/>
        <v>51.25660660049256</v>
      </c>
      <c r="E2030" s="5">
        <f>EXP(SUM(C$3:$C2030))</f>
        <v>51.25660660049293</v>
      </c>
    </row>
    <row r="2031" spans="1:5" x14ac:dyDescent="0.25">
      <c r="A2031" s="3">
        <v>36931</v>
      </c>
      <c r="B2031" s="4">
        <f>'Log &amp; Simple Returns'!E2031*5</f>
        <v>-4.8075880277741456E-2</v>
      </c>
      <c r="C2031" s="4">
        <f t="shared" si="62"/>
        <v>-4.9269953541575803E-2</v>
      </c>
      <c r="D2031" s="5">
        <f t="shared" si="63"/>
        <v>48.792400118123986</v>
      </c>
      <c r="E2031" s="5">
        <f>EXP(SUM(C$3:$C2031))</f>
        <v>48.792400118124348</v>
      </c>
    </row>
    <row r="2032" spans="1:5" x14ac:dyDescent="0.25">
      <c r="A2032" s="3">
        <v>36934</v>
      </c>
      <c r="B2032" s="4">
        <f>'Log &amp; Simple Returns'!E2032*5</f>
        <v>5.7266516758409658E-2</v>
      </c>
      <c r="C2032" s="4">
        <f t="shared" si="62"/>
        <v>5.5686819625741575E-2</v>
      </c>
      <c r="D2032" s="5">
        <f t="shared" si="63"/>
        <v>51.586570917171564</v>
      </c>
      <c r="E2032" s="5">
        <f>EXP(SUM(C$3:$C2032))</f>
        <v>51.586570917171947</v>
      </c>
    </row>
    <row r="2033" spans="1:5" x14ac:dyDescent="0.25">
      <c r="A2033" s="3">
        <v>36935</v>
      </c>
      <c r="B2033" s="4">
        <f>'Log &amp; Simple Returns'!E2033*5</f>
        <v>-4.0869856480582056E-2</v>
      </c>
      <c r="C2033" s="4">
        <f t="shared" si="62"/>
        <v>-4.1728505778063654E-2</v>
      </c>
      <c r="D2033" s="5">
        <f t="shared" si="63"/>
        <v>49.478235167461392</v>
      </c>
      <c r="E2033" s="5">
        <f>EXP(SUM(C$3:$C2033))</f>
        <v>49.478235167461747</v>
      </c>
    </row>
    <row r="2034" spans="1:5" x14ac:dyDescent="0.25">
      <c r="A2034" s="3">
        <v>36936</v>
      </c>
      <c r="B2034" s="4">
        <f>'Log &amp; Simple Returns'!E2034*5</f>
        <v>-7.5612789317913709E-3</v>
      </c>
      <c r="C2034" s="4">
        <f t="shared" si="62"/>
        <v>-7.5900103236742388E-3</v>
      </c>
      <c r="D2034" s="5">
        <f t="shared" si="63"/>
        <v>49.10411643030745</v>
      </c>
      <c r="E2034" s="5">
        <f>EXP(SUM(C$3:$C2034))</f>
        <v>49.104116430307798</v>
      </c>
    </row>
    <row r="2035" spans="1:5" x14ac:dyDescent="0.25">
      <c r="A2035" s="3">
        <v>36937</v>
      </c>
      <c r="B2035" s="4">
        <f>'Log &amp; Simple Returns'!E2035*5</f>
        <v>4.8462555060762025E-2</v>
      </c>
      <c r="C2035" s="4">
        <f t="shared" si="62"/>
        <v>4.7324857856845759E-2</v>
      </c>
      <c r="D2035" s="5">
        <f t="shared" si="63"/>
        <v>51.48382737652129</v>
      </c>
      <c r="E2035" s="5">
        <f>EXP(SUM(C$3:$C2035))</f>
        <v>51.483827376521653</v>
      </c>
    </row>
    <row r="2036" spans="1:5" x14ac:dyDescent="0.25">
      <c r="A2036" s="3">
        <v>36938</v>
      </c>
      <c r="B2036" s="4">
        <f>'Log &amp; Simple Returns'!E2036*5</f>
        <v>-0.11024361248215708</v>
      </c>
      <c r="C2036" s="4">
        <f t="shared" si="62"/>
        <v>-0.1168075756146897</v>
      </c>
      <c r="D2036" s="5">
        <f t="shared" si="63"/>
        <v>45.808064262125811</v>
      </c>
      <c r="E2036" s="5">
        <f>EXP(SUM(C$3:$C2036))</f>
        <v>45.808064262126123</v>
      </c>
    </row>
    <row r="2037" spans="1:5" x14ac:dyDescent="0.25">
      <c r="A2037" s="3">
        <v>36942</v>
      </c>
      <c r="B2037" s="4">
        <f>'Log &amp; Simple Returns'!E2037*5</f>
        <v>-7.706993519784322E-2</v>
      </c>
      <c r="C2037" s="4">
        <f t="shared" si="62"/>
        <v>-8.0201816795051561E-2</v>
      </c>
      <c r="D2037" s="5">
        <f t="shared" si="63"/>
        <v>42.277639717905139</v>
      </c>
      <c r="E2037" s="5">
        <f>EXP(SUM(C$3:$C2037))</f>
        <v>42.277639717905416</v>
      </c>
    </row>
    <row r="2038" spans="1:5" x14ac:dyDescent="0.25">
      <c r="A2038" s="3">
        <v>36943</v>
      </c>
      <c r="B2038" s="4">
        <f>'Log &amp; Simple Returns'!E2038*5</f>
        <v>-0.10787714486121869</v>
      </c>
      <c r="C2038" s="4">
        <f t="shared" si="62"/>
        <v>-0.11415142590981782</v>
      </c>
      <c r="D2038" s="5">
        <f t="shared" si="63"/>
        <v>37.716848653666275</v>
      </c>
      <c r="E2038" s="5">
        <f>EXP(SUM(C$3:$C2038))</f>
        <v>37.716848653666524</v>
      </c>
    </row>
    <row r="2039" spans="1:5" x14ac:dyDescent="0.25">
      <c r="A2039" s="3">
        <v>36944</v>
      </c>
      <c r="B2039" s="4">
        <f>'Log &amp; Simple Returns'!E2039*5</f>
        <v>7.5639727826093406E-3</v>
      </c>
      <c r="C2039" s="4">
        <f t="shared" si="62"/>
        <v>7.5355093813010421E-3</v>
      </c>
      <c r="D2039" s="5">
        <f t="shared" si="63"/>
        <v>38.002137870328404</v>
      </c>
      <c r="E2039" s="5">
        <f>EXP(SUM(C$3:$C2039))</f>
        <v>38.002137870328653</v>
      </c>
    </row>
    <row r="2040" spans="1:5" x14ac:dyDescent="0.25">
      <c r="A2040" s="3">
        <v>36945</v>
      </c>
      <c r="B2040" s="4">
        <f>'Log &amp; Simple Returns'!E2040*5</f>
        <v>-3.3781686759280505E-2</v>
      </c>
      <c r="C2040" s="4">
        <f t="shared" si="62"/>
        <v>-3.4365473159524623E-2</v>
      </c>
      <c r="D2040" s="5">
        <f t="shared" si="63"/>
        <v>36.718361552609977</v>
      </c>
      <c r="E2040" s="5">
        <f>EXP(SUM(C$3:$C2040))</f>
        <v>36.718361552610219</v>
      </c>
    </row>
    <row r="2041" spans="1:5" x14ac:dyDescent="0.25">
      <c r="A2041" s="3">
        <v>36948</v>
      </c>
      <c r="B2041" s="4">
        <f>'Log &amp; Simple Returns'!E2041*5</f>
        <v>0.1064352700684712</v>
      </c>
      <c r="C2041" s="4">
        <f t="shared" si="62"/>
        <v>0.10114337908561093</v>
      </c>
      <c r="D2041" s="5">
        <f t="shared" si="63"/>
        <v>40.626490280933787</v>
      </c>
      <c r="E2041" s="5">
        <f>EXP(SUM(C$3:$C2041))</f>
        <v>40.626490280934057</v>
      </c>
    </row>
    <row r="2042" spans="1:5" x14ac:dyDescent="0.25">
      <c r="A2042" s="3">
        <v>36949</v>
      </c>
      <c r="B2042" s="4">
        <f>'Log &amp; Simple Returns'!E2042*5</f>
        <v>-4.6231572298785495E-2</v>
      </c>
      <c r="C2042" s="4">
        <f t="shared" si="62"/>
        <v>-4.7334375258235042E-2</v>
      </c>
      <c r="D2042" s="5">
        <f t="shared" si="63"/>
        <v>38.748263758264891</v>
      </c>
      <c r="E2042" s="5">
        <f>EXP(SUM(C$3:$C2042))</f>
        <v>38.748263758265153</v>
      </c>
    </row>
    <row r="2043" spans="1:5" x14ac:dyDescent="0.25">
      <c r="A2043" s="3">
        <v>36950</v>
      </c>
      <c r="B2043" s="4">
        <f>'Log &amp; Simple Returns'!E2043*5</f>
        <v>-9.846508380156993E-2</v>
      </c>
      <c r="C2043" s="4">
        <f t="shared" si="62"/>
        <v>-0.10365650586480615</v>
      </c>
      <c r="D2043" s="5">
        <f t="shared" si="63"/>
        <v>34.932912720142006</v>
      </c>
      <c r="E2043" s="5">
        <f>EXP(SUM(C$3:$C2043))</f>
        <v>34.932912720142241</v>
      </c>
    </row>
    <row r="2044" spans="1:5" x14ac:dyDescent="0.25">
      <c r="A2044" s="3">
        <v>36951</v>
      </c>
      <c r="B2044" s="4">
        <f>'Log &amp; Simple Returns'!E2044*5</f>
        <v>2.6220401543219918E-2</v>
      </c>
      <c r="C2044" s="4">
        <f t="shared" si="62"/>
        <v>2.5882539997783924E-2</v>
      </c>
      <c r="D2044" s="5">
        <f t="shared" si="63"/>
        <v>35.848867718738383</v>
      </c>
      <c r="E2044" s="5">
        <f>EXP(SUM(C$3:$C2044))</f>
        <v>35.848867718738632</v>
      </c>
    </row>
    <row r="2045" spans="1:5" x14ac:dyDescent="0.25">
      <c r="A2045" s="3">
        <v>36952</v>
      </c>
      <c r="B2045" s="4">
        <f>'Log &amp; Simple Returns'!E2045*5</f>
        <v>-3.9726614413884143E-2</v>
      </c>
      <c r="C2045" s="4">
        <f t="shared" si="62"/>
        <v>-4.0537258409225327E-2</v>
      </c>
      <c r="D2045" s="5">
        <f t="shared" si="63"/>
        <v>34.424713573701723</v>
      </c>
      <c r="E2045" s="5">
        <f>EXP(SUM(C$3:$C2045))</f>
        <v>34.424713573701965</v>
      </c>
    </row>
    <row r="2046" spans="1:5" x14ac:dyDescent="0.25">
      <c r="A2046" s="3">
        <v>36955</v>
      </c>
      <c r="B2046" s="4">
        <f>'Log &amp; Simple Returns'!E2046*5</f>
        <v>4.5707549800882985E-2</v>
      </c>
      <c r="C2046" s="4">
        <f t="shared" si="62"/>
        <v>4.4693737449917628E-2</v>
      </c>
      <c r="D2046" s="5">
        <f t="shared" si="63"/>
        <v>35.998182883752825</v>
      </c>
      <c r="E2046" s="5">
        <f>EXP(SUM(C$3:$C2046))</f>
        <v>35.998182883753081</v>
      </c>
    </row>
    <row r="2047" spans="1:5" x14ac:dyDescent="0.25">
      <c r="A2047" s="3">
        <v>36956</v>
      </c>
      <c r="B2047" s="4">
        <f>'Log &amp; Simple Returns'!E2047*5</f>
        <v>5.371213205379477E-2</v>
      </c>
      <c r="C2047" s="4">
        <f t="shared" si="62"/>
        <v>5.2319293321695916E-2</v>
      </c>
      <c r="D2047" s="5">
        <f t="shared" si="63"/>
        <v>37.931722036501611</v>
      </c>
      <c r="E2047" s="5">
        <f>EXP(SUM(C$3:$C2047))</f>
        <v>37.931722036501888</v>
      </c>
    </row>
    <row r="2048" spans="1:5" x14ac:dyDescent="0.25">
      <c r="A2048" s="3">
        <v>36957</v>
      </c>
      <c r="B2048" s="4">
        <f>'Log &amp; Simple Returns'!E2048*5</f>
        <v>3.5691384370171164E-2</v>
      </c>
      <c r="C2048" s="4">
        <f t="shared" si="62"/>
        <v>3.5069207924210768E-2</v>
      </c>
      <c r="D2048" s="5">
        <f t="shared" si="63"/>
        <v>39.285557707528881</v>
      </c>
      <c r="E2048" s="5">
        <f>EXP(SUM(C$3:$C2048))</f>
        <v>39.285557707529165</v>
      </c>
    </row>
    <row r="2049" spans="1:5" x14ac:dyDescent="0.25">
      <c r="A2049" s="3">
        <v>36958</v>
      </c>
      <c r="B2049" s="4">
        <f>'Log &amp; Simple Returns'!E2049*5</f>
        <v>5.5133055019385147E-3</v>
      </c>
      <c r="C2049" s="4">
        <f t="shared" si="62"/>
        <v>5.4981628649856847E-3</v>
      </c>
      <c r="D2049" s="5">
        <f t="shared" si="63"/>
        <v>39.502150988984525</v>
      </c>
      <c r="E2049" s="5">
        <f>EXP(SUM(C$3:$C2049))</f>
        <v>39.502150988984816</v>
      </c>
    </row>
    <row r="2050" spans="1:5" x14ac:dyDescent="0.25">
      <c r="A2050" s="3">
        <v>36959</v>
      </c>
      <c r="B2050" s="4">
        <f>'Log &amp; Simple Returns'!E2050*5</f>
        <v>-0.14789232407141861</v>
      </c>
      <c r="C2050" s="4">
        <f t="shared" si="62"/>
        <v>-0.16004237994026027</v>
      </c>
      <c r="D2050" s="5">
        <f t="shared" si="63"/>
        <v>33.660086073403519</v>
      </c>
      <c r="E2050" s="5">
        <f>EXP(SUM(C$3:$C2050))</f>
        <v>33.660086073403761</v>
      </c>
    </row>
    <row r="2051" spans="1:5" x14ac:dyDescent="0.25">
      <c r="A2051" s="3">
        <v>36962</v>
      </c>
      <c r="B2051" s="4">
        <f>'Log &amp; Simple Returns'!E2051*5</f>
        <v>-0.21400915881282179</v>
      </c>
      <c r="C2051" s="4">
        <f t="shared" si="62"/>
        <v>-0.24081013905443616</v>
      </c>
      <c r="D2051" s="5">
        <f t="shared" si="63"/>
        <v>26.456519367267255</v>
      </c>
      <c r="E2051" s="5">
        <f>EXP(SUM(C$3:$C2051))</f>
        <v>26.456519367267443</v>
      </c>
    </row>
    <row r="2052" spans="1:5" x14ac:dyDescent="0.25">
      <c r="A2052" s="3">
        <v>36963</v>
      </c>
      <c r="B2052" s="4">
        <f>'Log &amp; Simple Returns'!E2052*5</f>
        <v>8.2148298576122381E-2</v>
      </c>
      <c r="C2052" s="4">
        <f t="shared" si="62"/>
        <v>7.8948230714653039E-2</v>
      </c>
      <c r="D2052" s="5">
        <f t="shared" si="63"/>
        <v>28.629877419534491</v>
      </c>
      <c r="E2052" s="5">
        <f>EXP(SUM(C$3:$C2052))</f>
        <v>28.629877419534697</v>
      </c>
    </row>
    <row r="2053" spans="1:5" x14ac:dyDescent="0.25">
      <c r="A2053" s="3">
        <v>36964</v>
      </c>
      <c r="B2053" s="4">
        <f>'Log &amp; Simple Returns'!E2053*5</f>
        <v>-9.8734617592956542E-2</v>
      </c>
      <c r="C2053" s="4">
        <f t="shared" ref="C2053:C2116" si="64">LN(1+B2053)</f>
        <v>-0.1039555226706092</v>
      </c>
      <c r="D2053" s="5">
        <f t="shared" ref="D2053:D2116" si="65">(1+B2053)*D2052</f>
        <v>25.803117420783533</v>
      </c>
      <c r="E2053" s="5">
        <f>EXP(SUM(C$3:$C2053))</f>
        <v>25.803117420783721</v>
      </c>
    </row>
    <row r="2054" spans="1:5" x14ac:dyDescent="0.25">
      <c r="A2054" s="3">
        <v>36965</v>
      </c>
      <c r="B2054" s="4">
        <f>'Log &amp; Simple Returns'!E2054*5</f>
        <v>1.277150880567568E-3</v>
      </c>
      <c r="C2054" s="4">
        <f t="shared" si="64"/>
        <v>1.2763360171102981E-3</v>
      </c>
      <c r="D2054" s="5">
        <f t="shared" si="65"/>
        <v>25.836071894918874</v>
      </c>
      <c r="E2054" s="5">
        <f>EXP(SUM(C$3:$C2054))</f>
        <v>25.836071894919066</v>
      </c>
    </row>
    <row r="2055" spans="1:5" x14ac:dyDescent="0.25">
      <c r="A2055" s="3">
        <v>36966</v>
      </c>
      <c r="B2055" s="4">
        <f>'Log &amp; Simple Returns'!E2055*5</f>
        <v>-0.10028896328544312</v>
      </c>
      <c r="C2055" s="4">
        <f t="shared" si="64"/>
        <v>-0.1056816375290949</v>
      </c>
      <c r="D2055" s="5">
        <f t="shared" si="65"/>
        <v>23.244999029209286</v>
      </c>
      <c r="E2055" s="5">
        <f>EXP(SUM(C$3:$C2055))</f>
        <v>23.244999029209456</v>
      </c>
    </row>
    <row r="2056" spans="1:5" x14ac:dyDescent="0.25">
      <c r="A2056" s="3">
        <v>36969</v>
      </c>
      <c r="B2056" s="4">
        <f>'Log &amp; Simple Returns'!E2056*5</f>
        <v>0.10173254898243389</v>
      </c>
      <c r="C2056" s="4">
        <f t="shared" si="64"/>
        <v>9.6883985252077254E-2</v>
      </c>
      <c r="D2056" s="5">
        <f t="shared" si="65"/>
        <v>25.609772031544946</v>
      </c>
      <c r="E2056" s="5">
        <f>EXP(SUM(C$3:$C2056))</f>
        <v>25.609772031545138</v>
      </c>
    </row>
    <row r="2057" spans="1:5" x14ac:dyDescent="0.25">
      <c r="A2057" s="3">
        <v>36970</v>
      </c>
      <c r="B2057" s="4">
        <f>'Log &amp; Simple Returns'!E2057*5</f>
        <v>-0.1342140942704112</v>
      </c>
      <c r="C2057" s="4">
        <f t="shared" si="64"/>
        <v>-0.1441176230053634</v>
      </c>
      <c r="D2057" s="5">
        <f t="shared" si="65"/>
        <v>22.172579673859431</v>
      </c>
      <c r="E2057" s="5">
        <f>EXP(SUM(C$3:$C2057))</f>
        <v>22.172579673859598</v>
      </c>
    </row>
    <row r="2058" spans="1:5" x14ac:dyDescent="0.25">
      <c r="A2058" s="3">
        <v>36971</v>
      </c>
      <c r="B2058" s="4">
        <f>'Log &amp; Simple Returns'!E2058*5</f>
        <v>-8.4938963390049915E-2</v>
      </c>
      <c r="C2058" s="4">
        <f t="shared" si="64"/>
        <v>-8.8764509253866142E-2</v>
      </c>
      <c r="D2058" s="5">
        <f t="shared" si="65"/>
        <v>20.289263740678521</v>
      </c>
      <c r="E2058" s="5">
        <f>EXP(SUM(C$3:$C2058))</f>
        <v>20.289263740678678</v>
      </c>
    </row>
    <row r="2059" spans="1:5" x14ac:dyDescent="0.25">
      <c r="A2059" s="3">
        <v>36972</v>
      </c>
      <c r="B2059" s="4">
        <f>'Log &amp; Simple Returns'!E2059*5</f>
        <v>-5.0774143549906503E-2</v>
      </c>
      <c r="C2059" s="4">
        <f t="shared" si="64"/>
        <v>-5.2108514536487523E-2</v>
      </c>
      <c r="D2059" s="5">
        <f t="shared" si="65"/>
        <v>19.259093750987397</v>
      </c>
      <c r="E2059" s="5">
        <f>EXP(SUM(C$3:$C2059))</f>
        <v>19.259093750987542</v>
      </c>
    </row>
    <row r="2060" spans="1:5" x14ac:dyDescent="0.25">
      <c r="A2060" s="3">
        <v>36973</v>
      </c>
      <c r="B2060" s="4">
        <f>'Log &amp; Simple Returns'!E2060*5</f>
        <v>0.15118652140328814</v>
      </c>
      <c r="C2060" s="4">
        <f t="shared" si="64"/>
        <v>0.14079316822095655</v>
      </c>
      <c r="D2060" s="5">
        <f t="shared" si="65"/>
        <v>22.170809140578985</v>
      </c>
      <c r="E2060" s="5">
        <f>EXP(SUM(C$3:$C2060))</f>
        <v>22.170809140579156</v>
      </c>
    </row>
    <row r="2061" spans="1:5" x14ac:dyDescent="0.25">
      <c r="A2061" s="3">
        <v>36976</v>
      </c>
      <c r="B2061" s="4">
        <f>'Log &amp; Simple Returns'!E2061*5</f>
        <v>6.3767393862027566E-2</v>
      </c>
      <c r="C2061" s="4">
        <f t="shared" si="64"/>
        <v>6.181675222842839E-2</v>
      </c>
      <c r="D2061" s="5">
        <f t="shared" si="65"/>
        <v>23.584583859286127</v>
      </c>
      <c r="E2061" s="5">
        <f>EXP(SUM(C$3:$C2061))</f>
        <v>23.584583859286305</v>
      </c>
    </row>
    <row r="2062" spans="1:5" x14ac:dyDescent="0.25">
      <c r="A2062" s="3">
        <v>36977</v>
      </c>
      <c r="B2062" s="4">
        <f>'Log &amp; Simple Returns'!E2062*5</f>
        <v>0.10220765538300092</v>
      </c>
      <c r="C2062" s="4">
        <f t="shared" si="64"/>
        <v>9.7315127990873454E-2</v>
      </c>
      <c r="D2062" s="5">
        <f t="shared" si="65"/>
        <v>25.995108878727528</v>
      </c>
      <c r="E2062" s="5">
        <f>EXP(SUM(C$3:$C2062))</f>
        <v>25.995108878727727</v>
      </c>
    </row>
    <row r="2063" spans="1:5" x14ac:dyDescent="0.25">
      <c r="A2063" s="3">
        <v>36978</v>
      </c>
      <c r="B2063" s="4">
        <f>'Log &amp; Simple Returns'!E2063*5</f>
        <v>-0.13819552869608565</v>
      </c>
      <c r="C2063" s="4">
        <f t="shared" si="64"/>
        <v>-0.14872686548255876</v>
      </c>
      <c r="D2063" s="5">
        <f t="shared" si="65"/>
        <v>22.402701063719466</v>
      </c>
      <c r="E2063" s="5">
        <f>EXP(SUM(C$3:$C2063))</f>
        <v>22.402701063719636</v>
      </c>
    </row>
    <row r="2064" spans="1:5" x14ac:dyDescent="0.25">
      <c r="A2064" s="3">
        <v>36979</v>
      </c>
      <c r="B2064" s="4">
        <f>'Log &amp; Simple Returns'!E2064*5</f>
        <v>1.9124046670555561E-2</v>
      </c>
      <c r="C2064" s="4">
        <f t="shared" si="64"/>
        <v>1.8943480561329988E-2</v>
      </c>
      <c r="D2064" s="5">
        <f t="shared" si="65"/>
        <v>22.831131364408542</v>
      </c>
      <c r="E2064" s="5">
        <f>EXP(SUM(C$3:$C2064))</f>
        <v>22.831131364408716</v>
      </c>
    </row>
    <row r="2065" spans="1:5" x14ac:dyDescent="0.25">
      <c r="A2065" s="3">
        <v>36980</v>
      </c>
      <c r="B2065" s="4">
        <f>'Log &amp; Simple Returns'!E2065*5</f>
        <v>5.2388524827104987E-2</v>
      </c>
      <c r="C2065" s="4">
        <f t="shared" si="64"/>
        <v>5.106236631146447E-2</v>
      </c>
      <c r="D2065" s="5">
        <f t="shared" si="65"/>
        <v>24.027220656723753</v>
      </c>
      <c r="E2065" s="5">
        <f>EXP(SUM(C$3:$C2065))</f>
        <v>24.027220656723941</v>
      </c>
    </row>
    <row r="2066" spans="1:5" x14ac:dyDescent="0.25">
      <c r="A2066" s="3">
        <v>36983</v>
      </c>
      <c r="B2066" s="4">
        <f>'Log &amp; Simple Returns'!E2066*5</f>
        <v>-0.10669215579509728</v>
      </c>
      <c r="C2066" s="4">
        <f t="shared" si="64"/>
        <v>-0.11282402715885911</v>
      </c>
      <c r="D2066" s="5">
        <f t="shared" si="65"/>
        <v>21.463704687093401</v>
      </c>
      <c r="E2066" s="5">
        <f>EXP(SUM(C$3:$C2066))</f>
        <v>21.463704687093571</v>
      </c>
    </row>
    <row r="2067" spans="1:5" x14ac:dyDescent="0.25">
      <c r="A2067" s="3">
        <v>36984</v>
      </c>
      <c r="B2067" s="4">
        <f>'Log &amp; Simple Returns'!E2067*5</f>
        <v>-0.16681295107803029</v>
      </c>
      <c r="C2067" s="4">
        <f t="shared" si="64"/>
        <v>-0.1824971134967672</v>
      </c>
      <c r="D2067" s="5">
        <f t="shared" si="65"/>
        <v>17.883280767172</v>
      </c>
      <c r="E2067" s="5">
        <f>EXP(SUM(C$3:$C2067))</f>
        <v>17.883280767172142</v>
      </c>
    </row>
    <row r="2068" spans="1:5" x14ac:dyDescent="0.25">
      <c r="A2068" s="3">
        <v>36985</v>
      </c>
      <c r="B2068" s="4">
        <f>'Log &amp; Simple Returns'!E2068*5</f>
        <v>2.0836065114030466E-2</v>
      </c>
      <c r="C2068" s="4">
        <f t="shared" si="64"/>
        <v>2.0621963229225781E-2</v>
      </c>
      <c r="D2068" s="5">
        <f t="shared" si="65"/>
        <v>18.255897969689283</v>
      </c>
      <c r="E2068" s="5">
        <f>EXP(SUM(C$3:$C2068))</f>
        <v>18.255897969689432</v>
      </c>
    </row>
    <row r="2069" spans="1:5" x14ac:dyDescent="0.25">
      <c r="A2069" s="3">
        <v>36986</v>
      </c>
      <c r="B2069" s="4">
        <f>'Log &amp; Simple Returns'!E2069*5</f>
        <v>0.1894436707690339</v>
      </c>
      <c r="C2069" s="4">
        <f t="shared" si="64"/>
        <v>0.17348569425414609</v>
      </c>
      <c r="D2069" s="5">
        <f t="shared" si="65"/>
        <v>21.714362294252172</v>
      </c>
      <c r="E2069" s="5">
        <f>EXP(SUM(C$3:$C2069))</f>
        <v>21.714362294252354</v>
      </c>
    </row>
    <row r="2070" spans="1:5" x14ac:dyDescent="0.25">
      <c r="A2070" s="3">
        <v>36987</v>
      </c>
      <c r="B2070" s="4">
        <f>'Log &amp; Simple Returns'!E2070*5</f>
        <v>-7.6053511686228203E-2</v>
      </c>
      <c r="C2070" s="4">
        <f t="shared" si="64"/>
        <v>-7.9101122097813628E-2</v>
      </c>
      <c r="D2070" s="5">
        <f t="shared" si="65"/>
        <v>20.062908787747272</v>
      </c>
      <c r="E2070" s="5">
        <f>EXP(SUM(C$3:$C2070))</f>
        <v>20.062908787747435</v>
      </c>
    </row>
    <row r="2071" spans="1:5" x14ac:dyDescent="0.25">
      <c r="A2071" s="3">
        <v>36990</v>
      </c>
      <c r="B2071" s="4">
        <f>'Log &amp; Simple Returns'!E2071*5</f>
        <v>5.5606147831035457E-2</v>
      </c>
      <c r="C2071" s="4">
        <f t="shared" si="64"/>
        <v>5.4115149645831681E-2</v>
      </c>
      <c r="D2071" s="5">
        <f t="shared" si="65"/>
        <v>21.178529859719326</v>
      </c>
      <c r="E2071" s="5">
        <f>EXP(SUM(C$3:$C2071))</f>
        <v>21.1785298597195</v>
      </c>
    </row>
    <row r="2072" spans="1:5" x14ac:dyDescent="0.25">
      <c r="A2072" s="3">
        <v>36991</v>
      </c>
      <c r="B2072" s="4">
        <f>'Log &amp; Simple Returns'!E2072*5</f>
        <v>9.1217525684422762E-2</v>
      </c>
      <c r="C2072" s="4">
        <f t="shared" si="64"/>
        <v>8.7294068905892058E-2</v>
      </c>
      <c r="D2072" s="5">
        <f t="shared" si="65"/>
        <v>23.110382951156588</v>
      </c>
      <c r="E2072" s="5">
        <f>EXP(SUM(C$3:$C2072))</f>
        <v>23.110382951156776</v>
      </c>
    </row>
    <row r="2073" spans="1:5" x14ac:dyDescent="0.25">
      <c r="A2073" s="3">
        <v>36992</v>
      </c>
      <c r="B2073" s="4">
        <f>'Log &amp; Simple Returns'!E2073*5</f>
        <v>3.4284568421194539E-3</v>
      </c>
      <c r="C2073" s="4">
        <f t="shared" si="64"/>
        <v>3.4225930825691978E-3</v>
      </c>
      <c r="D2073" s="5">
        <f t="shared" si="65"/>
        <v>23.18961590170948</v>
      </c>
      <c r="E2073" s="5">
        <f>EXP(SUM(C$3:$C2073))</f>
        <v>23.189615901709676</v>
      </c>
    </row>
    <row r="2074" spans="1:5" x14ac:dyDescent="0.25">
      <c r="A2074" s="3">
        <v>36993</v>
      </c>
      <c r="B2074" s="4">
        <f>'Log &amp; Simple Returns'!E2074*5</f>
        <v>9.0808396889268117E-2</v>
      </c>
      <c r="C2074" s="4">
        <f t="shared" si="64"/>
        <v>8.6919069877955196E-2</v>
      </c>
      <c r="D2074" s="5">
        <f t="shared" si="65"/>
        <v>25.295427746221598</v>
      </c>
      <c r="E2074" s="5">
        <f>EXP(SUM(C$3:$C2074))</f>
        <v>25.295427746221815</v>
      </c>
    </row>
    <row r="2075" spans="1:5" x14ac:dyDescent="0.25">
      <c r="A2075" s="3">
        <v>36997</v>
      </c>
      <c r="B2075" s="4">
        <f>'Log &amp; Simple Returns'!E2075*5</f>
        <v>-5.2587368483325569E-2</v>
      </c>
      <c r="C2075" s="4">
        <f t="shared" si="64"/>
        <v>-5.4020555758193596E-2</v>
      </c>
      <c r="D2075" s="5">
        <f t="shared" si="65"/>
        <v>23.965207766387707</v>
      </c>
      <c r="E2075" s="5">
        <f>EXP(SUM(C$3:$C2075))</f>
        <v>23.965207766387909</v>
      </c>
    </row>
    <row r="2076" spans="1:5" x14ac:dyDescent="0.25">
      <c r="A2076" s="3">
        <v>36998</v>
      </c>
      <c r="B2076" s="4">
        <f>'Log &amp; Simple Returns'!E2076*5</f>
        <v>7.0578924936171017E-2</v>
      </c>
      <c r="C2076" s="4">
        <f t="shared" si="64"/>
        <v>6.8199553500527005E-2</v>
      </c>
      <c r="D2076" s="5">
        <f t="shared" si="65"/>
        <v>25.656646366411326</v>
      </c>
      <c r="E2076" s="5">
        <f>EXP(SUM(C$3:$C2076))</f>
        <v>25.656646366411547</v>
      </c>
    </row>
    <row r="2077" spans="1:5" x14ac:dyDescent="0.25">
      <c r="A2077" s="3">
        <v>36999</v>
      </c>
      <c r="B2077" s="4">
        <f>'Log &amp; Simple Returns'!E2077*5</f>
        <v>0.19872424395435462</v>
      </c>
      <c r="C2077" s="4">
        <f t="shared" si="64"/>
        <v>0.18125786123232565</v>
      </c>
      <c r="D2077" s="5">
        <f t="shared" si="65"/>
        <v>30.755244017980658</v>
      </c>
      <c r="E2077" s="5">
        <f>EXP(SUM(C$3:$C2077))</f>
        <v>30.755244017980914</v>
      </c>
    </row>
    <row r="2078" spans="1:5" x14ac:dyDescent="0.25">
      <c r="A2078" s="3">
        <v>37000</v>
      </c>
      <c r="B2078" s="4">
        <f>'Log &amp; Simple Returns'!E2078*5</f>
        <v>6.6533710543420499E-2</v>
      </c>
      <c r="C2078" s="4">
        <f t="shared" si="64"/>
        <v>6.4413867003024081E-2</v>
      </c>
      <c r="D2078" s="5">
        <f t="shared" si="65"/>
        <v>32.801504521165249</v>
      </c>
      <c r="E2078" s="5">
        <f>EXP(SUM(C$3:$C2078))</f>
        <v>32.801504521165519</v>
      </c>
    </row>
    <row r="2079" spans="1:5" x14ac:dyDescent="0.25">
      <c r="A2079" s="3">
        <v>37001</v>
      </c>
      <c r="B2079" s="4">
        <f>'Log &amp; Simple Returns'!E2079*5</f>
        <v>-4.5763438672057899E-2</v>
      </c>
      <c r="C2079" s="4">
        <f t="shared" si="64"/>
        <v>-4.684367042380027E-2</v>
      </c>
      <c r="D2079" s="5">
        <f t="shared" si="65"/>
        <v>31.300394880659674</v>
      </c>
      <c r="E2079" s="5">
        <f>EXP(SUM(C$3:$C2079))</f>
        <v>31.30039488065993</v>
      </c>
    </row>
    <row r="2080" spans="1:5" x14ac:dyDescent="0.25">
      <c r="A2080" s="3">
        <v>37004</v>
      </c>
      <c r="B2080" s="4">
        <f>'Log &amp; Simple Returns'!E2080*5</f>
        <v>-9.0762325441536285E-2</v>
      </c>
      <c r="C2080" s="4">
        <f t="shared" si="64"/>
        <v>-9.5148750820374356E-2</v>
      </c>
      <c r="D2080" s="5">
        <f t="shared" si="65"/>
        <v>28.459498254052644</v>
      </c>
      <c r="E2080" s="5">
        <f>EXP(SUM(C$3:$C2080))</f>
        <v>28.459498254052878</v>
      </c>
    </row>
    <row r="2081" spans="1:5" x14ac:dyDescent="0.25">
      <c r="A2081" s="3">
        <v>37005</v>
      </c>
      <c r="B2081" s="4">
        <f>'Log &amp; Simple Returns'!E2081*5</f>
        <v>-2.6996247870058054E-2</v>
      </c>
      <c r="C2081" s="4">
        <f t="shared" si="64"/>
        <v>-2.7367340554911648E-2</v>
      </c>
      <c r="D2081" s="5">
        <f t="shared" si="65"/>
        <v>27.691198584928753</v>
      </c>
      <c r="E2081" s="5">
        <f>EXP(SUM(C$3:$C2081))</f>
        <v>27.691198584928976</v>
      </c>
    </row>
    <row r="2082" spans="1:5" x14ac:dyDescent="0.25">
      <c r="A2082" s="3">
        <v>37006</v>
      </c>
      <c r="B2082" s="4">
        <f>'Log &amp; Simple Returns'!E2082*5</f>
        <v>6.5388113861726271E-2</v>
      </c>
      <c r="C2082" s="4">
        <f t="shared" si="64"/>
        <v>6.3339158935548562E-2</v>
      </c>
      <c r="D2082" s="5">
        <f t="shared" si="65"/>
        <v>29.501873830967746</v>
      </c>
      <c r="E2082" s="5">
        <f>EXP(SUM(C$3:$C2082))</f>
        <v>29.501873830967995</v>
      </c>
    </row>
    <row r="2083" spans="1:5" x14ac:dyDescent="0.25">
      <c r="A2083" s="3">
        <v>37007</v>
      </c>
      <c r="B2083" s="4">
        <f>'Log &amp; Simple Returns'!E2083*5</f>
        <v>2.2328354314264942E-2</v>
      </c>
      <c r="C2083" s="4">
        <f t="shared" si="64"/>
        <v>2.2082726201996673E-2</v>
      </c>
      <c r="D2083" s="5">
        <f t="shared" si="65"/>
        <v>30.160602122800334</v>
      </c>
      <c r="E2083" s="5">
        <f>EXP(SUM(C$3:$C2083))</f>
        <v>30.160602122800583</v>
      </c>
    </row>
    <row r="2084" spans="1:5" x14ac:dyDescent="0.25">
      <c r="A2084" s="3">
        <v>37008</v>
      </c>
      <c r="B2084" s="4">
        <f>'Log &amp; Simple Returns'!E2084*5</f>
        <v>8.3252333935172063E-2</v>
      </c>
      <c r="C2084" s="4">
        <f t="shared" si="64"/>
        <v>7.9967936202993903E-2</v>
      </c>
      <c r="D2084" s="5">
        <f t="shared" si="65"/>
        <v>32.67154264241357</v>
      </c>
      <c r="E2084" s="5">
        <f>EXP(SUM(C$3:$C2084))</f>
        <v>32.671542642413826</v>
      </c>
    </row>
    <row r="2085" spans="1:5" x14ac:dyDescent="0.25">
      <c r="A2085" s="3">
        <v>37011</v>
      </c>
      <c r="B2085" s="4">
        <f>'Log &amp; Simple Returns'!E2085*5</f>
        <v>3.4981809432487188E-2</v>
      </c>
      <c r="C2085" s="4">
        <f t="shared" si="64"/>
        <v>3.4383851135334147E-2</v>
      </c>
      <c r="D2085" s="5">
        <f t="shared" si="65"/>
        <v>33.814452320995862</v>
      </c>
      <c r="E2085" s="5">
        <f>EXP(SUM(C$3:$C2085))</f>
        <v>33.814452320996132</v>
      </c>
    </row>
    <row r="2086" spans="1:5" x14ac:dyDescent="0.25">
      <c r="A2086" s="3">
        <v>37012</v>
      </c>
      <c r="B2086" s="4">
        <f>'Log &amp; Simple Returns'!E2086*5</f>
        <v>1.539645144069568E-2</v>
      </c>
      <c r="C2086" s="4">
        <f t="shared" si="64"/>
        <v>1.527912878474664E-2</v>
      </c>
      <c r="D2086" s="5">
        <f t="shared" si="65"/>
        <v>34.335074894149791</v>
      </c>
      <c r="E2086" s="5">
        <f>EXP(SUM(C$3:$C2086))</f>
        <v>34.335074894150061</v>
      </c>
    </row>
    <row r="2087" spans="1:5" x14ac:dyDescent="0.25">
      <c r="A2087" s="3">
        <v>37013</v>
      </c>
      <c r="B2087" s="4">
        <f>'Log &amp; Simple Returns'!E2087*5</f>
        <v>-9.0544429816830085E-3</v>
      </c>
      <c r="C2087" s="4">
        <f t="shared" si="64"/>
        <v>-9.0956835797133574E-3</v>
      </c>
      <c r="D2087" s="5">
        <f t="shared" si="65"/>
        <v>34.024189916248893</v>
      </c>
      <c r="E2087" s="5">
        <f>EXP(SUM(C$3:$C2087))</f>
        <v>34.024189916249156</v>
      </c>
    </row>
    <row r="2088" spans="1:5" x14ac:dyDescent="0.25">
      <c r="A2088" s="3">
        <v>37014</v>
      </c>
      <c r="B2088" s="4">
        <f>'Log &amp; Simple Returns'!E2088*5</f>
        <v>-6.3473708498791304E-2</v>
      </c>
      <c r="C2088" s="4">
        <f t="shared" si="64"/>
        <v>-6.5577683278283228E-2</v>
      </c>
      <c r="D2088" s="5">
        <f t="shared" si="65"/>
        <v>31.864548403597396</v>
      </c>
      <c r="E2088" s="5">
        <f>EXP(SUM(C$3:$C2088))</f>
        <v>31.864548403597649</v>
      </c>
    </row>
    <row r="2089" spans="1:5" x14ac:dyDescent="0.25">
      <c r="A2089" s="3">
        <v>37015</v>
      </c>
      <c r="B2089" s="4">
        <f>'Log &amp; Simple Returns'!E2089*5</f>
        <v>8.5056315313858377E-2</v>
      </c>
      <c r="C2089" s="4">
        <f t="shared" si="64"/>
        <v>8.1631889160558885E-2</v>
      </c>
      <c r="D2089" s="5">
        <f t="shared" si="65"/>
        <v>34.574829479947482</v>
      </c>
      <c r="E2089" s="5">
        <f>EXP(SUM(C$3:$C2089))</f>
        <v>34.574829479947745</v>
      </c>
    </row>
    <row r="2090" spans="1:5" x14ac:dyDescent="0.25">
      <c r="A2090" s="3">
        <v>37018</v>
      </c>
      <c r="B2090" s="4">
        <f>'Log &amp; Simple Returns'!E2090*5</f>
        <v>-4.3189730518268243E-2</v>
      </c>
      <c r="C2090" s="4">
        <f t="shared" si="64"/>
        <v>-4.4150162689385791E-2</v>
      </c>
      <c r="D2090" s="5">
        <f t="shared" si="65"/>
        <v>33.081551911993472</v>
      </c>
      <c r="E2090" s="5">
        <f>EXP(SUM(C$3:$C2090))</f>
        <v>33.081551911993735</v>
      </c>
    </row>
    <row r="2091" spans="1:5" x14ac:dyDescent="0.25">
      <c r="A2091" s="3">
        <v>37019</v>
      </c>
      <c r="B2091" s="4">
        <f>'Log &amp; Simple Returns'!E2091*5</f>
        <v>-2.3791820838597877E-3</v>
      </c>
      <c r="C2091" s="4">
        <f t="shared" si="64"/>
        <v>-2.3820168347054014E-3</v>
      </c>
      <c r="D2091" s="5">
        <f t="shared" si="65"/>
        <v>33.002844876378177</v>
      </c>
      <c r="E2091" s="5">
        <f>EXP(SUM(C$3:$C2091))</f>
        <v>33.002844876378433</v>
      </c>
    </row>
    <row r="2092" spans="1:5" x14ac:dyDescent="0.25">
      <c r="A2092" s="3">
        <v>37020</v>
      </c>
      <c r="B2092" s="4">
        <f>'Log &amp; Simple Returns'!E2092*5</f>
        <v>-2.0999718259061551E-2</v>
      </c>
      <c r="C2092" s="4">
        <f t="shared" si="64"/>
        <v>-2.1223348667256996E-2</v>
      </c>
      <c r="D2092" s="5">
        <f t="shared" si="65"/>
        <v>32.309794432226724</v>
      </c>
      <c r="E2092" s="5">
        <f>EXP(SUM(C$3:$C2092))</f>
        <v>32.30979443222698</v>
      </c>
    </row>
    <row r="2093" spans="1:5" x14ac:dyDescent="0.25">
      <c r="A2093" s="3">
        <v>37021</v>
      </c>
      <c r="B2093" s="4">
        <f>'Log &amp; Simple Returns'!E2093*5</f>
        <v>1.4722962978943599E-2</v>
      </c>
      <c r="C2093" s="4">
        <f t="shared" si="64"/>
        <v>1.461563236017601E-2</v>
      </c>
      <c r="D2093" s="5">
        <f t="shared" si="65"/>
        <v>32.785490339509678</v>
      </c>
      <c r="E2093" s="5">
        <f>EXP(SUM(C$3:$C2093))</f>
        <v>32.785490339509927</v>
      </c>
    </row>
    <row r="2094" spans="1:5" x14ac:dyDescent="0.25">
      <c r="A2094" s="3">
        <v>37022</v>
      </c>
      <c r="B2094" s="4">
        <f>'Log &amp; Simple Returns'!E2094*5</f>
        <v>-3.4517485922321289E-2</v>
      </c>
      <c r="C2094" s="4">
        <f t="shared" si="64"/>
        <v>-3.5127288020522576E-2</v>
      </c>
      <c r="D2094" s="5">
        <f t="shared" si="65"/>
        <v>31.653817638259252</v>
      </c>
      <c r="E2094" s="5">
        <f>EXP(SUM(C$3:$C2094))</f>
        <v>31.653817638259493</v>
      </c>
    </row>
    <row r="2095" spans="1:5" x14ac:dyDescent="0.25">
      <c r="A2095" s="3">
        <v>37025</v>
      </c>
      <c r="B2095" s="4">
        <f>'Log &amp; Simple Returns'!E2095*5</f>
        <v>9.9888838699924154E-3</v>
      </c>
      <c r="C2095" s="4">
        <f t="shared" si="64"/>
        <v>9.939324723286418E-3</v>
      </c>
      <c r="D2095" s="5">
        <f t="shared" si="65"/>
        <v>31.97000394668974</v>
      </c>
      <c r="E2095" s="5">
        <f>EXP(SUM(C$3:$C2095))</f>
        <v>31.970003946689992</v>
      </c>
    </row>
    <row r="2096" spans="1:5" x14ac:dyDescent="0.25">
      <c r="A2096" s="3">
        <v>37026</v>
      </c>
      <c r="B2096" s="4">
        <f>'Log &amp; Simple Returns'!E2096*5</f>
        <v>2.3124551978590535E-2</v>
      </c>
      <c r="C2096" s="4">
        <f t="shared" si="64"/>
        <v>2.2861231248080812E-2</v>
      </c>
      <c r="D2096" s="5">
        <f t="shared" si="65"/>
        <v>32.709295964710712</v>
      </c>
      <c r="E2096" s="5">
        <f>EXP(SUM(C$3:$C2096))</f>
        <v>32.709295964710975</v>
      </c>
    </row>
    <row r="2097" spans="1:5" x14ac:dyDescent="0.25">
      <c r="A2097" s="3">
        <v>37027</v>
      </c>
      <c r="B2097" s="4">
        <f>'Log &amp; Simple Returns'!E2097*5</f>
        <v>0.11787544196981248</v>
      </c>
      <c r="C2097" s="4">
        <f t="shared" si="64"/>
        <v>0.11142995705017046</v>
      </c>
      <c r="D2097" s="5">
        <f t="shared" si="65"/>
        <v>36.564918683072392</v>
      </c>
      <c r="E2097" s="5">
        <f>EXP(SUM(C$3:$C2097))</f>
        <v>36.564918683072683</v>
      </c>
    </row>
    <row r="2098" spans="1:5" x14ac:dyDescent="0.25">
      <c r="A2098" s="3">
        <v>37028</v>
      </c>
      <c r="B2098" s="4">
        <f>'Log &amp; Simple Returns'!E2098*5</f>
        <v>7.7551986190582678E-3</v>
      </c>
      <c r="C2098" s="4">
        <f t="shared" si="64"/>
        <v>7.7252816414337356E-3</v>
      </c>
      <c r="D2098" s="5">
        <f t="shared" si="65"/>
        <v>36.848486889949335</v>
      </c>
      <c r="E2098" s="5">
        <f>EXP(SUM(C$3:$C2098))</f>
        <v>36.848486889949633</v>
      </c>
    </row>
    <row r="2099" spans="1:5" x14ac:dyDescent="0.25">
      <c r="A2099" s="3">
        <v>37029</v>
      </c>
      <c r="B2099" s="4">
        <f>'Log &amp; Simple Returns'!E2099*5</f>
        <v>2.2842797857400843E-2</v>
      </c>
      <c r="C2099" s="4">
        <f t="shared" si="64"/>
        <v>2.2585807377808988E-2</v>
      </c>
      <c r="D2099" s="5">
        <f t="shared" si="65"/>
        <v>37.690209427327531</v>
      </c>
      <c r="E2099" s="5">
        <f>EXP(SUM(C$3:$C2099))</f>
        <v>37.690209427327837</v>
      </c>
    </row>
    <row r="2100" spans="1:5" x14ac:dyDescent="0.25">
      <c r="A2100" s="3">
        <v>37032</v>
      </c>
      <c r="B2100" s="4">
        <f>'Log &amp; Simple Returns'!E2100*5</f>
        <v>7.3606868493257815E-2</v>
      </c>
      <c r="C2100" s="4">
        <f t="shared" si="64"/>
        <v>7.1023884842663754E-2</v>
      </c>
      <c r="D2100" s="5">
        <f t="shared" si="65"/>
        <v>40.464467716128176</v>
      </c>
      <c r="E2100" s="5">
        <f>EXP(SUM(C$3:$C2100))</f>
        <v>40.464467716128503</v>
      </c>
    </row>
    <row r="2101" spans="1:5" x14ac:dyDescent="0.25">
      <c r="A2101" s="3">
        <v>37033</v>
      </c>
      <c r="B2101" s="4">
        <f>'Log &amp; Simple Returns'!E2101*5</f>
        <v>-6.4570837600569364E-3</v>
      </c>
      <c r="C2101" s="4">
        <f t="shared" si="64"/>
        <v>-6.478020902653126E-3</v>
      </c>
      <c r="D2101" s="5">
        <f t="shared" si="65"/>
        <v>40.203185258779015</v>
      </c>
      <c r="E2101" s="5">
        <f>EXP(SUM(C$3:$C2101))</f>
        <v>40.203185258779349</v>
      </c>
    </row>
    <row r="2102" spans="1:5" x14ac:dyDescent="0.25">
      <c r="A2102" s="3">
        <v>37034</v>
      </c>
      <c r="B2102" s="4">
        <f>'Log &amp; Simple Returns'!E2102*5</f>
        <v>-8.4802188593568473E-2</v>
      </c>
      <c r="C2102" s="4">
        <f t="shared" si="64"/>
        <v>-8.8615049742295643E-2</v>
      </c>
      <c r="D2102" s="5">
        <f t="shared" si="65"/>
        <v>36.793867160401867</v>
      </c>
      <c r="E2102" s="5">
        <f>EXP(SUM(C$3:$C2102))</f>
        <v>36.793867160402179</v>
      </c>
    </row>
    <row r="2103" spans="1:5" x14ac:dyDescent="0.25">
      <c r="A2103" s="3">
        <v>37035</v>
      </c>
      <c r="B2103" s="4">
        <f>'Log &amp; Simple Returns'!E2103*5</f>
        <v>1.4701079418455443E-2</v>
      </c>
      <c r="C2103" s="4">
        <f t="shared" si="64"/>
        <v>1.4594066083210892E-2</v>
      </c>
      <c r="D2103" s="5">
        <f t="shared" si="65"/>
        <v>37.334776723639031</v>
      </c>
      <c r="E2103" s="5">
        <f>EXP(SUM(C$3:$C2103))</f>
        <v>37.334776723639344</v>
      </c>
    </row>
    <row r="2104" spans="1:5" x14ac:dyDescent="0.25">
      <c r="A2104" s="3">
        <v>37036</v>
      </c>
      <c r="B2104" s="4">
        <f>'Log &amp; Simple Returns'!E2104*5</f>
        <v>-5.9015487938268718E-2</v>
      </c>
      <c r="C2104" s="4">
        <f t="shared" si="64"/>
        <v>-6.0828598552685437E-2</v>
      </c>
      <c r="D2104" s="5">
        <f t="shared" si="65"/>
        <v>35.131446658227155</v>
      </c>
      <c r="E2104" s="5">
        <f>EXP(SUM(C$3:$C2104))</f>
        <v>35.131446658227446</v>
      </c>
    </row>
    <row r="2105" spans="1:5" x14ac:dyDescent="0.25">
      <c r="A2105" s="3">
        <v>37040</v>
      </c>
      <c r="B2105" s="4">
        <f>'Log &amp; Simple Returns'!E2105*5</f>
        <v>-3.9812729481308873E-2</v>
      </c>
      <c r="C2105" s="4">
        <f t="shared" si="64"/>
        <v>-4.0626940087637953E-2</v>
      </c>
      <c r="D2105" s="5">
        <f t="shared" si="65"/>
        <v>33.732767876136123</v>
      </c>
      <c r="E2105" s="5">
        <f>EXP(SUM(C$3:$C2105))</f>
        <v>33.7327678761364</v>
      </c>
    </row>
    <row r="2106" spans="1:5" x14ac:dyDescent="0.25">
      <c r="A2106" s="3">
        <v>37041</v>
      </c>
      <c r="B2106" s="4">
        <f>'Log &amp; Simple Returns'!E2106*5</f>
        <v>-7.0035636198037543E-2</v>
      </c>
      <c r="C2106" s="4">
        <f t="shared" si="64"/>
        <v>-7.2609012061521108E-2</v>
      </c>
      <c r="D2106" s="5">
        <f t="shared" si="65"/>
        <v>31.370272017210205</v>
      </c>
      <c r="E2106" s="5">
        <f>EXP(SUM(C$3:$C2106))</f>
        <v>31.370272017210468</v>
      </c>
    </row>
    <row r="2107" spans="1:5" x14ac:dyDescent="0.25">
      <c r="A2107" s="3">
        <v>37042</v>
      </c>
      <c r="B2107" s="4">
        <f>'Log &amp; Simple Returns'!E2107*5</f>
        <v>2.5939539262614941E-2</v>
      </c>
      <c r="C2107" s="4">
        <f t="shared" si="64"/>
        <v>2.5608816418277433E-2</v>
      </c>
      <c r="D2107" s="5">
        <f t="shared" si="65"/>
        <v>32.18400241987954</v>
      </c>
      <c r="E2107" s="5">
        <f>EXP(SUM(C$3:$C2107))</f>
        <v>32.18400241987981</v>
      </c>
    </row>
    <row r="2108" spans="1:5" x14ac:dyDescent="0.25">
      <c r="A2108" s="3">
        <v>37043</v>
      </c>
      <c r="B2108" s="4">
        <f>'Log &amp; Simple Returns'!E2108*5</f>
        <v>3.0965210962010659E-2</v>
      </c>
      <c r="C2108" s="4">
        <f t="shared" si="64"/>
        <v>3.0495461460675555E-2</v>
      </c>
      <c r="D2108" s="5">
        <f t="shared" si="65"/>
        <v>33.180586844412971</v>
      </c>
      <c r="E2108" s="5">
        <f>EXP(SUM(C$3:$C2108))</f>
        <v>33.180586844413256</v>
      </c>
    </row>
    <row r="2109" spans="1:5" x14ac:dyDescent="0.25">
      <c r="A2109" s="3">
        <v>37046</v>
      </c>
      <c r="B2109" s="4">
        <f>'Log &amp; Simple Returns'!E2109*5</f>
        <v>2.4065209062917869E-2</v>
      </c>
      <c r="C2109" s="4">
        <f t="shared" si="64"/>
        <v>2.3780205315290449E-2</v>
      </c>
      <c r="D2109" s="5">
        <f t="shared" si="65"/>
        <v>33.979084603654073</v>
      </c>
      <c r="E2109" s="5">
        <f>EXP(SUM(C$3:$C2109))</f>
        <v>33.979084603654357</v>
      </c>
    </row>
    <row r="2110" spans="1:5" x14ac:dyDescent="0.25">
      <c r="A2110" s="3">
        <v>37047</v>
      </c>
      <c r="B2110" s="4">
        <f>'Log &amp; Simple Returns'!E2110*5</f>
        <v>5.7327607745477627E-2</v>
      </c>
      <c r="C2110" s="4">
        <f t="shared" si="64"/>
        <v>5.5744599968907238E-2</v>
      </c>
      <c r="D2110" s="5">
        <f t="shared" si="65"/>
        <v>35.927024237362751</v>
      </c>
      <c r="E2110" s="5">
        <f>EXP(SUM(C$3:$C2110))</f>
        <v>35.927024237363057</v>
      </c>
    </row>
    <row r="2111" spans="1:5" x14ac:dyDescent="0.25">
      <c r="A2111" s="3">
        <v>37048</v>
      </c>
      <c r="B2111" s="4">
        <f>'Log &amp; Simple Returns'!E2111*5</f>
        <v>-4.1537939066314533E-2</v>
      </c>
      <c r="C2111" s="4">
        <f t="shared" si="64"/>
        <v>-4.2425298986976057E-2</v>
      </c>
      <c r="D2111" s="5">
        <f t="shared" si="65"/>
        <v>34.434689693757171</v>
      </c>
      <c r="E2111" s="5">
        <f>EXP(SUM(C$3:$C2111))</f>
        <v>34.434689693757456</v>
      </c>
    </row>
    <row r="2112" spans="1:5" x14ac:dyDescent="0.25">
      <c r="A2112" s="3">
        <v>37049</v>
      </c>
      <c r="B2112" s="4">
        <f>'Log &amp; Simple Returns'!E2112*5</f>
        <v>1.800784450216697E-2</v>
      </c>
      <c r="C2112" s="4">
        <f t="shared" si="64"/>
        <v>1.7847623896447947E-2</v>
      </c>
      <c r="D2112" s="5">
        <f t="shared" si="65"/>
        <v>35.054784231242721</v>
      </c>
      <c r="E2112" s="5">
        <f>EXP(SUM(C$3:$C2112))</f>
        <v>35.054784231243012</v>
      </c>
    </row>
    <row r="2113" spans="1:5" x14ac:dyDescent="0.25">
      <c r="A2113" s="3">
        <v>37050</v>
      </c>
      <c r="B2113" s="4">
        <f>'Log &amp; Simple Returns'!E2113*5</f>
        <v>-4.6416519283326019E-2</v>
      </c>
      <c r="C2113" s="4">
        <f t="shared" si="64"/>
        <v>-4.7528305895055571E-2</v>
      </c>
      <c r="D2113" s="5">
        <f t="shared" si="65"/>
        <v>33.42766316300041</v>
      </c>
      <c r="E2113" s="5">
        <f>EXP(SUM(C$3:$C2113))</f>
        <v>33.427663163000688</v>
      </c>
    </row>
    <row r="2114" spans="1:5" x14ac:dyDescent="0.25">
      <c r="A2114" s="3">
        <v>37053</v>
      </c>
      <c r="B2114" s="4">
        <f>'Log &amp; Simple Returns'!E2114*5</f>
        <v>-3.543278239450387E-2</v>
      </c>
      <c r="C2114" s="4">
        <f t="shared" si="64"/>
        <v>-3.6075757405299148E-2</v>
      </c>
      <c r="D2114" s="5">
        <f t="shared" si="65"/>
        <v>32.243228048189046</v>
      </c>
      <c r="E2114" s="5">
        <f>EXP(SUM(C$3:$C2114))</f>
        <v>32.243228048189309</v>
      </c>
    </row>
    <row r="2115" spans="1:5" x14ac:dyDescent="0.25">
      <c r="A2115" s="3">
        <v>37054</v>
      </c>
      <c r="B2115" s="4">
        <f>'Log &amp; Simple Returns'!E2115*5</f>
        <v>-8.72354982789314E-3</v>
      </c>
      <c r="C2115" s="4">
        <f t="shared" si="64"/>
        <v>-8.7618227350016158E-3</v>
      </c>
      <c r="D2115" s="5">
        <f t="shared" si="65"/>
        <v>31.961952641698549</v>
      </c>
      <c r="E2115" s="5">
        <f>EXP(SUM(C$3:$C2115))</f>
        <v>31.961952641698804</v>
      </c>
    </row>
    <row r="2116" spans="1:5" x14ac:dyDescent="0.25">
      <c r="A2116" s="3">
        <v>37055</v>
      </c>
      <c r="B2116" s="4">
        <f>'Log &amp; Simple Returns'!E2116*5</f>
        <v>-4.2895366981097194E-2</v>
      </c>
      <c r="C2116" s="4">
        <f t="shared" si="64"/>
        <v>-4.3842559107734901E-2</v>
      </c>
      <c r="D2116" s="5">
        <f t="shared" si="65"/>
        <v>30.590932953700442</v>
      </c>
      <c r="E2116" s="5">
        <f>EXP(SUM(C$3:$C2116))</f>
        <v>30.590932953700683</v>
      </c>
    </row>
    <row r="2117" spans="1:5" x14ac:dyDescent="0.25">
      <c r="A2117" s="3">
        <v>37056</v>
      </c>
      <c r="B2117" s="4">
        <f>'Log &amp; Simple Returns'!E2117*5</f>
        <v>-0.11218099798332382</v>
      </c>
      <c r="C2117" s="4">
        <f t="shared" ref="C2117:C2180" si="66">LN(1+B2117)</f>
        <v>-0.11898738332322002</v>
      </c>
      <c r="D2117" s="5">
        <f t="shared" ref="D2117:D2180" si="67">(1+B2117)*D2116</f>
        <v>27.159211565713377</v>
      </c>
      <c r="E2117" s="5">
        <f>EXP(SUM(C$3:$C2117))</f>
        <v>27.159211565713594</v>
      </c>
    </row>
    <row r="2118" spans="1:5" x14ac:dyDescent="0.25">
      <c r="A2118" s="3">
        <v>37057</v>
      </c>
      <c r="B2118" s="4">
        <f>'Log &amp; Simple Returns'!E2118*5</f>
        <v>8.0553101808789052E-3</v>
      </c>
      <c r="C2118" s="4">
        <f t="shared" si="66"/>
        <v>8.0230393549964221E-3</v>
      </c>
      <c r="D2118" s="5">
        <f t="shared" si="67"/>
        <v>27.377987439143311</v>
      </c>
      <c r="E2118" s="5">
        <f>EXP(SUM(C$3:$C2118))</f>
        <v>27.377987439143524</v>
      </c>
    </row>
    <row r="2119" spans="1:5" x14ac:dyDescent="0.25">
      <c r="A2119" s="3">
        <v>37060</v>
      </c>
      <c r="B2119" s="4">
        <f>'Log &amp; Simple Returns'!E2119*5</f>
        <v>-2.4210595928770284E-2</v>
      </c>
      <c r="C2119" s="4">
        <f t="shared" si="66"/>
        <v>-2.4508490368897632E-2</v>
      </c>
      <c r="D2119" s="5">
        <f t="shared" si="67"/>
        <v>26.715150047911266</v>
      </c>
      <c r="E2119" s="5">
        <f>EXP(SUM(C$3:$C2119))</f>
        <v>26.715150047911479</v>
      </c>
    </row>
    <row r="2120" spans="1:5" x14ac:dyDescent="0.25">
      <c r="A2120" s="3">
        <v>37061</v>
      </c>
      <c r="B2120" s="4">
        <f>'Log &amp; Simple Returns'!E2120*5</f>
        <v>2.1854171058476313E-2</v>
      </c>
      <c r="C2120" s="4">
        <f t="shared" si="66"/>
        <v>2.1618791833702199E-2</v>
      </c>
      <c r="D2120" s="5">
        <f t="shared" si="67"/>
        <v>27.298987506911178</v>
      </c>
      <c r="E2120" s="5">
        <f>EXP(SUM(C$3:$C2120))</f>
        <v>27.298987506911399</v>
      </c>
    </row>
    <row r="2121" spans="1:5" x14ac:dyDescent="0.25">
      <c r="A2121" s="3">
        <v>37062</v>
      </c>
      <c r="B2121" s="4">
        <f>'Log &amp; Simple Returns'!E2121*5</f>
        <v>2.6275634722767727E-2</v>
      </c>
      <c r="C2121" s="4">
        <f t="shared" si="66"/>
        <v>2.5936360495933702E-2</v>
      </c>
      <c r="D2121" s="5">
        <f t="shared" si="67"/>
        <v>28.016285730944176</v>
      </c>
      <c r="E2121" s="5">
        <f>EXP(SUM(C$3:$C2121))</f>
        <v>28.016285730944404</v>
      </c>
    </row>
    <row r="2122" spans="1:5" x14ac:dyDescent="0.25">
      <c r="A2122" s="3">
        <v>37063</v>
      </c>
      <c r="B2122" s="4">
        <f>'Log &amp; Simple Returns'!E2122*5</f>
        <v>5.6765645725149749E-2</v>
      </c>
      <c r="C2122" s="4">
        <f t="shared" si="66"/>
        <v>5.5212965867487009E-2</v>
      </c>
      <c r="D2122" s="5">
        <f t="shared" si="67"/>
        <v>29.606648281281522</v>
      </c>
      <c r="E2122" s="5">
        <f>EXP(SUM(C$3:$C2122))</f>
        <v>29.60664828128176</v>
      </c>
    </row>
    <row r="2123" spans="1:5" x14ac:dyDescent="0.25">
      <c r="A2123" s="3">
        <v>37064</v>
      </c>
      <c r="B2123" s="4">
        <f>'Log &amp; Simple Returns'!E2123*5</f>
        <v>-3.9168712817341245E-2</v>
      </c>
      <c r="C2123" s="4">
        <f t="shared" si="66"/>
        <v>-3.995644506767787E-2</v>
      </c>
      <c r="D2123" s="5">
        <f t="shared" si="67"/>
        <v>28.446993977267976</v>
      </c>
      <c r="E2123" s="5">
        <f>EXP(SUM(C$3:$C2123))</f>
        <v>28.446993977268203</v>
      </c>
    </row>
    <row r="2124" spans="1:5" x14ac:dyDescent="0.25">
      <c r="A2124" s="3">
        <v>37067</v>
      </c>
      <c r="B2124" s="4">
        <f>'Log &amp; Simple Returns'!E2124*5</f>
        <v>-4.5991475314109964E-2</v>
      </c>
      <c r="C2124" s="4">
        <f t="shared" si="66"/>
        <v>-4.7082671844329439E-2</v>
      </c>
      <c r="D2124" s="5">
        <f t="shared" si="67"/>
        <v>27.138674756001819</v>
      </c>
      <c r="E2124" s="5">
        <f>EXP(SUM(C$3:$C2124))</f>
        <v>27.138674756002032</v>
      </c>
    </row>
    <row r="2125" spans="1:5" x14ac:dyDescent="0.25">
      <c r="A2125" s="3">
        <v>37068</v>
      </c>
      <c r="B2125" s="4">
        <f>'Log &amp; Simple Returns'!E2125*5</f>
        <v>-6.9831846982520984E-3</v>
      </c>
      <c r="C2125" s="4">
        <f t="shared" si="66"/>
        <v>-7.0076812417220573E-3</v>
      </c>
      <c r="D2125" s="5">
        <f t="shared" si="67"/>
        <v>26.949160377714868</v>
      </c>
      <c r="E2125" s="5">
        <f>EXP(SUM(C$3:$C2125))</f>
        <v>26.949160377715085</v>
      </c>
    </row>
    <row r="2126" spans="1:5" x14ac:dyDescent="0.25">
      <c r="A2126" s="3">
        <v>37069</v>
      </c>
      <c r="B2126" s="4">
        <f>'Log &amp; Simple Returns'!E2126*5</f>
        <v>-2.8807392374319285E-3</v>
      </c>
      <c r="C2126" s="4">
        <f t="shared" si="66"/>
        <v>-2.8848965527227804E-3</v>
      </c>
      <c r="D2126" s="5">
        <f t="shared" si="67"/>
        <v>26.871526873998938</v>
      </c>
      <c r="E2126" s="5">
        <f>EXP(SUM(C$3:$C2126))</f>
        <v>26.871526873999159</v>
      </c>
    </row>
    <row r="2127" spans="1:5" x14ac:dyDescent="0.25">
      <c r="A2127" s="3">
        <v>37070</v>
      </c>
      <c r="B2127" s="4">
        <f>'Log &amp; Simple Returns'!E2127*5</f>
        <v>2.7576706824946617E-2</v>
      </c>
      <c r="C2127" s="4">
        <f t="shared" si="66"/>
        <v>2.7203318446023354E-2</v>
      </c>
      <c r="D2127" s="5">
        <f t="shared" si="67"/>
        <v>27.612555092541882</v>
      </c>
      <c r="E2127" s="5">
        <f>EXP(SUM(C$3:$C2127))</f>
        <v>27.612555092542109</v>
      </c>
    </row>
    <row r="2128" spans="1:5" x14ac:dyDescent="0.25">
      <c r="A2128" s="3">
        <v>37071</v>
      </c>
      <c r="B2128" s="4">
        <f>'Log &amp; Simple Returns'!E2128*5</f>
        <v>1.8419668823907998E-2</v>
      </c>
      <c r="C2128" s="4">
        <f t="shared" si="66"/>
        <v>1.8252081530869175E-2</v>
      </c>
      <c r="D2128" s="5">
        <f t="shared" si="67"/>
        <v>28.121169212728418</v>
      </c>
      <c r="E2128" s="5">
        <f>EXP(SUM(C$3:$C2128))</f>
        <v>28.121169212728645</v>
      </c>
    </row>
    <row r="2129" spans="1:5" x14ac:dyDescent="0.25">
      <c r="A2129" s="3">
        <v>37074</v>
      </c>
      <c r="B2129" s="4">
        <f>'Log &amp; Simple Returns'!E2129*5</f>
        <v>6.2399094514906661E-2</v>
      </c>
      <c r="C2129" s="4">
        <f t="shared" si="66"/>
        <v>6.0529647438188214E-2</v>
      </c>
      <c r="D2129" s="5">
        <f t="shared" si="67"/>
        <v>29.875904708303143</v>
      </c>
      <c r="E2129" s="5">
        <f>EXP(SUM(C$3:$C2129))</f>
        <v>29.875904708303384</v>
      </c>
    </row>
    <row r="2130" spans="1:5" x14ac:dyDescent="0.25">
      <c r="A2130" s="3">
        <v>37075</v>
      </c>
      <c r="B2130" s="4">
        <f>'Log &amp; Simple Returns'!E2130*5</f>
        <v>-1.2063812898860382E-3</v>
      </c>
      <c r="C2130" s="4">
        <f t="shared" si="66"/>
        <v>-1.2071095535623674E-3</v>
      </c>
      <c r="D2130" s="5">
        <f t="shared" si="67"/>
        <v>29.839862975844628</v>
      </c>
      <c r="E2130" s="5">
        <f>EXP(SUM(C$3:$C2130))</f>
        <v>29.839862975844877</v>
      </c>
    </row>
    <row r="2131" spans="1:5" x14ac:dyDescent="0.25">
      <c r="A2131" s="3">
        <v>37077</v>
      </c>
      <c r="B2131" s="4">
        <f>'Log &amp; Simple Returns'!E2131*5</f>
        <v>-9.7503536035402072E-2</v>
      </c>
      <c r="C2131" s="4">
        <f t="shared" si="66"/>
        <v>-0.10259050682754346</v>
      </c>
      <c r="D2131" s="5">
        <f t="shared" si="67"/>
        <v>26.930370820887902</v>
      </c>
      <c r="E2131" s="5">
        <f>EXP(SUM(C$3:$C2131))</f>
        <v>26.930370820888118</v>
      </c>
    </row>
    <row r="2132" spans="1:5" x14ac:dyDescent="0.25">
      <c r="A2132" s="3">
        <v>37078</v>
      </c>
      <c r="B2132" s="4">
        <f>'Log &amp; Simple Returns'!E2132*5</f>
        <v>-0.1080704102199509</v>
      </c>
      <c r="C2132" s="4">
        <f t="shared" si="66"/>
        <v>-0.11436808474183663</v>
      </c>
      <c r="D2132" s="5">
        <f t="shared" si="67"/>
        <v>24.019994598899149</v>
      </c>
      <c r="E2132" s="5">
        <f>EXP(SUM(C$3:$C2132))</f>
        <v>24.019994598899348</v>
      </c>
    </row>
    <row r="2133" spans="1:5" x14ac:dyDescent="0.25">
      <c r="A2133" s="3">
        <v>37081</v>
      </c>
      <c r="B2133" s="4">
        <f>'Log &amp; Simple Returns'!E2133*5</f>
        <v>2.7297896661189203E-2</v>
      </c>
      <c r="C2133" s="4">
        <f t="shared" si="66"/>
        <v>2.6931953794384424E-2</v>
      </c>
      <c r="D2133" s="5">
        <f t="shared" si="67"/>
        <v>24.675689929262223</v>
      </c>
      <c r="E2133" s="5">
        <f>EXP(SUM(C$3:$C2133))</f>
        <v>24.675689929262429</v>
      </c>
    </row>
    <row r="2134" spans="1:5" x14ac:dyDescent="0.25">
      <c r="A2134" s="3">
        <v>37082</v>
      </c>
      <c r="B2134" s="4">
        <f>'Log &amp; Simple Returns'!E2134*5</f>
        <v>-6.0149809329925752E-2</v>
      </c>
      <c r="C2134" s="4">
        <f t="shared" si="66"/>
        <v>-6.2034788046675372E-2</v>
      </c>
      <c r="D2134" s="5">
        <f t="shared" si="67"/>
        <v>23.191451884932732</v>
      </c>
      <c r="E2134" s="5">
        <f>EXP(SUM(C$3:$C2134))</f>
        <v>23.191451884932931</v>
      </c>
    </row>
    <row r="2135" spans="1:5" x14ac:dyDescent="0.25">
      <c r="A2135" s="3">
        <v>37083</v>
      </c>
      <c r="B2135" s="4">
        <f>'Log &amp; Simple Returns'!E2135*5</f>
        <v>5.0739837795954479E-3</v>
      </c>
      <c r="C2135" s="4">
        <f t="shared" si="66"/>
        <v>5.0611545026263216E-3</v>
      </c>
      <c r="D2135" s="5">
        <f t="shared" si="67"/>
        <v>23.309124935622147</v>
      </c>
      <c r="E2135" s="5">
        <f>EXP(SUM(C$3:$C2135))</f>
        <v>23.309124935622346</v>
      </c>
    </row>
    <row r="2136" spans="1:5" x14ac:dyDescent="0.25">
      <c r="A2136" s="3">
        <v>37084</v>
      </c>
      <c r="B2136" s="4">
        <f>'Log &amp; Simple Returns'!E2136*5</f>
        <v>0.11868535069196384</v>
      </c>
      <c r="C2136" s="4">
        <f t="shared" si="66"/>
        <v>0.11215420184620777</v>
      </c>
      <c r="D2136" s="5">
        <f t="shared" si="67"/>
        <v>26.07557660292926</v>
      </c>
      <c r="E2136" s="5">
        <f>EXP(SUM(C$3:$C2136))</f>
        <v>26.07557660292948</v>
      </c>
    </row>
    <row r="2137" spans="1:5" x14ac:dyDescent="0.25">
      <c r="A2137" s="3">
        <v>37085</v>
      </c>
      <c r="B2137" s="4">
        <f>'Log &amp; Simple Returns'!E2137*5</f>
        <v>4.3320752692340703E-2</v>
      </c>
      <c r="C2137" s="4">
        <f t="shared" si="66"/>
        <v>4.2408657688895263E-2</v>
      </c>
      <c r="D2137" s="5">
        <f t="shared" si="67"/>
        <v>27.205190208254944</v>
      </c>
      <c r="E2137" s="5">
        <f>EXP(SUM(C$3:$C2137))</f>
        <v>27.205190208255175</v>
      </c>
    </row>
    <row r="2138" spans="1:5" x14ac:dyDescent="0.25">
      <c r="A2138" s="3">
        <v>37088</v>
      </c>
      <c r="B2138" s="4">
        <f>'Log &amp; Simple Returns'!E2138*5</f>
        <v>-6.258324702983431E-2</v>
      </c>
      <c r="C2138" s="4">
        <f t="shared" si="66"/>
        <v>-6.4627321912066507E-2</v>
      </c>
      <c r="D2138" s="5">
        <f t="shared" si="67"/>
        <v>25.502601068958096</v>
      </c>
      <c r="E2138" s="5">
        <f>EXP(SUM(C$3:$C2138))</f>
        <v>25.50260106895831</v>
      </c>
    </row>
    <row r="2139" spans="1:5" x14ac:dyDescent="0.25">
      <c r="A2139" s="3">
        <v>37089</v>
      </c>
      <c r="B2139" s="4">
        <f>'Log &amp; Simple Returns'!E2139*5</f>
        <v>4.6807717491625933E-2</v>
      </c>
      <c r="C2139" s="4">
        <f t="shared" si="66"/>
        <v>4.5745264107152961E-2</v>
      </c>
      <c r="D2139" s="5">
        <f t="shared" si="67"/>
        <v>26.696319615095526</v>
      </c>
      <c r="E2139" s="5">
        <f>EXP(SUM(C$3:$C2139))</f>
        <v>26.696319615095756</v>
      </c>
    </row>
    <row r="2140" spans="1:5" x14ac:dyDescent="0.25">
      <c r="A2140" s="3">
        <v>37090</v>
      </c>
      <c r="B2140" s="4">
        <f>'Log &amp; Simple Returns'!E2140*5</f>
        <v>-3.4061806708988174E-2</v>
      </c>
      <c r="C2140" s="4">
        <f t="shared" si="66"/>
        <v>-3.4655428916962792E-2</v>
      </c>
      <c r="D2140" s="5">
        <f t="shared" si="67"/>
        <v>25.786994736524772</v>
      </c>
      <c r="E2140" s="5">
        <f>EXP(SUM(C$3:$C2140))</f>
        <v>25.786994736524996</v>
      </c>
    </row>
    <row r="2141" spans="1:5" x14ac:dyDescent="0.25">
      <c r="A2141" s="3">
        <v>37091</v>
      </c>
      <c r="B2141" s="4">
        <f>'Log &amp; Simple Returns'!E2141*5</f>
        <v>4.3799396004966518E-2</v>
      </c>
      <c r="C2141" s="4">
        <f t="shared" si="66"/>
        <v>4.2867321576851768E-2</v>
      </c>
      <c r="D2141" s="5">
        <f t="shared" si="67"/>
        <v>26.916449530767807</v>
      </c>
      <c r="E2141" s="5">
        <f>EXP(SUM(C$3:$C2141))</f>
        <v>26.916449530768038</v>
      </c>
    </row>
    <row r="2142" spans="1:5" x14ac:dyDescent="0.25">
      <c r="A2142" s="3">
        <v>37092</v>
      </c>
      <c r="B2142" s="4">
        <f>'Log &amp; Simple Returns'!E2142*5</f>
        <v>-2.9902929918587118E-2</v>
      </c>
      <c r="C2142" s="4">
        <f t="shared" si="66"/>
        <v>-3.0359140242722751E-2</v>
      </c>
      <c r="D2142" s="5">
        <f t="shared" si="67"/>
        <v>26.11156882679207</v>
      </c>
      <c r="E2142" s="5">
        <f>EXP(SUM(C$3:$C2142))</f>
        <v>26.111568826792297</v>
      </c>
    </row>
    <row r="2143" spans="1:5" x14ac:dyDescent="0.25">
      <c r="A2143" s="3">
        <v>37095</v>
      </c>
      <c r="B2143" s="4">
        <f>'Log &amp; Simple Returns'!E2143*5</f>
        <v>-9.8483351053447743E-2</v>
      </c>
      <c r="C2143" s="4">
        <f t="shared" si="66"/>
        <v>-0.10367676845987728</v>
      </c>
      <c r="D2143" s="5">
        <f t="shared" si="67"/>
        <v>23.540014027466842</v>
      </c>
      <c r="E2143" s="5">
        <f>EXP(SUM(C$3:$C2143))</f>
        <v>23.540014027467052</v>
      </c>
    </row>
    <row r="2144" spans="1:5" x14ac:dyDescent="0.25">
      <c r="A2144" s="3">
        <v>37096</v>
      </c>
      <c r="B2144" s="4">
        <f>'Log &amp; Simple Returns'!E2144*5</f>
        <v>-4.8338710315100064E-2</v>
      </c>
      <c r="C2144" s="4">
        <f t="shared" si="66"/>
        <v>-4.9546095644504219E-2</v>
      </c>
      <c r="D2144" s="5">
        <f t="shared" si="67"/>
        <v>22.40212010857973</v>
      </c>
      <c r="E2144" s="5">
        <f>EXP(SUM(C$3:$C2144))</f>
        <v>22.402120108579929</v>
      </c>
    </row>
    <row r="2145" spans="1:5" x14ac:dyDescent="0.25">
      <c r="A2145" s="3">
        <v>37097</v>
      </c>
      <c r="B2145" s="4">
        <f>'Log &amp; Simple Returns'!E2145*5</f>
        <v>5.5177786058110412E-2</v>
      </c>
      <c r="C2145" s="4">
        <f t="shared" si="66"/>
        <v>5.3709270321161622E-2</v>
      </c>
      <c r="D2145" s="5">
        <f t="shared" si="67"/>
        <v>23.638219499179037</v>
      </c>
      <c r="E2145" s="5">
        <f>EXP(SUM(C$3:$C2145))</f>
        <v>23.638219499179243</v>
      </c>
    </row>
    <row r="2146" spans="1:5" x14ac:dyDescent="0.25">
      <c r="A2146" s="3">
        <v>37098</v>
      </c>
      <c r="B2146" s="4">
        <f>'Log &amp; Simple Returns'!E2146*5</f>
        <v>5.2478250559111483E-2</v>
      </c>
      <c r="C2146" s="4">
        <f t="shared" si="66"/>
        <v>5.1147621808971554E-2</v>
      </c>
      <c r="D2146" s="5">
        <f t="shared" si="67"/>
        <v>24.878711904828229</v>
      </c>
      <c r="E2146" s="5">
        <f>EXP(SUM(C$3:$C2146))</f>
        <v>24.87871190482845</v>
      </c>
    </row>
    <row r="2147" spans="1:5" x14ac:dyDescent="0.25">
      <c r="A2147" s="3">
        <v>37099</v>
      </c>
      <c r="B2147" s="4">
        <f>'Log &amp; Simple Returns'!E2147*5</f>
        <v>1.9110356257319161E-2</v>
      </c>
      <c r="C2147" s="4">
        <f t="shared" si="66"/>
        <v>1.8930046960938453E-2</v>
      </c>
      <c r="D2147" s="5">
        <f t="shared" si="67"/>
        <v>25.354152952552703</v>
      </c>
      <c r="E2147" s="5">
        <f>EXP(SUM(C$3:$C2147))</f>
        <v>25.354152952552926</v>
      </c>
    </row>
    <row r="2148" spans="1:5" x14ac:dyDescent="0.25">
      <c r="A2148" s="3">
        <v>37102</v>
      </c>
      <c r="B2148" s="4">
        <f>'Log &amp; Simple Returns'!E2148*5</f>
        <v>1.655340297690433E-3</v>
      </c>
      <c r="C2148" s="4">
        <f t="shared" si="66"/>
        <v>1.6539717320262961E-3</v>
      </c>
      <c r="D2148" s="5">
        <f t="shared" si="67"/>
        <v>25.396122703648871</v>
      </c>
      <c r="E2148" s="5">
        <f>EXP(SUM(C$3:$C2148))</f>
        <v>25.396122703649091</v>
      </c>
    </row>
    <row r="2149" spans="1:5" x14ac:dyDescent="0.25">
      <c r="A2149" s="3">
        <v>37103</v>
      </c>
      <c r="B2149" s="4">
        <f>'Log &amp; Simple Returns'!E2149*5</f>
        <v>2.0686545271112466E-2</v>
      </c>
      <c r="C2149" s="4">
        <f t="shared" si="66"/>
        <v>2.0475484476137531E-2</v>
      </c>
      <c r="D2149" s="5">
        <f t="shared" si="67"/>
        <v>25.921480745668632</v>
      </c>
      <c r="E2149" s="5">
        <f>EXP(SUM(C$3:$C2149))</f>
        <v>25.921480745668855</v>
      </c>
    </row>
    <row r="2150" spans="1:5" x14ac:dyDescent="0.25">
      <c r="A2150" s="3">
        <v>37104</v>
      </c>
      <c r="B2150" s="4">
        <f>'Log &amp; Simple Returns'!E2150*5</f>
        <v>3.1316094723015109E-2</v>
      </c>
      <c r="C2150" s="4">
        <f t="shared" si="66"/>
        <v>3.0835748465579366E-2</v>
      </c>
      <c r="D2150" s="5">
        <f t="shared" si="67"/>
        <v>26.733240292060803</v>
      </c>
      <c r="E2150" s="5">
        <f>EXP(SUM(C$3:$C2150))</f>
        <v>26.733240292061037</v>
      </c>
    </row>
    <row r="2151" spans="1:5" x14ac:dyDescent="0.25">
      <c r="A2151" s="3">
        <v>37105</v>
      </c>
      <c r="B2151" s="4">
        <f>'Log &amp; Simple Returns'!E2151*5</f>
        <v>2.0471375723069007E-2</v>
      </c>
      <c r="C2151" s="4">
        <f t="shared" si="66"/>
        <v>2.0264653607416042E-2</v>
      </c>
      <c r="D2151" s="5">
        <f t="shared" si="67"/>
        <v>27.280506498374667</v>
      </c>
      <c r="E2151" s="5">
        <f>EXP(SUM(C$3:$C2151))</f>
        <v>27.280506498374912</v>
      </c>
    </row>
    <row r="2152" spans="1:5" x14ac:dyDescent="0.25">
      <c r="A2152" s="3">
        <v>37106</v>
      </c>
      <c r="B2152" s="4">
        <f>'Log &amp; Simple Returns'!E2152*5</f>
        <v>-2.731994524590331E-2</v>
      </c>
      <c r="C2152" s="4">
        <f t="shared" si="66"/>
        <v>-2.7700074350286218E-2</v>
      </c>
      <c r="D2152" s="5">
        <f t="shared" si="67"/>
        <v>26.535204554558561</v>
      </c>
      <c r="E2152" s="5">
        <f>EXP(SUM(C$3:$C2152))</f>
        <v>26.535204554558799</v>
      </c>
    </row>
    <row r="2153" spans="1:5" x14ac:dyDescent="0.25">
      <c r="A2153" s="3">
        <v>37109</v>
      </c>
      <c r="B2153" s="4">
        <f>'Log &amp; Simple Returns'!E2153*5</f>
        <v>-6.7246553331761216E-2</v>
      </c>
      <c r="C2153" s="4">
        <f t="shared" si="66"/>
        <v>-6.9614371719389487E-2</v>
      </c>
      <c r="D2153" s="5">
        <f t="shared" si="67"/>
        <v>24.750803506311247</v>
      </c>
      <c r="E2153" s="5">
        <f>EXP(SUM(C$3:$C2153))</f>
        <v>24.750803506311467</v>
      </c>
    </row>
    <row r="2154" spans="1:5" x14ac:dyDescent="0.25">
      <c r="A2154" s="3">
        <v>37110</v>
      </c>
      <c r="B2154" s="4">
        <f>'Log &amp; Simple Returns'!E2154*5</f>
        <v>1.9533263794394573E-2</v>
      </c>
      <c r="C2154" s="4">
        <f t="shared" si="66"/>
        <v>1.9344938057138092E-2</v>
      </c>
      <c r="D2154" s="5">
        <f t="shared" si="67"/>
        <v>25.234267480323251</v>
      </c>
      <c r="E2154" s="5">
        <f>EXP(SUM(C$3:$C2154))</f>
        <v>25.234267480323471</v>
      </c>
    </row>
    <row r="2155" spans="1:5" x14ac:dyDescent="0.25">
      <c r="A2155" s="3">
        <v>37111</v>
      </c>
      <c r="B2155" s="4">
        <f>'Log &amp; Simple Returns'!E2155*5</f>
        <v>-9.273839097701686E-2</v>
      </c>
      <c r="C2155" s="4">
        <f t="shared" si="66"/>
        <v>-9.7324437133972277E-2</v>
      </c>
      <c r="D2155" s="5">
        <f t="shared" si="67"/>
        <v>22.894082116714412</v>
      </c>
      <c r="E2155" s="5">
        <f>EXP(SUM(C$3:$C2155))</f>
        <v>22.894082116714618</v>
      </c>
    </row>
    <row r="2156" spans="1:5" x14ac:dyDescent="0.25">
      <c r="A2156" s="3">
        <v>37112</v>
      </c>
      <c r="B2156" s="4">
        <f>'Log &amp; Simple Returns'!E2156*5</f>
        <v>1.4764292496917131E-2</v>
      </c>
      <c r="C2156" s="4">
        <f t="shared" si="66"/>
        <v>1.4656361384581294E-2</v>
      </c>
      <c r="D2156" s="5">
        <f t="shared" si="67"/>
        <v>23.232097041534022</v>
      </c>
      <c r="E2156" s="5">
        <f>EXP(SUM(C$3:$C2156))</f>
        <v>23.232097041534232</v>
      </c>
    </row>
    <row r="2157" spans="1:5" x14ac:dyDescent="0.25">
      <c r="A2157" s="3">
        <v>37113</v>
      </c>
      <c r="B2157" s="4">
        <f>'Log &amp; Simple Returns'!E2157*5</f>
        <v>1.7244174910626686E-2</v>
      </c>
      <c r="C2157" s="4">
        <f t="shared" si="66"/>
        <v>1.7097181572750007E-2</v>
      </c>
      <c r="D2157" s="5">
        <f t="shared" si="67"/>
        <v>23.632715386458887</v>
      </c>
      <c r="E2157" s="5">
        <f>EXP(SUM(C$3:$C2157))</f>
        <v>23.632715386459097</v>
      </c>
    </row>
    <row r="2158" spans="1:5" x14ac:dyDescent="0.25">
      <c r="A2158" s="3">
        <v>37116</v>
      </c>
      <c r="B2158" s="4">
        <f>'Log &amp; Simple Returns'!E2158*5</f>
        <v>1.2588253577583419E-3</v>
      </c>
      <c r="C2158" s="4">
        <f t="shared" si="66"/>
        <v>1.2580337014194097E-3</v>
      </c>
      <c r="D2158" s="5">
        <f t="shared" si="67"/>
        <v>23.662464847860047</v>
      </c>
      <c r="E2158" s="5">
        <f>EXP(SUM(C$3:$C2158))</f>
        <v>23.66246484786026</v>
      </c>
    </row>
    <row r="2159" spans="1:5" x14ac:dyDescent="0.25">
      <c r="A2159" s="3">
        <v>37117</v>
      </c>
      <c r="B2159" s="4">
        <f>'Log &amp; Simple Returns'!E2159*5</f>
        <v>-2.0974170659904257E-3</v>
      </c>
      <c r="C2159" s="4">
        <f t="shared" si="66"/>
        <v>-2.0996197256343261E-3</v>
      </c>
      <c r="D2159" s="5">
        <f t="shared" si="67"/>
        <v>23.612834790264746</v>
      </c>
      <c r="E2159" s="5">
        <f>EXP(SUM(C$3:$C2159))</f>
        <v>23.612834790264962</v>
      </c>
    </row>
    <row r="2160" spans="1:5" x14ac:dyDescent="0.25">
      <c r="A2160" s="3">
        <v>37118</v>
      </c>
      <c r="B2160" s="4">
        <f>'Log &amp; Simple Returns'!E2160*5</f>
        <v>-4.3179337687027086E-2</v>
      </c>
      <c r="C2160" s="4">
        <f t="shared" si="66"/>
        <v>-4.4139300792173965E-2</v>
      </c>
      <c r="D2160" s="5">
        <f t="shared" si="67"/>
        <v>22.593248223107924</v>
      </c>
      <c r="E2160" s="5">
        <f>EXP(SUM(C$3:$C2160))</f>
        <v>22.593248223108134</v>
      </c>
    </row>
    <row r="2161" spans="1:5" x14ac:dyDescent="0.25">
      <c r="A2161" s="3">
        <v>37119</v>
      </c>
      <c r="B2161" s="4">
        <f>'Log &amp; Simple Returns'!E2161*5</f>
        <v>1.7340162104240164E-2</v>
      </c>
      <c r="C2161" s="4">
        <f t="shared" si="66"/>
        <v>1.7191537153827097E-2</v>
      </c>
      <c r="D2161" s="5">
        <f t="shared" si="67"/>
        <v>22.985018809757953</v>
      </c>
      <c r="E2161" s="5">
        <f>EXP(SUM(C$3:$C2161))</f>
        <v>22.985018809758166</v>
      </c>
    </row>
    <row r="2162" spans="1:5" x14ac:dyDescent="0.25">
      <c r="A2162" s="3">
        <v>37120</v>
      </c>
      <c r="B2162" s="4">
        <f>'Log &amp; Simple Returns'!E2162*5</f>
        <v>-8.0068932715701147E-2</v>
      </c>
      <c r="C2162" s="4">
        <f t="shared" si="66"/>
        <v>-8.3456538611101375E-2</v>
      </c>
      <c r="D2162" s="5">
        <f t="shared" si="67"/>
        <v>21.144632885210317</v>
      </c>
      <c r="E2162" s="5">
        <f>EXP(SUM(C$3:$C2162))</f>
        <v>21.144632885210513</v>
      </c>
    </row>
    <row r="2163" spans="1:5" x14ac:dyDescent="0.25">
      <c r="A2163" s="3">
        <v>37123</v>
      </c>
      <c r="B2163" s="4">
        <f>'Log &amp; Simple Returns'!E2163*5</f>
        <v>4.6251351347584846E-2</v>
      </c>
      <c r="C2163" s="4">
        <f t="shared" si="66"/>
        <v>4.5213634431308727E-2</v>
      </c>
      <c r="D2163" s="5">
        <f t="shared" si="67"/>
        <v>22.122600729899876</v>
      </c>
      <c r="E2163" s="5">
        <f>EXP(SUM(C$3:$C2163))</f>
        <v>22.122600729900082</v>
      </c>
    </row>
    <row r="2164" spans="1:5" x14ac:dyDescent="0.25">
      <c r="A2164" s="3">
        <v>37124</v>
      </c>
      <c r="B2164" s="4">
        <f>'Log &amp; Simple Returns'!E2164*5</f>
        <v>-8.5290129116828428E-2</v>
      </c>
      <c r="C2164" s="4">
        <f t="shared" si="66"/>
        <v>-8.9148344989423936E-2</v>
      </c>
      <c r="D2164" s="5">
        <f t="shared" si="67"/>
        <v>20.235761257246672</v>
      </c>
      <c r="E2164" s="5">
        <f>EXP(SUM(C$3:$C2164))</f>
        <v>20.23576125724686</v>
      </c>
    </row>
    <row r="2165" spans="1:5" x14ac:dyDescent="0.25">
      <c r="A2165" s="3">
        <v>37125</v>
      </c>
      <c r="B2165" s="4">
        <f>'Log &amp; Simple Returns'!E2165*5</f>
        <v>5.1803123231048964E-2</v>
      </c>
      <c r="C2165" s="4">
        <f t="shared" si="66"/>
        <v>5.0505951584032691E-2</v>
      </c>
      <c r="D2165" s="5">
        <f t="shared" si="67"/>
        <v>21.284036891329908</v>
      </c>
      <c r="E2165" s="5">
        <f>EXP(SUM(C$3:$C2165))</f>
        <v>21.284036891330107</v>
      </c>
    </row>
    <row r="2166" spans="1:5" x14ac:dyDescent="0.25">
      <c r="A2166" s="3">
        <v>37126</v>
      </c>
      <c r="B2166" s="4">
        <f>'Log &amp; Simple Returns'!E2166*5</f>
        <v>-1.7945282849142763E-2</v>
      </c>
      <c r="C2166" s="4">
        <f t="shared" si="66"/>
        <v>-1.8108252067089749E-2</v>
      </c>
      <c r="D2166" s="5">
        <f t="shared" si="67"/>
        <v>20.902088829143402</v>
      </c>
      <c r="E2166" s="5">
        <f>EXP(SUM(C$3:$C2166))</f>
        <v>20.902088829143601</v>
      </c>
    </row>
    <row r="2167" spans="1:5" x14ac:dyDescent="0.25">
      <c r="A2167" s="3">
        <v>37127</v>
      </c>
      <c r="B2167" s="4">
        <f>'Log &amp; Simple Returns'!E2167*5</f>
        <v>0.10377208551793582</v>
      </c>
      <c r="C2167" s="4">
        <f t="shared" si="66"/>
        <v>9.8733482265118439E-2</v>
      </c>
      <c r="D2167" s="5">
        <f t="shared" si="67"/>
        <v>23.071142178624761</v>
      </c>
      <c r="E2167" s="5">
        <f>EXP(SUM(C$3:$C2167))</f>
        <v>23.071142178624974</v>
      </c>
    </row>
    <row r="2168" spans="1:5" x14ac:dyDescent="0.25">
      <c r="A2168" s="3">
        <v>37130</v>
      </c>
      <c r="B2168" s="4">
        <f>'Log &amp; Simple Returns'!E2168*5</f>
        <v>-2.9827390795366671E-2</v>
      </c>
      <c r="C2168" s="4">
        <f t="shared" si="66"/>
        <v>-3.028127568186809E-2</v>
      </c>
      <c r="D2168" s="5">
        <f t="shared" si="67"/>
        <v>22.382990204767452</v>
      </c>
      <c r="E2168" s="5">
        <f>EXP(SUM(C$3:$C2168))</f>
        <v>22.382990204767665</v>
      </c>
    </row>
    <row r="2169" spans="1:5" x14ac:dyDescent="0.25">
      <c r="A2169" s="3">
        <v>37131</v>
      </c>
      <c r="B2169" s="4">
        <f>'Log &amp; Simple Returns'!E2169*5</f>
        <v>-7.3113220159932713E-2</v>
      </c>
      <c r="C2169" s="4">
        <f t="shared" si="66"/>
        <v>-7.5923856970359388E-2</v>
      </c>
      <c r="D2169" s="5">
        <f t="shared" si="67"/>
        <v>20.746497714088672</v>
      </c>
      <c r="E2169" s="5">
        <f>EXP(SUM(C$3:$C2169))</f>
        <v>20.746497714088864</v>
      </c>
    </row>
    <row r="2170" spans="1:5" x14ac:dyDescent="0.25">
      <c r="A2170" s="3">
        <v>37132</v>
      </c>
      <c r="B2170" s="4">
        <f>'Log &amp; Simple Returns'!E2170*5</f>
        <v>-4.4602518651039591E-2</v>
      </c>
      <c r="C2170" s="4">
        <f t="shared" si="66"/>
        <v>-4.5627814256503196E-2</v>
      </c>
      <c r="D2170" s="5">
        <f t="shared" si="67"/>
        <v>19.821151662852284</v>
      </c>
      <c r="E2170" s="5">
        <f>EXP(SUM(C$3:$C2170))</f>
        <v>19.821151662852465</v>
      </c>
    </row>
    <row r="2171" spans="1:5" x14ac:dyDescent="0.25">
      <c r="A2171" s="3">
        <v>37133</v>
      </c>
      <c r="B2171" s="4">
        <f>'Log &amp; Simple Returns'!E2171*5</f>
        <v>-9.6071291567774164E-2</v>
      </c>
      <c r="C2171" s="4">
        <f t="shared" si="66"/>
        <v>-0.10100478405349196</v>
      </c>
      <c r="D2171" s="5">
        <f t="shared" si="67"/>
        <v>17.91690802224133</v>
      </c>
      <c r="E2171" s="5">
        <f>EXP(SUM(C$3:$C2171))</f>
        <v>17.916908022241493</v>
      </c>
    </row>
    <row r="2172" spans="1:5" x14ac:dyDescent="0.25">
      <c r="A2172" s="3">
        <v>37134</v>
      </c>
      <c r="B2172" s="4">
        <f>'Log &amp; Simple Returns'!E2172*5</f>
        <v>3.6623740220668166E-2</v>
      </c>
      <c r="C2172" s="4">
        <f t="shared" si="66"/>
        <v>3.5969028518426642E-2</v>
      </c>
      <c r="D2172" s="5">
        <f t="shared" si="67"/>
        <v>18.573092207205502</v>
      </c>
      <c r="E2172" s="5">
        <f>EXP(SUM(C$3:$C2172))</f>
        <v>18.573092207205669</v>
      </c>
    </row>
    <row r="2173" spans="1:5" x14ac:dyDescent="0.25">
      <c r="A2173" s="3">
        <v>37138</v>
      </c>
      <c r="B2173" s="4">
        <f>'Log &amp; Simple Returns'!E2173*5</f>
        <v>-3.1976749214562283E-2</v>
      </c>
      <c r="C2173" s="4">
        <f t="shared" si="66"/>
        <v>-3.2499172587577438E-2</v>
      </c>
      <c r="D2173" s="5">
        <f t="shared" si="67"/>
        <v>17.979185095556751</v>
      </c>
      <c r="E2173" s="5">
        <f>EXP(SUM(C$3:$C2173))</f>
        <v>17.979185095556907</v>
      </c>
    </row>
    <row r="2174" spans="1:5" x14ac:dyDescent="0.25">
      <c r="A2174" s="3">
        <v>37139</v>
      </c>
      <c r="B2174" s="4">
        <f>'Log &amp; Simple Returns'!E2174*5</f>
        <v>1.2342309131651019E-2</v>
      </c>
      <c r="C2174" s="4">
        <f t="shared" si="66"/>
        <v>1.2266763801685305E-2</v>
      </c>
      <c r="D2174" s="5">
        <f t="shared" si="67"/>
        <v>18.201089755941286</v>
      </c>
      <c r="E2174" s="5">
        <f>EXP(SUM(C$3:$C2174))</f>
        <v>18.201089755941446</v>
      </c>
    </row>
    <row r="2175" spans="1:5" x14ac:dyDescent="0.25">
      <c r="A2175" s="3">
        <v>37140</v>
      </c>
      <c r="B2175" s="4">
        <f>'Log &amp; Simple Returns'!E2175*5</f>
        <v>-0.12884574066109211</v>
      </c>
      <c r="C2175" s="4">
        <f t="shared" si="66"/>
        <v>-0.13793621179623339</v>
      </c>
      <c r="D2175" s="5">
        <f t="shared" si="67"/>
        <v>15.855956865498015</v>
      </c>
      <c r="E2175" s="5">
        <f>EXP(SUM(C$3:$C2175))</f>
        <v>15.855956865498156</v>
      </c>
    </row>
    <row r="2176" spans="1:5" x14ac:dyDescent="0.25">
      <c r="A2176" s="3">
        <v>37141</v>
      </c>
      <c r="B2176" s="4">
        <f>'Log &amp; Simple Returns'!E2176*5</f>
        <v>-9.2533879553181042E-2</v>
      </c>
      <c r="C2176" s="4">
        <f t="shared" si="66"/>
        <v>-9.7099046380989901E-2</v>
      </c>
      <c r="D2176" s="5">
        <f t="shared" si="67"/>
        <v>14.388743662705588</v>
      </c>
      <c r="E2176" s="5">
        <f>EXP(SUM(C$3:$C2176))</f>
        <v>14.388743662705718</v>
      </c>
    </row>
    <row r="2177" spans="1:5" x14ac:dyDescent="0.25">
      <c r="A2177" s="3">
        <v>37144</v>
      </c>
      <c r="B2177" s="4">
        <f>'Log &amp; Simple Returns'!E2177*5</f>
        <v>6.1164977638940021E-2</v>
      </c>
      <c r="C2177" s="4">
        <f t="shared" si="66"/>
        <v>5.9367340135021589E-2</v>
      </c>
      <c r="D2177" s="5">
        <f t="shared" si="67"/>
        <v>15.268830847087415</v>
      </c>
      <c r="E2177" s="5">
        <f>EXP(SUM(C$3:$C2177))</f>
        <v>15.26883084708755</v>
      </c>
    </row>
    <row r="2178" spans="1:5" x14ac:dyDescent="0.25">
      <c r="A2178" s="3">
        <v>37151</v>
      </c>
      <c r="B2178" s="4">
        <f>'Log &amp; Simple Returns'!E2178*5</f>
        <v>-0.26124411634220968</v>
      </c>
      <c r="C2178" s="4">
        <f t="shared" si="66"/>
        <v>-0.30278774595135771</v>
      </c>
      <c r="D2178" s="5">
        <f t="shared" si="67"/>
        <v>11.279938624861391</v>
      </c>
      <c r="E2178" s="5">
        <f>EXP(SUM(C$3:$C2178))</f>
        <v>11.279938624861488</v>
      </c>
    </row>
    <row r="2179" spans="1:5" x14ac:dyDescent="0.25">
      <c r="A2179" s="3">
        <v>37152</v>
      </c>
      <c r="B2179" s="4">
        <f>'Log &amp; Simple Returns'!E2179*5</f>
        <v>-1.1983775946399211E-2</v>
      </c>
      <c r="C2179" s="4">
        <f t="shared" si="66"/>
        <v>-1.2056160262210748E-2</v>
      </c>
      <c r="D2179" s="5">
        <f t="shared" si="67"/>
        <v>11.144762367691918</v>
      </c>
      <c r="E2179" s="5">
        <f>EXP(SUM(C$3:$C2179))</f>
        <v>11.144762367692012</v>
      </c>
    </row>
    <row r="2180" spans="1:5" x14ac:dyDescent="0.25">
      <c r="A2180" s="3">
        <v>37153</v>
      </c>
      <c r="B2180" s="4">
        <f>'Log &amp; Simple Returns'!E2180*5</f>
        <v>-0.10091633544883294</v>
      </c>
      <c r="C2180" s="4">
        <f t="shared" si="66"/>
        <v>-0.10637918482383271</v>
      </c>
      <c r="D2180" s="5">
        <f t="shared" si="67"/>
        <v>10.02007379009639</v>
      </c>
      <c r="E2180" s="5">
        <f>EXP(SUM(C$3:$C2180))</f>
        <v>10.020073790096475</v>
      </c>
    </row>
    <row r="2181" spans="1:5" x14ac:dyDescent="0.25">
      <c r="A2181" s="3">
        <v>37154</v>
      </c>
      <c r="B2181" s="4">
        <f>'Log &amp; Simple Returns'!E2181*5</f>
        <v>-0.15890048379495314</v>
      </c>
      <c r="C2181" s="4">
        <f t="shared" ref="C2181:C2244" si="68">LN(1+B2181)</f>
        <v>-0.17304529520705453</v>
      </c>
      <c r="D2181" s="5">
        <f t="shared" ref="D2181:D2244" si="69">(1+B2181)*D2180</f>
        <v>8.4278792171889432</v>
      </c>
      <c r="E2181" s="5">
        <f>EXP(SUM(C$3:$C2181))</f>
        <v>8.427879217189016</v>
      </c>
    </row>
    <row r="2182" spans="1:5" x14ac:dyDescent="0.25">
      <c r="A2182" s="3">
        <v>37155</v>
      </c>
      <c r="B2182" s="4">
        <f>'Log &amp; Simple Returns'!E2182*5</f>
        <v>-5.3943158032732086E-2</v>
      </c>
      <c r="C2182" s="4">
        <f t="shared" si="68"/>
        <v>-5.5452625089228401E-2</v>
      </c>
      <c r="D2182" s="5">
        <f t="shared" si="69"/>
        <v>7.9732527966953413</v>
      </c>
      <c r="E2182" s="5">
        <f>EXP(SUM(C$3:$C2182))</f>
        <v>7.9732527966954123</v>
      </c>
    </row>
    <row r="2183" spans="1:5" x14ac:dyDescent="0.25">
      <c r="A2183" s="3">
        <v>37158</v>
      </c>
      <c r="B2183" s="4">
        <f>'Log &amp; Simple Returns'!E2183*5</f>
        <v>0.17577947239741487</v>
      </c>
      <c r="C2183" s="4">
        <f t="shared" si="68"/>
        <v>0.1619313084201246</v>
      </c>
      <c r="D2183" s="5">
        <f t="shared" si="69"/>
        <v>9.3747869665896602</v>
      </c>
      <c r="E2183" s="5">
        <f>EXP(SUM(C$3:$C2183))</f>
        <v>9.3747869665897436</v>
      </c>
    </row>
    <row r="2184" spans="1:5" x14ac:dyDescent="0.25">
      <c r="A2184" s="3">
        <v>37159</v>
      </c>
      <c r="B2184" s="4">
        <f>'Log &amp; Simple Returns'!E2184*5</f>
        <v>5.2135317637036493E-2</v>
      </c>
      <c r="C2184" s="4">
        <f t="shared" si="68"/>
        <v>5.0821734976070509E-2</v>
      </c>
      <c r="D2184" s="5">
        <f t="shared" si="69"/>
        <v>9.8635444628723619</v>
      </c>
      <c r="E2184" s="5">
        <f>EXP(SUM(C$3:$C2184))</f>
        <v>9.8635444628724525</v>
      </c>
    </row>
    <row r="2185" spans="1:5" x14ac:dyDescent="0.25">
      <c r="A2185" s="3">
        <v>37160</v>
      </c>
      <c r="B2185" s="4">
        <f>'Log &amp; Simple Returns'!E2185*5</f>
        <v>-1.7689591851250408E-2</v>
      </c>
      <c r="C2185" s="4">
        <f t="shared" si="68"/>
        <v>-1.7847922664940133E-2</v>
      </c>
      <c r="D2185" s="5">
        <f t="shared" si="69"/>
        <v>9.6890623871174881</v>
      </c>
      <c r="E2185" s="5">
        <f>EXP(SUM(C$3:$C2185))</f>
        <v>9.6890623871175769</v>
      </c>
    </row>
    <row r="2186" spans="1:5" x14ac:dyDescent="0.25">
      <c r="A2186" s="3">
        <v>37161</v>
      </c>
      <c r="B2186" s="4">
        <f>'Log &amp; Simple Returns'!E2186*5</f>
        <v>4.3395032476538642E-2</v>
      </c>
      <c r="C2186" s="4">
        <f t="shared" si="68"/>
        <v>4.2479850694437507E-2</v>
      </c>
      <c r="D2186" s="5">
        <f t="shared" si="69"/>
        <v>10.109519564073661</v>
      </c>
      <c r="E2186" s="5">
        <f>EXP(SUM(C$3:$C2186))</f>
        <v>10.109519564073755</v>
      </c>
    </row>
    <row r="2187" spans="1:5" x14ac:dyDescent="0.25">
      <c r="A2187" s="3">
        <v>37162</v>
      </c>
      <c r="B2187" s="4">
        <f>'Log &amp; Simple Returns'!E2187*5</f>
        <v>0.10609328293152753</v>
      </c>
      <c r="C2187" s="4">
        <f t="shared" si="68"/>
        <v>0.10083424215790576</v>
      </c>
      <c r="D2187" s="5">
        <f t="shared" si="69"/>
        <v>11.182071683486742</v>
      </c>
      <c r="E2187" s="5">
        <f>EXP(SUM(C$3:$C2187))</f>
        <v>11.182071683486843</v>
      </c>
    </row>
    <row r="2188" spans="1:5" x14ac:dyDescent="0.25">
      <c r="A2188" s="3">
        <v>37165</v>
      </c>
      <c r="B2188" s="4">
        <f>'Log &amp; Simple Returns'!E2188*5</f>
        <v>-8.1380679630810304E-3</v>
      </c>
      <c r="C2188" s="4">
        <f t="shared" si="68"/>
        <v>-8.1713627982923261E-3</v>
      </c>
      <c r="D2188" s="5">
        <f t="shared" si="69"/>
        <v>11.091071224158483</v>
      </c>
      <c r="E2188" s="5">
        <f>EXP(SUM(C$3:$C2188))</f>
        <v>11.091071224158584</v>
      </c>
    </row>
    <row r="2189" spans="1:5" x14ac:dyDescent="0.25">
      <c r="A2189" s="3">
        <v>37166</v>
      </c>
      <c r="B2189" s="4">
        <f>'Log &amp; Simple Returns'!E2189*5</f>
        <v>6.2819767551162142E-2</v>
      </c>
      <c r="C2189" s="4">
        <f t="shared" si="68"/>
        <v>6.0925534232963534E-2</v>
      </c>
      <c r="D2189" s="5">
        <f t="shared" si="69"/>
        <v>11.787809740353502</v>
      </c>
      <c r="E2189" s="5">
        <f>EXP(SUM(C$3:$C2189))</f>
        <v>11.787809740353607</v>
      </c>
    </row>
    <row r="2190" spans="1:5" x14ac:dyDescent="0.25">
      <c r="A2190" s="3">
        <v>37167</v>
      </c>
      <c r="B2190" s="4">
        <f>'Log &amp; Simple Returns'!E2190*5</f>
        <v>8.3820180271731992E-2</v>
      </c>
      <c r="C2190" s="4">
        <f t="shared" si="68"/>
        <v>8.0492003898775824E-2</v>
      </c>
      <c r="D2190" s="5">
        <f t="shared" si="69"/>
        <v>12.775866077798812</v>
      </c>
      <c r="E2190" s="5">
        <f>EXP(SUM(C$3:$C2190))</f>
        <v>12.775866077798927</v>
      </c>
    </row>
    <row r="2191" spans="1:5" x14ac:dyDescent="0.25">
      <c r="A2191" s="3">
        <v>37168</v>
      </c>
      <c r="B2191" s="4">
        <f>'Log &amp; Simple Returns'!E2191*5</f>
        <v>4.1917961070725429E-3</v>
      </c>
      <c r="C2191" s="4">
        <f t="shared" si="68"/>
        <v>4.1830350044083E-3</v>
      </c>
      <c r="D2191" s="5">
        <f t="shared" si="69"/>
        <v>12.829419903488208</v>
      </c>
      <c r="E2191" s="5">
        <f>EXP(SUM(C$3:$C2191))</f>
        <v>12.829419903488322</v>
      </c>
    </row>
    <row r="2192" spans="1:5" x14ac:dyDescent="0.25">
      <c r="A2192" s="3">
        <v>37169</v>
      </c>
      <c r="B2192" s="4">
        <f>'Log &amp; Simple Returns'!E2192*5</f>
        <v>-9.7715255945429735E-3</v>
      </c>
      <c r="C2192" s="4">
        <f t="shared" si="68"/>
        <v>-9.8195802518889121E-3</v>
      </c>
      <c r="D2192" s="5">
        <f t="shared" si="69"/>
        <v>12.704056898538134</v>
      </c>
      <c r="E2192" s="5">
        <f>EXP(SUM(C$3:$C2192))</f>
        <v>12.704056898538246</v>
      </c>
    </row>
    <row r="2193" spans="1:5" x14ac:dyDescent="0.25">
      <c r="A2193" s="3">
        <v>37172</v>
      </c>
      <c r="B2193" s="4">
        <f>'Log &amp; Simple Returns'!E2193*5</f>
        <v>-3.2640591874809055E-2</v>
      </c>
      <c r="C2193" s="4">
        <f t="shared" si="68"/>
        <v>-3.3185179236675355E-2</v>
      </c>
      <c r="D2193" s="5">
        <f t="shared" si="69"/>
        <v>12.289388962158599</v>
      </c>
      <c r="E2193" s="5">
        <f>EXP(SUM(C$3:$C2193))</f>
        <v>12.289388962158707</v>
      </c>
    </row>
    <row r="2194" spans="1:5" x14ac:dyDescent="0.25">
      <c r="A2194" s="3">
        <v>37173</v>
      </c>
      <c r="B2194" s="4">
        <f>'Log &amp; Simple Returns'!E2194*5</f>
        <v>-2.6754815107267182E-2</v>
      </c>
      <c r="C2194" s="4">
        <f t="shared" si="68"/>
        <v>-2.7119239955408034E-2</v>
      </c>
      <c r="D2194" s="5">
        <f t="shared" si="69"/>
        <v>11.960588632694755</v>
      </c>
      <c r="E2194" s="5">
        <f>EXP(SUM(C$3:$C2194))</f>
        <v>11.960588632694863</v>
      </c>
    </row>
    <row r="2195" spans="1:5" x14ac:dyDescent="0.25">
      <c r="A2195" s="3">
        <v>37174</v>
      </c>
      <c r="B2195" s="4">
        <f>'Log &amp; Simple Returns'!E2195*5</f>
        <v>0.11136502948693283</v>
      </c>
      <c r="C2195" s="4">
        <f t="shared" si="68"/>
        <v>0.10558901608785405</v>
      </c>
      <c r="D2195" s="5">
        <f t="shared" si="69"/>
        <v>13.29257993845588</v>
      </c>
      <c r="E2195" s="5">
        <f>EXP(SUM(C$3:$C2195))</f>
        <v>13.292579938455997</v>
      </c>
    </row>
    <row r="2196" spans="1:5" x14ac:dyDescent="0.25">
      <c r="A2196" s="3">
        <v>37175</v>
      </c>
      <c r="B2196" s="4">
        <f>'Log &amp; Simple Returns'!E2196*5</f>
        <v>7.754714725127565E-2</v>
      </c>
      <c r="C2196" s="4">
        <f t="shared" si="68"/>
        <v>7.4687298188169188E-2</v>
      </c>
      <c r="D2196" s="5">
        <f t="shared" si="69"/>
        <v>14.323381592292671</v>
      </c>
      <c r="E2196" s="5">
        <f>EXP(SUM(C$3:$C2196))</f>
        <v>14.323381592292797</v>
      </c>
    </row>
    <row r="2197" spans="1:5" x14ac:dyDescent="0.25">
      <c r="A2197" s="3">
        <v>37176</v>
      </c>
      <c r="B2197" s="4">
        <f>'Log &amp; Simple Returns'!E2197*5</f>
        <v>-2.2727983720781664E-2</v>
      </c>
      <c r="C2197" s="4">
        <f t="shared" si="68"/>
        <v>-2.2990245753205091E-2</v>
      </c>
      <c r="D2197" s="5">
        <f t="shared" si="69"/>
        <v>13.9978400086365</v>
      </c>
      <c r="E2197" s="5">
        <f>EXP(SUM(C$3:$C2197))</f>
        <v>13.997840008636626</v>
      </c>
    </row>
    <row r="2198" spans="1:5" x14ac:dyDescent="0.25">
      <c r="A2198" s="3">
        <v>37179</v>
      </c>
      <c r="B2198" s="4">
        <f>'Log &amp; Simple Returns'!E2198*5</f>
        <v>-9.1316696609833325E-3</v>
      </c>
      <c r="C2198" s="4">
        <f t="shared" si="68"/>
        <v>-9.1736189295785163E-3</v>
      </c>
      <c r="D2198" s="5">
        <f t="shared" si="69"/>
        <v>13.870016357710336</v>
      </c>
      <c r="E2198" s="5">
        <f>EXP(SUM(C$3:$C2198))</f>
        <v>13.870016357710462</v>
      </c>
    </row>
    <row r="2199" spans="1:5" x14ac:dyDescent="0.25">
      <c r="A2199" s="3">
        <v>37180</v>
      </c>
      <c r="B2199" s="4">
        <f>'Log &amp; Simple Returns'!E2199*5</f>
        <v>3.1564044936586155E-2</v>
      </c>
      <c r="C2199" s="4">
        <f t="shared" si="68"/>
        <v>3.1076140730741237E-2</v>
      </c>
      <c r="D2199" s="5">
        <f t="shared" si="69"/>
        <v>14.30781017729629</v>
      </c>
      <c r="E2199" s="5">
        <f>EXP(SUM(C$3:$C2199))</f>
        <v>14.307810177296421</v>
      </c>
    </row>
    <row r="2200" spans="1:5" x14ac:dyDescent="0.25">
      <c r="A2200" s="3">
        <v>37181</v>
      </c>
      <c r="B2200" s="4">
        <f>'Log &amp; Simple Returns'!E2200*5</f>
        <v>-0.10637128525457895</v>
      </c>
      <c r="C2200" s="4">
        <f t="shared" si="68"/>
        <v>-0.11246489796385796</v>
      </c>
      <c r="D2200" s="5">
        <f t="shared" si="69"/>
        <v>12.785870019558738</v>
      </c>
      <c r="E2200" s="5">
        <f>EXP(SUM(C$3:$C2200))</f>
        <v>12.785870019558855</v>
      </c>
    </row>
    <row r="2201" spans="1:5" x14ac:dyDescent="0.25">
      <c r="A2201" s="3">
        <v>37182</v>
      </c>
      <c r="B2201" s="4">
        <f>'Log &amp; Simple Returns'!E2201*5</f>
        <v>-1.0683725623950591E-2</v>
      </c>
      <c r="C2201" s="4">
        <f t="shared" si="68"/>
        <v>-1.0741206392987538E-2</v>
      </c>
      <c r="D2201" s="5">
        <f t="shared" si="69"/>
        <v>12.649269292406277</v>
      </c>
      <c r="E2201" s="5">
        <f>EXP(SUM(C$3:$C2201))</f>
        <v>12.649269292406393</v>
      </c>
    </row>
    <row r="2202" spans="1:5" x14ac:dyDescent="0.25">
      <c r="A2202" s="3">
        <v>37183</v>
      </c>
      <c r="B2202" s="4">
        <f>'Log &amp; Simple Returns'!E2202*5</f>
        <v>-3.259285488015351E-3</v>
      </c>
      <c r="C2202" s="4">
        <f t="shared" si="68"/>
        <v>-3.264608528313812E-3</v>
      </c>
      <c r="D2202" s="5">
        <f t="shared" si="69"/>
        <v>12.608041712567539</v>
      </c>
      <c r="E2202" s="5">
        <f>EXP(SUM(C$3:$C2202))</f>
        <v>12.608041712567656</v>
      </c>
    </row>
    <row r="2203" spans="1:5" x14ac:dyDescent="0.25">
      <c r="A2203" s="3">
        <v>37186</v>
      </c>
      <c r="B2203" s="4">
        <f>'Log &amp; Simple Returns'!E2203*5</f>
        <v>9.8743240628763607E-2</v>
      </c>
      <c r="C2203" s="4">
        <f t="shared" si="68"/>
        <v>9.4167018124619098E-2</v>
      </c>
      <c r="D2203" s="5">
        <f t="shared" si="69"/>
        <v>13.853000609249085</v>
      </c>
      <c r="E2203" s="5">
        <f>EXP(SUM(C$3:$C2203))</f>
        <v>13.853000609249216</v>
      </c>
    </row>
    <row r="2204" spans="1:5" x14ac:dyDescent="0.25">
      <c r="A2204" s="3">
        <v>37187</v>
      </c>
      <c r="B2204" s="4">
        <f>'Log &amp; Simple Returns'!E2204*5</f>
        <v>-2.5578156594942003E-2</v>
      </c>
      <c r="C2204" s="4">
        <f t="shared" si="68"/>
        <v>-2.5910964990147015E-2</v>
      </c>
      <c r="D2204" s="5">
        <f t="shared" si="69"/>
        <v>13.498666390355885</v>
      </c>
      <c r="E2204" s="5">
        <f>EXP(SUM(C$3:$C2204))</f>
        <v>13.498666390356012</v>
      </c>
    </row>
    <row r="2205" spans="1:5" x14ac:dyDescent="0.25">
      <c r="A2205" s="3">
        <v>37188</v>
      </c>
      <c r="B2205" s="4">
        <f>'Log &amp; Simple Returns'!E2205*5</f>
        <v>-1.3313399698166584E-2</v>
      </c>
      <c r="C2205" s="4">
        <f t="shared" si="68"/>
        <v>-1.3402817527603767E-2</v>
      </c>
      <c r="D2205" s="5">
        <f t="shared" si="69"/>
        <v>13.318953249308869</v>
      </c>
      <c r="E2205" s="5">
        <f>EXP(SUM(C$3:$C2205))</f>
        <v>13.318953249308992</v>
      </c>
    </row>
    <row r="2206" spans="1:5" x14ac:dyDescent="0.25">
      <c r="A2206" s="3">
        <v>37189</v>
      </c>
      <c r="B2206" s="4">
        <f>'Log &amp; Simple Returns'!E2206*5</f>
        <v>8.9761902004591443E-2</v>
      </c>
      <c r="C2206" s="4">
        <f t="shared" si="68"/>
        <v>8.5959233851984479E-2</v>
      </c>
      <c r="D2206" s="5">
        <f t="shared" si="69"/>
        <v>14.514487825677067</v>
      </c>
      <c r="E2206" s="5">
        <f>EXP(SUM(C$3:$C2206))</f>
        <v>14.514487825677199</v>
      </c>
    </row>
    <row r="2207" spans="1:5" x14ac:dyDescent="0.25">
      <c r="A2207" s="3">
        <v>37190</v>
      </c>
      <c r="B2207" s="4">
        <f>'Log &amp; Simple Returns'!E2207*5</f>
        <v>-1.1305440957553592E-2</v>
      </c>
      <c r="C2207" s="4">
        <f t="shared" si="68"/>
        <v>-1.1369833237262416E-2</v>
      </c>
      <c r="D2207" s="5">
        <f t="shared" si="69"/>
        <v>14.350395140534745</v>
      </c>
      <c r="E2207" s="5">
        <f>EXP(SUM(C$3:$C2207))</f>
        <v>14.350395140534873</v>
      </c>
    </row>
    <row r="2208" spans="1:5" x14ac:dyDescent="0.25">
      <c r="A2208" s="3">
        <v>37193</v>
      </c>
      <c r="B2208" s="4">
        <f>'Log &amp; Simple Returns'!E2208*5</f>
        <v>-0.13007558293817612</v>
      </c>
      <c r="C2208" s="4">
        <f t="shared" si="68"/>
        <v>-0.13934894804795994</v>
      </c>
      <c r="D2208" s="5">
        <f t="shared" si="69"/>
        <v>12.483759127236519</v>
      </c>
      <c r="E2208" s="5">
        <f>EXP(SUM(C$3:$C2208))</f>
        <v>12.483759127236628</v>
      </c>
    </row>
    <row r="2209" spans="1:5" x14ac:dyDescent="0.25">
      <c r="A2209" s="3">
        <v>37194</v>
      </c>
      <c r="B2209" s="4">
        <f>'Log &amp; Simple Returns'!E2209*5</f>
        <v>-6.0027606943772183E-2</v>
      </c>
      <c r="C2209" s="4">
        <f t="shared" si="68"/>
        <v>-6.1904773238486956E-2</v>
      </c>
      <c r="D2209" s="5">
        <f t="shared" si="69"/>
        <v>11.734388941166037</v>
      </c>
      <c r="E2209" s="5">
        <f>EXP(SUM(C$3:$C2209))</f>
        <v>11.734388941166142</v>
      </c>
    </row>
    <row r="2210" spans="1:5" x14ac:dyDescent="0.25">
      <c r="A2210" s="3">
        <v>37195</v>
      </c>
      <c r="B2210" s="4">
        <f>'Log &amp; Simple Returns'!E2210*5</f>
        <v>-1.6956699656760499E-2</v>
      </c>
      <c r="C2210" s="4">
        <f t="shared" si="68"/>
        <v>-1.7102110625819723E-2</v>
      </c>
      <c r="D2210" s="5">
        <f t="shared" si="69"/>
        <v>11.535412432235072</v>
      </c>
      <c r="E2210" s="5">
        <f>EXP(SUM(C$3:$C2210))</f>
        <v>11.535412432235177</v>
      </c>
    </row>
    <row r="2211" spans="1:5" x14ac:dyDescent="0.25">
      <c r="A2211" s="3">
        <v>37196</v>
      </c>
      <c r="B2211" s="4">
        <f>'Log &amp; Simple Returns'!E2211*5</f>
        <v>0.12807232437802796</v>
      </c>
      <c r="C2211" s="4">
        <f t="shared" si="68"/>
        <v>0.12051026837684509</v>
      </c>
      <c r="D2211" s="5">
        <f t="shared" si="69"/>
        <v>13.012779515090619</v>
      </c>
      <c r="E2211" s="5">
        <f>EXP(SUM(C$3:$C2211))</f>
        <v>13.012779515090738</v>
      </c>
    </row>
    <row r="2212" spans="1:5" x14ac:dyDescent="0.25">
      <c r="A2212" s="3">
        <v>37197</v>
      </c>
      <c r="B2212" s="4">
        <f>'Log &amp; Simple Returns'!E2212*5</f>
        <v>3.4097465247842074E-2</v>
      </c>
      <c r="C2212" s="4">
        <f t="shared" si="68"/>
        <v>3.3529032038436962E-2</v>
      </c>
      <c r="D2212" s="5">
        <f t="shared" si="69"/>
        <v>13.456482312384253</v>
      </c>
      <c r="E2212" s="5">
        <f>EXP(SUM(C$3:$C2212))</f>
        <v>13.456482312384374</v>
      </c>
    </row>
    <row r="2213" spans="1:5" x14ac:dyDescent="0.25">
      <c r="A2213" s="3">
        <v>37200</v>
      </c>
      <c r="B2213" s="4">
        <f>'Log &amp; Simple Returns'!E2213*5</f>
        <v>6.5446025186182144E-2</v>
      </c>
      <c r="C2213" s="4">
        <f t="shared" si="68"/>
        <v>6.3393514479613583E-2</v>
      </c>
      <c r="D2213" s="5">
        <f t="shared" si="69"/>
        <v>14.337155592717968</v>
      </c>
      <c r="E2213" s="5">
        <f>EXP(SUM(C$3:$C2213))</f>
        <v>14.337155592718098</v>
      </c>
    </row>
    <row r="2214" spans="1:5" x14ac:dyDescent="0.25">
      <c r="A2214" s="3">
        <v>37201</v>
      </c>
      <c r="B2214" s="4">
        <f>'Log &amp; Simple Returns'!E2214*5</f>
        <v>7.77032668851807E-2</v>
      </c>
      <c r="C2214" s="4">
        <f t="shared" si="68"/>
        <v>7.4832171965391645E-2</v>
      </c>
      <c r="D2214" s="5">
        <f t="shared" si="69"/>
        <v>15.451199420113294</v>
      </c>
      <c r="E2214" s="5">
        <f>EXP(SUM(C$3:$C2214))</f>
        <v>15.451199420113431</v>
      </c>
    </row>
    <row r="2215" spans="1:5" x14ac:dyDescent="0.25">
      <c r="A2215" s="3">
        <v>37202</v>
      </c>
      <c r="B2215" s="4">
        <f>'Log &amp; Simple Returns'!E2215*5</f>
        <v>-6.6750060436493452E-3</v>
      </c>
      <c r="C2215" s="4">
        <f t="shared" si="68"/>
        <v>-6.6973835319934401E-3</v>
      </c>
      <c r="D2215" s="5">
        <f t="shared" si="69"/>
        <v>15.348062570602407</v>
      </c>
      <c r="E2215" s="5">
        <f>EXP(SUM(C$3:$C2215))</f>
        <v>15.348062570602545</v>
      </c>
    </row>
    <row r="2216" spans="1:5" x14ac:dyDescent="0.25">
      <c r="A2216" s="3">
        <v>37203</v>
      </c>
      <c r="B2216" s="4">
        <f>'Log &amp; Simple Returns'!E2216*5</f>
        <v>1.5591391565836776E-2</v>
      </c>
      <c r="C2216" s="4">
        <f t="shared" si="68"/>
        <v>1.5471094607103473E-2</v>
      </c>
      <c r="D2216" s="5">
        <f t="shared" si="69"/>
        <v>15.587360223917631</v>
      </c>
      <c r="E2216" s="5">
        <f>EXP(SUM(C$3:$C2216))</f>
        <v>15.58736022391777</v>
      </c>
    </row>
    <row r="2217" spans="1:5" x14ac:dyDescent="0.25">
      <c r="A2217" s="3">
        <v>37204</v>
      </c>
      <c r="B2217" s="4">
        <f>'Log &amp; Simple Returns'!E2217*5</f>
        <v>5.3287987690220362E-3</v>
      </c>
      <c r="C2217" s="4">
        <f t="shared" si="68"/>
        <v>5.3146509591603698E-3</v>
      </c>
      <c r="D2217" s="5">
        <f t="shared" si="69"/>
        <v>15.670422129891147</v>
      </c>
      <c r="E2217" s="5">
        <f>EXP(SUM(C$3:$C2217))</f>
        <v>15.670422129891282</v>
      </c>
    </row>
    <row r="2218" spans="1:5" x14ac:dyDescent="0.25">
      <c r="A2218" s="3">
        <v>37207</v>
      </c>
      <c r="B2218" s="4">
        <f>'Log &amp; Simple Returns'!E2218*5</f>
        <v>-3.0604961081280857E-2</v>
      </c>
      <c r="C2218" s="4">
        <f t="shared" si="68"/>
        <v>-3.1083073266317925E-2</v>
      </c>
      <c r="D2218" s="5">
        <f t="shared" si="69"/>
        <v>15.190829470478587</v>
      </c>
      <c r="E2218" s="5">
        <f>EXP(SUM(C$3:$C2218))</f>
        <v>15.190829470478715</v>
      </c>
    </row>
    <row r="2219" spans="1:5" x14ac:dyDescent="0.25">
      <c r="A2219" s="3">
        <v>37208</v>
      </c>
      <c r="B2219" s="4">
        <f>'Log &amp; Simple Returns'!E2219*5</f>
        <v>0.11246766029216815</v>
      </c>
      <c r="C2219" s="4">
        <f t="shared" si="68"/>
        <v>0.10658066523543673</v>
      </c>
      <c r="D2219" s="5">
        <f t="shared" si="69"/>
        <v>16.899306518920628</v>
      </c>
      <c r="E2219" s="5">
        <f>EXP(SUM(C$3:$C2219))</f>
        <v>16.899306518920771</v>
      </c>
    </row>
    <row r="2220" spans="1:5" x14ac:dyDescent="0.25">
      <c r="A2220" s="3">
        <v>37209</v>
      </c>
      <c r="B2220" s="4">
        <f>'Log &amp; Simple Returns'!E2220*5</f>
        <v>4.8011958780647124E-3</v>
      </c>
      <c r="C2220" s="4">
        <f t="shared" si="68"/>
        <v>4.7897068963603413E-3</v>
      </c>
      <c r="D2220" s="5">
        <f t="shared" si="69"/>
        <v>16.980443399721423</v>
      </c>
      <c r="E2220" s="5">
        <f>EXP(SUM(C$3:$C2220))</f>
        <v>16.980443399721562</v>
      </c>
    </row>
    <row r="2221" spans="1:5" x14ac:dyDescent="0.25">
      <c r="A2221" s="3">
        <v>37210</v>
      </c>
      <c r="B2221" s="4">
        <f>'Log &amp; Simple Returns'!E2221*5</f>
        <v>9.1585817331707453E-3</v>
      </c>
      <c r="C2221" s="4">
        <f t="shared" si="68"/>
        <v>9.1168962501147321E-3</v>
      </c>
      <c r="D2221" s="5">
        <f t="shared" si="69"/>
        <v>17.13596017846325</v>
      </c>
      <c r="E2221" s="5">
        <f>EXP(SUM(C$3:$C2221))</f>
        <v>17.135960178463392</v>
      </c>
    </row>
    <row r="2222" spans="1:5" x14ac:dyDescent="0.25">
      <c r="A2222" s="3">
        <v>37211</v>
      </c>
      <c r="B2222" s="4">
        <f>'Log &amp; Simple Returns'!E2222*5</f>
        <v>-2.2199664645763395E-2</v>
      </c>
      <c r="C2222" s="4">
        <f t="shared" si="68"/>
        <v>-2.2449785869521614E-2</v>
      </c>
      <c r="D2222" s="5">
        <f t="shared" si="69"/>
        <v>16.75554760911821</v>
      </c>
      <c r="E2222" s="5">
        <f>EXP(SUM(C$3:$C2222))</f>
        <v>16.755547609118352</v>
      </c>
    </row>
    <row r="2223" spans="1:5" x14ac:dyDescent="0.25">
      <c r="A2223" s="3">
        <v>37214</v>
      </c>
      <c r="B2223" s="4">
        <f>'Log &amp; Simple Returns'!E2223*5</f>
        <v>6.1646433060291717E-2</v>
      </c>
      <c r="C2223" s="4">
        <f t="shared" si="68"/>
        <v>5.9820941832450042E-2</v>
      </c>
      <c r="D2223" s="5">
        <f t="shared" si="69"/>
        <v>17.788467353192246</v>
      </c>
      <c r="E2223" s="5">
        <f>EXP(SUM(C$3:$C2223))</f>
        <v>17.788467353192399</v>
      </c>
    </row>
    <row r="2224" spans="1:5" x14ac:dyDescent="0.25">
      <c r="A2224" s="3">
        <v>37215</v>
      </c>
      <c r="B2224" s="4">
        <f>'Log &amp; Simple Returns'!E2224*5</f>
        <v>-4.1891793541021238E-2</v>
      </c>
      <c r="C2224" s="4">
        <f t="shared" si="68"/>
        <v>-4.2794557014972923E-2</v>
      </c>
      <c r="D2224" s="5">
        <f t="shared" si="69"/>
        <v>17.043276551421119</v>
      </c>
      <c r="E2224" s="5">
        <f>EXP(SUM(C$3:$C2224))</f>
        <v>17.043276551421265</v>
      </c>
    </row>
    <row r="2225" spans="1:5" x14ac:dyDescent="0.25">
      <c r="A2225" s="3">
        <v>37216</v>
      </c>
      <c r="B2225" s="4">
        <f>'Log &amp; Simple Returns'!E2225*5</f>
        <v>-3.3099780835991743E-2</v>
      </c>
      <c r="C2225" s="4">
        <f t="shared" si="68"/>
        <v>-3.3659974825985678E-2</v>
      </c>
      <c r="D2225" s="5">
        <f t="shared" si="69"/>
        <v>16.479147832841882</v>
      </c>
      <c r="E2225" s="5">
        <f>EXP(SUM(C$3:$C2225))</f>
        <v>16.47914783284202</v>
      </c>
    </row>
    <row r="2226" spans="1:5" x14ac:dyDescent="0.25">
      <c r="A2226" s="3">
        <v>37218</v>
      </c>
      <c r="B2226" s="4">
        <f>'Log &amp; Simple Returns'!E2226*5</f>
        <v>7.1902168681512446E-2</v>
      </c>
      <c r="C2226" s="4">
        <f t="shared" si="68"/>
        <v>6.9434797925821495E-2</v>
      </c>
      <c r="D2226" s="5">
        <f t="shared" si="69"/>
        <v>17.66403430004646</v>
      </c>
      <c r="E2226" s="5">
        <f>EXP(SUM(C$3:$C2226))</f>
        <v>17.664034300046609</v>
      </c>
    </row>
    <row r="2227" spans="1:5" x14ac:dyDescent="0.25">
      <c r="A2227" s="3">
        <v>37221</v>
      </c>
      <c r="B2227" s="4">
        <f>'Log &amp; Simple Returns'!E2227*5</f>
        <v>1.080556221371709E-2</v>
      </c>
      <c r="C2227" s="4">
        <f t="shared" si="68"/>
        <v>1.0747599300415481E-2</v>
      </c>
      <c r="D2227" s="5">
        <f t="shared" si="69"/>
        <v>17.854904121620844</v>
      </c>
      <c r="E2227" s="5">
        <f>EXP(SUM(C$3:$C2227))</f>
        <v>17.854904121620994</v>
      </c>
    </row>
    <row r="2228" spans="1:5" x14ac:dyDescent="0.25">
      <c r="A2228" s="3">
        <v>37222</v>
      </c>
      <c r="B2228" s="4">
        <f>'Log &amp; Simple Returns'!E2228*5</f>
        <v>-2.1564999067968382E-2</v>
      </c>
      <c r="C2228" s="4">
        <f t="shared" si="68"/>
        <v>-2.1800921606321702E-2</v>
      </c>
      <c r="D2228" s="5">
        <f t="shared" si="69"/>
        <v>17.469863130879425</v>
      </c>
      <c r="E2228" s="5">
        <f>EXP(SUM(C$3:$C2228))</f>
        <v>17.46986313087957</v>
      </c>
    </row>
    <row r="2229" spans="1:5" x14ac:dyDescent="0.25">
      <c r="A2229" s="3">
        <v>37223</v>
      </c>
      <c r="B2229" s="4">
        <f>'Log &amp; Simple Returns'!E2229*5</f>
        <v>-9.0530101816330699E-2</v>
      </c>
      <c r="C2229" s="4">
        <f t="shared" si="68"/>
        <v>-9.4893378675948201E-2</v>
      </c>
      <c r="D2229" s="5">
        <f t="shared" si="69"/>
        <v>15.888314642923548</v>
      </c>
      <c r="E2229" s="5">
        <f>EXP(SUM(C$3:$C2229))</f>
        <v>15.888314642923682</v>
      </c>
    </row>
    <row r="2230" spans="1:5" x14ac:dyDescent="0.25">
      <c r="A2230" s="3">
        <v>37224</v>
      </c>
      <c r="B2230" s="4">
        <f>'Log &amp; Simple Returns'!E2230*5</f>
        <v>6.7496567885667602E-2</v>
      </c>
      <c r="C2230" s="4">
        <f t="shared" si="68"/>
        <v>6.531625102008079E-2</v>
      </c>
      <c r="D2230" s="5">
        <f t="shared" si="69"/>
        <v>16.960721350808484</v>
      </c>
      <c r="E2230" s="5">
        <f>EXP(SUM(C$3:$C2230))</f>
        <v>16.960721350808626</v>
      </c>
    </row>
    <row r="2231" spans="1:5" x14ac:dyDescent="0.25">
      <c r="A2231" s="3">
        <v>37225</v>
      </c>
      <c r="B2231" s="4">
        <f>'Log &amp; Simple Returns'!E2231*5</f>
        <v>-3.5693165803670768E-2</v>
      </c>
      <c r="C2231" s="4">
        <f t="shared" si="68"/>
        <v>-3.6345742281196372E-2</v>
      </c>
      <c r="D2231" s="5">
        <f t="shared" si="69"/>
        <v>16.355339511484217</v>
      </c>
      <c r="E2231" s="5">
        <f>EXP(SUM(C$3:$C2231))</f>
        <v>16.355339511484356</v>
      </c>
    </row>
    <row r="2232" spans="1:5" x14ac:dyDescent="0.25">
      <c r="A2232" s="3">
        <v>37228</v>
      </c>
      <c r="B2232" s="4">
        <f>'Log &amp; Simple Returns'!E2232*5</f>
        <v>-2.9811562660660429E-2</v>
      </c>
      <c r="C2232" s="4">
        <f t="shared" si="68"/>
        <v>-3.026496105347995E-2</v>
      </c>
      <c r="D2232" s="5">
        <f t="shared" si="69"/>
        <v>15.867761282801231</v>
      </c>
      <c r="E2232" s="5">
        <f>EXP(SUM(C$3:$C2232))</f>
        <v>15.867761282801368</v>
      </c>
    </row>
    <row r="2233" spans="1:5" x14ac:dyDescent="0.25">
      <c r="A2233" s="3">
        <v>37229</v>
      </c>
      <c r="B2233" s="4">
        <f>'Log &amp; Simple Returns'!E2233*5</f>
        <v>8.4679006785403077E-2</v>
      </c>
      <c r="C2233" s="4">
        <f t="shared" si="68"/>
        <v>8.128409694054424E-2</v>
      </c>
      <c r="D2233" s="5">
        <f t="shared" si="69"/>
        <v>17.211427548136712</v>
      </c>
      <c r="E2233" s="5">
        <f>EXP(SUM(C$3:$C2233))</f>
        <v>17.211427548136861</v>
      </c>
    </row>
    <row r="2234" spans="1:5" x14ac:dyDescent="0.25">
      <c r="A2234" s="3">
        <v>37230</v>
      </c>
      <c r="B2234" s="4">
        <f>'Log &amp; Simple Returns'!E2234*5</f>
        <v>9.1508724200565217E-2</v>
      </c>
      <c r="C2234" s="4">
        <f t="shared" si="68"/>
        <v>8.7560889830307492E-2</v>
      </c>
      <c r="D2234" s="5">
        <f t="shared" si="69"/>
        <v>18.786423324737164</v>
      </c>
      <c r="E2234" s="5">
        <f>EXP(SUM(C$3:$C2234))</f>
        <v>18.786423324737328</v>
      </c>
    </row>
    <row r="2235" spans="1:5" x14ac:dyDescent="0.25">
      <c r="A2235" s="3">
        <v>37231</v>
      </c>
      <c r="B2235" s="4">
        <f>'Log &amp; Simple Returns'!E2235*5</f>
        <v>-2.5554626613460973E-3</v>
      </c>
      <c r="C2235" s="4">
        <f t="shared" si="68"/>
        <v>-2.5587334294583067E-3</v>
      </c>
      <c r="D2235" s="5">
        <f t="shared" si="69"/>
        <v>18.738415321390558</v>
      </c>
      <c r="E2235" s="5">
        <f>EXP(SUM(C$3:$C2235))</f>
        <v>18.738415321390722</v>
      </c>
    </row>
    <row r="2236" spans="1:5" x14ac:dyDescent="0.25">
      <c r="A2236" s="3">
        <v>37232</v>
      </c>
      <c r="B2236" s="4">
        <f>'Log &amp; Simple Returns'!E2236*5</f>
        <v>-3.3238946795181579E-2</v>
      </c>
      <c r="C2236" s="4">
        <f t="shared" si="68"/>
        <v>-3.3803915195913685E-2</v>
      </c>
      <c r="D2236" s="5">
        <f t="shared" si="69"/>
        <v>18.115570131496842</v>
      </c>
      <c r="E2236" s="5">
        <f>EXP(SUM(C$3:$C2236))</f>
        <v>18.115570131497005</v>
      </c>
    </row>
    <row r="2237" spans="1:5" x14ac:dyDescent="0.25">
      <c r="A2237" s="3">
        <v>37235</v>
      </c>
      <c r="B2237" s="4">
        <f>'Log &amp; Simple Returns'!E2237*5</f>
        <v>-9.3512688493984086E-2</v>
      </c>
      <c r="C2237" s="4">
        <f t="shared" si="68"/>
        <v>-9.8178246120697199E-2</v>
      </c>
      <c r="D2237" s="5">
        <f t="shared" si="69"/>
        <v>16.421534464899256</v>
      </c>
      <c r="E2237" s="5">
        <f>EXP(SUM(C$3:$C2237))</f>
        <v>16.421534464899405</v>
      </c>
    </row>
    <row r="2238" spans="1:5" x14ac:dyDescent="0.25">
      <c r="A2238" s="3">
        <v>37236</v>
      </c>
      <c r="B2238" s="4">
        <f>'Log &amp; Simple Returns'!E2238*5</f>
        <v>-1.0052809954171349E-2</v>
      </c>
      <c r="C2238" s="4">
        <f t="shared" si="68"/>
        <v>-1.0103680664362432E-2</v>
      </c>
      <c r="D2238" s="5">
        <f t="shared" si="69"/>
        <v>16.25645189976775</v>
      </c>
      <c r="E2238" s="5">
        <f>EXP(SUM(C$3:$C2238))</f>
        <v>16.256451899767892</v>
      </c>
    </row>
    <row r="2239" spans="1:5" x14ac:dyDescent="0.25">
      <c r="A2239" s="3">
        <v>37237</v>
      </c>
      <c r="B2239" s="4">
        <f>'Log &amp; Simple Returns'!E2239*5</f>
        <v>5.693950264314962E-3</v>
      </c>
      <c r="C2239" s="4">
        <f t="shared" si="68"/>
        <v>5.6778010025712667E-3</v>
      </c>
      <c r="D2239" s="5">
        <f t="shared" si="69"/>
        <v>16.349015328359258</v>
      </c>
      <c r="E2239" s="5">
        <f>EXP(SUM(C$3:$C2239))</f>
        <v>16.3490153283594</v>
      </c>
    </row>
    <row r="2240" spans="1:5" x14ac:dyDescent="0.25">
      <c r="A2240" s="3">
        <v>37238</v>
      </c>
      <c r="B2240" s="4">
        <f>'Log &amp; Simple Returns'!E2240*5</f>
        <v>-9.7129092106036374E-2</v>
      </c>
      <c r="C2240" s="4">
        <f t="shared" si="68"/>
        <v>-0.10217569492768133</v>
      </c>
      <c r="D2240" s="5">
        <f t="shared" si="69"/>
        <v>14.761050312688051</v>
      </c>
      <c r="E2240" s="5">
        <f>EXP(SUM(C$3:$C2240))</f>
        <v>14.761050312688178</v>
      </c>
    </row>
    <row r="2241" spans="1:5" x14ac:dyDescent="0.25">
      <c r="A2241" s="3">
        <v>37239</v>
      </c>
      <c r="B2241" s="4">
        <f>'Log &amp; Simple Returns'!E2241*5</f>
        <v>4.7740961377322755E-2</v>
      </c>
      <c r="C2241" s="4">
        <f t="shared" si="68"/>
        <v>4.6636381087978983E-2</v>
      </c>
      <c r="D2241" s="5">
        <f t="shared" si="69"/>
        <v>15.465757045554808</v>
      </c>
      <c r="E2241" s="5">
        <f>EXP(SUM(C$3:$C2241))</f>
        <v>15.465757045554939</v>
      </c>
    </row>
    <row r="2242" spans="1:5" x14ac:dyDescent="0.25">
      <c r="A2242" s="3">
        <v>37242</v>
      </c>
      <c r="B2242" s="4">
        <f>'Log &amp; Simple Returns'!E2242*5</f>
        <v>5.1709436824048938E-2</v>
      </c>
      <c r="C2242" s="4">
        <f t="shared" si="68"/>
        <v>5.0416875427473376E-2</v>
      </c>
      <c r="D2242" s="5">
        <f t="shared" si="69"/>
        <v>16.265482632438015</v>
      </c>
      <c r="E2242" s="5">
        <f>EXP(SUM(C$3:$C2242))</f>
        <v>16.265482632438154</v>
      </c>
    </row>
    <row r="2243" spans="1:5" x14ac:dyDescent="0.25">
      <c r="A2243" s="3">
        <v>37243</v>
      </c>
      <c r="B2243" s="4">
        <f>'Log &amp; Simple Returns'!E2243*5</f>
        <v>2.9745452179572585E-2</v>
      </c>
      <c r="C2243" s="4">
        <f t="shared" si="68"/>
        <v>2.9311637892712926E-2</v>
      </c>
      <c r="D2243" s="5">
        <f t="shared" si="69"/>
        <v>16.749306768258869</v>
      </c>
      <c r="E2243" s="5">
        <f>EXP(SUM(C$3:$C2243))</f>
        <v>16.749306768259007</v>
      </c>
    </row>
    <row r="2244" spans="1:5" x14ac:dyDescent="0.25">
      <c r="A2244" s="3">
        <v>37244</v>
      </c>
      <c r="B2244" s="4">
        <f>'Log &amp; Simple Returns'!E2244*5</f>
        <v>3.5225101881014576E-2</v>
      </c>
      <c r="C2244" s="4">
        <f t="shared" si="68"/>
        <v>3.4618892809978229E-2</v>
      </c>
      <c r="D2244" s="5">
        <f t="shared" si="69"/>
        <v>17.339302805607154</v>
      </c>
      <c r="E2244" s="5">
        <f>EXP(SUM(C$3:$C2244))</f>
        <v>17.339302805607304</v>
      </c>
    </row>
    <row r="2245" spans="1:5" x14ac:dyDescent="0.25">
      <c r="A2245" s="3">
        <v>37245</v>
      </c>
      <c r="B2245" s="4">
        <f>'Log &amp; Simple Returns'!E2245*5</f>
        <v>-4.9227595406888813E-2</v>
      </c>
      <c r="C2245" s="4">
        <f t="shared" ref="C2245:C2308" si="70">LN(1+B2245)</f>
        <v>-5.048056727328816E-2</v>
      </c>
      <c r="D2245" s="5">
        <f t="shared" ref="D2245:D2308" si="71">(1+B2245)*D2244</f>
        <v>16.485730622455193</v>
      </c>
      <c r="E2245" s="5">
        <f>EXP(SUM(C$3:$C2245))</f>
        <v>16.485730622455332</v>
      </c>
    </row>
    <row r="2246" spans="1:5" x14ac:dyDescent="0.25">
      <c r="A2246" s="3">
        <v>37246</v>
      </c>
      <c r="B2246" s="4">
        <f>'Log &amp; Simple Returns'!E2246*5</f>
        <v>3.032484504712829E-2</v>
      </c>
      <c r="C2246" s="4">
        <f t="shared" si="70"/>
        <v>2.9874136059510975E-2</v>
      </c>
      <c r="D2246" s="5">
        <f t="shared" si="71"/>
        <v>16.985657849069845</v>
      </c>
      <c r="E2246" s="5">
        <f>EXP(SUM(C$3:$C2246))</f>
        <v>16.985657849069991</v>
      </c>
    </row>
    <row r="2247" spans="1:5" x14ac:dyDescent="0.25">
      <c r="A2247" s="3">
        <v>37249</v>
      </c>
      <c r="B2247" s="4">
        <f>'Log &amp; Simple Returns'!E2247*5</f>
        <v>-9.5682478584785402E-3</v>
      </c>
      <c r="C2247" s="4">
        <f t="shared" si="70"/>
        <v>-9.6143176489915522E-3</v>
      </c>
      <c r="D2247" s="5">
        <f t="shared" si="71"/>
        <v>16.823134864730633</v>
      </c>
      <c r="E2247" s="5">
        <f>EXP(SUM(C$3:$C2247))</f>
        <v>16.823134864730779</v>
      </c>
    </row>
    <row r="2248" spans="1:5" x14ac:dyDescent="0.25">
      <c r="A2248" s="3">
        <v>37251</v>
      </c>
      <c r="B2248" s="4">
        <f>'Log &amp; Simple Returns'!E2248*5</f>
        <v>2.745709519389794E-2</v>
      </c>
      <c r="C2248" s="4">
        <f t="shared" si="70"/>
        <v>2.70869100141365E-2</v>
      </c>
      <c r="D2248" s="5">
        <f t="shared" si="71"/>
        <v>17.285049280171325</v>
      </c>
      <c r="E2248" s="5">
        <f>EXP(SUM(C$3:$C2248))</f>
        <v>17.285049280171478</v>
      </c>
    </row>
    <row r="2249" spans="1:5" x14ac:dyDescent="0.25">
      <c r="A2249" s="3">
        <v>37252</v>
      </c>
      <c r="B2249" s="4">
        <f>'Log &amp; Simple Returns'!E2249*5</f>
        <v>3.0337556931836485E-2</v>
      </c>
      <c r="C2249" s="4">
        <f t="shared" si="70"/>
        <v>2.9886473727919104E-2</v>
      </c>
      <c r="D2249" s="5">
        <f t="shared" si="71"/>
        <v>17.809435446778121</v>
      </c>
      <c r="E2249" s="5">
        <f>EXP(SUM(C$3:$C2249))</f>
        <v>17.809435446778277</v>
      </c>
    </row>
    <row r="2250" spans="1:5" x14ac:dyDescent="0.25">
      <c r="A2250" s="3">
        <v>37253</v>
      </c>
      <c r="B2250" s="4">
        <f>'Log &amp; Simple Returns'!E2250*5</f>
        <v>-2.5819961466866381E-3</v>
      </c>
      <c r="C2250" s="4">
        <f t="shared" si="70"/>
        <v>-2.5853352476730611E-3</v>
      </c>
      <c r="D2250" s="5">
        <f t="shared" si="71"/>
        <v>17.763451553079875</v>
      </c>
      <c r="E2250" s="5">
        <f>EXP(SUM(C$3:$C2250))</f>
        <v>17.763451553080031</v>
      </c>
    </row>
    <row r="2251" spans="1:5" x14ac:dyDescent="0.25">
      <c r="A2251" s="3">
        <v>37256</v>
      </c>
      <c r="B2251" s="4">
        <f>'Log &amp; Simple Returns'!E2251*5</f>
        <v>-7.327711169939799E-2</v>
      </c>
      <c r="C2251" s="4">
        <f t="shared" si="70"/>
        <v>-7.6100691977976462E-2</v>
      </c>
      <c r="D2251" s="5">
        <f t="shared" si="71"/>
        <v>16.461797129457995</v>
      </c>
      <c r="E2251" s="5">
        <f>EXP(SUM(C$3:$C2251))</f>
        <v>16.461797129458141</v>
      </c>
    </row>
    <row r="2252" spans="1:5" x14ac:dyDescent="0.25">
      <c r="A2252" s="3">
        <v>37258</v>
      </c>
      <c r="B2252" s="4">
        <f>'Log &amp; Simple Returns'!E2252*5</f>
        <v>5.380521450265574E-2</v>
      </c>
      <c r="C2252" s="4">
        <f t="shared" si="70"/>
        <v>5.2407627065732314E-2</v>
      </c>
      <c r="D2252" s="5">
        <f t="shared" si="71"/>
        <v>17.347527655107687</v>
      </c>
      <c r="E2252" s="5">
        <f>EXP(SUM(C$3:$C2252))</f>
        <v>17.347527655107839</v>
      </c>
    </row>
    <row r="2253" spans="1:5" x14ac:dyDescent="0.25">
      <c r="A2253" s="3">
        <v>37259</v>
      </c>
      <c r="B2253" s="4">
        <f>'Log &amp; Simple Returns'!E2253*5</f>
        <v>5.6696070936399501E-2</v>
      </c>
      <c r="C2253" s="4">
        <f t="shared" si="70"/>
        <v>5.5147126218510277E-2</v>
      </c>
      <c r="D2253" s="5">
        <f t="shared" si="71"/>
        <v>18.331064313612824</v>
      </c>
      <c r="E2253" s="5">
        <f>EXP(SUM(C$3:$C2253))</f>
        <v>18.33106431361298</v>
      </c>
    </row>
    <row r="2254" spans="1:5" x14ac:dyDescent="0.25">
      <c r="A2254" s="3">
        <v>37260</v>
      </c>
      <c r="B2254" s="4">
        <f>'Log &amp; Simple Returns'!E2254*5</f>
        <v>3.3378960677530323E-2</v>
      </c>
      <c r="C2254" s="4">
        <f t="shared" si="70"/>
        <v>3.2833977342549905E-2</v>
      </c>
      <c r="D2254" s="5">
        <f t="shared" si="71"/>
        <v>18.942936188514185</v>
      </c>
      <c r="E2254" s="5">
        <f>EXP(SUM(C$3:$C2254))</f>
        <v>18.942936188514352</v>
      </c>
    </row>
    <row r="2255" spans="1:5" x14ac:dyDescent="0.25">
      <c r="A2255" s="3">
        <v>37263</v>
      </c>
      <c r="B2255" s="4">
        <f>'Log &amp; Simple Returns'!E2255*5</f>
        <v>-3.5284498305753198E-2</v>
      </c>
      <c r="C2255" s="4">
        <f t="shared" si="70"/>
        <v>-3.5922038007349548E-2</v>
      </c>
      <c r="D2255" s="5">
        <f t="shared" si="71"/>
        <v>18.274544188664567</v>
      </c>
      <c r="E2255" s="5">
        <f>EXP(SUM(C$3:$C2255))</f>
        <v>18.274544188664727</v>
      </c>
    </row>
    <row r="2256" spans="1:5" x14ac:dyDescent="0.25">
      <c r="A2256" s="3">
        <v>37264</v>
      </c>
      <c r="B2256" s="4">
        <f>'Log &amp; Simple Returns'!E2256*5</f>
        <v>-1.1559034979574112E-2</v>
      </c>
      <c r="C2256" s="4">
        <f t="shared" si="70"/>
        <v>-1.1626359934926589E-2</v>
      </c>
      <c r="D2256" s="5">
        <f t="shared" si="71"/>
        <v>18.06330809315202</v>
      </c>
      <c r="E2256" s="5">
        <f>EXP(SUM(C$3:$C2256))</f>
        <v>18.063308093152184</v>
      </c>
    </row>
    <row r="2257" spans="1:5" x14ac:dyDescent="0.25">
      <c r="A2257" s="3">
        <v>37265</v>
      </c>
      <c r="B2257" s="4">
        <f>'Log &amp; Simple Returns'!E2257*5</f>
        <v>-4.0765360289389818E-2</v>
      </c>
      <c r="C2257" s="4">
        <f t="shared" si="70"/>
        <v>-4.1619562794738399E-2</v>
      </c>
      <c r="D2257" s="5">
        <f t="shared" si="71"/>
        <v>17.326950830716427</v>
      </c>
      <c r="E2257" s="5">
        <f>EXP(SUM(C$3:$C2257))</f>
        <v>17.326950830716587</v>
      </c>
    </row>
    <row r="2258" spans="1:5" x14ac:dyDescent="0.25">
      <c r="A2258" s="3">
        <v>37266</v>
      </c>
      <c r="B2258" s="4">
        <f>'Log &amp; Simple Returns'!E2258*5</f>
        <v>2.2066087762617759E-2</v>
      </c>
      <c r="C2258" s="4">
        <f t="shared" si="70"/>
        <v>2.1826154820576291E-2</v>
      </c>
      <c r="D2258" s="5">
        <f t="shared" si="71"/>
        <v>17.709288848405578</v>
      </c>
      <c r="E2258" s="5">
        <f>EXP(SUM(C$3:$C2258))</f>
        <v>17.709288848405741</v>
      </c>
    </row>
    <row r="2259" spans="1:5" x14ac:dyDescent="0.25">
      <c r="A2259" s="3">
        <v>37267</v>
      </c>
      <c r="B2259" s="4">
        <f>'Log &amp; Simple Returns'!E2259*5</f>
        <v>-4.9106421280949997E-2</v>
      </c>
      <c r="C2259" s="4">
        <f t="shared" si="70"/>
        <v>-5.0353127305211576E-2</v>
      </c>
      <c r="D2259" s="5">
        <f t="shared" si="71"/>
        <v>16.839649049629745</v>
      </c>
      <c r="E2259" s="5">
        <f>EXP(SUM(C$3:$C2259))</f>
        <v>16.839649049629898</v>
      </c>
    </row>
    <row r="2260" spans="1:5" x14ac:dyDescent="0.25">
      <c r="A2260" s="3">
        <v>37270</v>
      </c>
      <c r="B2260" s="4">
        <f>'Log &amp; Simple Returns'!E2260*5</f>
        <v>-3.1319500403844125E-2</v>
      </c>
      <c r="C2260" s="4">
        <f t="shared" si="70"/>
        <v>-3.1820443240541181E-2</v>
      </c>
      <c r="D2260" s="5">
        <f t="shared" si="71"/>
        <v>16.312239654419272</v>
      </c>
      <c r="E2260" s="5">
        <f>EXP(SUM(C$3:$C2260))</f>
        <v>16.312239654419418</v>
      </c>
    </row>
    <row r="2261" spans="1:5" x14ac:dyDescent="0.25">
      <c r="A2261" s="3">
        <v>37271</v>
      </c>
      <c r="B2261" s="4">
        <f>'Log &amp; Simple Returns'!E2261*5</f>
        <v>4.0711539784854534E-2</v>
      </c>
      <c r="C2261" s="4">
        <f t="shared" si="70"/>
        <v>3.9904652083772994E-2</v>
      </c>
      <c r="D2261" s="5">
        <f t="shared" si="71"/>
        <v>16.976336048090243</v>
      </c>
      <c r="E2261" s="5">
        <f>EXP(SUM(C$3:$C2261))</f>
        <v>16.976336048090399</v>
      </c>
    </row>
    <row r="2262" spans="1:5" x14ac:dyDescent="0.25">
      <c r="A2262" s="3">
        <v>37272</v>
      </c>
      <c r="B2262" s="4">
        <f>'Log &amp; Simple Returns'!E2262*5</f>
        <v>-0.10117312004847223</v>
      </c>
      <c r="C2262" s="4">
        <f t="shared" si="70"/>
        <v>-0.10666483263002692</v>
      </c>
      <c r="D2262" s="5">
        <f t="shared" si="71"/>
        <v>15.258787163113603</v>
      </c>
      <c r="E2262" s="5">
        <f>EXP(SUM(C$3:$C2262))</f>
        <v>15.258787163113741</v>
      </c>
    </row>
    <row r="2263" spans="1:5" x14ac:dyDescent="0.25">
      <c r="A2263" s="3">
        <v>37273</v>
      </c>
      <c r="B2263" s="4">
        <f>'Log &amp; Simple Returns'!E2263*5</f>
        <v>3.767076191201757E-2</v>
      </c>
      <c r="C2263" s="4">
        <f t="shared" si="70"/>
        <v>3.697854937401783E-2</v>
      </c>
      <c r="D2263" s="5">
        <f t="shared" si="71"/>
        <v>15.833597301401404</v>
      </c>
      <c r="E2263" s="5">
        <f>EXP(SUM(C$3:$C2263))</f>
        <v>15.833597301401548</v>
      </c>
    </row>
    <row r="2264" spans="1:5" x14ac:dyDescent="0.25">
      <c r="A2264" s="3">
        <v>37274</v>
      </c>
      <c r="B2264" s="4">
        <f>'Log &amp; Simple Returns'!E2264*5</f>
        <v>-2.287046661601233E-2</v>
      </c>
      <c r="C2264" s="4">
        <f t="shared" si="70"/>
        <v>-2.3136052939561086E-2</v>
      </c>
      <c r="D2264" s="5">
        <f t="shared" si="71"/>
        <v>15.471475542908321</v>
      </c>
      <c r="E2264" s="5">
        <f>EXP(SUM(C$3:$C2264))</f>
        <v>15.471475542908459</v>
      </c>
    </row>
    <row r="2265" spans="1:5" x14ac:dyDescent="0.25">
      <c r="A2265" s="3">
        <v>37278</v>
      </c>
      <c r="B2265" s="4">
        <f>'Log &amp; Simple Returns'!E2265*5</f>
        <v>-3.4470781369353998E-2</v>
      </c>
      <c r="C2265" s="4">
        <f t="shared" si="70"/>
        <v>-3.5078914877899679E-2</v>
      </c>
      <c r="D2265" s="5">
        <f t="shared" si="71"/>
        <v>14.938161692007421</v>
      </c>
      <c r="E2265" s="5">
        <f>EXP(SUM(C$3:$C2265))</f>
        <v>14.938161692007554</v>
      </c>
    </row>
    <row r="2266" spans="1:5" x14ac:dyDescent="0.25">
      <c r="A2266" s="3">
        <v>37279</v>
      </c>
      <c r="B2266" s="4">
        <f>'Log &amp; Simple Returns'!E2266*5</f>
        <v>3.826927014889514E-2</v>
      </c>
      <c r="C2266" s="4">
        <f t="shared" si="70"/>
        <v>3.755516357694956E-2</v>
      </c>
      <c r="D2266" s="5">
        <f t="shared" si="71"/>
        <v>15.50983423732673</v>
      </c>
      <c r="E2266" s="5">
        <f>EXP(SUM(C$3:$C2266))</f>
        <v>15.509834237326869</v>
      </c>
    </row>
    <row r="2267" spans="1:5" x14ac:dyDescent="0.25">
      <c r="A2267" s="3">
        <v>37280</v>
      </c>
      <c r="B2267" s="4">
        <f>'Log &amp; Simple Returns'!E2267*5</f>
        <v>1.5453691841605943E-2</v>
      </c>
      <c r="C2267" s="4">
        <f t="shared" si="70"/>
        <v>1.5335499660869393E-2</v>
      </c>
      <c r="D2267" s="5">
        <f t="shared" si="71"/>
        <v>15.749518436144767</v>
      </c>
      <c r="E2267" s="5">
        <f>EXP(SUM(C$3:$C2267))</f>
        <v>15.749518436144907</v>
      </c>
    </row>
    <row r="2268" spans="1:5" x14ac:dyDescent="0.25">
      <c r="A2268" s="3">
        <v>37281</v>
      </c>
      <c r="B2268" s="4">
        <f>'Log &amp; Simple Returns'!E2268*5</f>
        <v>-1.3201283305008804E-3</v>
      </c>
      <c r="C2268" s="4">
        <f t="shared" si="70"/>
        <v>-1.3210004675450881E-3</v>
      </c>
      <c r="D2268" s="5">
        <f t="shared" si="71"/>
        <v>15.728727050665466</v>
      </c>
      <c r="E2268" s="5">
        <f>EXP(SUM(C$3:$C2268))</f>
        <v>15.728727050665608</v>
      </c>
    </row>
    <row r="2269" spans="1:5" x14ac:dyDescent="0.25">
      <c r="A2269" s="3">
        <v>37284</v>
      </c>
      <c r="B2269" s="4">
        <f>'Log &amp; Simple Returns'!E2269*5</f>
        <v>1.3649467877143717E-2</v>
      </c>
      <c r="C2269" s="4">
        <f t="shared" si="70"/>
        <v>1.355715297473736E-2</v>
      </c>
      <c r="D2269" s="5">
        <f t="shared" si="71"/>
        <v>15.943415805291885</v>
      </c>
      <c r="E2269" s="5">
        <f>EXP(SUM(C$3:$C2269))</f>
        <v>15.94341580529203</v>
      </c>
    </row>
    <row r="2270" spans="1:5" x14ac:dyDescent="0.25">
      <c r="A2270" s="3">
        <v>37285</v>
      </c>
      <c r="B2270" s="4">
        <f>'Log &amp; Simple Returns'!E2270*5</f>
        <v>-0.15721228716586266</v>
      </c>
      <c r="C2270" s="4">
        <f t="shared" si="70"/>
        <v>-0.17104017614017938</v>
      </c>
      <c r="D2270" s="5">
        <f t="shared" si="71"/>
        <v>13.436914941305583</v>
      </c>
      <c r="E2270" s="5">
        <f>EXP(SUM(C$3:$C2270))</f>
        <v>13.436914941305705</v>
      </c>
    </row>
    <row r="2271" spans="1:5" x14ac:dyDescent="0.25">
      <c r="A2271" s="3">
        <v>37286</v>
      </c>
      <c r="B2271" s="4">
        <f>'Log &amp; Simple Returns'!E2271*5</f>
        <v>7.2091616463160202E-2</v>
      </c>
      <c r="C2271" s="4">
        <f t="shared" si="70"/>
        <v>6.9611522115465577E-2</v>
      </c>
      <c r="D2271" s="5">
        <f t="shared" si="71"/>
        <v>14.405603859702291</v>
      </c>
      <c r="E2271" s="5">
        <f>EXP(SUM(C$3:$C2271))</f>
        <v>14.405603859702424</v>
      </c>
    </row>
    <row r="2272" spans="1:5" x14ac:dyDescent="0.25">
      <c r="A2272" s="3">
        <v>37287</v>
      </c>
      <c r="B2272" s="4">
        <f>'Log &amp; Simple Returns'!E2272*5</f>
        <v>5.8549970362803405E-2</v>
      </c>
      <c r="C2272" s="4">
        <f t="shared" si="70"/>
        <v>5.690001913489303E-2</v>
      </c>
      <c r="D2272" s="5">
        <f t="shared" si="71"/>
        <v>15.249051538746146</v>
      </c>
      <c r="E2272" s="5">
        <f>EXP(SUM(C$3:$C2272))</f>
        <v>15.249051538746286</v>
      </c>
    </row>
    <row r="2273" spans="1:5" x14ac:dyDescent="0.25">
      <c r="A2273" s="3">
        <v>37288</v>
      </c>
      <c r="B2273" s="4">
        <f>'Log &amp; Simple Returns'!E2273*5</f>
        <v>-2.3414349004176049E-2</v>
      </c>
      <c r="C2273" s="4">
        <f t="shared" si="70"/>
        <v>-2.3692820278589787E-2</v>
      </c>
      <c r="D2273" s="5">
        <f t="shared" si="71"/>
        <v>14.892004924035277</v>
      </c>
      <c r="E2273" s="5">
        <f>EXP(SUM(C$3:$C2273))</f>
        <v>14.89200492403541</v>
      </c>
    </row>
    <row r="2274" spans="1:5" x14ac:dyDescent="0.25">
      <c r="A2274" s="3">
        <v>37291</v>
      </c>
      <c r="B2274" s="4">
        <f>'Log &amp; Simple Returns'!E2274*5</f>
        <v>-0.12427805837948669</v>
      </c>
      <c r="C2274" s="4">
        <f t="shared" si="70"/>
        <v>-0.13270665667500173</v>
      </c>
      <c r="D2274" s="5">
        <f t="shared" si="71"/>
        <v>13.041255466698418</v>
      </c>
      <c r="E2274" s="5">
        <f>EXP(SUM(C$3:$C2274))</f>
        <v>13.041255466698534</v>
      </c>
    </row>
    <row r="2275" spans="1:5" x14ac:dyDescent="0.25">
      <c r="A2275" s="3">
        <v>37292</v>
      </c>
      <c r="B2275" s="4">
        <f>'Log &amp; Simple Returns'!E2275*5</f>
        <v>-3.0951224721194048E-2</v>
      </c>
      <c r="C2275" s="4">
        <f t="shared" si="70"/>
        <v>-3.1440332673126646E-2</v>
      </c>
      <c r="D2275" s="5">
        <f t="shared" si="71"/>
        <v>12.637612638102135</v>
      </c>
      <c r="E2275" s="5">
        <f>EXP(SUM(C$3:$C2275))</f>
        <v>12.637612638102246</v>
      </c>
    </row>
    <row r="2276" spans="1:5" x14ac:dyDescent="0.25">
      <c r="A2276" s="3">
        <v>37293</v>
      </c>
      <c r="B2276" s="4">
        <f>'Log &amp; Simple Returns'!E2276*5</f>
        <v>-2.1526535845765027E-2</v>
      </c>
      <c r="C2276" s="4">
        <f t="shared" si="70"/>
        <v>-2.1761611415891707E-2</v>
      </c>
      <c r="D2276" s="5">
        <f t="shared" si="71"/>
        <v>12.365568616643136</v>
      </c>
      <c r="E2276" s="5">
        <f>EXP(SUM(C$3:$C2276))</f>
        <v>12.365568616643243</v>
      </c>
    </row>
    <row r="2277" spans="1:5" x14ac:dyDescent="0.25">
      <c r="A2277" s="3">
        <v>37294</v>
      </c>
      <c r="B2277" s="4">
        <f>'Log &amp; Simple Returns'!E2277*5</f>
        <v>-3.128020223480521E-2</v>
      </c>
      <c r="C2277" s="4">
        <f t="shared" si="70"/>
        <v>-3.1779875301021582E-2</v>
      </c>
      <c r="D2277" s="5">
        <f t="shared" si="71"/>
        <v>11.978771129566178</v>
      </c>
      <c r="E2277" s="5">
        <f>EXP(SUM(C$3:$C2277))</f>
        <v>11.978771129566281</v>
      </c>
    </row>
    <row r="2278" spans="1:5" x14ac:dyDescent="0.25">
      <c r="A2278" s="3">
        <v>37295</v>
      </c>
      <c r="B2278" s="4">
        <f>'Log &amp; Simple Returns'!E2278*5</f>
        <v>9.5818365102077196E-2</v>
      </c>
      <c r="C2278" s="4">
        <f t="shared" si="70"/>
        <v>9.1501449520046158E-2</v>
      </c>
      <c r="D2278" s="5">
        <f t="shared" si="71"/>
        <v>13.126557395133172</v>
      </c>
      <c r="E2278" s="5">
        <f>EXP(SUM(C$3:$C2278))</f>
        <v>13.126557395133284</v>
      </c>
    </row>
    <row r="2279" spans="1:5" x14ac:dyDescent="0.25">
      <c r="A2279" s="3">
        <v>37298</v>
      </c>
      <c r="B2279" s="4">
        <f>'Log &amp; Simple Returns'!E2279*5</f>
        <v>6.1313580397772682E-2</v>
      </c>
      <c r="C2279" s="4">
        <f t="shared" si="70"/>
        <v>5.9507367706572591E-2</v>
      </c>
      <c r="D2279" s="5">
        <f t="shared" si="71"/>
        <v>13.931393627325647</v>
      </c>
      <c r="E2279" s="5">
        <f>EXP(SUM(C$3:$C2279))</f>
        <v>13.931393627325768</v>
      </c>
    </row>
    <row r="2280" spans="1:5" x14ac:dyDescent="0.25">
      <c r="A2280" s="3">
        <v>37299</v>
      </c>
      <c r="B2280" s="4">
        <f>'Log &amp; Simple Returns'!E2280*5</f>
        <v>-1.5704765838598367E-2</v>
      </c>
      <c r="C2280" s="4">
        <f t="shared" si="70"/>
        <v>-1.5829392214426617E-2</v>
      </c>
      <c r="D2280" s="5">
        <f t="shared" si="71"/>
        <v>13.712604352603156</v>
      </c>
      <c r="E2280" s="5">
        <f>EXP(SUM(C$3:$C2280))</f>
        <v>13.712604352603273</v>
      </c>
    </row>
    <row r="2281" spans="1:5" x14ac:dyDescent="0.25">
      <c r="A2281" s="3">
        <v>37300</v>
      </c>
      <c r="B2281" s="4">
        <f>'Log &amp; Simple Returns'!E2281*5</f>
        <v>5.3109951290846169E-2</v>
      </c>
      <c r="C2281" s="4">
        <f t="shared" si="70"/>
        <v>5.1747644881034893E-2</v>
      </c>
      <c r="D2281" s="5">
        <f t="shared" si="71"/>
        <v>14.440880101840555</v>
      </c>
      <c r="E2281" s="5">
        <f>EXP(SUM(C$3:$C2281))</f>
        <v>14.44088010184068</v>
      </c>
    </row>
    <row r="2282" spans="1:5" x14ac:dyDescent="0.25">
      <c r="A2282" s="3">
        <v>37301</v>
      </c>
      <c r="B2282" s="4">
        <f>'Log &amp; Simple Returns'!E2282*5</f>
        <v>-9.3528433027312285E-3</v>
      </c>
      <c r="C2282" s="4">
        <f t="shared" si="70"/>
        <v>-9.3968557845144438E-3</v>
      </c>
      <c r="D2282" s="5">
        <f t="shared" si="71"/>
        <v>14.305816813094511</v>
      </c>
      <c r="E2282" s="5">
        <f>EXP(SUM(C$3:$C2282))</f>
        <v>14.305816813094633</v>
      </c>
    </row>
    <row r="2283" spans="1:5" x14ac:dyDescent="0.25">
      <c r="A2283" s="3">
        <v>37302</v>
      </c>
      <c r="B2283" s="4">
        <f>'Log &amp; Simple Returns'!E2283*5</f>
        <v>-5.2205227552658551E-2</v>
      </c>
      <c r="C2283" s="4">
        <f t="shared" si="70"/>
        <v>-5.361728492351174E-2</v>
      </c>
      <c r="D2283" s="5">
        <f t="shared" si="71"/>
        <v>13.558978391040263</v>
      </c>
      <c r="E2283" s="5">
        <f>EXP(SUM(C$3:$C2283))</f>
        <v>13.558978391040377</v>
      </c>
    </row>
    <row r="2284" spans="1:5" x14ac:dyDescent="0.25">
      <c r="A2284" s="3">
        <v>37306</v>
      </c>
      <c r="B2284" s="4">
        <f>'Log &amp; Simple Returns'!E2284*5</f>
        <v>-9.6040319587378797E-2</v>
      </c>
      <c r="C2284" s="4">
        <f t="shared" si="70"/>
        <v>-0.10097052089810084</v>
      </c>
      <c r="D2284" s="5">
        <f t="shared" si="71"/>
        <v>12.256769773086393</v>
      </c>
      <c r="E2284" s="5">
        <f>EXP(SUM(C$3:$C2284))</f>
        <v>12.256769773086495</v>
      </c>
    </row>
    <row r="2285" spans="1:5" x14ac:dyDescent="0.25">
      <c r="A2285" s="3">
        <v>37307</v>
      </c>
      <c r="B2285" s="4">
        <f>'Log &amp; Simple Returns'!E2285*5</f>
        <v>8.4129147650765512E-2</v>
      </c>
      <c r="C2285" s="4">
        <f t="shared" si="70"/>
        <v>8.0777035820090506E-2</v>
      </c>
      <c r="D2285" s="5">
        <f t="shared" si="71"/>
        <v>13.287921367047819</v>
      </c>
      <c r="E2285" s="5">
        <f>EXP(SUM(C$3:$C2285))</f>
        <v>13.287921367047927</v>
      </c>
    </row>
    <row r="2286" spans="1:5" x14ac:dyDescent="0.25">
      <c r="A2286" s="3">
        <v>37308</v>
      </c>
      <c r="B2286" s="4">
        <f>'Log &amp; Simple Returns'!E2286*5</f>
        <v>-0.10353568555833192</v>
      </c>
      <c r="C2286" s="4">
        <f t="shared" si="70"/>
        <v>-0.10929679214842754</v>
      </c>
      <c r="D2286" s="5">
        <f t="shared" si="71"/>
        <v>11.912147318665316</v>
      </c>
      <c r="E2286" s="5">
        <f>EXP(SUM(C$3:$C2286))</f>
        <v>11.912147318665415</v>
      </c>
    </row>
    <row r="2287" spans="1:5" x14ac:dyDescent="0.25">
      <c r="A2287" s="3">
        <v>37309</v>
      </c>
      <c r="B2287" s="4">
        <f>'Log &amp; Simple Returns'!E2287*5</f>
        <v>6.1866436326754037E-2</v>
      </c>
      <c r="C2287" s="4">
        <f t="shared" si="70"/>
        <v>6.0028148739854355E-2</v>
      </c>
      <c r="D2287" s="5">
        <f t="shared" si="71"/>
        <v>12.649109422270437</v>
      </c>
      <c r="E2287" s="5">
        <f>EXP(SUM(C$3:$C2287))</f>
        <v>12.64910942227054</v>
      </c>
    </row>
    <row r="2288" spans="1:5" x14ac:dyDescent="0.25">
      <c r="A2288" s="3">
        <v>37312</v>
      </c>
      <c r="B2288" s="4">
        <f>'Log &amp; Simple Returns'!E2288*5</f>
        <v>8.2542673470445971E-2</v>
      </c>
      <c r="C2288" s="4">
        <f t="shared" si="70"/>
        <v>7.9312601337323513E-2</v>
      </c>
      <c r="D2288" s="5">
        <f t="shared" si="71"/>
        <v>13.693200731004847</v>
      </c>
      <c r="E2288" s="5">
        <f>EXP(SUM(C$3:$C2288))</f>
        <v>13.693200731004955</v>
      </c>
    </row>
    <row r="2289" spans="1:5" x14ac:dyDescent="0.25">
      <c r="A2289" s="3">
        <v>37313</v>
      </c>
      <c r="B2289" s="4">
        <f>'Log &amp; Simple Returns'!E2289*5</f>
        <v>-1.0316726891188566E-2</v>
      </c>
      <c r="C2289" s="4">
        <f t="shared" si="70"/>
        <v>-1.0370313193506486E-2</v>
      </c>
      <c r="D2289" s="5">
        <f t="shared" si="71"/>
        <v>13.551931718796846</v>
      </c>
      <c r="E2289" s="5">
        <f>EXP(SUM(C$3:$C2289))</f>
        <v>13.551931718796951</v>
      </c>
    </row>
    <row r="2290" spans="1:5" x14ac:dyDescent="0.25">
      <c r="A2290" s="3">
        <v>37314</v>
      </c>
      <c r="B2290" s="4">
        <f>'Log &amp; Simple Returns'!E2290*5</f>
        <v>1.932847218381939E-2</v>
      </c>
      <c r="C2290" s="4">
        <f t="shared" si="70"/>
        <v>1.9144049877571918E-2</v>
      </c>
      <c r="D2290" s="5">
        <f t="shared" si="71"/>
        <v>13.813869854060631</v>
      </c>
      <c r="E2290" s="5">
        <f>EXP(SUM(C$3:$C2290))</f>
        <v>13.813869854060741</v>
      </c>
    </row>
    <row r="2291" spans="1:5" x14ac:dyDescent="0.25">
      <c r="A2291" s="3">
        <v>37315</v>
      </c>
      <c r="B2291" s="4">
        <f>'Log &amp; Simple Returns'!E2291*5</f>
        <v>-2.2389917655069591E-2</v>
      </c>
      <c r="C2291" s="4">
        <f t="shared" si="70"/>
        <v>-2.2644377253698035E-2</v>
      </c>
      <c r="D2291" s="5">
        <f t="shared" si="71"/>
        <v>13.504578445530365</v>
      </c>
      <c r="E2291" s="5">
        <f>EXP(SUM(C$3:$C2291))</f>
        <v>13.504578445530472</v>
      </c>
    </row>
    <row r="2292" spans="1:5" x14ac:dyDescent="0.25">
      <c r="A2292" s="3">
        <v>37316</v>
      </c>
      <c r="B2292" s="4">
        <f>'Log &amp; Simple Returns'!E2292*5</f>
        <v>0.11650999463844847</v>
      </c>
      <c r="C2292" s="4">
        <f t="shared" si="70"/>
        <v>0.1102077440165833</v>
      </c>
      <c r="D2292" s="5">
        <f t="shared" si="71"/>
        <v>15.077996807813614</v>
      </c>
      <c r="E2292" s="5">
        <f>EXP(SUM(C$3:$C2292))</f>
        <v>15.077996807813735</v>
      </c>
    </row>
    <row r="2293" spans="1:5" x14ac:dyDescent="0.25">
      <c r="A2293" s="3">
        <v>37319</v>
      </c>
      <c r="B2293" s="4">
        <f>'Log &amp; Simple Returns'!E2293*5</f>
        <v>8.835936240470299E-2</v>
      </c>
      <c r="C2293" s="4">
        <f t="shared" si="70"/>
        <v>8.4671390225779131E-2</v>
      </c>
      <c r="D2293" s="5">
        <f t="shared" si="71"/>
        <v>16.410278992092174</v>
      </c>
      <c r="E2293" s="5">
        <f>EXP(SUM(C$3:$C2293))</f>
        <v>16.410278992092302</v>
      </c>
    </row>
    <row r="2294" spans="1:5" x14ac:dyDescent="0.25">
      <c r="A2294" s="3">
        <v>37320</v>
      </c>
      <c r="B2294" s="4">
        <f>'Log &amp; Simple Returns'!E2294*5</f>
        <v>-1.5983540804937468E-2</v>
      </c>
      <c r="C2294" s="4">
        <f t="shared" si="70"/>
        <v>-1.6112655245524854E-2</v>
      </c>
      <c r="D2294" s="5">
        <f t="shared" si="71"/>
        <v>16.147984628201659</v>
      </c>
      <c r="E2294" s="5">
        <f>EXP(SUM(C$3:$C2294))</f>
        <v>16.14798462820178</v>
      </c>
    </row>
    <row r="2295" spans="1:5" x14ac:dyDescent="0.25">
      <c r="A2295" s="3">
        <v>37321</v>
      </c>
      <c r="B2295" s="4">
        <f>'Log &amp; Simple Returns'!E2295*5</f>
        <v>5.9369255572445656E-2</v>
      </c>
      <c r="C2295" s="4">
        <f t="shared" si="70"/>
        <v>5.7673689103488517E-2</v>
      </c>
      <c r="D2295" s="5">
        <f t="shared" si="71"/>
        <v>17.106678454573288</v>
      </c>
      <c r="E2295" s="5">
        <f>EXP(SUM(C$3:$C2295))</f>
        <v>17.106678454573412</v>
      </c>
    </row>
    <row r="2296" spans="1:5" x14ac:dyDescent="0.25">
      <c r="A2296" s="3">
        <v>37322</v>
      </c>
      <c r="B2296" s="4">
        <f>'Log &amp; Simple Returns'!E2296*5</f>
        <v>-1.0707728471934241E-2</v>
      </c>
      <c r="C2296" s="4">
        <f t="shared" si="70"/>
        <v>-1.0765468744461271E-2</v>
      </c>
      <c r="D2296" s="5">
        <f t="shared" si="71"/>
        <v>16.923504786625031</v>
      </c>
      <c r="E2296" s="5">
        <f>EXP(SUM(C$3:$C2296))</f>
        <v>16.923504786625156</v>
      </c>
    </row>
    <row r="2297" spans="1:5" x14ac:dyDescent="0.25">
      <c r="A2297" s="3">
        <v>37323</v>
      </c>
      <c r="B2297" s="4">
        <f>'Log &amp; Simple Returns'!E2297*5</f>
        <v>2.1031949815983886E-2</v>
      </c>
      <c r="C2297" s="4">
        <f t="shared" si="70"/>
        <v>2.0813831362838778E-2</v>
      </c>
      <c r="D2297" s="5">
        <f t="shared" si="71"/>
        <v>17.279439090007891</v>
      </c>
      <c r="E2297" s="5">
        <f>EXP(SUM(C$3:$C2297))</f>
        <v>17.279439090008022</v>
      </c>
    </row>
    <row r="2298" spans="1:5" x14ac:dyDescent="0.25">
      <c r="A2298" s="3">
        <v>37326</v>
      </c>
      <c r="B2298" s="4">
        <f>'Log &amp; Simple Returns'!E2298*5</f>
        <v>1.0683046066726209E-2</v>
      </c>
      <c r="C2298" s="4">
        <f t="shared" si="70"/>
        <v>1.0626385511093061E-2</v>
      </c>
      <c r="D2298" s="5">
        <f t="shared" si="71"/>
        <v>17.464036133813636</v>
      </c>
      <c r="E2298" s="5">
        <f>EXP(SUM(C$3:$C2298))</f>
        <v>17.464036133813767</v>
      </c>
    </row>
    <row r="2299" spans="1:5" x14ac:dyDescent="0.25">
      <c r="A2299" s="3">
        <v>37327</v>
      </c>
      <c r="B2299" s="4">
        <f>'Log &amp; Simple Returns'!E2299*5</f>
        <v>-2.985002565664141E-3</v>
      </c>
      <c r="C2299" s="4">
        <f t="shared" si="70"/>
        <v>-2.9894665714149987E-3</v>
      </c>
      <c r="D2299" s="5">
        <f t="shared" si="71"/>
        <v>17.411905941147349</v>
      </c>
      <c r="E2299" s="5">
        <f>EXP(SUM(C$3:$C2299))</f>
        <v>17.411905941147481</v>
      </c>
    </row>
    <row r="2300" spans="1:5" x14ac:dyDescent="0.25">
      <c r="A2300" s="3">
        <v>37328</v>
      </c>
      <c r="B2300" s="4">
        <f>'Log &amp; Simple Returns'!E2300*5</f>
        <v>-4.8219942426917517E-2</v>
      </c>
      <c r="C2300" s="4">
        <f t="shared" si="70"/>
        <v>-4.9421302843814276E-2</v>
      </c>
      <c r="D2300" s="5">
        <f t="shared" si="71"/>
        <v>16.572304839122321</v>
      </c>
      <c r="E2300" s="5">
        <f>EXP(SUM(C$3:$C2300))</f>
        <v>16.572304839122445</v>
      </c>
    </row>
    <row r="2301" spans="1:5" x14ac:dyDescent="0.25">
      <c r="A2301" s="3">
        <v>37329</v>
      </c>
      <c r="B2301" s="4">
        <f>'Log &amp; Simple Returns'!E2301*5</f>
        <v>-6.8940816120771631E-3</v>
      </c>
      <c r="C2301" s="4">
        <f t="shared" si="70"/>
        <v>-6.917955582050276E-3</v>
      </c>
      <c r="D2301" s="5">
        <f t="shared" si="71"/>
        <v>16.45805401706119</v>
      </c>
      <c r="E2301" s="5">
        <f>EXP(SUM(C$3:$C2301))</f>
        <v>16.458054017061311</v>
      </c>
    </row>
    <row r="2302" spans="1:5" x14ac:dyDescent="0.25">
      <c r="A2302" s="3">
        <v>37330</v>
      </c>
      <c r="B2302" s="4">
        <f>'Log &amp; Simple Returns'!E2302*5</f>
        <v>4.7641395553559285E-2</v>
      </c>
      <c r="C2302" s="4">
        <f t="shared" si="70"/>
        <v>4.6541347526673028E-2</v>
      </c>
      <c r="D2302" s="5">
        <f t="shared" si="71"/>
        <v>17.242138678529848</v>
      </c>
      <c r="E2302" s="5">
        <f>EXP(SUM(C$3:$C2302))</f>
        <v>17.24213867852998</v>
      </c>
    </row>
    <row r="2303" spans="1:5" x14ac:dyDescent="0.25">
      <c r="A2303" s="3">
        <v>37333</v>
      </c>
      <c r="B2303" s="4">
        <f>'Log &amp; Simple Returns'!E2303*5</f>
        <v>8.5673774165462291E-4</v>
      </c>
      <c r="C2303" s="4">
        <f t="shared" si="70"/>
        <v>8.5637095135607981E-4</v>
      </c>
      <c r="D2303" s="5">
        <f t="shared" si="71"/>
        <v>17.256910669482586</v>
      </c>
      <c r="E2303" s="5">
        <f>EXP(SUM(C$3:$C2303))</f>
        <v>17.256910669482718</v>
      </c>
    </row>
    <row r="2304" spans="1:5" x14ac:dyDescent="0.25">
      <c r="A2304" s="3">
        <v>37334</v>
      </c>
      <c r="B2304" s="4">
        <f>'Log &amp; Simple Returns'!E2304*5</f>
        <v>3.3428935941391957E-2</v>
      </c>
      <c r="C2304" s="4">
        <f t="shared" si="70"/>
        <v>3.2882337196364214E-2</v>
      </c>
      <c r="D2304" s="5">
        <f t="shared" si="71"/>
        <v>17.833790830799042</v>
      </c>
      <c r="E2304" s="5">
        <f>EXP(SUM(C$3:$C2304))</f>
        <v>17.833790830799174</v>
      </c>
    </row>
    <row r="2305" spans="1:5" x14ac:dyDescent="0.25">
      <c r="A2305" s="3">
        <v>37335</v>
      </c>
      <c r="B2305" s="4">
        <f>'Log &amp; Simple Returns'!E2305*5</f>
        <v>-9.40844804169233E-2</v>
      </c>
      <c r="C2305" s="4">
        <f t="shared" si="70"/>
        <v>-9.8809222780081821E-2</v>
      </c>
      <c r="D2305" s="5">
        <f t="shared" si="71"/>
        <v>16.155907886619225</v>
      </c>
      <c r="E2305" s="5">
        <f>EXP(SUM(C$3:$C2305))</f>
        <v>16.155907886619346</v>
      </c>
    </row>
    <row r="2306" spans="1:5" x14ac:dyDescent="0.25">
      <c r="A2306" s="3">
        <v>37336</v>
      </c>
      <c r="B2306" s="4">
        <f>'Log &amp; Simple Returns'!E2306*5</f>
        <v>2.170529830279877E-3</v>
      </c>
      <c r="C2306" s="4">
        <f t="shared" si="70"/>
        <v>2.1681776334684369E-3</v>
      </c>
      <c r="D2306" s="5">
        <f t="shared" si="71"/>
        <v>16.190974766622386</v>
      </c>
      <c r="E2306" s="5">
        <f>EXP(SUM(C$3:$C2306))</f>
        <v>16.19097476662251</v>
      </c>
    </row>
    <row r="2307" spans="1:5" x14ac:dyDescent="0.25">
      <c r="A2307" s="3">
        <v>37337</v>
      </c>
      <c r="B2307" s="4">
        <f>'Log &amp; Simple Returns'!E2307*5</f>
        <v>-1.0841491951018578E-2</v>
      </c>
      <c r="C2307" s="4">
        <f t="shared" si="70"/>
        <v>-1.0900689171139512E-2</v>
      </c>
      <c r="D2307" s="5">
        <f t="shared" si="71"/>
        <v>16.015440444010903</v>
      </c>
      <c r="E2307" s="5">
        <f>EXP(SUM(C$3:$C2307))</f>
        <v>16.015440444011023</v>
      </c>
    </row>
    <row r="2308" spans="1:5" x14ac:dyDescent="0.25">
      <c r="A2308" s="3">
        <v>37340</v>
      </c>
      <c r="B2308" s="4">
        <f>'Log &amp; Simple Returns'!E2308*5</f>
        <v>-6.2153795319001559E-2</v>
      </c>
      <c r="C2308" s="4">
        <f t="shared" si="70"/>
        <v>-6.4169304313427225E-2</v>
      </c>
      <c r="D2308" s="5">
        <f t="shared" si="71"/>
        <v>15.020020036710189</v>
      </c>
      <c r="E2308" s="5">
        <f>EXP(SUM(C$3:$C2308))</f>
        <v>15.020020036710306</v>
      </c>
    </row>
    <row r="2309" spans="1:5" x14ac:dyDescent="0.25">
      <c r="A2309" s="3">
        <v>37341</v>
      </c>
      <c r="B2309" s="4">
        <f>'Log &amp; Simple Returns'!E2309*5</f>
        <v>2.9045892289281117E-2</v>
      </c>
      <c r="C2309" s="4">
        <f t="shared" ref="C2309:C2372" si="72">LN(1+B2309)</f>
        <v>2.863205477799444E-2</v>
      </c>
      <c r="D2309" s="5">
        <f t="shared" ref="D2309:D2372" si="73">(1+B2309)*D2308</f>
        <v>15.456289920879318</v>
      </c>
      <c r="E2309" s="5">
        <f>EXP(SUM(C$3:$C2309))</f>
        <v>15.45628992087944</v>
      </c>
    </row>
    <row r="2310" spans="1:5" x14ac:dyDescent="0.25">
      <c r="A2310" s="3">
        <v>37342</v>
      </c>
      <c r="B2310" s="4">
        <f>'Log &amp; Simple Returns'!E2310*5</f>
        <v>1.312770597726276E-2</v>
      </c>
      <c r="C2310" s="4">
        <f t="shared" si="72"/>
        <v>1.3042284425655727E-2</v>
      </c>
      <c r="D2310" s="5">
        <f t="shared" si="73"/>
        <v>15.659195550459952</v>
      </c>
      <c r="E2310" s="5">
        <f>EXP(SUM(C$3:$C2310))</f>
        <v>15.65919555046008</v>
      </c>
    </row>
    <row r="2311" spans="1:5" x14ac:dyDescent="0.25">
      <c r="A2311" s="3">
        <v>37343</v>
      </c>
      <c r="B2311" s="4">
        <f>'Log &amp; Simple Returns'!E2311*5</f>
        <v>-2.1818409813778583E-3</v>
      </c>
      <c r="C2311" s="4">
        <f t="shared" si="72"/>
        <v>-2.1842246642543358E-3</v>
      </c>
      <c r="D2311" s="5">
        <f t="shared" si="73"/>
        <v>15.625029675872549</v>
      </c>
      <c r="E2311" s="5">
        <f>EXP(SUM(C$3:$C2311))</f>
        <v>15.625029675872673</v>
      </c>
    </row>
    <row r="2312" spans="1:5" x14ac:dyDescent="0.25">
      <c r="A2312" s="3">
        <v>37347</v>
      </c>
      <c r="B2312" s="4">
        <f>'Log &amp; Simple Returns'!E2312*5</f>
        <v>2.1827934830331852E-3</v>
      </c>
      <c r="C2312" s="4">
        <f t="shared" si="72"/>
        <v>2.1804146503764028E-3</v>
      </c>
      <c r="D2312" s="5">
        <f t="shared" si="73"/>
        <v>15.659135888821243</v>
      </c>
      <c r="E2312" s="5">
        <f>EXP(SUM(C$3:$C2312))</f>
        <v>15.659135888821368</v>
      </c>
    </row>
    <row r="2313" spans="1:5" x14ac:dyDescent="0.25">
      <c r="A2313" s="3">
        <v>37348</v>
      </c>
      <c r="B2313" s="4">
        <f>'Log &amp; Simple Returns'!E2313*5</f>
        <v>-2.7493443332340384E-2</v>
      </c>
      <c r="C2313" s="4">
        <f t="shared" si="72"/>
        <v>-2.7878461437549119E-2</v>
      </c>
      <c r="D2313" s="5">
        <f t="shared" si="73"/>
        <v>15.22861232362852</v>
      </c>
      <c r="E2313" s="5">
        <f>EXP(SUM(C$3:$C2313))</f>
        <v>15.228612323628642</v>
      </c>
    </row>
    <row r="2314" spans="1:5" x14ac:dyDescent="0.25">
      <c r="A2314" s="3">
        <v>37349</v>
      </c>
      <c r="B2314" s="4">
        <f>'Log &amp; Simple Returns'!E2314*5</f>
        <v>-3.5106037553392366E-2</v>
      </c>
      <c r="C2314" s="4">
        <f t="shared" si="72"/>
        <v>-3.573706715580046E-2</v>
      </c>
      <c r="D2314" s="5">
        <f t="shared" si="73"/>
        <v>14.693996087509163</v>
      </c>
      <c r="E2314" s="5">
        <f>EXP(SUM(C$3:$C2314))</f>
        <v>14.693996087509278</v>
      </c>
    </row>
    <row r="2315" spans="1:5" x14ac:dyDescent="0.25">
      <c r="A2315" s="3">
        <v>37350</v>
      </c>
      <c r="B2315" s="4">
        <f>'Log &amp; Simple Returns'!E2315*5</f>
        <v>-2.0768985533207163E-2</v>
      </c>
      <c r="C2315" s="4">
        <f t="shared" si="72"/>
        <v>-2.098769445483685E-2</v>
      </c>
      <c r="D2315" s="5">
        <f t="shared" si="73"/>
        <v>14.388816695342683</v>
      </c>
      <c r="E2315" s="5">
        <f>EXP(SUM(C$3:$C2315))</f>
        <v>14.388816695342793</v>
      </c>
    </row>
    <row r="2316" spans="1:5" x14ac:dyDescent="0.25">
      <c r="A2316" s="3">
        <v>37351</v>
      </c>
      <c r="B2316" s="4">
        <f>'Log &amp; Simple Returns'!E2316*5</f>
        <v>8.8559603343862925E-4</v>
      </c>
      <c r="C2316" s="4">
        <f t="shared" si="72"/>
        <v>8.8520412463626084E-4</v>
      </c>
      <c r="D2316" s="5">
        <f t="shared" si="73"/>
        <v>14.401559374333955</v>
      </c>
      <c r="E2316" s="5">
        <f>EXP(SUM(C$3:$C2316))</f>
        <v>14.401559374334063</v>
      </c>
    </row>
    <row r="2317" spans="1:5" x14ac:dyDescent="0.25">
      <c r="A2317" s="3">
        <v>37354</v>
      </c>
      <c r="B2317" s="4">
        <f>'Log &amp; Simple Returns'!E2317*5</f>
        <v>1.064897013146493E-2</v>
      </c>
      <c r="C2317" s="4">
        <f t="shared" si="72"/>
        <v>1.0592669194336154E-2</v>
      </c>
      <c r="D2317" s="5">
        <f t="shared" si="73"/>
        <v>14.554921149957757</v>
      </c>
      <c r="E2317" s="5">
        <f>EXP(SUM(C$3:$C2317))</f>
        <v>14.554921149957867</v>
      </c>
    </row>
    <row r="2318" spans="1:5" x14ac:dyDescent="0.25">
      <c r="A2318" s="3">
        <v>37355</v>
      </c>
      <c r="B2318" s="4">
        <f>'Log &amp; Simple Returns'!E2318*5</f>
        <v>-3.4976463642166777E-2</v>
      </c>
      <c r="C2318" s="4">
        <f t="shared" si="72"/>
        <v>-3.5602787932465206E-2</v>
      </c>
      <c r="D2318" s="5">
        <f t="shared" si="73"/>
        <v>14.045841479541656</v>
      </c>
      <c r="E2318" s="5">
        <f>EXP(SUM(C$3:$C2318))</f>
        <v>14.045841479541759</v>
      </c>
    </row>
    <row r="2319" spans="1:5" x14ac:dyDescent="0.25">
      <c r="A2319" s="3">
        <v>37356</v>
      </c>
      <c r="B2319" s="4">
        <f>'Log &amp; Simple Returns'!E2319*5</f>
        <v>5.6625618570450564E-2</v>
      </c>
      <c r="C2319" s="4">
        <f t="shared" si="72"/>
        <v>5.5080451687770496E-2</v>
      </c>
      <c r="D2319" s="5">
        <f t="shared" si="73"/>
        <v>14.841195941663194</v>
      </c>
      <c r="E2319" s="5">
        <f>EXP(SUM(C$3:$C2319))</f>
        <v>14.841195941663305</v>
      </c>
    </row>
    <row r="2320" spans="1:5" x14ac:dyDescent="0.25">
      <c r="A2320" s="3">
        <v>37357</v>
      </c>
      <c r="B2320" s="4">
        <f>'Log &amp; Simple Returns'!E2320*5</f>
        <v>-0.12432947437559572</v>
      </c>
      <c r="C2320" s="4">
        <f t="shared" si="72"/>
        <v>-0.13276537109462541</v>
      </c>
      <c r="D2320" s="5">
        <f t="shared" si="73"/>
        <v>12.995997851130985</v>
      </c>
      <c r="E2320" s="5">
        <f>EXP(SUM(C$3:$C2320))</f>
        <v>12.995997851131083</v>
      </c>
    </row>
    <row r="2321" spans="1:5" x14ac:dyDescent="0.25">
      <c r="A2321" s="3">
        <v>37358</v>
      </c>
      <c r="B2321" s="4">
        <f>'Log &amp; Simple Returns'!E2321*5</f>
        <v>3.7528582703354463E-2</v>
      </c>
      <c r="C2321" s="4">
        <f t="shared" si="72"/>
        <v>3.6841522336827894E-2</v>
      </c>
      <c r="D2321" s="5">
        <f t="shared" si="73"/>
        <v>13.483719231299771</v>
      </c>
      <c r="E2321" s="5">
        <f>EXP(SUM(C$3:$C2321))</f>
        <v>13.483719231299872</v>
      </c>
    </row>
    <row r="2322" spans="1:5" x14ac:dyDescent="0.25">
      <c r="A2322" s="3">
        <v>37361</v>
      </c>
      <c r="B2322" s="4">
        <f>'Log &amp; Simple Returns'!E2322*5</f>
        <v>-3.8145460291017508E-2</v>
      </c>
      <c r="C2322" s="4">
        <f t="shared" si="72"/>
        <v>-3.8892045872947797E-2</v>
      </c>
      <c r="D2322" s="5">
        <f t="shared" si="73"/>
        <v>12.969376554786997</v>
      </c>
      <c r="E2322" s="5">
        <f>EXP(SUM(C$3:$C2322))</f>
        <v>12.969376554787095</v>
      </c>
    </row>
    <row r="2323" spans="1:5" x14ac:dyDescent="0.25">
      <c r="A2323" s="3">
        <v>37362</v>
      </c>
      <c r="B2323" s="4">
        <f>'Log &amp; Simple Returns'!E2323*5</f>
        <v>0.1189300976972385</v>
      </c>
      <c r="C2323" s="4">
        <f t="shared" si="72"/>
        <v>0.11237295883273722</v>
      </c>
      <c r="D2323" s="5">
        <f t="shared" si="73"/>
        <v>14.511825775520089</v>
      </c>
      <c r="E2323" s="5">
        <f>EXP(SUM(C$3:$C2323))</f>
        <v>14.511825775520199</v>
      </c>
    </row>
    <row r="2324" spans="1:5" x14ac:dyDescent="0.25">
      <c r="A2324" s="3">
        <v>37363</v>
      </c>
      <c r="B2324" s="4">
        <f>'Log &amp; Simple Returns'!E2324*5</f>
        <v>-1.0602814741154098E-2</v>
      </c>
      <c r="C2324" s="4">
        <f t="shared" si="72"/>
        <v>-1.0659425089638526E-2</v>
      </c>
      <c r="D2324" s="5">
        <f t="shared" si="73"/>
        <v>14.357959575266344</v>
      </c>
      <c r="E2324" s="5">
        <f>EXP(SUM(C$3:$C2324))</f>
        <v>14.357959575266454</v>
      </c>
    </row>
    <row r="2325" spans="1:5" x14ac:dyDescent="0.25">
      <c r="A2325" s="3">
        <v>37364</v>
      </c>
      <c r="B2325" s="4">
        <f>'Log &amp; Simple Returns'!E2325*5</f>
        <v>-2.1688637314093429E-2</v>
      </c>
      <c r="C2325" s="4">
        <f t="shared" si="72"/>
        <v>-2.1927292860755499E-2</v>
      </c>
      <c r="D2325" s="5">
        <f t="shared" si="73"/>
        <v>14.046554997467977</v>
      </c>
      <c r="E2325" s="5">
        <f>EXP(SUM(C$3:$C2325))</f>
        <v>14.046554997468085</v>
      </c>
    </row>
    <row r="2326" spans="1:5" x14ac:dyDescent="0.25">
      <c r="A2326" s="3">
        <v>37365</v>
      </c>
      <c r="B2326" s="4">
        <f>'Log &amp; Simple Returns'!E2326*5</f>
        <v>1.8226546621755713E-2</v>
      </c>
      <c r="C2326" s="4">
        <f t="shared" si="72"/>
        <v>1.806243425559231E-2</v>
      </c>
      <c r="D2326" s="5">
        <f t="shared" si="73"/>
        <v>14.302575187004383</v>
      </c>
      <c r="E2326" s="5">
        <f>EXP(SUM(C$3:$C2326))</f>
        <v>14.302575187004495</v>
      </c>
    </row>
    <row r="2327" spans="1:5" x14ac:dyDescent="0.25">
      <c r="A2327" s="3">
        <v>37368</v>
      </c>
      <c r="B2327" s="4">
        <f>'Log &amp; Simple Returns'!E2327*5</f>
        <v>-8.3275055874283965E-2</v>
      </c>
      <c r="C2327" s="4">
        <f t="shared" si="72"/>
        <v>-8.6947803600588444E-2</v>
      </c>
      <c r="D2327" s="5">
        <f t="shared" si="73"/>
        <v>13.111527439160445</v>
      </c>
      <c r="E2327" s="5">
        <f>EXP(SUM(C$3:$C2327))</f>
        <v>13.111527439160545</v>
      </c>
    </row>
    <row r="2328" spans="1:5" x14ac:dyDescent="0.25">
      <c r="A2328" s="3">
        <v>37369</v>
      </c>
      <c r="B2328" s="4">
        <f>'Log &amp; Simple Returns'!E2328*5</f>
        <v>-2.1619298900783512E-2</v>
      </c>
      <c r="C2328" s="4">
        <f t="shared" si="72"/>
        <v>-2.1856419763631767E-2</v>
      </c>
      <c r="D2328" s="5">
        <f t="shared" si="73"/>
        <v>12.828065408407411</v>
      </c>
      <c r="E2328" s="5">
        <f>EXP(SUM(C$3:$C2328))</f>
        <v>12.828065408407506</v>
      </c>
    </row>
    <row r="2329" spans="1:5" x14ac:dyDescent="0.25">
      <c r="A2329" s="3">
        <v>37370</v>
      </c>
      <c r="B2329" s="4">
        <f>'Log &amp; Simple Returns'!E2329*5</f>
        <v>-5.0217852426856502E-2</v>
      </c>
      <c r="C2329" s="4">
        <f t="shared" si="72"/>
        <v>-5.1522639029081878E-2</v>
      </c>
      <c r="D2329" s="5">
        <f t="shared" si="73"/>
        <v>12.183867512805945</v>
      </c>
      <c r="E2329" s="5">
        <f>EXP(SUM(C$3:$C2329))</f>
        <v>12.183867512806035</v>
      </c>
    </row>
    <row r="2330" spans="1:5" x14ac:dyDescent="0.25">
      <c r="A2330" s="3">
        <v>37371</v>
      </c>
      <c r="B2330" s="4">
        <f>'Log &amp; Simple Returns'!E2330*5</f>
        <v>2.744067078721546E-3</v>
      </c>
      <c r="C2330" s="4">
        <f t="shared" si="72"/>
        <v>2.7403090000321455E-3</v>
      </c>
      <c r="D2330" s="5">
        <f t="shared" si="73"/>
        <v>12.217300862539341</v>
      </c>
      <c r="E2330" s="5">
        <f>EXP(SUM(C$3:$C2330))</f>
        <v>12.217300862539428</v>
      </c>
    </row>
    <row r="2331" spans="1:5" x14ac:dyDescent="0.25">
      <c r="A2331" s="3">
        <v>37372</v>
      </c>
      <c r="B2331" s="4">
        <f>'Log &amp; Simple Returns'!E2331*5</f>
        <v>-9.5005370748257323E-2</v>
      </c>
      <c r="C2331" s="4">
        <f t="shared" si="72"/>
        <v>-9.9826269828281439E-2</v>
      </c>
      <c r="D2331" s="5">
        <f t="shared" si="73"/>
        <v>11.056591664550787</v>
      </c>
      <c r="E2331" s="5">
        <f>EXP(SUM(C$3:$C2331))</f>
        <v>11.056591664550869</v>
      </c>
    </row>
    <row r="2332" spans="1:5" x14ac:dyDescent="0.25">
      <c r="A2332" s="3">
        <v>37375</v>
      </c>
      <c r="B2332" s="4">
        <f>'Log &amp; Simple Returns'!E2332*5</f>
        <v>-2.4677604567975298E-2</v>
      </c>
      <c r="C2332" s="4">
        <f t="shared" si="72"/>
        <v>-2.4987200659350856E-2</v>
      </c>
      <c r="D2332" s="5">
        <f t="shared" si="73"/>
        <v>10.783741467583431</v>
      </c>
      <c r="E2332" s="5">
        <f>EXP(SUM(C$3:$C2332))</f>
        <v>10.783741467583511</v>
      </c>
    </row>
    <row r="2333" spans="1:5" x14ac:dyDescent="0.25">
      <c r="A2333" s="3">
        <v>37376</v>
      </c>
      <c r="B2333" s="4">
        <f>'Log &amp; Simple Returns'!E2333*5</f>
        <v>4.6792458372231227E-2</v>
      </c>
      <c r="C2333" s="4">
        <f t="shared" si="72"/>
        <v>4.5730687188817842E-2</v>
      </c>
      <c r="D2333" s="5">
        <f t="shared" si="73"/>
        <v>11.288339241302232</v>
      </c>
      <c r="E2333" s="5">
        <f>EXP(SUM(C$3:$C2333))</f>
        <v>11.288339241302314</v>
      </c>
    </row>
    <row r="2334" spans="1:5" x14ac:dyDescent="0.25">
      <c r="A2334" s="3">
        <v>37377</v>
      </c>
      <c r="B2334" s="4">
        <f>'Log &amp; Simple Returns'!E2334*5</f>
        <v>6.118869348463063E-2</v>
      </c>
      <c r="C2334" s="4">
        <f t="shared" si="72"/>
        <v>5.9389688762410388E-2</v>
      </c>
      <c r="D2334" s="5">
        <f t="shared" si="73"/>
        <v>11.979057971088801</v>
      </c>
      <c r="E2334" s="5">
        <f>EXP(SUM(C$3:$C2334))</f>
        <v>11.979057971088892</v>
      </c>
    </row>
    <row r="2335" spans="1:5" x14ac:dyDescent="0.25">
      <c r="A2335" s="3">
        <v>37378</v>
      </c>
      <c r="B2335" s="4">
        <f>'Log &amp; Simple Returns'!E2335*5</f>
        <v>-1.9233680470172598E-2</v>
      </c>
      <c r="C2335" s="4">
        <f t="shared" si="72"/>
        <v>-1.9421054184035984E-2</v>
      </c>
      <c r="D2335" s="5">
        <f t="shared" si="73"/>
        <v>11.748656597739206</v>
      </c>
      <c r="E2335" s="5">
        <f>EXP(SUM(C$3:$C2335))</f>
        <v>11.748656597739295</v>
      </c>
    </row>
    <row r="2336" spans="1:5" x14ac:dyDescent="0.25">
      <c r="A2336" s="3">
        <v>37379</v>
      </c>
      <c r="B2336" s="4">
        <f>'Log &amp; Simple Returns'!E2336*5</f>
        <v>-5.4246844012900697E-2</v>
      </c>
      <c r="C2336" s="4">
        <f t="shared" si="72"/>
        <v>-5.5773678454107044E-2</v>
      </c>
      <c r="D2336" s="5">
        <f t="shared" si="73"/>
        <v>11.11132905592051</v>
      </c>
      <c r="E2336" s="5">
        <f>EXP(SUM(C$3:$C2336))</f>
        <v>11.111329055920596</v>
      </c>
    </row>
    <row r="2337" spans="1:5" x14ac:dyDescent="0.25">
      <c r="A2337" s="3">
        <v>37382</v>
      </c>
      <c r="B2337" s="4">
        <f>'Log &amp; Simple Returns'!E2337*5</f>
        <v>-9.8068092074807822E-2</v>
      </c>
      <c r="C2337" s="4">
        <f t="shared" si="72"/>
        <v>-0.10321625187414324</v>
      </c>
      <c r="D2337" s="5">
        <f t="shared" si="73"/>
        <v>10.021662214991011</v>
      </c>
      <c r="E2337" s="5">
        <f>EXP(SUM(C$3:$C2337))</f>
        <v>10.021662214991089</v>
      </c>
    </row>
    <row r="2338" spans="1:5" x14ac:dyDescent="0.25">
      <c r="A2338" s="3">
        <v>37383</v>
      </c>
      <c r="B2338" s="4">
        <f>'Log &amp; Simple Returns'!E2338*5</f>
        <v>-1.753917147545192E-2</v>
      </c>
      <c r="C2338" s="4">
        <f t="shared" si="72"/>
        <v>-1.7694805219728486E-2</v>
      </c>
      <c r="D2338" s="5">
        <f t="shared" si="73"/>
        <v>9.8458905629332261</v>
      </c>
      <c r="E2338" s="5">
        <f>EXP(SUM(C$3:$C2338))</f>
        <v>9.845890562933306</v>
      </c>
    </row>
    <row r="2339" spans="1:5" x14ac:dyDescent="0.25">
      <c r="A2339" s="3">
        <v>37384</v>
      </c>
      <c r="B2339" s="4">
        <f>'Log &amp; Simple Returns'!E2339*5</f>
        <v>0.18601117722719884</v>
      </c>
      <c r="C2339" s="4">
        <f t="shared" si="72"/>
        <v>0.17059572483736371</v>
      </c>
      <c r="D2339" s="5">
        <f t="shared" si="73"/>
        <v>11.677336257394604</v>
      </c>
      <c r="E2339" s="5">
        <f>EXP(SUM(C$3:$C2339))</f>
        <v>11.677336257394694</v>
      </c>
    </row>
    <row r="2340" spans="1:5" x14ac:dyDescent="0.25">
      <c r="A2340" s="3">
        <v>37385</v>
      </c>
      <c r="B2340" s="4">
        <f>'Log &amp; Simple Returns'!E2340*5</f>
        <v>-5.7791916568740165E-2</v>
      </c>
      <c r="C2340" s="4">
        <f t="shared" si="72"/>
        <v>-5.9529133437290695E-2</v>
      </c>
      <c r="D2340" s="5">
        <f t="shared" si="73"/>
        <v>11.002480614662129</v>
      </c>
      <c r="E2340" s="5">
        <f>EXP(SUM(C$3:$C2340))</f>
        <v>11.002480614662218</v>
      </c>
    </row>
    <row r="2341" spans="1:5" x14ac:dyDescent="0.25">
      <c r="A2341" s="3">
        <v>37386</v>
      </c>
      <c r="B2341" s="4">
        <f>'Log &amp; Simple Returns'!E2341*5</f>
        <v>-9.4197630968128054E-2</v>
      </c>
      <c r="C2341" s="4">
        <f t="shared" si="72"/>
        <v>-9.8934132460626378E-2</v>
      </c>
      <c r="D2341" s="5">
        <f t="shared" si="73"/>
        <v>9.9660730059882034</v>
      </c>
      <c r="E2341" s="5">
        <f>EXP(SUM(C$3:$C2341))</f>
        <v>9.9660730059882834</v>
      </c>
    </row>
    <row r="2342" spans="1:5" x14ac:dyDescent="0.25">
      <c r="A2342" s="3">
        <v>37389</v>
      </c>
      <c r="B2342" s="4">
        <f>'Log &amp; Simple Returns'!E2342*5</f>
        <v>0.10168056354293964</v>
      </c>
      <c r="C2342" s="4">
        <f t="shared" si="72"/>
        <v>9.6836798967119275E-2</v>
      </c>
      <c r="D2342" s="5">
        <f t="shared" si="73"/>
        <v>10.979428925547163</v>
      </c>
      <c r="E2342" s="5">
        <f>EXP(SUM(C$3:$C2342))</f>
        <v>10.979428925547252</v>
      </c>
    </row>
    <row r="2343" spans="1:5" x14ac:dyDescent="0.25">
      <c r="A2343" s="3">
        <v>37390</v>
      </c>
      <c r="B2343" s="4">
        <f>'Log &amp; Simple Returns'!E2343*5</f>
        <v>0.10892782980825855</v>
      </c>
      <c r="C2343" s="4">
        <f t="shared" si="72"/>
        <v>0.10339362943211945</v>
      </c>
      <c r="D2343" s="5">
        <f t="shared" si="73"/>
        <v>12.175394290941036</v>
      </c>
      <c r="E2343" s="5">
        <f>EXP(SUM(C$3:$C2343))</f>
        <v>12.175394290941133</v>
      </c>
    </row>
    <row r="2344" spans="1:5" x14ac:dyDescent="0.25">
      <c r="A2344" s="3">
        <v>37391</v>
      </c>
      <c r="B2344" s="4">
        <f>'Log &amp; Simple Returns'!E2344*5</f>
        <v>-1.9505277195048798E-2</v>
      </c>
      <c r="C2344" s="4">
        <f t="shared" si="72"/>
        <v>-1.9698015507133501E-2</v>
      </c>
      <c r="D2344" s="5">
        <f t="shared" si="73"/>
        <v>11.937909850337215</v>
      </c>
      <c r="E2344" s="5">
        <f>EXP(SUM(C$3:$C2344))</f>
        <v>11.937909850337313</v>
      </c>
    </row>
    <row r="2345" spans="1:5" x14ac:dyDescent="0.25">
      <c r="A2345" s="3">
        <v>37392</v>
      </c>
      <c r="B2345" s="4">
        <f>'Log &amp; Simple Returns'!E2345*5</f>
        <v>2.5958692070678913E-2</v>
      </c>
      <c r="C2345" s="4">
        <f t="shared" si="72"/>
        <v>2.5627484798387182E-2</v>
      </c>
      <c r="D2345" s="5">
        <f t="shared" si="73"/>
        <v>12.247802376109643</v>
      </c>
      <c r="E2345" s="5">
        <f>EXP(SUM(C$3:$C2345))</f>
        <v>12.247802376109744</v>
      </c>
    </row>
    <row r="2346" spans="1:5" x14ac:dyDescent="0.25">
      <c r="A2346" s="3">
        <v>37393</v>
      </c>
      <c r="B2346" s="4">
        <f>'Log &amp; Simple Returns'!E2346*5</f>
        <v>2.4464675284938675E-2</v>
      </c>
      <c r="C2346" s="4">
        <f t="shared" si="72"/>
        <v>2.4170208146234048E-2</v>
      </c>
      <c r="D2346" s="5">
        <f t="shared" si="73"/>
        <v>12.547440884195266</v>
      </c>
      <c r="E2346" s="5">
        <f>EXP(SUM(C$3:$C2346))</f>
        <v>12.547440884195368</v>
      </c>
    </row>
    <row r="2347" spans="1:5" x14ac:dyDescent="0.25">
      <c r="A2347" s="3">
        <v>37396</v>
      </c>
      <c r="B2347" s="4">
        <f>'Log &amp; Simple Returns'!E2347*5</f>
        <v>-5.4103582936289585E-2</v>
      </c>
      <c r="C2347" s="4">
        <f t="shared" si="72"/>
        <v>-5.5622211629674068E-2</v>
      </c>
      <c r="D2347" s="5">
        <f t="shared" si="73"/>
        <v>11.868579375679017</v>
      </c>
      <c r="E2347" s="5">
        <f>EXP(SUM(C$3:$C2347))</f>
        <v>11.86857937567911</v>
      </c>
    </row>
    <row r="2348" spans="1:5" x14ac:dyDescent="0.25">
      <c r="A2348" s="3">
        <v>37397</v>
      </c>
      <c r="B2348" s="4">
        <f>'Log &amp; Simple Returns'!E2348*5</f>
        <v>-4.5578737874398256E-2</v>
      </c>
      <c r="C2348" s="4">
        <f t="shared" si="72"/>
        <v>-4.6650130444065213E-2</v>
      </c>
      <c r="D2348" s="5">
        <f t="shared" si="73"/>
        <v>11.327624507373454</v>
      </c>
      <c r="E2348" s="5">
        <f>EXP(SUM(C$3:$C2348))</f>
        <v>11.327624507373541</v>
      </c>
    </row>
    <row r="2349" spans="1:5" x14ac:dyDescent="0.25">
      <c r="A2349" s="3">
        <v>37398</v>
      </c>
      <c r="B2349" s="4">
        <f>'Log &amp; Simple Returns'!E2349*5</f>
        <v>1.104270951623354E-2</v>
      </c>
      <c r="C2349" s="4">
        <f t="shared" si="72"/>
        <v>1.0982183969225526E-2</v>
      </c>
      <c r="D2349" s="5">
        <f t="shared" si="73"/>
        <v>11.452712174317346</v>
      </c>
      <c r="E2349" s="5">
        <f>EXP(SUM(C$3:$C2349))</f>
        <v>11.452712174317433</v>
      </c>
    </row>
    <row r="2350" spans="1:5" x14ac:dyDescent="0.25">
      <c r="A2350" s="3">
        <v>37399</v>
      </c>
      <c r="B2350" s="4">
        <f>'Log &amp; Simple Returns'!E2350*5</f>
        <v>5.3238429837495493E-2</v>
      </c>
      <c r="C2350" s="4">
        <f t="shared" si="72"/>
        <v>5.1869636616077158E-2</v>
      </c>
      <c r="D2350" s="5">
        <f t="shared" si="73"/>
        <v>12.062436587858771</v>
      </c>
      <c r="E2350" s="5">
        <f>EXP(SUM(C$3:$C2350))</f>
        <v>12.062436587858862</v>
      </c>
    </row>
    <row r="2351" spans="1:5" x14ac:dyDescent="0.25">
      <c r="A2351" s="3">
        <v>37400</v>
      </c>
      <c r="B2351" s="4">
        <f>'Log &amp; Simple Returns'!E2351*5</f>
        <v>-6.4031523034364102E-2</v>
      </c>
      <c r="C2351" s="4">
        <f t="shared" si="72"/>
        <v>-6.6173481527194128E-2</v>
      </c>
      <c r="D2351" s="5">
        <f t="shared" si="73"/>
        <v>11.290060401632736</v>
      </c>
      <c r="E2351" s="5">
        <f>EXP(SUM(C$3:$C2351))</f>
        <v>11.290060401632822</v>
      </c>
    </row>
    <row r="2352" spans="1:5" x14ac:dyDescent="0.25">
      <c r="A2352" s="3">
        <v>37404</v>
      </c>
      <c r="B2352" s="4">
        <f>'Log &amp; Simple Returns'!E2352*5</f>
        <v>-2.7143289774016477E-2</v>
      </c>
      <c r="C2352" s="4">
        <f t="shared" si="72"/>
        <v>-2.7518473595623396E-2</v>
      </c>
      <c r="D2352" s="5">
        <f t="shared" si="73"/>
        <v>10.983611020585069</v>
      </c>
      <c r="E2352" s="5">
        <f>EXP(SUM(C$3:$C2352))</f>
        <v>10.983611020585153</v>
      </c>
    </row>
    <row r="2353" spans="1:5" x14ac:dyDescent="0.25">
      <c r="A2353" s="3">
        <v>37405</v>
      </c>
      <c r="B2353" s="4">
        <f>'Log &amp; Simple Returns'!E2353*5</f>
        <v>-3.7001659095557415E-2</v>
      </c>
      <c r="C2353" s="4">
        <f t="shared" si="72"/>
        <v>-3.7703590026157495E-2</v>
      </c>
      <c r="D2353" s="5">
        <f t="shared" si="73"/>
        <v>10.577199189963173</v>
      </c>
      <c r="E2353" s="5">
        <f>EXP(SUM(C$3:$C2353))</f>
        <v>10.577199189963256</v>
      </c>
    </row>
    <row r="2354" spans="1:5" x14ac:dyDescent="0.25">
      <c r="A2354" s="3">
        <v>37406</v>
      </c>
      <c r="B2354" s="4">
        <f>'Log &amp; Simple Returns'!E2354*5</f>
        <v>-1.3979488906206705E-2</v>
      </c>
      <c r="C2354" s="4">
        <f t="shared" si="72"/>
        <v>-1.4078122269504658E-2</v>
      </c>
      <c r="D2354" s="5">
        <f t="shared" si="73"/>
        <v>10.429335351228344</v>
      </c>
      <c r="E2354" s="5">
        <f>EXP(SUM(C$3:$C2354))</f>
        <v>10.429335351228424</v>
      </c>
    </row>
    <row r="2355" spans="1:5" x14ac:dyDescent="0.25">
      <c r="A2355" s="3">
        <v>37407</v>
      </c>
      <c r="B2355" s="4">
        <f>'Log &amp; Simple Returns'!E2355*5</f>
        <v>1.0281251518585721E-2</v>
      </c>
      <c r="C2355" s="4">
        <f t="shared" si="72"/>
        <v>1.0228758938555946E-2</v>
      </c>
      <c r="D2355" s="5">
        <f t="shared" si="73"/>
        <v>10.536561971146</v>
      </c>
      <c r="E2355" s="5">
        <f>EXP(SUM(C$3:$C2355))</f>
        <v>10.536561971146083</v>
      </c>
    </row>
    <row r="2356" spans="1:5" x14ac:dyDescent="0.25">
      <c r="A2356" s="3">
        <v>37410</v>
      </c>
      <c r="B2356" s="4">
        <f>'Log &amp; Simple Returns'!E2356*5</f>
        <v>-0.13290411465169572</v>
      </c>
      <c r="C2356" s="4">
        <f t="shared" si="72"/>
        <v>-0.14260571391266358</v>
      </c>
      <c r="D2356" s="5">
        <f t="shared" si="73"/>
        <v>9.1362095308981157</v>
      </c>
      <c r="E2356" s="5">
        <f>EXP(SUM(C$3:$C2356))</f>
        <v>9.1362095308981868</v>
      </c>
    </row>
    <row r="2357" spans="1:5" x14ac:dyDescent="0.25">
      <c r="A2357" s="3">
        <v>37411</v>
      </c>
      <c r="B2357" s="4">
        <f>'Log &amp; Simple Returns'!E2357*5</f>
        <v>1.2453821406971377E-2</v>
      </c>
      <c r="C2357" s="4">
        <f t="shared" si="72"/>
        <v>1.2376910471516638E-2</v>
      </c>
      <c r="D2357" s="5">
        <f t="shared" si="73"/>
        <v>9.2499902527325908</v>
      </c>
      <c r="E2357" s="5">
        <f>EXP(SUM(C$3:$C2357))</f>
        <v>9.2499902527326618</v>
      </c>
    </row>
    <row r="2358" spans="1:5" x14ac:dyDescent="0.25">
      <c r="A2358" s="3">
        <v>37412</v>
      </c>
      <c r="B2358" s="4">
        <f>'Log &amp; Simple Returns'!E2358*5</f>
        <v>4.6831164920860813E-2</v>
      </c>
      <c r="C2358" s="4">
        <f t="shared" si="72"/>
        <v>4.576766284022276E-2</v>
      </c>
      <c r="D2358" s="5">
        <f t="shared" si="73"/>
        <v>9.6831780717746661</v>
      </c>
      <c r="E2358" s="5">
        <f>EXP(SUM(C$3:$C2358))</f>
        <v>9.6831780717747407</v>
      </c>
    </row>
    <row r="2359" spans="1:5" x14ac:dyDescent="0.25">
      <c r="A2359" s="3">
        <v>37413</v>
      </c>
      <c r="B2359" s="4">
        <f>'Log &amp; Simple Returns'!E2359*5</f>
        <v>-0.10178801932222314</v>
      </c>
      <c r="C2359" s="4">
        <f t="shared" si="72"/>
        <v>-0.10734917987617787</v>
      </c>
      <c r="D2359" s="5">
        <f t="shared" si="73"/>
        <v>8.6975465551043385</v>
      </c>
      <c r="E2359" s="5">
        <f>EXP(SUM(C$3:$C2359))</f>
        <v>8.6975465551044078</v>
      </c>
    </row>
    <row r="2360" spans="1:5" x14ac:dyDescent="0.25">
      <c r="A2360" s="3">
        <v>37414</v>
      </c>
      <c r="B2360" s="4">
        <f>'Log &amp; Simple Returns'!E2360*5</f>
        <v>-5.8007628859119142E-3</v>
      </c>
      <c r="C2360" s="4">
        <f t="shared" si="72"/>
        <v>-5.8176526583226277E-3</v>
      </c>
      <c r="D2360" s="5">
        <f t="shared" si="73"/>
        <v>8.6470941498489982</v>
      </c>
      <c r="E2360" s="5">
        <f>EXP(SUM(C$3:$C2360))</f>
        <v>8.6470941498490674</v>
      </c>
    </row>
    <row r="2361" spans="1:5" x14ac:dyDescent="0.25">
      <c r="A2361" s="3">
        <v>37417</v>
      </c>
      <c r="B2361" s="4">
        <f>'Log &amp; Simple Returns'!E2361*5</f>
        <v>1.9354005376904793E-2</v>
      </c>
      <c r="C2361" s="4">
        <f t="shared" si="72"/>
        <v>1.9169098597387559E-2</v>
      </c>
      <c r="D2361" s="5">
        <f t="shared" si="73"/>
        <v>8.8144500565197781</v>
      </c>
      <c r="E2361" s="5">
        <f>EXP(SUM(C$3:$C2361))</f>
        <v>8.8144500565198474</v>
      </c>
    </row>
    <row r="2362" spans="1:5" x14ac:dyDescent="0.25">
      <c r="A2362" s="3">
        <v>37418</v>
      </c>
      <c r="B2362" s="4">
        <f>'Log &amp; Simple Returns'!E2362*5</f>
        <v>-8.5791692710675549E-2</v>
      </c>
      <c r="C2362" s="4">
        <f t="shared" si="72"/>
        <v>-8.9696826176178995E-2</v>
      </c>
      <c r="D2362" s="5">
        <f t="shared" si="73"/>
        <v>8.0582434658572364</v>
      </c>
      <c r="E2362" s="5">
        <f>EXP(SUM(C$3:$C2362))</f>
        <v>8.0582434658573003</v>
      </c>
    </row>
    <row r="2363" spans="1:5" x14ac:dyDescent="0.25">
      <c r="A2363" s="3">
        <v>37419</v>
      </c>
      <c r="B2363" s="4">
        <f>'Log &amp; Simple Returns'!E2363*5</f>
        <v>3.0404411051386804E-2</v>
      </c>
      <c r="C2363" s="4">
        <f t="shared" si="72"/>
        <v>2.9951357270461016E-2</v>
      </c>
      <c r="D2363" s="5">
        <f t="shared" si="73"/>
        <v>8.3032496125453115</v>
      </c>
      <c r="E2363" s="5">
        <f>EXP(SUM(C$3:$C2363))</f>
        <v>8.3032496125453754</v>
      </c>
    </row>
    <row r="2364" spans="1:5" x14ac:dyDescent="0.25">
      <c r="A2364" s="3">
        <v>37420</v>
      </c>
      <c r="B2364" s="4">
        <f>'Log &amp; Simple Returns'!E2364*5</f>
        <v>-5.0204927135512611E-2</v>
      </c>
      <c r="C2364" s="4">
        <f t="shared" si="72"/>
        <v>-5.1509030431121205E-2</v>
      </c>
      <c r="D2364" s="5">
        <f t="shared" si="73"/>
        <v>7.8863855707595008</v>
      </c>
      <c r="E2364" s="5">
        <f>EXP(SUM(C$3:$C2364))</f>
        <v>7.8863855707595594</v>
      </c>
    </row>
    <row r="2365" spans="1:5" x14ac:dyDescent="0.25">
      <c r="A2365" s="3">
        <v>37421</v>
      </c>
      <c r="B2365" s="4">
        <f>'Log &amp; Simple Returns'!E2365*5</f>
        <v>-7.3847420227390881E-3</v>
      </c>
      <c r="C2365" s="4">
        <f t="shared" si="72"/>
        <v>-7.412144218891953E-3</v>
      </c>
      <c r="D2365" s="5">
        <f t="shared" si="73"/>
        <v>7.8281466478275901</v>
      </c>
      <c r="E2365" s="5">
        <f>EXP(SUM(C$3:$C2365))</f>
        <v>7.8281466478276487</v>
      </c>
    </row>
    <row r="2366" spans="1:5" x14ac:dyDescent="0.25">
      <c r="A2366" s="3">
        <v>37424</v>
      </c>
      <c r="B2366" s="4">
        <f>'Log &amp; Simple Returns'!E2366*5</f>
        <v>0.13412072624197968</v>
      </c>
      <c r="C2366" s="4">
        <f t="shared" si="72"/>
        <v>0.12585766016988648</v>
      </c>
      <c r="D2366" s="5">
        <f t="shared" si="73"/>
        <v>8.8780633613629458</v>
      </c>
      <c r="E2366" s="5">
        <f>EXP(SUM(C$3:$C2366))</f>
        <v>8.8780633613630133</v>
      </c>
    </row>
    <row r="2367" spans="1:5" x14ac:dyDescent="0.25">
      <c r="A2367" s="3">
        <v>37425</v>
      </c>
      <c r="B2367" s="4">
        <f>'Log &amp; Simple Returns'!E2367*5</f>
        <v>4.0820910191723403E-2</v>
      </c>
      <c r="C2367" s="4">
        <f t="shared" si="72"/>
        <v>4.0009738513697012E-2</v>
      </c>
      <c r="D2367" s="5">
        <f t="shared" si="73"/>
        <v>9.2404739885135729</v>
      </c>
      <c r="E2367" s="5">
        <f>EXP(SUM(C$3:$C2367))</f>
        <v>9.2404739885136404</v>
      </c>
    </row>
    <row r="2368" spans="1:5" x14ac:dyDescent="0.25">
      <c r="A2368" s="3">
        <v>37426</v>
      </c>
      <c r="B2368" s="4">
        <f>'Log &amp; Simple Returns'!E2368*5</f>
        <v>-0.11670183348136409</v>
      </c>
      <c r="C2368" s="4">
        <f t="shared" si="72"/>
        <v>-0.12409246095081389</v>
      </c>
      <c r="D2368" s="5">
        <f t="shared" si="73"/>
        <v>8.1620937318171851</v>
      </c>
      <c r="E2368" s="5">
        <f>EXP(SUM(C$3:$C2368))</f>
        <v>8.1620937318172437</v>
      </c>
    </row>
    <row r="2369" spans="1:5" x14ac:dyDescent="0.25">
      <c r="A2369" s="3">
        <v>37427</v>
      </c>
      <c r="B2369" s="4">
        <f>'Log &amp; Simple Returns'!E2369*5</f>
        <v>-6.3891248333310391E-2</v>
      </c>
      <c r="C2369" s="4">
        <f t="shared" si="72"/>
        <v>-6.6023621575723307E-2</v>
      </c>
      <c r="D2369" s="5">
        <f t="shared" si="73"/>
        <v>7.6406073742778968</v>
      </c>
      <c r="E2369" s="5">
        <f>EXP(SUM(C$3:$C2369))</f>
        <v>7.6406073742779528</v>
      </c>
    </row>
    <row r="2370" spans="1:5" x14ac:dyDescent="0.25">
      <c r="A2370" s="3">
        <v>37428</v>
      </c>
      <c r="B2370" s="4">
        <f>'Log &amp; Simple Returns'!E2370*5</f>
        <v>-7.817788626488742E-2</v>
      </c>
      <c r="C2370" s="4">
        <f t="shared" si="72"/>
        <v>-8.1403009251310041E-2</v>
      </c>
      <c r="D2370" s="5">
        <f t="shared" si="73"/>
        <v>7.0432808399769389</v>
      </c>
      <c r="E2370" s="5">
        <f>EXP(SUM(C$3:$C2370))</f>
        <v>7.0432808399769913</v>
      </c>
    </row>
    <row r="2371" spans="1:5" x14ac:dyDescent="0.25">
      <c r="A2371" s="3">
        <v>37431</v>
      </c>
      <c r="B2371" s="4">
        <f>'Log &amp; Simple Returns'!E2371*5</f>
        <v>2.6189281587130075E-2</v>
      </c>
      <c r="C2371" s="4">
        <f t="shared" si="72"/>
        <v>2.585221471102659E-2</v>
      </c>
      <c r="D2371" s="5">
        <f t="shared" si="73"/>
        <v>7.2277393051923333</v>
      </c>
      <c r="E2371" s="5">
        <f>EXP(SUM(C$3:$C2371))</f>
        <v>7.2277393051923857</v>
      </c>
    </row>
    <row r="2372" spans="1:5" x14ac:dyDescent="0.25">
      <c r="A2372" s="3">
        <v>37432</v>
      </c>
      <c r="B2372" s="4">
        <f>'Log &amp; Simple Returns'!E2372*5</f>
        <v>-0.11222571113782998</v>
      </c>
      <c r="C2372" s="4">
        <f t="shared" si="72"/>
        <v>-0.11903774750824515</v>
      </c>
      <c r="D2372" s="5">
        <f t="shared" si="73"/>
        <v>6.416601121748279</v>
      </c>
      <c r="E2372" s="5">
        <f>EXP(SUM(C$3:$C2372))</f>
        <v>6.4166011217483252</v>
      </c>
    </row>
    <row r="2373" spans="1:5" x14ac:dyDescent="0.25">
      <c r="A2373" s="3">
        <v>37433</v>
      </c>
      <c r="B2373" s="4">
        <f>'Log &amp; Simple Returns'!E2373*5</f>
        <v>8.2032950253230208E-3</v>
      </c>
      <c r="C2373" s="4">
        <f t="shared" ref="C2373:C2436" si="74">LN(1+B2373)</f>
        <v>8.1698308869236572E-3</v>
      </c>
      <c r="D2373" s="5">
        <f t="shared" ref="D2373:D2436" si="75">(1+B2373)*D2372</f>
        <v>6.4692383938097988</v>
      </c>
      <c r="E2373" s="5">
        <f>EXP(SUM(C$3:$C2373))</f>
        <v>6.469238393809845</v>
      </c>
    </row>
    <row r="2374" spans="1:5" x14ac:dyDescent="0.25">
      <c r="A2374" s="3">
        <v>37434</v>
      </c>
      <c r="B2374" s="4">
        <f>'Log &amp; Simple Returns'!E2374*5</f>
        <v>8.749031088582937E-2</v>
      </c>
      <c r="C2374" s="4">
        <f t="shared" si="74"/>
        <v>8.3872574410740156E-2</v>
      </c>
      <c r="D2374" s="5">
        <f t="shared" si="75"/>
        <v>7.0352340720787616</v>
      </c>
      <c r="E2374" s="5">
        <f>EXP(SUM(C$3:$C2374))</f>
        <v>7.0352340720788122</v>
      </c>
    </row>
    <row r="2375" spans="1:5" x14ac:dyDescent="0.25">
      <c r="A2375" s="3">
        <v>37435</v>
      </c>
      <c r="B2375" s="4">
        <f>'Log &amp; Simple Returns'!E2375*5</f>
        <v>-2.3633930009295256E-2</v>
      </c>
      <c r="C2375" s="4">
        <f t="shared" si="74"/>
        <v>-2.3917691179068144E-2</v>
      </c>
      <c r="D2375" s="5">
        <f t="shared" si="75"/>
        <v>6.8689638424202428</v>
      </c>
      <c r="E2375" s="5">
        <f>EXP(SUM(C$3:$C2375))</f>
        <v>6.8689638424202926</v>
      </c>
    </row>
    <row r="2376" spans="1:5" x14ac:dyDescent="0.25">
      <c r="A2376" s="3">
        <v>37438</v>
      </c>
      <c r="B2376" s="4">
        <f>'Log &amp; Simple Returns'!E2376*5</f>
        <v>-9.7513601908311154E-2</v>
      </c>
      <c r="C2376" s="4">
        <f t="shared" si="74"/>
        <v>-0.10260166025522501</v>
      </c>
      <c r="D2376" s="5">
        <f t="shared" si="75"/>
        <v>6.1991464367678919</v>
      </c>
      <c r="E2376" s="5">
        <f>EXP(SUM(C$3:$C2376))</f>
        <v>6.1991464367679363</v>
      </c>
    </row>
    <row r="2377" spans="1:5" x14ac:dyDescent="0.25">
      <c r="A2377" s="3">
        <v>37439</v>
      </c>
      <c r="B2377" s="4">
        <f>'Log &amp; Simple Returns'!E2377*5</f>
        <v>-0.10615237268554734</v>
      </c>
      <c r="C2377" s="4">
        <f t="shared" si="74"/>
        <v>-0.11221995758062041</v>
      </c>
      <c r="D2377" s="5">
        <f t="shared" si="75"/>
        <v>5.5410923338798241</v>
      </c>
      <c r="E2377" s="5">
        <f>EXP(SUM(C$3:$C2377))</f>
        <v>5.5410923338798632</v>
      </c>
    </row>
    <row r="2378" spans="1:5" x14ac:dyDescent="0.25">
      <c r="A2378" s="3">
        <v>37440</v>
      </c>
      <c r="B2378" s="4">
        <f>'Log &amp; Simple Returns'!E2378*5</f>
        <v>2.8430297787238601E-2</v>
      </c>
      <c r="C2378" s="4">
        <f t="shared" si="74"/>
        <v>2.8033657067847474E-2</v>
      </c>
      <c r="D2378" s="5">
        <f t="shared" si="75"/>
        <v>5.6986272389986121</v>
      </c>
      <c r="E2378" s="5">
        <f>EXP(SUM(C$3:$C2378))</f>
        <v>5.6986272389986521</v>
      </c>
    </row>
    <row r="2379" spans="1:5" x14ac:dyDescent="0.25">
      <c r="A2379" s="3">
        <v>37442</v>
      </c>
      <c r="B2379" s="4">
        <f>'Log &amp; Simple Returns'!E2379*5</f>
        <v>0.1989311847099029</v>
      </c>
      <c r="C2379" s="4">
        <f t="shared" si="74"/>
        <v>0.18143048049495039</v>
      </c>
      <c r="D2379" s="5">
        <f t="shared" si="75"/>
        <v>6.8322619068727288</v>
      </c>
      <c r="E2379" s="5">
        <f>EXP(SUM(C$3:$C2379))</f>
        <v>6.8322619068727777</v>
      </c>
    </row>
    <row r="2380" spans="1:5" x14ac:dyDescent="0.25">
      <c r="A2380" s="3">
        <v>37445</v>
      </c>
      <c r="B2380" s="4">
        <f>'Log &amp; Simple Returns'!E2380*5</f>
        <v>-6.2429680454058611E-2</v>
      </c>
      <c r="C2380" s="4">
        <f t="shared" si="74"/>
        <v>-6.4463516434823398E-2</v>
      </c>
      <c r="D2380" s="5">
        <f t="shared" si="75"/>
        <v>6.4057259792482268</v>
      </c>
      <c r="E2380" s="5">
        <f>EXP(SUM(C$3:$C2380))</f>
        <v>6.4057259792482721</v>
      </c>
    </row>
    <row r="2381" spans="1:5" x14ac:dyDescent="0.25">
      <c r="A2381" s="3">
        <v>37446</v>
      </c>
      <c r="B2381" s="4">
        <f>'Log &amp; Simple Returns'!E2381*5</f>
        <v>-0.12593125369376124</v>
      </c>
      <c r="C2381" s="4">
        <f t="shared" si="74"/>
        <v>-0.13459624931894948</v>
      </c>
      <c r="D2381" s="5">
        <f t="shared" si="75"/>
        <v>5.5990448758628011</v>
      </c>
      <c r="E2381" s="5">
        <f>EXP(SUM(C$3:$C2381))</f>
        <v>5.5990448758628411</v>
      </c>
    </row>
    <row r="2382" spans="1:5" x14ac:dyDescent="0.25">
      <c r="A2382" s="3">
        <v>37447</v>
      </c>
      <c r="B2382" s="4">
        <f>'Log &amp; Simple Returns'!E2382*5</f>
        <v>-0.18200692422863929</v>
      </c>
      <c r="C2382" s="4">
        <f t="shared" si="74"/>
        <v>-0.20090140724240424</v>
      </c>
      <c r="D2382" s="5">
        <f t="shared" si="75"/>
        <v>4.5799799393888891</v>
      </c>
      <c r="E2382" s="5">
        <f>EXP(SUM(C$3:$C2382))</f>
        <v>4.579979939388922</v>
      </c>
    </row>
    <row r="2383" spans="1:5" x14ac:dyDescent="0.25">
      <c r="A2383" s="3">
        <v>37448</v>
      </c>
      <c r="B2383" s="4">
        <f>'Log &amp; Simple Returns'!E2383*5</f>
        <v>4.0706751123656959E-2</v>
      </c>
      <c r="C2383" s="4">
        <f t="shared" si="74"/>
        <v>3.9900050739373839E-2</v>
      </c>
      <c r="D2383" s="5">
        <f t="shared" si="75"/>
        <v>4.7664160429329341</v>
      </c>
      <c r="E2383" s="5">
        <f>EXP(SUM(C$3:$C2383))</f>
        <v>4.7664160429329687</v>
      </c>
    </row>
    <row r="2384" spans="1:5" x14ac:dyDescent="0.25">
      <c r="A2384" s="3">
        <v>37449</v>
      </c>
      <c r="B2384" s="4">
        <f>'Log &amp; Simple Returns'!E2384*5</f>
        <v>-5.4916340048878354E-2</v>
      </c>
      <c r="C2384" s="4">
        <f t="shared" si="74"/>
        <v>-5.6481826358053301E-2</v>
      </c>
      <c r="D2384" s="5">
        <f t="shared" si="75"/>
        <v>4.5046619187047998</v>
      </c>
      <c r="E2384" s="5">
        <f>EXP(SUM(C$3:$C2384))</f>
        <v>4.5046619187048327</v>
      </c>
    </row>
    <row r="2385" spans="1:5" x14ac:dyDescent="0.25">
      <c r="A2385" s="3">
        <v>37452</v>
      </c>
      <c r="B2385" s="4">
        <f>'Log &amp; Simple Returns'!E2385*5</f>
        <v>2.6674352048843275E-2</v>
      </c>
      <c r="C2385" s="4">
        <f t="shared" si="74"/>
        <v>2.6324794051215565E-2</v>
      </c>
      <c r="D2385" s="5">
        <f t="shared" si="75"/>
        <v>4.6248208565853499</v>
      </c>
      <c r="E2385" s="5">
        <f>EXP(SUM(C$3:$C2385))</f>
        <v>4.6248208565853828</v>
      </c>
    </row>
    <row r="2386" spans="1:5" x14ac:dyDescent="0.25">
      <c r="A2386" s="3">
        <v>37453</v>
      </c>
      <c r="B2386" s="4">
        <f>'Log &amp; Simple Returns'!E2386*5</f>
        <v>-9.6384407341139067E-2</v>
      </c>
      <c r="C2386" s="4">
        <f t="shared" si="74"/>
        <v>-0.10135123838526999</v>
      </c>
      <c r="D2386" s="5">
        <f t="shared" si="75"/>
        <v>4.179060239264432</v>
      </c>
      <c r="E2386" s="5">
        <f>EXP(SUM(C$3:$C2386))</f>
        <v>4.1790602392644614</v>
      </c>
    </row>
    <row r="2387" spans="1:5" x14ac:dyDescent="0.25">
      <c r="A2387" s="3">
        <v>37454</v>
      </c>
      <c r="B2387" s="4">
        <f>'Log &amp; Simple Returns'!E2387*5</f>
        <v>9.9417941081159089E-3</v>
      </c>
      <c r="C2387" s="4">
        <f t="shared" si="74"/>
        <v>9.8926995965942753E-3</v>
      </c>
      <c r="D2387" s="5">
        <f t="shared" si="75"/>
        <v>4.2206075957286124</v>
      </c>
      <c r="E2387" s="5">
        <f>EXP(SUM(C$3:$C2387))</f>
        <v>4.2206075957286417</v>
      </c>
    </row>
    <row r="2388" spans="1:5" x14ac:dyDescent="0.25">
      <c r="A2388" s="3">
        <v>37455</v>
      </c>
      <c r="B2388" s="4">
        <f>'Log &amp; Simple Returns'!E2388*5</f>
        <v>-0.1620023981014751</v>
      </c>
      <c r="C2388" s="4">
        <f t="shared" si="74"/>
        <v>-0.17674004020041967</v>
      </c>
      <c r="D2388" s="5">
        <f t="shared" si="75"/>
        <v>3.536859043775276</v>
      </c>
      <c r="E2388" s="5">
        <f>EXP(SUM(C$3:$C2388))</f>
        <v>3.5368590437753014</v>
      </c>
    </row>
    <row r="2389" spans="1:5" x14ac:dyDescent="0.25">
      <c r="A2389" s="3">
        <v>37456</v>
      </c>
      <c r="B2389" s="4">
        <f>'Log &amp; Simple Returns'!E2389*5</f>
        <v>-0.17596684158766362</v>
      </c>
      <c r="C2389" s="4">
        <f t="shared" si="74"/>
        <v>-0.19354450909063392</v>
      </c>
      <c r="D2389" s="5">
        <f t="shared" si="75"/>
        <v>2.9144891287013768</v>
      </c>
      <c r="E2389" s="5">
        <f>EXP(SUM(C$3:$C2389))</f>
        <v>2.9144891287013976</v>
      </c>
    </row>
    <row r="2390" spans="1:5" x14ac:dyDescent="0.25">
      <c r="A2390" s="3">
        <v>37459</v>
      </c>
      <c r="B2390" s="4">
        <f>'Log &amp; Simple Returns'!E2390*5</f>
        <v>-0.14815415879184446</v>
      </c>
      <c r="C2390" s="4">
        <f t="shared" si="74"/>
        <v>-0.16034970607310767</v>
      </c>
      <c r="D2390" s="5">
        <f t="shared" si="75"/>
        <v>2.4826954435306487</v>
      </c>
      <c r="E2390" s="5">
        <f>EXP(SUM(C$3:$C2390))</f>
        <v>2.4826954435306665</v>
      </c>
    </row>
    <row r="2391" spans="1:5" x14ac:dyDescent="0.25">
      <c r="A2391" s="3">
        <v>37460</v>
      </c>
      <c r="B2391" s="4">
        <f>'Log &amp; Simple Returns'!E2391*5</f>
        <v>-0.13686290954928071</v>
      </c>
      <c r="C2391" s="4">
        <f t="shared" si="74"/>
        <v>-0.14718174715336399</v>
      </c>
      <c r="D2391" s="5">
        <f t="shared" si="75"/>
        <v>2.1429065216043024</v>
      </c>
      <c r="E2391" s="5">
        <f>EXP(SUM(C$3:$C2391))</f>
        <v>2.1429065216043179</v>
      </c>
    </row>
    <row r="2392" spans="1:5" x14ac:dyDescent="0.25">
      <c r="A2392" s="3">
        <v>37461</v>
      </c>
      <c r="B2392" s="4">
        <f>'Log &amp; Simple Returns'!E2392*5</f>
        <v>0.29831236437796615</v>
      </c>
      <c r="C2392" s="4">
        <f t="shared" si="74"/>
        <v>0.26106523985252206</v>
      </c>
      <c r="D2392" s="5">
        <f t="shared" si="75"/>
        <v>2.7821620327050449</v>
      </c>
      <c r="E2392" s="5">
        <f>EXP(SUM(C$3:$C2392))</f>
        <v>2.7821620327050649</v>
      </c>
    </row>
    <row r="2393" spans="1:5" x14ac:dyDescent="0.25">
      <c r="A2393" s="3">
        <v>37462</v>
      </c>
      <c r="B2393" s="4">
        <f>'Log &amp; Simple Returns'!E2393*5</f>
        <v>-4.2493617395434335E-2</v>
      </c>
      <c r="C2393" s="4">
        <f t="shared" si="74"/>
        <v>-4.3422892044001439E-2</v>
      </c>
      <c r="D2393" s="5">
        <f t="shared" si="75"/>
        <v>2.6639379037551727</v>
      </c>
      <c r="E2393" s="5">
        <f>EXP(SUM(C$3:$C2393))</f>
        <v>2.6639379037551922</v>
      </c>
    </row>
    <row r="2394" spans="1:5" x14ac:dyDescent="0.25">
      <c r="A2394" s="3">
        <v>37463</v>
      </c>
      <c r="B2394" s="4">
        <f>'Log &amp; Simple Returns'!E2394*5</f>
        <v>9.524014835646688E-2</v>
      </c>
      <c r="C2394" s="4">
        <f t="shared" si="74"/>
        <v>9.0973652790308987E-2</v>
      </c>
      <c r="D2394" s="5">
        <f t="shared" si="75"/>
        <v>2.9176517449212307</v>
      </c>
      <c r="E2394" s="5">
        <f>EXP(SUM(C$3:$C2394))</f>
        <v>2.917651744921252</v>
      </c>
    </row>
    <row r="2395" spans="1:5" x14ac:dyDescent="0.25">
      <c r="A2395" s="3">
        <v>37466</v>
      </c>
      <c r="B2395" s="4">
        <f>'Log &amp; Simple Returns'!E2395*5</f>
        <v>0.24357219843163636</v>
      </c>
      <c r="C2395" s="4">
        <f t="shared" si="74"/>
        <v>0.21798804323661233</v>
      </c>
      <c r="D2395" s="5">
        <f t="shared" si="75"/>
        <v>3.6283105946895948</v>
      </c>
      <c r="E2395" s="5">
        <f>EXP(SUM(C$3:$C2395))</f>
        <v>3.628310594689621</v>
      </c>
    </row>
    <row r="2396" spans="1:5" x14ac:dyDescent="0.25">
      <c r="A2396" s="3">
        <v>37467</v>
      </c>
      <c r="B2396" s="4">
        <f>'Log &amp; Simple Returns'!E2396*5</f>
        <v>6.5167232774597794E-2</v>
      </c>
      <c r="C2396" s="4">
        <f t="shared" si="74"/>
        <v>6.3131812913518631E-2</v>
      </c>
      <c r="D2396" s="5">
        <f t="shared" si="75"/>
        <v>3.8647575557922709</v>
      </c>
      <c r="E2396" s="5">
        <f>EXP(SUM(C$3:$C2396))</f>
        <v>3.8647575557922988</v>
      </c>
    </row>
    <row r="2397" spans="1:5" x14ac:dyDescent="0.25">
      <c r="A2397" s="3">
        <v>37468</v>
      </c>
      <c r="B2397" s="4">
        <f>'Log &amp; Simple Returns'!E2397*5</f>
        <v>1.20977993850091E-2</v>
      </c>
      <c r="C2397" s="4">
        <f t="shared" si="74"/>
        <v>1.2025205904465012E-2</v>
      </c>
      <c r="D2397" s="5">
        <f t="shared" si="75"/>
        <v>3.9115126173739441</v>
      </c>
      <c r="E2397" s="5">
        <f>EXP(SUM(C$3:$C2397))</f>
        <v>3.911512617373972</v>
      </c>
    </row>
    <row r="2398" spans="1:5" x14ac:dyDescent="0.25">
      <c r="A2398" s="3">
        <v>37469</v>
      </c>
      <c r="B2398" s="4">
        <f>'Log &amp; Simple Returns'!E2398*5</f>
        <v>-0.13054104601203764</v>
      </c>
      <c r="C2398" s="4">
        <f t="shared" si="74"/>
        <v>-0.13988415275638644</v>
      </c>
      <c r="D2398" s="5">
        <f t="shared" si="75"/>
        <v>3.400899668812666</v>
      </c>
      <c r="E2398" s="5">
        <f>EXP(SUM(C$3:$C2398))</f>
        <v>3.40089966881269</v>
      </c>
    </row>
    <row r="2399" spans="1:5" x14ac:dyDescent="0.25">
      <c r="A2399" s="3">
        <v>37470</v>
      </c>
      <c r="B2399" s="4">
        <f>'Log &amp; Simple Returns'!E2399*5</f>
        <v>-0.11207375573357936</v>
      </c>
      <c r="C2399" s="4">
        <f t="shared" si="74"/>
        <v>-0.11886659769803047</v>
      </c>
      <c r="D2399" s="5">
        <f t="shared" si="75"/>
        <v>3.0197480700557442</v>
      </c>
      <c r="E2399" s="5">
        <f>EXP(SUM(C$3:$C2399))</f>
        <v>3.0197480700557655</v>
      </c>
    </row>
    <row r="2400" spans="1:5" x14ac:dyDescent="0.25">
      <c r="A2400" s="3">
        <v>37473</v>
      </c>
      <c r="B2400" s="4">
        <f>'Log &amp; Simple Returns'!E2400*5</f>
        <v>-0.1739822723155543</v>
      </c>
      <c r="C2400" s="4">
        <f t="shared" si="74"/>
        <v>-0.19113904360375963</v>
      </c>
      <c r="D2400" s="5">
        <f t="shared" si="75"/>
        <v>2.4943654390069363</v>
      </c>
      <c r="E2400" s="5">
        <f>EXP(SUM(C$3:$C2400))</f>
        <v>2.4943654390069536</v>
      </c>
    </row>
    <row r="2401" spans="1:5" x14ac:dyDescent="0.25">
      <c r="A2401" s="3">
        <v>37474</v>
      </c>
      <c r="B2401" s="4">
        <f>'Log &amp; Simple Returns'!E2401*5</f>
        <v>0.16831400698796406</v>
      </c>
      <c r="C2401" s="4">
        <f t="shared" si="74"/>
        <v>0.15556168987389246</v>
      </c>
      <c r="D2401" s="5">
        <f t="shared" si="75"/>
        <v>2.9142020809384857</v>
      </c>
      <c r="E2401" s="5">
        <f>EXP(SUM(C$3:$C2401))</f>
        <v>2.9142020809385065</v>
      </c>
    </row>
    <row r="2402" spans="1:5" x14ac:dyDescent="0.25">
      <c r="A2402" s="3">
        <v>37475</v>
      </c>
      <c r="B2402" s="4">
        <f>'Log &amp; Simple Returns'!E2402*5</f>
        <v>8.7196629202891396E-2</v>
      </c>
      <c r="C2402" s="4">
        <f t="shared" si="74"/>
        <v>8.3602483411148912E-2</v>
      </c>
      <c r="D2402" s="5">
        <f t="shared" si="75"/>
        <v>3.1683106792123734</v>
      </c>
      <c r="E2402" s="5">
        <f>EXP(SUM(C$3:$C2402))</f>
        <v>3.1683106792123956</v>
      </c>
    </row>
    <row r="2403" spans="1:5" x14ac:dyDescent="0.25">
      <c r="A2403" s="3">
        <v>37476</v>
      </c>
      <c r="B2403" s="4">
        <f>'Log &amp; Simple Returns'!E2403*5</f>
        <v>0.16174550727816039</v>
      </c>
      <c r="C2403" s="4">
        <f t="shared" si="74"/>
        <v>0.14992362177354521</v>
      </c>
      <c r="D2403" s="5">
        <f t="shared" si="75"/>
        <v>3.6807706972363916</v>
      </c>
      <c r="E2403" s="5">
        <f>EXP(SUM(C$3:$C2403))</f>
        <v>3.6807706972364169</v>
      </c>
    </row>
    <row r="2404" spans="1:5" x14ac:dyDescent="0.25">
      <c r="A2404" s="3">
        <v>37477</v>
      </c>
      <c r="B2404" s="4">
        <f>'Log &amp; Simple Returns'!E2404*5</f>
        <v>1.8692841995121556E-2</v>
      </c>
      <c r="C2404" s="4">
        <f t="shared" si="74"/>
        <v>1.8520277981875367E-2</v>
      </c>
      <c r="D2404" s="5">
        <f t="shared" si="75"/>
        <v>3.7495747623001048</v>
      </c>
      <c r="E2404" s="5">
        <f>EXP(SUM(C$3:$C2404))</f>
        <v>3.749574762300131</v>
      </c>
    </row>
    <row r="2405" spans="1:5" x14ac:dyDescent="0.25">
      <c r="A2405" s="3">
        <v>37480</v>
      </c>
      <c r="B2405" s="4">
        <f>'Log &amp; Simple Returns'!E2405*5</f>
        <v>-3.6695529338233168E-2</v>
      </c>
      <c r="C2405" s="4">
        <f t="shared" si="74"/>
        <v>-3.7385748243377211E-2</v>
      </c>
      <c r="D2405" s="5">
        <f t="shared" si="75"/>
        <v>3.6119821316042224</v>
      </c>
      <c r="E2405" s="5">
        <f>EXP(SUM(C$3:$C2405))</f>
        <v>3.6119821316042473</v>
      </c>
    </row>
    <row r="2406" spans="1:5" x14ac:dyDescent="0.25">
      <c r="A2406" s="3">
        <v>37481</v>
      </c>
      <c r="B2406" s="4">
        <f>'Log &amp; Simple Returns'!E2406*5</f>
        <v>-9.1040154996984146E-2</v>
      </c>
      <c r="C2406" s="4">
        <f t="shared" si="74"/>
        <v>-9.5454360694572457E-2</v>
      </c>
      <c r="D2406" s="5">
        <f t="shared" si="75"/>
        <v>3.2831467184966368</v>
      </c>
      <c r="E2406" s="5">
        <f>EXP(SUM(C$3:$C2406))</f>
        <v>3.2831467184966598</v>
      </c>
    </row>
    <row r="2407" spans="1:5" x14ac:dyDescent="0.25">
      <c r="A2407" s="3">
        <v>37482</v>
      </c>
      <c r="B2407" s="4">
        <f>'Log &amp; Simple Returns'!E2407*5</f>
        <v>0.18264432873521308</v>
      </c>
      <c r="C2407" s="4">
        <f t="shared" si="74"/>
        <v>0.1677528878346802</v>
      </c>
      <c r="D2407" s="5">
        <f t="shared" si="75"/>
        <v>3.8827948470356723</v>
      </c>
      <c r="E2407" s="5">
        <f>EXP(SUM(C$3:$C2407))</f>
        <v>3.8827948470356999</v>
      </c>
    </row>
    <row r="2408" spans="1:5" x14ac:dyDescent="0.25">
      <c r="A2408" s="3">
        <v>37483</v>
      </c>
      <c r="B2408" s="4">
        <f>'Log &amp; Simple Returns'!E2408*5</f>
        <v>6.940057497765717E-2</v>
      </c>
      <c r="C2408" s="4">
        <f t="shared" si="74"/>
        <v>6.7098281196139725E-2</v>
      </c>
      <c r="D2408" s="5">
        <f t="shared" si="75"/>
        <v>4.1522630419402322</v>
      </c>
      <c r="E2408" s="5">
        <f>EXP(SUM(C$3:$C2408))</f>
        <v>4.1522630419402624</v>
      </c>
    </row>
    <row r="2409" spans="1:5" x14ac:dyDescent="0.25">
      <c r="A2409" s="3">
        <v>37484</v>
      </c>
      <c r="B2409" s="4">
        <f>'Log &amp; Simple Returns'!E2409*5</f>
        <v>-1.4972596774750491E-2</v>
      </c>
      <c r="C2409" s="4">
        <f t="shared" si="74"/>
        <v>-1.5085817663783795E-2</v>
      </c>
      <c r="D2409" s="5">
        <f t="shared" si="75"/>
        <v>4.0900928817105626</v>
      </c>
      <c r="E2409" s="5">
        <f>EXP(SUM(C$3:$C2409))</f>
        <v>4.0900928817105919</v>
      </c>
    </row>
    <row r="2410" spans="1:5" x14ac:dyDescent="0.25">
      <c r="A2410" s="3">
        <v>37487</v>
      </c>
      <c r="B2410" s="4">
        <f>'Log &amp; Simple Returns'!E2410*5</f>
        <v>0.11692597712565256</v>
      </c>
      <c r="C2410" s="4">
        <f t="shared" si="74"/>
        <v>0.11058024853184428</v>
      </c>
      <c r="D2410" s="5">
        <f t="shared" si="75"/>
        <v>4.5683309884392465</v>
      </c>
      <c r="E2410" s="5">
        <f>EXP(SUM(C$3:$C2410))</f>
        <v>4.5683309884392784</v>
      </c>
    </row>
    <row r="2411" spans="1:5" x14ac:dyDescent="0.25">
      <c r="A2411" s="3">
        <v>37488</v>
      </c>
      <c r="B2411" s="4">
        <f>'Log &amp; Simple Returns'!E2411*5</f>
        <v>-5.293445143159603E-2</v>
      </c>
      <c r="C2411" s="4">
        <f t="shared" si="74"/>
        <v>-5.4386971118161646E-2</v>
      </c>
      <c r="D2411" s="5">
        <f t="shared" si="75"/>
        <v>4.3265088936082536</v>
      </c>
      <c r="E2411" s="5">
        <f>EXP(SUM(C$3:$C2411))</f>
        <v>4.3265088936082847</v>
      </c>
    </row>
    <row r="2412" spans="1:5" x14ac:dyDescent="0.25">
      <c r="A2412" s="3">
        <v>37489</v>
      </c>
      <c r="B2412" s="4">
        <f>'Log &amp; Simple Returns'!E2412*5</f>
        <v>7.2041917083561779E-2</v>
      </c>
      <c r="C2412" s="4">
        <f t="shared" si="74"/>
        <v>6.9565163641210376E-2</v>
      </c>
      <c r="D2412" s="5">
        <f t="shared" si="75"/>
        <v>4.6381988885828722</v>
      </c>
      <c r="E2412" s="5">
        <f>EXP(SUM(C$3:$C2412))</f>
        <v>4.6381988885829051</v>
      </c>
    </row>
    <row r="2413" spans="1:5" x14ac:dyDescent="0.25">
      <c r="A2413" s="3">
        <v>37490</v>
      </c>
      <c r="B2413" s="4">
        <f>'Log &amp; Simple Returns'!E2413*5</f>
        <v>4.8562625237372758E-2</v>
      </c>
      <c r="C2413" s="4">
        <f t="shared" si="74"/>
        <v>4.7420297985678608E-2</v>
      </c>
      <c r="D2413" s="5">
        <f t="shared" si="75"/>
        <v>4.8634420029855212</v>
      </c>
      <c r="E2413" s="5">
        <f>EXP(SUM(C$3:$C2413))</f>
        <v>4.8634420029855558</v>
      </c>
    </row>
    <row r="2414" spans="1:5" x14ac:dyDescent="0.25">
      <c r="A2414" s="3">
        <v>37491</v>
      </c>
      <c r="B2414" s="4">
        <f>'Log &amp; Simple Returns'!E2414*5</f>
        <v>-0.10756996488371473</v>
      </c>
      <c r="C2414" s="4">
        <f t="shared" si="74"/>
        <v>-0.11380716042772954</v>
      </c>
      <c r="D2414" s="5">
        <f t="shared" si="75"/>
        <v>4.3402817175103854</v>
      </c>
      <c r="E2414" s="5">
        <f>EXP(SUM(C$3:$C2414))</f>
        <v>4.3402817175104165</v>
      </c>
    </row>
    <row r="2415" spans="1:5" x14ac:dyDescent="0.25">
      <c r="A2415" s="3">
        <v>37494</v>
      </c>
      <c r="B2415" s="4">
        <f>'Log &amp; Simple Returns'!E2415*5</f>
        <v>3.4882191512244365E-2</v>
      </c>
      <c r="C2415" s="4">
        <f t="shared" si="74"/>
        <v>3.4287595612967202E-2</v>
      </c>
      <c r="D2415" s="5">
        <f t="shared" si="75"/>
        <v>4.4916802555976751</v>
      </c>
      <c r="E2415" s="5">
        <f>EXP(SUM(C$3:$C2415))</f>
        <v>4.4916802555977071</v>
      </c>
    </row>
    <row r="2416" spans="1:5" x14ac:dyDescent="0.25">
      <c r="A2416" s="3">
        <v>37495</v>
      </c>
      <c r="B2416" s="4">
        <f>'Log &amp; Simple Returns'!E2416*5</f>
        <v>-5.7735694844431862E-2</v>
      </c>
      <c r="C2416" s="4">
        <f t="shared" si="74"/>
        <v>-5.9469465039212285E-2</v>
      </c>
      <c r="D2416" s="5">
        <f t="shared" si="75"/>
        <v>4.2323499750217284</v>
      </c>
      <c r="E2416" s="5">
        <f>EXP(SUM(C$3:$C2416))</f>
        <v>4.2323499750217586</v>
      </c>
    </row>
    <row r="2417" spans="1:5" x14ac:dyDescent="0.25">
      <c r="A2417" s="3">
        <v>37496</v>
      </c>
      <c r="B2417" s="4">
        <f>'Log &amp; Simple Returns'!E2417*5</f>
        <v>-0.10938730660195461</v>
      </c>
      <c r="C2417" s="4">
        <f t="shared" si="74"/>
        <v>-0.11584563355962707</v>
      </c>
      <c r="D2417" s="5">
        <f t="shared" si="75"/>
        <v>3.7693846106572515</v>
      </c>
      <c r="E2417" s="5">
        <f>EXP(SUM(C$3:$C2417))</f>
        <v>3.7693846106572781</v>
      </c>
    </row>
    <row r="2418" spans="1:5" x14ac:dyDescent="0.25">
      <c r="A2418" s="3">
        <v>37497</v>
      </c>
      <c r="B2418" s="4">
        <f>'Log &amp; Simple Returns'!E2418*5</f>
        <v>2.170540945217736E-3</v>
      </c>
      <c r="C2418" s="4">
        <f t="shared" si="74"/>
        <v>2.1681887243331817E-3</v>
      </c>
      <c r="D2418" s="5">
        <f t="shared" si="75"/>
        <v>3.7775662142929565</v>
      </c>
      <c r="E2418" s="5">
        <f>EXP(SUM(C$3:$C2418))</f>
        <v>3.7775662142929836</v>
      </c>
    </row>
    <row r="2419" spans="1:5" x14ac:dyDescent="0.25">
      <c r="A2419" s="3">
        <v>37498</v>
      </c>
      <c r="B2419" s="4">
        <f>'Log &amp; Simple Returns'!E2419*5</f>
        <v>-1.9537930777163703E-2</v>
      </c>
      <c r="C2419" s="4">
        <f t="shared" si="74"/>
        <v>-1.9731319231367176E-2</v>
      </c>
      <c r="D2419" s="5">
        <f t="shared" si="75"/>
        <v>3.7037603870919482</v>
      </c>
      <c r="E2419" s="5">
        <f>EXP(SUM(C$3:$C2419))</f>
        <v>3.7037603870919744</v>
      </c>
    </row>
    <row r="2420" spans="1:5" x14ac:dyDescent="0.25">
      <c r="A2420" s="3">
        <v>37502</v>
      </c>
      <c r="B2420" s="4">
        <f>'Log &amp; Simple Returns'!E2420*5</f>
        <v>-0.1906697720432432</v>
      </c>
      <c r="C2420" s="4">
        <f t="shared" si="74"/>
        <v>-0.2115482524344503</v>
      </c>
      <c r="D2420" s="5">
        <f t="shared" si="75"/>
        <v>2.9975652383823324</v>
      </c>
      <c r="E2420" s="5">
        <f>EXP(SUM(C$3:$C2420))</f>
        <v>2.9975652383823532</v>
      </c>
    </row>
    <row r="2421" spans="1:5" x14ac:dyDescent="0.25">
      <c r="A2421" s="3">
        <v>37503</v>
      </c>
      <c r="B2421" s="4">
        <f>'Log &amp; Simple Returns'!E2421*5</f>
        <v>7.1362136459797165E-2</v>
      </c>
      <c r="C2421" s="4">
        <f t="shared" si="74"/>
        <v>6.8930863593645794E-2</v>
      </c>
      <c r="D2421" s="5">
        <f t="shared" si="75"/>
        <v>3.2114778979709167</v>
      </c>
      <c r="E2421" s="5">
        <f>EXP(SUM(C$3:$C2421))</f>
        <v>3.2114778979709397</v>
      </c>
    </row>
    <row r="2422" spans="1:5" x14ac:dyDescent="0.25">
      <c r="A2422" s="3">
        <v>37504</v>
      </c>
      <c r="B2422" s="4">
        <f>'Log &amp; Simple Returns'!E2422*5</f>
        <v>-4.2439137557520601E-2</v>
      </c>
      <c r="C2422" s="4">
        <f t="shared" si="74"/>
        <v>-4.3365996038840962E-2</v>
      </c>
      <c r="D2422" s="5">
        <f t="shared" si="75"/>
        <v>3.0751855456959918</v>
      </c>
      <c r="E2422" s="5">
        <f>EXP(SUM(C$3:$C2422))</f>
        <v>3.0751855456960135</v>
      </c>
    </row>
    <row r="2423" spans="1:5" x14ac:dyDescent="0.25">
      <c r="A2423" s="3">
        <v>37505</v>
      </c>
      <c r="B2423" s="4">
        <f>'Log &amp; Simple Returns'!E2423*5</f>
        <v>6.8709704236591396E-2</v>
      </c>
      <c r="C2423" s="4">
        <f t="shared" si="74"/>
        <v>6.6452036919755833E-2</v>
      </c>
      <c r="D2423" s="5">
        <f t="shared" si="75"/>
        <v>3.2864806350134042</v>
      </c>
      <c r="E2423" s="5">
        <f>EXP(SUM(C$3:$C2423))</f>
        <v>3.2864806350134277</v>
      </c>
    </row>
    <row r="2424" spans="1:5" x14ac:dyDescent="0.25">
      <c r="A2424" s="3">
        <v>37508</v>
      </c>
      <c r="B2424" s="4">
        <f>'Log &amp; Simple Returns'!E2424*5</f>
        <v>3.6666281378368026E-2</v>
      </c>
      <c r="C2424" s="4">
        <f t="shared" si="74"/>
        <v>3.6010065862225771E-2</v>
      </c>
      <c r="D2424" s="5">
        <f t="shared" si="75"/>
        <v>3.4069836587213631</v>
      </c>
      <c r="E2424" s="5">
        <f>EXP(SUM(C$3:$C2424))</f>
        <v>3.4069836587213875</v>
      </c>
    </row>
    <row r="2425" spans="1:5" x14ac:dyDescent="0.25">
      <c r="A2425" s="3">
        <v>37509</v>
      </c>
      <c r="B2425" s="4">
        <f>'Log &amp; Simple Returns'!E2425*5</f>
        <v>5.7358671885914259E-2</v>
      </c>
      <c r="C2425" s="4">
        <f t="shared" si="74"/>
        <v>5.577397940049298E-2</v>
      </c>
      <c r="D2425" s="5">
        <f t="shared" si="75"/>
        <v>3.6024037165226335</v>
      </c>
      <c r="E2425" s="5">
        <f>EXP(SUM(C$3:$C2425))</f>
        <v>3.6024037165226592</v>
      </c>
    </row>
    <row r="2426" spans="1:5" x14ac:dyDescent="0.25">
      <c r="A2426" s="3">
        <v>37510</v>
      </c>
      <c r="B2426" s="4">
        <f>'Log &amp; Simple Returns'!E2426*5</f>
        <v>-3.1080236129727434E-2</v>
      </c>
      <c r="C2426" s="4">
        <f t="shared" si="74"/>
        <v>-3.1573473543184946E-2</v>
      </c>
      <c r="D2426" s="5">
        <f t="shared" si="75"/>
        <v>3.4904401583785023</v>
      </c>
      <c r="E2426" s="5">
        <f>EXP(SUM(C$3:$C2426))</f>
        <v>3.4904401583785272</v>
      </c>
    </row>
    <row r="2427" spans="1:5" x14ac:dyDescent="0.25">
      <c r="A2427" s="3">
        <v>37511</v>
      </c>
      <c r="B2427" s="4">
        <f>'Log &amp; Simple Returns'!E2427*5</f>
        <v>-9.2176506020532623E-2</v>
      </c>
      <c r="C2427" s="4">
        <f t="shared" si="74"/>
        <v>-9.6705309167461798E-2</v>
      </c>
      <c r="D2427" s="5">
        <f t="shared" si="75"/>
        <v>3.1687035801054173</v>
      </c>
      <c r="E2427" s="5">
        <f>EXP(SUM(C$3:$C2427))</f>
        <v>3.16870358010544</v>
      </c>
    </row>
    <row r="2428" spans="1:5" x14ac:dyDescent="0.25">
      <c r="A2428" s="3">
        <v>37512</v>
      </c>
      <c r="B2428" s="4">
        <f>'Log &amp; Simple Returns'!E2428*5</f>
        <v>1.2297013620528041E-2</v>
      </c>
      <c r="C2428" s="4">
        <f t="shared" si="74"/>
        <v>1.2222019524893364E-2</v>
      </c>
      <c r="D2428" s="5">
        <f t="shared" si="75"/>
        <v>3.2076691711893894</v>
      </c>
      <c r="E2428" s="5">
        <f>EXP(SUM(C$3:$C2428))</f>
        <v>3.2076691711894125</v>
      </c>
    </row>
    <row r="2429" spans="1:5" x14ac:dyDescent="0.25">
      <c r="A2429" s="3">
        <v>37515</v>
      </c>
      <c r="B2429" s="4">
        <f>'Log &amp; Simple Returns'!E2429*5</f>
        <v>1.2266921004434606E-2</v>
      </c>
      <c r="C2429" s="4">
        <f t="shared" si="74"/>
        <v>1.2192292021028462E-2</v>
      </c>
      <c r="D2429" s="5">
        <f t="shared" si="75"/>
        <v>3.24701739552073</v>
      </c>
      <c r="E2429" s="5">
        <f>EXP(SUM(C$3:$C2429))</f>
        <v>3.2470173955207535</v>
      </c>
    </row>
    <row r="2430" spans="1:5" x14ac:dyDescent="0.25">
      <c r="A2430" s="3">
        <v>37516</v>
      </c>
      <c r="B2430" s="4">
        <f>'Log &amp; Simple Returns'!E2430*5</f>
        <v>-0.11458295640609129</v>
      </c>
      <c r="C2430" s="4">
        <f t="shared" si="74"/>
        <v>-0.12169650927154879</v>
      </c>
      <c r="D2430" s="5">
        <f t="shared" si="75"/>
        <v>2.8749645428399582</v>
      </c>
      <c r="E2430" s="5">
        <f>EXP(SUM(C$3:$C2430))</f>
        <v>2.874964542839979</v>
      </c>
    </row>
    <row r="2431" spans="1:5" x14ac:dyDescent="0.25">
      <c r="A2431" s="3">
        <v>37517</v>
      </c>
      <c r="B2431" s="4">
        <f>'Log &amp; Simple Returns'!E2431*5</f>
        <v>-5.009835095222237E-2</v>
      </c>
      <c r="C2431" s="4">
        <f t="shared" si="74"/>
        <v>-5.1396827065002038E-2</v>
      </c>
      <c r="D2431" s="5">
        <f t="shared" si="75"/>
        <v>2.7309335601975664</v>
      </c>
      <c r="E2431" s="5">
        <f>EXP(SUM(C$3:$C2431))</f>
        <v>2.7309335601975864</v>
      </c>
    </row>
    <row r="2432" spans="1:5" x14ac:dyDescent="0.25">
      <c r="A2432" s="3">
        <v>37518</v>
      </c>
      <c r="B2432" s="4">
        <f>'Log &amp; Simple Returns'!E2432*5</f>
        <v>-0.12938323633387094</v>
      </c>
      <c r="C2432" s="4">
        <f t="shared" si="74"/>
        <v>-0.13855339474708209</v>
      </c>
      <c r="D2432" s="5">
        <f t="shared" si="75"/>
        <v>2.3775965379664252</v>
      </c>
      <c r="E2432" s="5">
        <f>EXP(SUM(C$3:$C2432))</f>
        <v>2.3775965379664425</v>
      </c>
    </row>
    <row r="2433" spans="1:5" x14ac:dyDescent="0.25">
      <c r="A2433" s="3">
        <v>37519</v>
      </c>
      <c r="B2433" s="4">
        <f>'Log &amp; Simple Returns'!E2433*5</f>
        <v>1.6599130978767196E-3</v>
      </c>
      <c r="C2433" s="4">
        <f t="shared" si="74"/>
        <v>1.6585369647609282E-3</v>
      </c>
      <c r="D2433" s="5">
        <f t="shared" si="75"/>
        <v>2.381543141601262</v>
      </c>
      <c r="E2433" s="5">
        <f>EXP(SUM(C$3:$C2433))</f>
        <v>2.3815431416012793</v>
      </c>
    </row>
    <row r="2434" spans="1:5" x14ac:dyDescent="0.25">
      <c r="A2434" s="3">
        <v>37522</v>
      </c>
      <c r="B2434" s="4">
        <f>'Log &amp; Simple Returns'!E2434*5</f>
        <v>-4.0900036383401117E-2</v>
      </c>
      <c r="C2434" s="4">
        <f t="shared" si="74"/>
        <v>-4.1759972183172483E-2</v>
      </c>
      <c r="D2434" s="5">
        <f t="shared" si="75"/>
        <v>2.2841379404611311</v>
      </c>
      <c r="E2434" s="5">
        <f>EXP(SUM(C$3:$C2434))</f>
        <v>2.2841379404611475</v>
      </c>
    </row>
    <row r="2435" spans="1:5" x14ac:dyDescent="0.25">
      <c r="A2435" s="3">
        <v>37523</v>
      </c>
      <c r="B2435" s="4">
        <f>'Log &amp; Simple Returns'!E2435*5</f>
        <v>-8.0685599415049603E-2</v>
      </c>
      <c r="C2435" s="4">
        <f t="shared" si="74"/>
        <v>-8.4127103506574791E-2</v>
      </c>
      <c r="D2435" s="5">
        <f t="shared" si="75"/>
        <v>2.0998409015883679</v>
      </c>
      <c r="E2435" s="5">
        <f>EXP(SUM(C$3:$C2435))</f>
        <v>2.099840901588383</v>
      </c>
    </row>
    <row r="2436" spans="1:5" x14ac:dyDescent="0.25">
      <c r="A2436" s="3">
        <v>37524</v>
      </c>
      <c r="B2436" s="4">
        <f>'Log &amp; Simple Returns'!E2436*5</f>
        <v>0.12392271337110183</v>
      </c>
      <c r="C2436" s="4">
        <f t="shared" si="74"/>
        <v>0.11682498876140356</v>
      </c>
      <c r="D2436" s="5">
        <f t="shared" si="75"/>
        <v>2.3600588837608192</v>
      </c>
      <c r="E2436" s="5">
        <f>EXP(SUM(C$3:$C2436))</f>
        <v>2.3600588837608361</v>
      </c>
    </row>
    <row r="2437" spans="1:5" x14ac:dyDescent="0.25">
      <c r="A2437" s="3">
        <v>37525</v>
      </c>
      <c r="B2437" s="4">
        <f>'Log &amp; Simple Returns'!E2437*5</f>
        <v>8.1802501457173271E-2</v>
      </c>
      <c r="C2437" s="4">
        <f t="shared" ref="C2437:C2500" si="76">LN(1+B2437)</f>
        <v>7.8628632762715145E-2</v>
      </c>
      <c r="D2437" s="5">
        <f t="shared" ref="D2437:D2500" si="77">(1+B2437)*D2436</f>
        <v>2.5531176040386785</v>
      </c>
      <c r="E2437" s="5">
        <f>EXP(SUM(C$3:$C2437))</f>
        <v>2.5531176040386967</v>
      </c>
    </row>
    <row r="2438" spans="1:5" x14ac:dyDescent="0.25">
      <c r="A2438" s="3">
        <v>37526</v>
      </c>
      <c r="B2438" s="4">
        <f>'Log &amp; Simple Returns'!E2438*5</f>
        <v>-0.17380291984024188</v>
      </c>
      <c r="C2438" s="4">
        <f t="shared" si="76"/>
        <v>-0.19092193808556018</v>
      </c>
      <c r="D2438" s="5">
        <f t="shared" si="77"/>
        <v>2.1093783097612335</v>
      </c>
      <c r="E2438" s="5">
        <f>EXP(SUM(C$3:$C2438))</f>
        <v>2.1093783097612486</v>
      </c>
    </row>
    <row r="2439" spans="1:5" x14ac:dyDescent="0.25">
      <c r="A2439" s="3">
        <v>37529</v>
      </c>
      <c r="B2439" s="4">
        <f>'Log &amp; Simple Returns'!E2439*5</f>
        <v>-5.8004159983991999E-2</v>
      </c>
      <c r="C2439" s="4">
        <f t="shared" si="76"/>
        <v>-5.9754420534412545E-2</v>
      </c>
      <c r="D2439" s="5">
        <f t="shared" si="77"/>
        <v>1.9870255928150804</v>
      </c>
      <c r="E2439" s="5">
        <f>EXP(SUM(C$3:$C2439))</f>
        <v>1.9870255928150946</v>
      </c>
    </row>
    <row r="2440" spans="1:5" x14ac:dyDescent="0.25">
      <c r="A2440" s="3">
        <v>37530</v>
      </c>
      <c r="B2440" s="4">
        <f>'Log &amp; Simple Returns'!E2440*5</f>
        <v>0.24024908744752493</v>
      </c>
      <c r="C2440" s="4">
        <f t="shared" si="76"/>
        <v>0.2153122364176781</v>
      </c>
      <c r="D2440" s="5">
        <f t="shared" si="77"/>
        <v>2.4644066782237806</v>
      </c>
      <c r="E2440" s="5">
        <f>EXP(SUM(C$3:$C2440))</f>
        <v>2.4644066782237979</v>
      </c>
    </row>
    <row r="2441" spans="1:5" x14ac:dyDescent="0.25">
      <c r="A2441" s="3">
        <v>37531</v>
      </c>
      <c r="B2441" s="4">
        <f>'Log &amp; Simple Returns'!E2441*5</f>
        <v>-0.14990835948014924</v>
      </c>
      <c r="C2441" s="4">
        <f t="shared" si="76"/>
        <v>-0.16241112293281645</v>
      </c>
      <c r="D2441" s="5">
        <f t="shared" si="77"/>
        <v>2.0949715159993296</v>
      </c>
      <c r="E2441" s="5">
        <f>EXP(SUM(C$3:$C2441))</f>
        <v>2.0949715159993443</v>
      </c>
    </row>
    <row r="2442" spans="1:5" x14ac:dyDescent="0.25">
      <c r="A2442" s="3">
        <v>37532</v>
      </c>
      <c r="B2442" s="4">
        <f>'Log &amp; Simple Returns'!E2442*5</f>
        <v>-5.0510883018315411E-2</v>
      </c>
      <c r="C2442" s="4">
        <f t="shared" si="76"/>
        <v>-5.1831210636785002E-2</v>
      </c>
      <c r="D2442" s="5">
        <f t="shared" si="77"/>
        <v>1.9891526548279845</v>
      </c>
      <c r="E2442" s="5">
        <f>EXP(SUM(C$3:$C2442))</f>
        <v>1.9891526548279987</v>
      </c>
    </row>
    <row r="2443" spans="1:5" x14ac:dyDescent="0.25">
      <c r="A2443" s="3">
        <v>37533</v>
      </c>
      <c r="B2443" s="4">
        <f>'Log &amp; Simple Returns'!E2443*5</f>
        <v>-9.1726090578100883E-2</v>
      </c>
      <c r="C2443" s="4">
        <f t="shared" si="76"/>
        <v>-9.6209283512865049E-2</v>
      </c>
      <c r="D2443" s="5">
        <f t="shared" si="77"/>
        <v>1.8066954582375629</v>
      </c>
      <c r="E2443" s="5">
        <f>EXP(SUM(C$3:$C2443))</f>
        <v>1.8066954582375758</v>
      </c>
    </row>
    <row r="2444" spans="1:5" x14ac:dyDescent="0.25">
      <c r="A2444" s="3">
        <v>37536</v>
      </c>
      <c r="B2444" s="4">
        <f>'Log &amp; Simple Returns'!E2444*5</f>
        <v>-0.10334057453916023</v>
      </c>
      <c r="C2444" s="4">
        <f t="shared" si="76"/>
        <v>-0.10907917078120129</v>
      </c>
      <c r="D2444" s="5">
        <f t="shared" si="77"/>
        <v>1.6199905115660018</v>
      </c>
      <c r="E2444" s="5">
        <f>EXP(SUM(C$3:$C2444))</f>
        <v>1.6199905115660134</v>
      </c>
    </row>
    <row r="2445" spans="1:5" x14ac:dyDescent="0.25">
      <c r="A2445" s="3">
        <v>37537</v>
      </c>
      <c r="B2445" s="4">
        <f>'Log &amp; Simple Returns'!E2445*5</f>
        <v>7.8349312397311133E-2</v>
      </c>
      <c r="C2445" s="4">
        <f t="shared" si="76"/>
        <v>7.5431457472316207E-2</v>
      </c>
      <c r="D2445" s="5">
        <f t="shared" si="77"/>
        <v>1.7469156542373663</v>
      </c>
      <c r="E2445" s="5">
        <f>EXP(SUM(C$3:$C2445))</f>
        <v>1.7469156542373789</v>
      </c>
    </row>
    <row r="2446" spans="1:5" x14ac:dyDescent="0.25">
      <c r="A2446" s="3">
        <v>37538</v>
      </c>
      <c r="B2446" s="4">
        <f>'Log &amp; Simple Returns'!E2446*5</f>
        <v>-0.14122051706250915</v>
      </c>
      <c r="C2446" s="4">
        <f t="shared" si="76"/>
        <v>-0.15224310364774085</v>
      </c>
      <c r="D2446" s="5">
        <f t="shared" si="77"/>
        <v>1.5002153222813739</v>
      </c>
      <c r="E2446" s="5">
        <f>EXP(SUM(C$3:$C2446))</f>
        <v>1.5002153222813848</v>
      </c>
    </row>
    <row r="2447" spans="1:5" x14ac:dyDescent="0.25">
      <c r="A2447" s="3">
        <v>37539</v>
      </c>
      <c r="B2447" s="4">
        <f>'Log &amp; Simple Returns'!E2447*5</f>
        <v>0.16197296948739059</v>
      </c>
      <c r="C2447" s="4">
        <f t="shared" si="76"/>
        <v>0.15011939610010935</v>
      </c>
      <c r="D2447" s="5">
        <f t="shared" si="77"/>
        <v>1.7432096529017707</v>
      </c>
      <c r="E2447" s="5">
        <f>EXP(SUM(C$3:$C2447))</f>
        <v>1.7432096529017835</v>
      </c>
    </row>
    <row r="2448" spans="1:5" x14ac:dyDescent="0.25">
      <c r="A2448" s="3">
        <v>37540</v>
      </c>
      <c r="B2448" s="4">
        <f>'Log &amp; Simple Returns'!E2448*5</f>
        <v>0.21889881125796595</v>
      </c>
      <c r="C2448" s="4">
        <f t="shared" si="76"/>
        <v>0.19794783742113067</v>
      </c>
      <c r="D2448" s="5">
        <f t="shared" si="77"/>
        <v>2.1247961736953798</v>
      </c>
      <c r="E2448" s="5">
        <f>EXP(SUM(C$3:$C2448))</f>
        <v>2.1247961736953953</v>
      </c>
    </row>
    <row r="2449" spans="1:5" x14ac:dyDescent="0.25">
      <c r="A2449" s="3">
        <v>37543</v>
      </c>
      <c r="B2449" s="4">
        <f>'Log &amp; Simple Returns'!E2449*5</f>
        <v>2.7925579044653093E-2</v>
      </c>
      <c r="C2449" s="4">
        <f t="shared" si="76"/>
        <v>2.7542770486971933E-2</v>
      </c>
      <c r="D2449" s="5">
        <f t="shared" si="77"/>
        <v>2.1841323371976866</v>
      </c>
      <c r="E2449" s="5">
        <f>EXP(SUM(C$3:$C2449))</f>
        <v>2.1841323371977026</v>
      </c>
    </row>
    <row r="2450" spans="1:5" x14ac:dyDescent="0.25">
      <c r="A2450" s="3">
        <v>37544</v>
      </c>
      <c r="B2450" s="4">
        <f>'Log &amp; Simple Returns'!E2450*5</f>
        <v>0.24045630633418469</v>
      </c>
      <c r="C2450" s="4">
        <f t="shared" si="76"/>
        <v>0.21547930090478823</v>
      </c>
      <c r="D2450" s="5">
        <f t="shared" si="77"/>
        <v>2.7093207315452923</v>
      </c>
      <c r="E2450" s="5">
        <f>EXP(SUM(C$3:$C2450))</f>
        <v>2.7093207315453123</v>
      </c>
    </row>
    <row r="2451" spans="1:5" x14ac:dyDescent="0.25">
      <c r="A2451" s="3">
        <v>37545</v>
      </c>
      <c r="B2451" s="4">
        <f>'Log &amp; Simple Returns'!E2451*5</f>
        <v>-0.12119418670941629</v>
      </c>
      <c r="C2451" s="4">
        <f t="shared" si="76"/>
        <v>-0.12919132346103529</v>
      </c>
      <c r="D2451" s="5">
        <f t="shared" si="77"/>
        <v>2.3809668089506997</v>
      </c>
      <c r="E2451" s="5">
        <f>EXP(SUM(C$3:$C2451))</f>
        <v>2.380966808950717</v>
      </c>
    </row>
    <row r="2452" spans="1:5" x14ac:dyDescent="0.25">
      <c r="A2452" s="3">
        <v>37546</v>
      </c>
      <c r="B2452" s="4">
        <f>'Log &amp; Simple Returns'!E2452*5</f>
        <v>9.9363560184942967E-2</v>
      </c>
      <c r="C2452" s="4">
        <f t="shared" si="76"/>
        <v>9.473143071132073E-2</v>
      </c>
      <c r="D2452" s="5">
        <f t="shared" si="77"/>
        <v>2.6175481477702243</v>
      </c>
      <c r="E2452" s="5">
        <f>EXP(SUM(C$3:$C2452))</f>
        <v>2.6175481477702434</v>
      </c>
    </row>
    <row r="2453" spans="1:5" x14ac:dyDescent="0.25">
      <c r="A2453" s="3">
        <v>37547</v>
      </c>
      <c r="B2453" s="4">
        <f>'Log &amp; Simple Returns'!E2453*5</f>
        <v>2.0959305675499751E-2</v>
      </c>
      <c r="C2453" s="4">
        <f t="shared" si="76"/>
        <v>2.0742681067440188E-2</v>
      </c>
      <c r="D2453" s="5">
        <f t="shared" si="77"/>
        <v>2.6724101395196787</v>
      </c>
      <c r="E2453" s="5">
        <f>EXP(SUM(C$3:$C2453))</f>
        <v>2.6724101395196977</v>
      </c>
    </row>
    <row r="2454" spans="1:5" x14ac:dyDescent="0.25">
      <c r="A2454" s="3">
        <v>37550</v>
      </c>
      <c r="B2454" s="4">
        <f>'Log &amp; Simple Returns'!E2454*5</f>
        <v>8.6305314220457285E-2</v>
      </c>
      <c r="C2454" s="4">
        <f t="shared" si="76"/>
        <v>8.2782318483213588E-2</v>
      </c>
      <c r="D2454" s="5">
        <f t="shared" si="77"/>
        <v>2.9030533363368605</v>
      </c>
      <c r="E2454" s="5">
        <f>EXP(SUM(C$3:$C2454))</f>
        <v>2.9030533363368818</v>
      </c>
    </row>
    <row r="2455" spans="1:5" x14ac:dyDescent="0.25">
      <c r="A2455" s="3">
        <v>37551</v>
      </c>
      <c r="B2455" s="4">
        <f>'Log &amp; Simple Returns'!E2455*5</f>
        <v>-3.6043200737583825E-2</v>
      </c>
      <c r="C2455" s="4">
        <f t="shared" si="76"/>
        <v>-3.6708799418907416E-2</v>
      </c>
      <c r="D2455" s="5">
        <f t="shared" si="77"/>
        <v>2.7984180021833587</v>
      </c>
      <c r="E2455" s="5">
        <f>EXP(SUM(C$3:$C2455))</f>
        <v>2.7984180021833787</v>
      </c>
    </row>
    <row r="2456" spans="1:5" x14ac:dyDescent="0.25">
      <c r="A2456" s="3">
        <v>37552</v>
      </c>
      <c r="B2456" s="4">
        <f>'Log &amp; Simple Returns'!E2456*5</f>
        <v>3.7978131634770484E-2</v>
      </c>
      <c r="C2456" s="4">
        <f t="shared" si="76"/>
        <v>3.7274716732529453E-2</v>
      </c>
      <c r="D2456" s="5">
        <f t="shared" si="77"/>
        <v>2.9046966894393895</v>
      </c>
      <c r="E2456" s="5">
        <f>EXP(SUM(C$3:$C2456))</f>
        <v>2.9046966894394104</v>
      </c>
    </row>
    <row r="2457" spans="1:5" x14ac:dyDescent="0.25">
      <c r="A2457" s="3">
        <v>37553</v>
      </c>
      <c r="B2457" s="4">
        <f>'Log &amp; Simple Returns'!E2457*5</f>
        <v>-0.10199550558408876</v>
      </c>
      <c r="C2457" s="4">
        <f t="shared" si="76"/>
        <v>-0.1075802057749662</v>
      </c>
      <c r="D2457" s="5">
        <f t="shared" si="77"/>
        <v>2.6084306820315901</v>
      </c>
      <c r="E2457" s="5">
        <f>EXP(SUM(C$3:$C2457))</f>
        <v>2.6084306820316088</v>
      </c>
    </row>
    <row r="2458" spans="1:5" x14ac:dyDescent="0.25">
      <c r="A2458" s="3">
        <v>37554</v>
      </c>
      <c r="B2458" s="4">
        <f>'Log &amp; Simple Returns'!E2458*5</f>
        <v>0.10411944874731294</v>
      </c>
      <c r="C2458" s="4">
        <f t="shared" si="76"/>
        <v>9.9048138331190722E-2</v>
      </c>
      <c r="D2458" s="5">
        <f t="shared" si="77"/>
        <v>2.8800190467402969</v>
      </c>
      <c r="E2458" s="5">
        <f>EXP(SUM(C$3:$C2458))</f>
        <v>2.8800190467403173</v>
      </c>
    </row>
    <row r="2459" spans="1:5" x14ac:dyDescent="0.25">
      <c r="A2459" s="3">
        <v>37557</v>
      </c>
      <c r="B2459" s="4">
        <f>'Log &amp; Simple Returns'!E2459*5</f>
        <v>-3.2704335056545908E-2</v>
      </c>
      <c r="C2459" s="4">
        <f t="shared" si="76"/>
        <v>-3.3251075408708558E-2</v>
      </c>
      <c r="D2459" s="5">
        <f t="shared" si="77"/>
        <v>2.7858299388664682</v>
      </c>
      <c r="E2459" s="5">
        <f>EXP(SUM(C$3:$C2459))</f>
        <v>2.7858299388664882</v>
      </c>
    </row>
    <row r="2460" spans="1:5" x14ac:dyDescent="0.25">
      <c r="A2460" s="3">
        <v>37558</v>
      </c>
      <c r="B2460" s="4">
        <f>'Log &amp; Simple Returns'!E2460*5</f>
        <v>-5.8027611112571043E-2</v>
      </c>
      <c r="C2460" s="4">
        <f t="shared" si="76"/>
        <v>-5.9779315995196307E-2</v>
      </c>
      <c r="D2460" s="5">
        <f t="shared" si="77"/>
        <v>2.6241748825481674</v>
      </c>
      <c r="E2460" s="5">
        <f>EXP(SUM(C$3:$C2460))</f>
        <v>2.6241748825481861</v>
      </c>
    </row>
    <row r="2461" spans="1:5" x14ac:dyDescent="0.25">
      <c r="A2461" s="3">
        <v>37559</v>
      </c>
      <c r="B2461" s="4">
        <f>'Log &amp; Simple Returns'!E2461*5</f>
        <v>4.8546912511843177E-2</v>
      </c>
      <c r="C2461" s="4">
        <f t="shared" si="76"/>
        <v>4.74053128594875E-2</v>
      </c>
      <c r="D2461" s="5">
        <f t="shared" si="77"/>
        <v>2.7515704709870095</v>
      </c>
      <c r="E2461" s="5">
        <f>EXP(SUM(C$3:$C2461))</f>
        <v>2.7515704709870294</v>
      </c>
    </row>
    <row r="2462" spans="1:5" x14ac:dyDescent="0.25">
      <c r="A2462" s="3">
        <v>37560</v>
      </c>
      <c r="B2462" s="4">
        <f>'Log &amp; Simple Returns'!E2462*5</f>
        <v>-5.0877602099042574E-2</v>
      </c>
      <c r="C2462" s="4">
        <f t="shared" si="76"/>
        <v>-5.2217513029257617E-2</v>
      </c>
      <c r="D2462" s="5">
        <f t="shared" si="77"/>
        <v>2.6115771634166571</v>
      </c>
      <c r="E2462" s="5">
        <f>EXP(SUM(C$3:$C2462))</f>
        <v>2.6115771634166762</v>
      </c>
    </row>
    <row r="2463" spans="1:5" x14ac:dyDescent="0.25">
      <c r="A2463" s="3">
        <v>37561</v>
      </c>
      <c r="B2463" s="4">
        <f>'Log &amp; Simple Returns'!E2463*5</f>
        <v>9.8849703904795305E-2</v>
      </c>
      <c r="C2463" s="4">
        <f t="shared" si="76"/>
        <v>9.426390893088038E-2</v>
      </c>
      <c r="D2463" s="5">
        <f t="shared" si="77"/>
        <v>2.8697307927449187</v>
      </c>
      <c r="E2463" s="5">
        <f>EXP(SUM(C$3:$C2463))</f>
        <v>2.86973079274494</v>
      </c>
    </row>
    <row r="2464" spans="1:5" x14ac:dyDescent="0.25">
      <c r="A2464" s="3">
        <v>37564</v>
      </c>
      <c r="B2464" s="4">
        <f>'Log &amp; Simple Returns'!E2464*5</f>
        <v>4.7636138829568742E-2</v>
      </c>
      <c r="C2464" s="4">
        <f t="shared" si="76"/>
        <v>4.653632983913112E-2</v>
      </c>
      <c r="D2464" s="5">
        <f t="shared" si="77"/>
        <v>3.006433687191604</v>
      </c>
      <c r="E2464" s="5">
        <f>EXP(SUM(C$3:$C2464))</f>
        <v>3.0064336871916262</v>
      </c>
    </row>
    <row r="2465" spans="1:5" x14ac:dyDescent="0.25">
      <c r="A2465" s="3">
        <v>37565</v>
      </c>
      <c r="B2465" s="4">
        <f>'Log &amp; Simple Returns'!E2465*5</f>
        <v>3.950127916275914E-2</v>
      </c>
      <c r="C2465" s="4">
        <f t="shared" si="76"/>
        <v>3.8741058870978277E-2</v>
      </c>
      <c r="D2465" s="5">
        <f t="shared" si="77"/>
        <v>3.1251916635536827</v>
      </c>
      <c r="E2465" s="5">
        <f>EXP(SUM(C$3:$C2465))</f>
        <v>3.1251916635537058</v>
      </c>
    </row>
    <row r="2466" spans="1:5" x14ac:dyDescent="0.25">
      <c r="A2466" s="3">
        <v>37566</v>
      </c>
      <c r="B2466" s="4">
        <f>'Log &amp; Simple Returns'!E2466*5</f>
        <v>6.4779797904100933E-2</v>
      </c>
      <c r="C2466" s="4">
        <f t="shared" si="76"/>
        <v>6.2768015251708748E-2</v>
      </c>
      <c r="D2466" s="5">
        <f t="shared" si="77"/>
        <v>3.3276409479302713</v>
      </c>
      <c r="E2466" s="5">
        <f>EXP(SUM(C$3:$C2466))</f>
        <v>3.3276409479302957</v>
      </c>
    </row>
    <row r="2467" spans="1:5" x14ac:dyDescent="0.25">
      <c r="A2467" s="3">
        <v>37567</v>
      </c>
      <c r="B2467" s="4">
        <f>'Log &amp; Simple Returns'!E2467*5</f>
        <v>-0.12252690109512576</v>
      </c>
      <c r="C2467" s="4">
        <f t="shared" si="76"/>
        <v>-0.13070898063069869</v>
      </c>
      <c r="D2467" s="5">
        <f t="shared" si="77"/>
        <v>2.9199154146231283</v>
      </c>
      <c r="E2467" s="5">
        <f>EXP(SUM(C$3:$C2467))</f>
        <v>2.9199154146231501</v>
      </c>
    </row>
    <row r="2468" spans="1:5" x14ac:dyDescent="0.25">
      <c r="A2468" s="3">
        <v>37568</v>
      </c>
      <c r="B2468" s="4">
        <f>'Log &amp; Simple Returns'!E2468*5</f>
        <v>-6.1151560123303139E-2</v>
      </c>
      <c r="C2468" s="4">
        <f t="shared" si="76"/>
        <v>-6.310121868331732E-2</v>
      </c>
      <c r="D2468" s="5">
        <f t="shared" si="77"/>
        <v>2.7413580315908423</v>
      </c>
      <c r="E2468" s="5">
        <f>EXP(SUM(C$3:$C2468))</f>
        <v>2.7413580315908628</v>
      </c>
    </row>
    <row r="2469" spans="1:5" x14ac:dyDescent="0.25">
      <c r="A2469" s="3">
        <v>37571</v>
      </c>
      <c r="B2469" s="4">
        <f>'Log &amp; Simple Returns'!E2469*5</f>
        <v>-7.7523258036178433E-2</v>
      </c>
      <c r="C2469" s="4">
        <f t="shared" si="76"/>
        <v>-8.0693115348618741E-2</v>
      </c>
      <c r="D2469" s="5">
        <f t="shared" si="77"/>
        <v>2.5288390255382751</v>
      </c>
      <c r="E2469" s="5">
        <f>EXP(SUM(C$3:$C2469))</f>
        <v>2.5288390255382942</v>
      </c>
    </row>
    <row r="2470" spans="1:5" x14ac:dyDescent="0.25">
      <c r="A2470" s="3">
        <v>37572</v>
      </c>
      <c r="B2470" s="4">
        <f>'Log &amp; Simple Returns'!E2470*5</f>
        <v>3.9653628510492034E-2</v>
      </c>
      <c r="C2470" s="4">
        <f t="shared" si="76"/>
        <v>3.8887608170834004E-2</v>
      </c>
      <c r="D2470" s="5">
        <f t="shared" si="77"/>
        <v>2.6291166688198047</v>
      </c>
      <c r="E2470" s="5">
        <f>EXP(SUM(C$3:$C2470))</f>
        <v>2.6291166688198242</v>
      </c>
    </row>
    <row r="2471" spans="1:5" x14ac:dyDescent="0.25">
      <c r="A2471" s="3">
        <v>37573</v>
      </c>
      <c r="B2471" s="4">
        <f>'Log &amp; Simple Returns'!E2471*5</f>
        <v>5.0599410109042342E-3</v>
      </c>
      <c r="C2471" s="4">
        <f t="shared" si="76"/>
        <v>5.0471825293978163E-3</v>
      </c>
      <c r="D2471" s="5">
        <f t="shared" si="77"/>
        <v>2.6424198440748179</v>
      </c>
      <c r="E2471" s="5">
        <f>EXP(SUM(C$3:$C2471))</f>
        <v>2.6424198440748379</v>
      </c>
    </row>
    <row r="2472" spans="1:5" x14ac:dyDescent="0.25">
      <c r="A2472" s="3">
        <v>37574</v>
      </c>
      <c r="B2472" s="4">
        <f>'Log &amp; Simple Returns'!E2472*5</f>
        <v>9.4330416276136031E-2</v>
      </c>
      <c r="C2472" s="4">
        <f t="shared" si="76"/>
        <v>9.0142684245724386E-2</v>
      </c>
      <c r="D2472" s="5">
        <f t="shared" si="77"/>
        <v>2.8916804079427179</v>
      </c>
      <c r="E2472" s="5">
        <f>EXP(SUM(C$3:$C2472))</f>
        <v>2.8916804079427396</v>
      </c>
    </row>
    <row r="2473" spans="1:5" x14ac:dyDescent="0.25">
      <c r="A2473" s="3">
        <v>37575</v>
      </c>
      <c r="B2473" s="4">
        <f>'Log &amp; Simple Returns'!E2473*5</f>
        <v>3.6921467254451557E-2</v>
      </c>
      <c r="C2473" s="4">
        <f t="shared" si="76"/>
        <v>3.6256195670371139E-2</v>
      </c>
      <c r="D2473" s="5">
        <f t="shared" si="77"/>
        <v>2.9984454914349139</v>
      </c>
      <c r="E2473" s="5">
        <f>EXP(SUM(C$3:$C2473))</f>
        <v>2.9984454914349365</v>
      </c>
    </row>
    <row r="2474" spans="1:5" x14ac:dyDescent="0.25">
      <c r="A2474" s="3">
        <v>37578</v>
      </c>
      <c r="B2474" s="4">
        <f>'Log &amp; Simple Returns'!E2474*5</f>
        <v>-5.0326469405193586E-2</v>
      </c>
      <c r="C2474" s="4">
        <f t="shared" si="76"/>
        <v>-5.1637005454899437E-2</v>
      </c>
      <c r="D2474" s="5">
        <f t="shared" si="77"/>
        <v>2.8475443161470739</v>
      </c>
      <c r="E2474" s="5">
        <f>EXP(SUM(C$3:$C2474))</f>
        <v>2.8475443161470957</v>
      </c>
    </row>
    <row r="2475" spans="1:5" x14ac:dyDescent="0.25">
      <c r="A2475" s="3">
        <v>37579</v>
      </c>
      <c r="B2475" s="4">
        <f>'Log &amp; Simple Returns'!E2475*5</f>
        <v>-6.6309311853046671E-3</v>
      </c>
      <c r="C2475" s="4">
        <f t="shared" si="76"/>
        <v>-6.6530134810854173E-3</v>
      </c>
      <c r="D2475" s="5">
        <f t="shared" si="77"/>
        <v>2.8286624457395972</v>
      </c>
      <c r="E2475" s="5">
        <f>EXP(SUM(C$3:$C2475))</f>
        <v>2.828662445739619</v>
      </c>
    </row>
    <row r="2476" spans="1:5" x14ac:dyDescent="0.25">
      <c r="A2476" s="3">
        <v>37580</v>
      </c>
      <c r="B2476" s="4">
        <f>'Log &amp; Simple Returns'!E2476*5</f>
        <v>0.11122035096079341</v>
      </c>
      <c r="C2476" s="4">
        <f t="shared" si="76"/>
        <v>0.1054588266898525</v>
      </c>
      <c r="D2476" s="5">
        <f t="shared" si="77"/>
        <v>3.1432672757043716</v>
      </c>
      <c r="E2476" s="5">
        <f>EXP(SUM(C$3:$C2476))</f>
        <v>3.1432672757043956</v>
      </c>
    </row>
    <row r="2477" spans="1:5" x14ac:dyDescent="0.25">
      <c r="A2477" s="3">
        <v>37581</v>
      </c>
      <c r="B2477" s="4">
        <f>'Log &amp; Simple Returns'!E2477*5</f>
        <v>9.3104013692525411E-2</v>
      </c>
      <c r="C2477" s="4">
        <f t="shared" si="76"/>
        <v>8.9021368154773406E-2</v>
      </c>
      <c r="D2477" s="5">
        <f t="shared" si="77"/>
        <v>3.4359180751808185</v>
      </c>
      <c r="E2477" s="5">
        <f>EXP(SUM(C$3:$C2477))</f>
        <v>3.4359180751808447</v>
      </c>
    </row>
    <row r="2478" spans="1:5" x14ac:dyDescent="0.25">
      <c r="A2478" s="3">
        <v>37582</v>
      </c>
      <c r="B2478" s="4">
        <f>'Log &amp; Simple Returns'!E2478*5</f>
        <v>-3.5605743768207243E-2</v>
      </c>
      <c r="C2478" s="4">
        <f t="shared" si="76"/>
        <v>-3.6255088487348007E-2</v>
      </c>
      <c r="D2478" s="5">
        <f t="shared" si="77"/>
        <v>3.3135796565873785</v>
      </c>
      <c r="E2478" s="5">
        <f>EXP(SUM(C$3:$C2478))</f>
        <v>3.3135796565874034</v>
      </c>
    </row>
    <row r="2479" spans="1:5" x14ac:dyDescent="0.25">
      <c r="A2479" s="3">
        <v>37585</v>
      </c>
      <c r="B2479" s="4">
        <f>'Log &amp; Simple Returns'!E2479*5</f>
        <v>3.2122232928588623E-3</v>
      </c>
      <c r="C2479" s="4">
        <f t="shared" si="76"/>
        <v>3.2070751253801565E-3</v>
      </c>
      <c r="D2479" s="5">
        <f t="shared" si="77"/>
        <v>3.3242236143430119</v>
      </c>
      <c r="E2479" s="5">
        <f>EXP(SUM(C$3:$C2479))</f>
        <v>3.3242236143430364</v>
      </c>
    </row>
    <row r="2480" spans="1:5" x14ac:dyDescent="0.25">
      <c r="A2480" s="3">
        <v>37586</v>
      </c>
      <c r="B2480" s="4">
        <f>'Log &amp; Simple Returns'!E2480*5</f>
        <v>-9.520762454606313E-2</v>
      </c>
      <c r="C2480" s="4">
        <f t="shared" si="76"/>
        <v>-0.10004978099077949</v>
      </c>
      <c r="D2480" s="5">
        <f t="shared" si="77"/>
        <v>3.0077321805614856</v>
      </c>
      <c r="E2480" s="5">
        <f>EXP(SUM(C$3:$C2480))</f>
        <v>3.0077321805615078</v>
      </c>
    </row>
    <row r="2481" spans="1:5" x14ac:dyDescent="0.25">
      <c r="A2481" s="3">
        <v>37587</v>
      </c>
      <c r="B2481" s="4">
        <f>'Log &amp; Simple Returns'!E2481*5</f>
        <v>0.14067422626863335</v>
      </c>
      <c r="C2481" s="4">
        <f t="shared" si="76"/>
        <v>0.13161951413408088</v>
      </c>
      <c r="D2481" s="5">
        <f t="shared" si="77"/>
        <v>3.4308425778852421</v>
      </c>
      <c r="E2481" s="5">
        <f>EXP(SUM(C$3:$C2481))</f>
        <v>3.4308425778852674</v>
      </c>
    </row>
    <row r="2482" spans="1:5" x14ac:dyDescent="0.25">
      <c r="A2482" s="3">
        <v>37589</v>
      </c>
      <c r="B2482" s="4">
        <f>'Log &amp; Simple Returns'!E2482*5</f>
        <v>-1.5908095297136327E-2</v>
      </c>
      <c r="C2482" s="4">
        <f t="shared" si="76"/>
        <v>-1.6035987203030816E-2</v>
      </c>
      <c r="D2482" s="5">
        <f t="shared" si="77"/>
        <v>3.3762644072067709</v>
      </c>
      <c r="E2482" s="5">
        <f>EXP(SUM(C$3:$C2482))</f>
        <v>3.3762644072067953</v>
      </c>
    </row>
    <row r="2483" spans="1:5" x14ac:dyDescent="0.25">
      <c r="A2483" s="3">
        <v>37592</v>
      </c>
      <c r="B2483" s="4">
        <f>'Log &amp; Simple Returns'!E2483*5</f>
        <v>7.9794715020287121E-3</v>
      </c>
      <c r="C2483" s="4">
        <f t="shared" si="76"/>
        <v>7.9478038684115543E-3</v>
      </c>
      <c r="D2483" s="5">
        <f t="shared" si="77"/>
        <v>3.4032052128273911</v>
      </c>
      <c r="E2483" s="5">
        <f>EXP(SUM(C$3:$C2483))</f>
        <v>3.4032052128274155</v>
      </c>
    </row>
    <row r="2484" spans="1:5" x14ac:dyDescent="0.25">
      <c r="A2484" s="3">
        <v>37593</v>
      </c>
      <c r="B2484" s="4">
        <f>'Log &amp; Simple Returns'!E2484*5</f>
        <v>-6.6927349248895318E-2</v>
      </c>
      <c r="C2484" s="4">
        <f t="shared" si="76"/>
        <v>-6.9272213265907073E-2</v>
      </c>
      <c r="D2484" s="5">
        <f t="shared" si="77"/>
        <v>3.1754377089828312</v>
      </c>
      <c r="E2484" s="5">
        <f>EXP(SUM(C$3:$C2484))</f>
        <v>3.1754377089828538</v>
      </c>
    </row>
    <row r="2485" spans="1:5" x14ac:dyDescent="0.25">
      <c r="A2485" s="3">
        <v>37594</v>
      </c>
      <c r="B2485" s="4">
        <f>'Log &amp; Simple Returns'!E2485*5</f>
        <v>-2.2613280889476339E-2</v>
      </c>
      <c r="C2485" s="4">
        <f t="shared" si="76"/>
        <v>-2.2872882216174045E-2</v>
      </c>
      <c r="D2485" s="5">
        <f t="shared" si="77"/>
        <v>3.1036306441225672</v>
      </c>
      <c r="E2485" s="5">
        <f>EXP(SUM(C$3:$C2485))</f>
        <v>3.1036306441225889</v>
      </c>
    </row>
    <row r="2486" spans="1:5" x14ac:dyDescent="0.25">
      <c r="A2486" s="3">
        <v>37595</v>
      </c>
      <c r="B2486" s="4">
        <f>'Log &amp; Simple Returns'!E2486*5</f>
        <v>-5.5164791194208807E-2</v>
      </c>
      <c r="C2486" s="4">
        <f t="shared" si="76"/>
        <v>-5.6744748910834752E-2</v>
      </c>
      <c r="D2486" s="5">
        <f t="shared" si="77"/>
        <v>2.9324195076955979</v>
      </c>
      <c r="E2486" s="5">
        <f>EXP(SUM(C$3:$C2486))</f>
        <v>2.9324195076956188</v>
      </c>
    </row>
    <row r="2487" spans="1:5" x14ac:dyDescent="0.25">
      <c r="A2487" s="3">
        <v>37596</v>
      </c>
      <c r="B2487" s="4">
        <f>'Log &amp; Simple Returns'!E2487*5</f>
        <v>3.2810773460649756E-2</v>
      </c>
      <c r="C2487" s="4">
        <f t="shared" si="76"/>
        <v>3.2283991809454751E-2</v>
      </c>
      <c r="D2487" s="5">
        <f t="shared" si="77"/>
        <v>3.0286344598541883</v>
      </c>
      <c r="E2487" s="5">
        <f>EXP(SUM(C$3:$C2487))</f>
        <v>3.0286344598542101</v>
      </c>
    </row>
    <row r="2488" spans="1:5" x14ac:dyDescent="0.25">
      <c r="A2488" s="3">
        <v>37599</v>
      </c>
      <c r="B2488" s="4">
        <f>'Log &amp; Simple Returns'!E2488*5</f>
        <v>-0.13745417711792884</v>
      </c>
      <c r="C2488" s="4">
        <f t="shared" si="76"/>
        <v>-0.1478670035086504</v>
      </c>
      <c r="D2488" s="5">
        <f t="shared" si="77"/>
        <v>2.6123360023839282</v>
      </c>
      <c r="E2488" s="5">
        <f>EXP(SUM(C$3:$C2488))</f>
        <v>2.6123360023839464</v>
      </c>
    </row>
    <row r="2489" spans="1:5" x14ac:dyDescent="0.25">
      <c r="A2489" s="3">
        <v>37600</v>
      </c>
      <c r="B2489" s="4">
        <f>'Log &amp; Simple Returns'!E2489*5</f>
        <v>6.7040138171373664E-2</v>
      </c>
      <c r="C2489" s="4">
        <f t="shared" si="76"/>
        <v>6.48885893921919E-2</v>
      </c>
      <c r="D2489" s="5">
        <f t="shared" si="77"/>
        <v>2.7874673689338008</v>
      </c>
      <c r="E2489" s="5">
        <f>EXP(SUM(C$3:$C2489))</f>
        <v>2.7874673689338203</v>
      </c>
    </row>
    <row r="2490" spans="1:5" x14ac:dyDescent="0.25">
      <c r="A2490" s="3">
        <v>37601</v>
      </c>
      <c r="B2490" s="4">
        <f>'Log &amp; Simple Returns'!E2490*5</f>
        <v>4.4108527848485402E-3</v>
      </c>
      <c r="C2490" s="4">
        <f t="shared" si="76"/>
        <v>4.4011534847013777E-3</v>
      </c>
      <c r="D2490" s="5">
        <f t="shared" si="77"/>
        <v>2.799762477140737</v>
      </c>
      <c r="E2490" s="5">
        <f>EXP(SUM(C$3:$C2490))</f>
        <v>2.7997624771407561</v>
      </c>
    </row>
    <row r="2491" spans="1:5" x14ac:dyDescent="0.25">
      <c r="A2491" s="3">
        <v>37602</v>
      </c>
      <c r="B2491" s="4">
        <f>'Log &amp; Simple Returns'!E2491*5</f>
        <v>-5.5265716239760732E-4</v>
      </c>
      <c r="C2491" s="4">
        <f t="shared" si="76"/>
        <v>-5.5280993365652864E-4</v>
      </c>
      <c r="D2491" s="5">
        <f t="shared" si="77"/>
        <v>2.7982151683547332</v>
      </c>
      <c r="E2491" s="5">
        <f>EXP(SUM(C$3:$C2491))</f>
        <v>2.7982151683547527</v>
      </c>
    </row>
    <row r="2492" spans="1:5" x14ac:dyDescent="0.25">
      <c r="A2492" s="3">
        <v>37603</v>
      </c>
      <c r="B2492" s="4">
        <f>'Log &amp; Simple Returns'!E2492*5</f>
        <v>-7.8770664324010475E-2</v>
      </c>
      <c r="C2492" s="4">
        <f t="shared" si="76"/>
        <v>-8.2046266475358162E-2</v>
      </c>
      <c r="D2492" s="5">
        <f t="shared" si="77"/>
        <v>2.5777979006219081</v>
      </c>
      <c r="E2492" s="5">
        <f>EXP(SUM(C$3:$C2492))</f>
        <v>2.5777979006219258</v>
      </c>
    </row>
    <row r="2493" spans="1:5" x14ac:dyDescent="0.25">
      <c r="A2493" s="3">
        <v>37606</v>
      </c>
      <c r="B2493" s="4">
        <f>'Log &amp; Simple Returns'!E2493*5</f>
        <v>0.1292813807151616</v>
      </c>
      <c r="C2493" s="4">
        <f t="shared" si="76"/>
        <v>0.12158148415487935</v>
      </c>
      <c r="D2493" s="5">
        <f t="shared" si="77"/>
        <v>2.9110591724189532</v>
      </c>
      <c r="E2493" s="5">
        <f>EXP(SUM(C$3:$C2493))</f>
        <v>2.9110591724189732</v>
      </c>
    </row>
    <row r="2494" spans="1:5" x14ac:dyDescent="0.25">
      <c r="A2494" s="3">
        <v>37607</v>
      </c>
      <c r="B2494" s="4">
        <f>'Log &amp; Simple Returns'!E2494*5</f>
        <v>-4.3642837661110878E-2</v>
      </c>
      <c r="C2494" s="4">
        <f t="shared" si="76"/>
        <v>-4.4623834929230728E-2</v>
      </c>
      <c r="D2494" s="5">
        <f t="shared" si="77"/>
        <v>2.7840122895351849</v>
      </c>
      <c r="E2494" s="5">
        <f>EXP(SUM(C$3:$C2494))</f>
        <v>2.7840122895352044</v>
      </c>
    </row>
    <row r="2495" spans="1:5" x14ac:dyDescent="0.25">
      <c r="A2495" s="3">
        <v>37608</v>
      </c>
      <c r="B2495" s="4">
        <f>'Log &amp; Simple Returns'!E2495*5</f>
        <v>-5.7789020605469865E-2</v>
      </c>
      <c r="C2495" s="4">
        <f t="shared" si="76"/>
        <v>-5.9526059849968817E-2</v>
      </c>
      <c r="D2495" s="5">
        <f t="shared" si="77"/>
        <v>2.6231269459693549</v>
      </c>
      <c r="E2495" s="5">
        <f>EXP(SUM(C$3:$C2495))</f>
        <v>2.6231269459693731</v>
      </c>
    </row>
    <row r="2496" spans="1:5" x14ac:dyDescent="0.25">
      <c r="A2496" s="3">
        <v>37609</v>
      </c>
      <c r="B2496" s="4">
        <f>'Log &amp; Simple Returns'!E2496*5</f>
        <v>-3.5633033667775149E-2</v>
      </c>
      <c r="C2496" s="4">
        <f t="shared" si="76"/>
        <v>-3.6283386339099145E-2</v>
      </c>
      <c r="D2496" s="5">
        <f t="shared" si="77"/>
        <v>2.5296569751887805</v>
      </c>
      <c r="E2496" s="5">
        <f>EXP(SUM(C$3:$C2496))</f>
        <v>2.5296569751887983</v>
      </c>
    </row>
    <row r="2497" spans="1:5" x14ac:dyDescent="0.25">
      <c r="A2497" s="3">
        <v>37610</v>
      </c>
      <c r="B2497" s="4">
        <f>'Log &amp; Simple Returns'!E2497*5</f>
        <v>7.1343951620315149E-2</v>
      </c>
      <c r="C2497" s="4">
        <f t="shared" si="76"/>
        <v>6.8913889880280604E-2</v>
      </c>
      <c r="D2497" s="5">
        <f t="shared" si="77"/>
        <v>2.7101327000426418</v>
      </c>
      <c r="E2497" s="5">
        <f>EXP(SUM(C$3:$C2497))</f>
        <v>2.7101327000426605</v>
      </c>
    </row>
    <row r="2498" spans="1:5" x14ac:dyDescent="0.25">
      <c r="A2498" s="3">
        <v>37613</v>
      </c>
      <c r="B2498" s="4">
        <f>'Log &amp; Simple Returns'!E2498*5</f>
        <v>1.6661602868395242E-3</v>
      </c>
      <c r="C2498" s="4">
        <f t="shared" si="76"/>
        <v>1.6647737816683924E-3</v>
      </c>
      <c r="D2498" s="5">
        <f t="shared" si="77"/>
        <v>2.7146482155195182</v>
      </c>
      <c r="E2498" s="5">
        <f>EXP(SUM(C$3:$C2498))</f>
        <v>2.7146482155195368</v>
      </c>
    </row>
    <row r="2499" spans="1:5" x14ac:dyDescent="0.25">
      <c r="A2499" s="3">
        <v>37614</v>
      </c>
      <c r="B2499" s="4">
        <f>'Log &amp; Simple Returns'!E2499*5</f>
        <v>-3.721218035495244E-2</v>
      </c>
      <c r="C2499" s="4">
        <f t="shared" si="76"/>
        <v>-3.7922224124320864E-2</v>
      </c>
      <c r="D2499" s="5">
        <f t="shared" si="77"/>
        <v>2.6136302365233561</v>
      </c>
      <c r="E2499" s="5">
        <f>EXP(SUM(C$3:$C2499))</f>
        <v>2.6136302365233739</v>
      </c>
    </row>
    <row r="2500" spans="1:5" x14ac:dyDescent="0.25">
      <c r="A2500" s="3">
        <v>37616</v>
      </c>
      <c r="B2500" s="4">
        <f>'Log &amp; Simple Returns'!E2500*5</f>
        <v>2.2379154656293476E-3</v>
      </c>
      <c r="C2500" s="4">
        <f t="shared" si="76"/>
        <v>2.2354150625792579E-3</v>
      </c>
      <c r="D2500" s="5">
        <f t="shared" si="77"/>
        <v>2.6194793200511084</v>
      </c>
      <c r="E2500" s="5">
        <f>EXP(SUM(C$3:$C2500))</f>
        <v>2.6194793200511262</v>
      </c>
    </row>
    <row r="2501" spans="1:5" x14ac:dyDescent="0.25">
      <c r="A2501" s="3">
        <v>37617</v>
      </c>
      <c r="B2501" s="4">
        <f>'Log &amp; Simple Returns'!E2501*5</f>
        <v>-0.11242839323952314</v>
      </c>
      <c r="C2501" s="4">
        <f t="shared" ref="C2501:C2564" si="78">LN(1+B2501)</f>
        <v>-0.11926607721354199</v>
      </c>
      <c r="D2501" s="5">
        <f t="shared" ref="D2501:D2564" si="79">(1+B2501)*D2500</f>
        <v>2.3249754689736037</v>
      </c>
      <c r="E2501" s="5">
        <f>EXP(SUM(C$3:$C2501))</f>
        <v>2.3249754689736193</v>
      </c>
    </row>
    <row r="2502" spans="1:5" x14ac:dyDescent="0.25">
      <c r="A2502" s="3">
        <v>37620</v>
      </c>
      <c r="B2502" s="4">
        <f>'Log &amp; Simple Returns'!E2502*5</f>
        <v>4.1772275459563968E-2</v>
      </c>
      <c r="C2502" s="4">
        <f t="shared" si="78"/>
        <v>4.0923373822381426E-2</v>
      </c>
      <c r="D2502" s="5">
        <f t="shared" si="79"/>
        <v>2.4220949847002982</v>
      </c>
      <c r="E2502" s="5">
        <f>EXP(SUM(C$3:$C2502))</f>
        <v>2.4220949847003146</v>
      </c>
    </row>
    <row r="2503" spans="1:5" x14ac:dyDescent="0.25">
      <c r="A2503" s="3">
        <v>37621</v>
      </c>
      <c r="B2503" s="4">
        <f>'Log &amp; Simple Returns'!E2503*5</f>
        <v>6.807767635725881E-3</v>
      </c>
      <c r="C2503" s="4">
        <f t="shared" si="78"/>
        <v>6.7846994218144843E-3</v>
      </c>
      <c r="D2503" s="5">
        <f t="shared" si="79"/>
        <v>2.4385840445477949</v>
      </c>
      <c r="E2503" s="5">
        <f>EXP(SUM(C$3:$C2503))</f>
        <v>2.4385840445478113</v>
      </c>
    </row>
    <row r="2504" spans="1:5" x14ac:dyDescent="0.25">
      <c r="A2504" s="3">
        <v>37623</v>
      </c>
      <c r="B2504" s="4">
        <f>'Log &amp; Simple Returns'!E2504*5</f>
        <v>0.16094276630547855</v>
      </c>
      <c r="C2504" s="4">
        <f t="shared" si="78"/>
        <v>0.14923240460611661</v>
      </c>
      <c r="D2504" s="5">
        <f t="shared" si="79"/>
        <v>2.8310565065457194</v>
      </c>
      <c r="E2504" s="5">
        <f>EXP(SUM(C$3:$C2504))</f>
        <v>2.831056506545738</v>
      </c>
    </row>
    <row r="2505" spans="1:5" x14ac:dyDescent="0.25">
      <c r="A2505" s="3">
        <v>37624</v>
      </c>
      <c r="B2505" s="4">
        <f>'Log &amp; Simple Returns'!E2505*5</f>
        <v>1.5374994286281307E-2</v>
      </c>
      <c r="C2505" s="4">
        <f t="shared" si="78"/>
        <v>1.5257996761780373E-2</v>
      </c>
      <c r="D2505" s="5">
        <f t="shared" si="79"/>
        <v>2.8745839841579994</v>
      </c>
      <c r="E2505" s="5">
        <f>EXP(SUM(C$3:$C2505))</f>
        <v>2.8745839841580181</v>
      </c>
    </row>
    <row r="2506" spans="1:5" x14ac:dyDescent="0.25">
      <c r="A2506" s="3">
        <v>37627</v>
      </c>
      <c r="B2506" s="4">
        <f>'Log &amp; Simple Returns'!E2506*5</f>
        <v>8.8121421267453037E-2</v>
      </c>
      <c r="C2506" s="4">
        <f t="shared" si="78"/>
        <v>8.4452742636530548E-2</v>
      </c>
      <c r="D2506" s="5">
        <f t="shared" si="79"/>
        <v>3.1278964103946603</v>
      </c>
      <c r="E2506" s="5">
        <f>EXP(SUM(C$3:$C2506))</f>
        <v>3.1278964103946802</v>
      </c>
    </row>
    <row r="2507" spans="1:5" x14ac:dyDescent="0.25">
      <c r="A2507" s="3">
        <v>37628</v>
      </c>
      <c r="B2507" s="4">
        <f>'Log &amp; Simple Returns'!E2507*5</f>
        <v>-1.2373161136459143E-2</v>
      </c>
      <c r="C2507" s="4">
        <f t="shared" si="78"/>
        <v>-1.2450346036362634E-2</v>
      </c>
      <c r="D2507" s="5">
        <f t="shared" si="79"/>
        <v>3.0891944440906949</v>
      </c>
      <c r="E2507" s="5">
        <f>EXP(SUM(C$3:$C2507))</f>
        <v>3.0891944440907153</v>
      </c>
    </row>
    <row r="2508" spans="1:5" x14ac:dyDescent="0.25">
      <c r="A2508" s="3">
        <v>37629</v>
      </c>
      <c r="B2508" s="4">
        <f>'Log &amp; Simple Returns'!E2508*5</f>
        <v>-7.2251549551355376E-2</v>
      </c>
      <c r="C2508" s="4">
        <f t="shared" si="78"/>
        <v>-7.4994649267945232E-2</v>
      </c>
      <c r="D2508" s="5">
        <f t="shared" si="79"/>
        <v>2.8659953586397044</v>
      </c>
      <c r="E2508" s="5">
        <f>EXP(SUM(C$3:$C2508))</f>
        <v>2.8659953586397231</v>
      </c>
    </row>
    <row r="2509" spans="1:5" x14ac:dyDescent="0.25">
      <c r="A2509" s="3">
        <v>37630</v>
      </c>
      <c r="B2509" s="4">
        <f>'Log &amp; Simple Returns'!E2509*5</f>
        <v>7.7688102201555198E-2</v>
      </c>
      <c r="C2509" s="4">
        <f t="shared" si="78"/>
        <v>7.4818100568574117E-2</v>
      </c>
      <c r="D2509" s="5">
        <f t="shared" si="79"/>
        <v>3.0886490989708886</v>
      </c>
      <c r="E2509" s="5">
        <f>EXP(SUM(C$3:$C2509))</f>
        <v>3.088649098970909</v>
      </c>
    </row>
    <row r="2510" spans="1:5" x14ac:dyDescent="0.25">
      <c r="A2510" s="3">
        <v>37631</v>
      </c>
      <c r="B2510" s="4">
        <f>'Log &amp; Simple Returns'!E2510*5</f>
        <v>1.3469527853756658E-2</v>
      </c>
      <c r="C2510" s="4">
        <f t="shared" si="78"/>
        <v>1.3379620206075409E-2</v>
      </c>
      <c r="D2510" s="5">
        <f t="shared" si="79"/>
        <v>3.1302517440399575</v>
      </c>
      <c r="E2510" s="5">
        <f>EXP(SUM(C$3:$C2510))</f>
        <v>3.130251744039978</v>
      </c>
    </row>
    <row r="2511" spans="1:5" x14ac:dyDescent="0.25">
      <c r="A2511" s="3">
        <v>37634</v>
      </c>
      <c r="B2511" s="4">
        <f>'Log &amp; Simple Returns'!E2511*5</f>
        <v>-1.6105374362540559E-3</v>
      </c>
      <c r="C2511" s="4">
        <f t="shared" si="78"/>
        <v>-1.6118357458422237E-3</v>
      </c>
      <c r="D2511" s="5">
        <f t="shared" si="79"/>
        <v>3.1252103564212814</v>
      </c>
      <c r="E2511" s="5">
        <f>EXP(SUM(C$3:$C2511))</f>
        <v>3.1252103564213027</v>
      </c>
    </row>
    <row r="2512" spans="1:5" x14ac:dyDescent="0.25">
      <c r="A2512" s="3">
        <v>37635</v>
      </c>
      <c r="B2512" s="4">
        <f>'Log &amp; Simple Returns'!E2512*5</f>
        <v>1.6122104632734224E-2</v>
      </c>
      <c r="C2512" s="4">
        <f t="shared" si="78"/>
        <v>1.5993523660177301E-2</v>
      </c>
      <c r="D2512" s="5">
        <f t="shared" si="79"/>
        <v>3.1755953247868098</v>
      </c>
      <c r="E2512" s="5">
        <f>EXP(SUM(C$3:$C2512))</f>
        <v>3.1755953247868316</v>
      </c>
    </row>
    <row r="2513" spans="1:5" x14ac:dyDescent="0.25">
      <c r="A2513" s="3">
        <v>37636</v>
      </c>
      <c r="B2513" s="4">
        <f>'Log &amp; Simple Returns'!E2513*5</f>
        <v>-4.9823001714261461E-2</v>
      </c>
      <c r="C2513" s="4">
        <f t="shared" si="78"/>
        <v>-5.1106997756857564E-2</v>
      </c>
      <c r="D2513" s="5">
        <f t="shared" si="79"/>
        <v>3.0173776334761557</v>
      </c>
      <c r="E2513" s="5">
        <f>EXP(SUM(C$3:$C2513))</f>
        <v>3.0173776334761762</v>
      </c>
    </row>
    <row r="2514" spans="1:5" x14ac:dyDescent="0.25">
      <c r="A2514" s="3">
        <v>37637</v>
      </c>
      <c r="B2514" s="4">
        <f>'Log &amp; Simple Returns'!E2514*5</f>
        <v>-2.0561300726537612E-2</v>
      </c>
      <c r="C2514" s="4">
        <f t="shared" si="78"/>
        <v>-2.077562724821088E-2</v>
      </c>
      <c r="D2514" s="5">
        <f t="shared" si="79"/>
        <v>2.9553364245487241</v>
      </c>
      <c r="E2514" s="5">
        <f>EXP(SUM(C$3:$C2514))</f>
        <v>2.9553364245487441</v>
      </c>
    </row>
    <row r="2515" spans="1:5" x14ac:dyDescent="0.25">
      <c r="A2515" s="3">
        <v>37638</v>
      </c>
      <c r="B2515" s="4">
        <f>'Log &amp; Simple Returns'!E2515*5</f>
        <v>-7.3899755182548765E-2</v>
      </c>
      <c r="C2515" s="4">
        <f t="shared" si="78"/>
        <v>-7.6772794452799747E-2</v>
      </c>
      <c r="D2515" s="5">
        <f t="shared" si="79"/>
        <v>2.7369377862925046</v>
      </c>
      <c r="E2515" s="5">
        <f>EXP(SUM(C$3:$C2515))</f>
        <v>2.7369377862925228</v>
      </c>
    </row>
    <row r="2516" spans="1:5" x14ac:dyDescent="0.25">
      <c r="A2516" s="3">
        <v>37642</v>
      </c>
      <c r="B2516" s="4">
        <f>'Log &amp; Simple Returns'!E2516*5</f>
        <v>-7.7759466154057044E-2</v>
      </c>
      <c r="C2516" s="4">
        <f t="shared" si="78"/>
        <v>-8.0949206753265945E-2</v>
      </c>
      <c r="D2516" s="5">
        <f t="shared" si="79"/>
        <v>2.5241149651335326</v>
      </c>
      <c r="E2516" s="5">
        <f>EXP(SUM(C$3:$C2516))</f>
        <v>2.5241149651335495</v>
      </c>
    </row>
    <row r="2517" spans="1:5" x14ac:dyDescent="0.25">
      <c r="A2517" s="3">
        <v>37643</v>
      </c>
      <c r="B2517" s="4">
        <f>'Log &amp; Simple Returns'!E2517*5</f>
        <v>-6.0505418806061084E-2</v>
      </c>
      <c r="C2517" s="4">
        <f t="shared" si="78"/>
        <v>-6.2413227900504561E-2</v>
      </c>
      <c r="D2517" s="5">
        <f t="shared" si="79"/>
        <v>2.3713923320534818</v>
      </c>
      <c r="E2517" s="5">
        <f>EXP(SUM(C$3:$C2517))</f>
        <v>2.3713923320534978</v>
      </c>
    </row>
    <row r="2518" spans="1:5" x14ac:dyDescent="0.25">
      <c r="A2518" s="3">
        <v>37644</v>
      </c>
      <c r="B2518" s="4">
        <f>'Log &amp; Simple Returns'!E2518*5</f>
        <v>3.0620663946696602E-2</v>
      </c>
      <c r="C2518" s="4">
        <f t="shared" si="78"/>
        <v>3.0161207115304456E-2</v>
      </c>
      <c r="D2518" s="5">
        <f t="shared" si="79"/>
        <v>2.4440059397390645</v>
      </c>
      <c r="E2518" s="5">
        <f>EXP(SUM(C$3:$C2518))</f>
        <v>2.444005939739081</v>
      </c>
    </row>
    <row r="2519" spans="1:5" x14ac:dyDescent="0.25">
      <c r="A2519" s="3">
        <v>37645</v>
      </c>
      <c r="B2519" s="4">
        <f>'Log &amp; Simple Returns'!E2519*5</f>
        <v>-0.13132580917119607</v>
      </c>
      <c r="C2519" s="4">
        <f t="shared" si="78"/>
        <v>-0.1407871482660496</v>
      </c>
      <c r="D2519" s="5">
        <f t="shared" si="79"/>
        <v>2.1230448820836223</v>
      </c>
      <c r="E2519" s="5">
        <f>EXP(SUM(C$3:$C2519))</f>
        <v>2.123044882083637</v>
      </c>
    </row>
    <row r="2520" spans="1:5" x14ac:dyDescent="0.25">
      <c r="A2520" s="3">
        <v>37648</v>
      </c>
      <c r="B2520" s="4">
        <f>'Log &amp; Simple Returns'!E2520*5</f>
        <v>-6.8302675738803886E-2</v>
      </c>
      <c r="C2520" s="4">
        <f t="shared" si="78"/>
        <v>-7.074727641869126E-2</v>
      </c>
      <c r="D2520" s="5">
        <f t="shared" si="79"/>
        <v>1.9780352359237374</v>
      </c>
      <c r="E2520" s="5">
        <f>EXP(SUM(C$3:$C2520))</f>
        <v>1.9780352359237512</v>
      </c>
    </row>
    <row r="2521" spans="1:5" x14ac:dyDescent="0.25">
      <c r="A2521" s="3">
        <v>37649</v>
      </c>
      <c r="B2521" s="4">
        <f>'Log &amp; Simple Returns'!E2521*5</f>
        <v>3.6972204241946249E-2</v>
      </c>
      <c r="C2521" s="4">
        <f t="shared" si="78"/>
        <v>3.6305124878461353E-2</v>
      </c>
      <c r="D2521" s="5">
        <f t="shared" si="79"/>
        <v>2.0511675586640763</v>
      </c>
      <c r="E2521" s="5">
        <f>EXP(SUM(C$3:$C2521))</f>
        <v>2.0511675586640905</v>
      </c>
    </row>
    <row r="2522" spans="1:5" x14ac:dyDescent="0.25">
      <c r="A2522" s="3">
        <v>37650</v>
      </c>
      <c r="B2522" s="4">
        <f>'Log &amp; Simple Returns'!E2522*5</f>
        <v>3.786448245833185E-2</v>
      </c>
      <c r="C2522" s="4">
        <f t="shared" si="78"/>
        <v>3.716521982194422E-2</v>
      </c>
      <c r="D2522" s="5">
        <f t="shared" si="79"/>
        <v>2.1288339567082115</v>
      </c>
      <c r="E2522" s="5">
        <f>EXP(SUM(C$3:$C2522))</f>
        <v>2.1288339567082262</v>
      </c>
    </row>
    <row r="2523" spans="1:5" x14ac:dyDescent="0.25">
      <c r="A2523" s="3">
        <v>37651</v>
      </c>
      <c r="B2523" s="4">
        <f>'Log &amp; Simple Returns'!E2523*5</f>
        <v>-0.11852415319477561</v>
      </c>
      <c r="C2523" s="4">
        <f t="shared" si="78"/>
        <v>-0.12615767762711821</v>
      </c>
      <c r="D2523" s="5">
        <f t="shared" si="79"/>
        <v>1.8765157146970872</v>
      </c>
      <c r="E2523" s="5">
        <f>EXP(SUM(C$3:$C2523))</f>
        <v>1.8765157146971001</v>
      </c>
    </row>
    <row r="2524" spans="1:5" x14ac:dyDescent="0.25">
      <c r="A2524" s="3">
        <v>37652</v>
      </c>
      <c r="B2524" s="4">
        <f>'Log &amp; Simple Returns'!E2524*5</f>
        <v>9.6529145281692985E-2</v>
      </c>
      <c r="C2524" s="4">
        <f t="shared" si="78"/>
        <v>9.2149868806818067E-2</v>
      </c>
      <c r="D2524" s="5">
        <f t="shared" si="79"/>
        <v>2.0576541727444622</v>
      </c>
      <c r="E2524" s="5">
        <f>EXP(SUM(C$3:$C2524))</f>
        <v>2.0576541727444764</v>
      </c>
    </row>
    <row r="2525" spans="1:5" x14ac:dyDescent="0.25">
      <c r="A2525" s="3">
        <v>37655</v>
      </c>
      <c r="B2525" s="4">
        <f>'Log &amp; Simple Returns'!E2525*5</f>
        <v>9.8766031023200807E-3</v>
      </c>
      <c r="C2525" s="4">
        <f t="shared" si="78"/>
        <v>9.8281482429592153E-3</v>
      </c>
      <c r="D2525" s="5">
        <f t="shared" si="79"/>
        <v>2.0779768063304918</v>
      </c>
      <c r="E2525" s="5">
        <f>EXP(SUM(C$3:$C2525))</f>
        <v>2.0779768063305064</v>
      </c>
    </row>
    <row r="2526" spans="1:5" x14ac:dyDescent="0.25">
      <c r="A2526" s="3">
        <v>37656</v>
      </c>
      <c r="B2526" s="4">
        <f>'Log &amp; Simple Returns'!E2526*5</f>
        <v>-4.9286212158763387E-2</v>
      </c>
      <c r="C2526" s="4">
        <f t="shared" si="78"/>
        <v>-5.0542220891522535E-2</v>
      </c>
      <c r="D2526" s="5">
        <f t="shared" si="79"/>
        <v>1.9755612005926975</v>
      </c>
      <c r="E2526" s="5">
        <f>EXP(SUM(C$3:$C2526))</f>
        <v>1.9755612005927115</v>
      </c>
    </row>
    <row r="2527" spans="1:5" x14ac:dyDescent="0.25">
      <c r="A2527" s="3">
        <v>37657</v>
      </c>
      <c r="B2527" s="4">
        <f>'Log &amp; Simple Returns'!E2527*5</f>
        <v>-3.1036220974187678E-2</v>
      </c>
      <c r="C2527" s="4">
        <f t="shared" si="78"/>
        <v>-3.1528047536334661E-2</v>
      </c>
      <c r="D2527" s="5">
        <f t="shared" si="79"/>
        <v>1.9142472466230709</v>
      </c>
      <c r="E2527" s="5">
        <f>EXP(SUM(C$3:$C2527))</f>
        <v>1.9142472466230847</v>
      </c>
    </row>
    <row r="2528" spans="1:5" x14ac:dyDescent="0.25">
      <c r="A2528" s="3">
        <v>37658</v>
      </c>
      <c r="B2528" s="4">
        <f>'Log &amp; Simple Returns'!E2528*5</f>
        <v>-2.3573797164291865E-2</v>
      </c>
      <c r="C2528" s="4">
        <f t="shared" si="78"/>
        <v>-2.3856104654111896E-2</v>
      </c>
      <c r="D2528" s="5">
        <f t="shared" si="79"/>
        <v>1.8691211703088744</v>
      </c>
      <c r="E2528" s="5">
        <f>EXP(SUM(C$3:$C2528))</f>
        <v>1.8691211703088877</v>
      </c>
    </row>
    <row r="2529" spans="1:5" x14ac:dyDescent="0.25">
      <c r="A2529" s="3">
        <v>37659</v>
      </c>
      <c r="B2529" s="4">
        <f>'Log &amp; Simple Returns'!E2529*5</f>
        <v>-6.0981449364280182E-2</v>
      </c>
      <c r="C2529" s="4">
        <f t="shared" si="78"/>
        <v>-6.292004423342526E-2</v>
      </c>
      <c r="D2529" s="5">
        <f t="shared" si="79"/>
        <v>1.7551394523059796</v>
      </c>
      <c r="E2529" s="5">
        <f>EXP(SUM(C$3:$C2529))</f>
        <v>1.7551394523059922</v>
      </c>
    </row>
    <row r="2530" spans="1:5" x14ac:dyDescent="0.25">
      <c r="A2530" s="3">
        <v>37662</v>
      </c>
      <c r="B2530" s="4">
        <f>'Log &amp; Simple Returns'!E2530*5</f>
        <v>3.5363460384914003E-2</v>
      </c>
      <c r="C2530" s="4">
        <f t="shared" si="78"/>
        <v>3.4752534525794472E-2</v>
      </c>
      <c r="D2530" s="5">
        <f t="shared" si="79"/>
        <v>1.8172072567976016</v>
      </c>
      <c r="E2530" s="5">
        <f>EXP(SUM(C$3:$C2530))</f>
        <v>1.817207256797615</v>
      </c>
    </row>
    <row r="2531" spans="1:5" x14ac:dyDescent="0.25">
      <c r="A2531" s="3">
        <v>37663</v>
      </c>
      <c r="B2531" s="4">
        <f>'Log &amp; Simple Returns'!E2531*5</f>
        <v>-3.4519939084686757E-2</v>
      </c>
      <c r="C2531" s="4">
        <f t="shared" si="78"/>
        <v>-3.5129828890446461E-2</v>
      </c>
      <c r="D2531" s="5">
        <f t="shared" si="79"/>
        <v>1.7544773729886978</v>
      </c>
      <c r="E2531" s="5">
        <f>EXP(SUM(C$3:$C2531))</f>
        <v>1.7544773729887106</v>
      </c>
    </row>
    <row r="2532" spans="1:5" x14ac:dyDescent="0.25">
      <c r="A2532" s="3">
        <v>37664</v>
      </c>
      <c r="B2532" s="4">
        <f>'Log &amp; Simple Returns'!E2532*5</f>
        <v>-7.9709173561596236E-2</v>
      </c>
      <c r="C2532" s="4">
        <f t="shared" si="78"/>
        <v>-8.306554319917267E-2</v>
      </c>
      <c r="D2532" s="5">
        <f t="shared" si="79"/>
        <v>1.6146294315552483</v>
      </c>
      <c r="E2532" s="5">
        <f>EXP(SUM(C$3:$C2532))</f>
        <v>1.6146294315552601</v>
      </c>
    </row>
    <row r="2533" spans="1:5" x14ac:dyDescent="0.25">
      <c r="A2533" s="3">
        <v>37665</v>
      </c>
      <c r="B2533" s="4">
        <f>'Log &amp; Simple Returns'!E2533*5</f>
        <v>1.522829455483099E-2</v>
      </c>
      <c r="C2533" s="4">
        <f t="shared" si="78"/>
        <v>1.5113507946548263E-2</v>
      </c>
      <c r="D2533" s="5">
        <f t="shared" si="79"/>
        <v>1.6392174841358709</v>
      </c>
      <c r="E2533" s="5">
        <f>EXP(SUM(C$3:$C2533))</f>
        <v>1.6392174841358829</v>
      </c>
    </row>
    <row r="2534" spans="1:5" x14ac:dyDescent="0.25">
      <c r="A2534" s="3">
        <v>37666</v>
      </c>
      <c r="B2534" s="4">
        <f>'Log &amp; Simple Returns'!E2534*5</f>
        <v>0.10928782465797759</v>
      </c>
      <c r="C2534" s="4">
        <f t="shared" si="78"/>
        <v>0.10371821000403522</v>
      </c>
      <c r="D2534" s="5">
        <f t="shared" si="79"/>
        <v>1.8183639971184031</v>
      </c>
      <c r="E2534" s="5">
        <f>EXP(SUM(C$3:$C2534))</f>
        <v>1.8183639971184162</v>
      </c>
    </row>
    <row r="2535" spans="1:5" x14ac:dyDescent="0.25">
      <c r="A2535" s="3">
        <v>37670</v>
      </c>
      <c r="B2535" s="4">
        <f>'Log &amp; Simple Returns'!E2535*5</f>
        <v>8.7937752126792113E-2</v>
      </c>
      <c r="C2535" s="4">
        <f t="shared" si="78"/>
        <v>8.4283933678260731E-2</v>
      </c>
      <c r="D2535" s="5">
        <f t="shared" si="79"/>
        <v>1.9782668395732841</v>
      </c>
      <c r="E2535" s="5">
        <f>EXP(SUM(C$3:$C2535))</f>
        <v>1.9782668395732985</v>
      </c>
    </row>
    <row r="2536" spans="1:5" x14ac:dyDescent="0.25">
      <c r="A2536" s="3">
        <v>37671</v>
      </c>
      <c r="B2536" s="4">
        <f>'Log &amp; Simple Returns'!E2536*5</f>
        <v>-2.6274307442305522E-2</v>
      </c>
      <c r="C2536" s="4">
        <f t="shared" si="78"/>
        <v>-2.6625644822288588E-2</v>
      </c>
      <c r="D2536" s="5">
        <f t="shared" si="79"/>
        <v>1.9262892484274174</v>
      </c>
      <c r="E2536" s="5">
        <f>EXP(SUM(C$3:$C2536))</f>
        <v>1.9262892484274314</v>
      </c>
    </row>
    <row r="2537" spans="1:5" x14ac:dyDescent="0.25">
      <c r="A2537" s="3">
        <v>37672</v>
      </c>
      <c r="B2537" s="4">
        <f>'Log &amp; Simple Returns'!E2537*5</f>
        <v>-4.9895337754724545E-2</v>
      </c>
      <c r="C2537" s="4">
        <f t="shared" si="78"/>
        <v>-5.1183129671405231E-2</v>
      </c>
      <c r="D2537" s="5">
        <f t="shared" si="79"/>
        <v>1.8301763957638371</v>
      </c>
      <c r="E2537" s="5">
        <f>EXP(SUM(C$3:$C2537))</f>
        <v>1.8301763957638502</v>
      </c>
    </row>
    <row r="2538" spans="1:5" x14ac:dyDescent="0.25">
      <c r="A2538" s="3">
        <v>37673</v>
      </c>
      <c r="B2538" s="4">
        <f>'Log &amp; Simple Returns'!E2538*5</f>
        <v>5.0398265450102286E-2</v>
      </c>
      <c r="C2538" s="4">
        <f t="shared" si="78"/>
        <v>4.9169392681877915E-2</v>
      </c>
      <c r="D2538" s="5">
        <f t="shared" si="79"/>
        <v>1.9224141115780544</v>
      </c>
      <c r="E2538" s="5">
        <f>EXP(SUM(C$3:$C2538))</f>
        <v>1.9224141115780682</v>
      </c>
    </row>
    <row r="2539" spans="1:5" x14ac:dyDescent="0.25">
      <c r="A2539" s="3">
        <v>37676</v>
      </c>
      <c r="B2539" s="4">
        <f>'Log &amp; Simple Returns'!E2539*5</f>
        <v>-8.100370834746462E-2</v>
      </c>
      <c r="C2539" s="4">
        <f t="shared" si="78"/>
        <v>-8.4473191833138353E-2</v>
      </c>
      <c r="D2539" s="5">
        <f t="shared" si="79"/>
        <v>1.7666914395607354</v>
      </c>
      <c r="E2539" s="5">
        <f>EXP(SUM(C$3:$C2539))</f>
        <v>1.766691439560748</v>
      </c>
    </row>
    <row r="2540" spans="1:5" x14ac:dyDescent="0.25">
      <c r="A2540" s="3">
        <v>37677</v>
      </c>
      <c r="B2540" s="4">
        <f>'Log &amp; Simple Returns'!E2540*5</f>
        <v>3.9974781261910008E-2</v>
      </c>
      <c r="C2540" s="4">
        <f t="shared" si="78"/>
        <v>3.9196464072649727E-2</v>
      </c>
      <c r="D2540" s="5">
        <f t="shared" si="79"/>
        <v>1.8373145434144647</v>
      </c>
      <c r="E2540" s="5">
        <f>EXP(SUM(C$3:$C2540))</f>
        <v>1.837314543414478</v>
      </c>
    </row>
    <row r="2541" spans="1:5" x14ac:dyDescent="0.25">
      <c r="A2541" s="3">
        <v>37678</v>
      </c>
      <c r="B2541" s="4">
        <f>'Log &amp; Simple Returns'!E2541*5</f>
        <v>-7.2807516323343813E-2</v>
      </c>
      <c r="C2541" s="4">
        <f t="shared" si="78"/>
        <v>-7.5594093464154868E-2</v>
      </c>
      <c r="D2541" s="5">
        <f t="shared" si="79"/>
        <v>1.7035442348036991</v>
      </c>
      <c r="E2541" s="5">
        <f>EXP(SUM(C$3:$C2541))</f>
        <v>1.7035442348037113</v>
      </c>
    </row>
    <row r="2542" spans="1:5" x14ac:dyDescent="0.25">
      <c r="A2542" s="3">
        <v>37679</v>
      </c>
      <c r="B2542" s="4">
        <f>'Log &amp; Simple Returns'!E2542*5</f>
        <v>6.6072801055701014E-2</v>
      </c>
      <c r="C2542" s="4">
        <f t="shared" si="78"/>
        <v>6.3981617085011558E-2</v>
      </c>
      <c r="D2542" s="5">
        <f t="shared" si="79"/>
        <v>1.8161021741194703</v>
      </c>
      <c r="E2542" s="5">
        <f>EXP(SUM(C$3:$C2542))</f>
        <v>1.8161021741194834</v>
      </c>
    </row>
    <row r="2543" spans="1:5" x14ac:dyDescent="0.25">
      <c r="A2543" s="3">
        <v>37680</v>
      </c>
      <c r="B2543" s="4">
        <f>'Log &amp; Simple Returns'!E2543*5</f>
        <v>3.3202516570197682E-2</v>
      </c>
      <c r="C2543" s="4">
        <f t="shared" si="78"/>
        <v>3.2663217941380426E-2</v>
      </c>
      <c r="D2543" s="5">
        <f t="shared" si="79"/>
        <v>1.8764013366488441</v>
      </c>
      <c r="E2543" s="5">
        <f>EXP(SUM(C$3:$C2543))</f>
        <v>1.8764013366488574</v>
      </c>
    </row>
    <row r="2544" spans="1:5" x14ac:dyDescent="0.25">
      <c r="A2544" s="3">
        <v>37683</v>
      </c>
      <c r="B2544" s="4">
        <f>'Log &amp; Simple Returns'!E2544*5</f>
        <v>-4.7705541858556466E-2</v>
      </c>
      <c r="C2544" s="4">
        <f t="shared" si="78"/>
        <v>-4.888098724520698E-2</v>
      </c>
      <c r="D2544" s="5">
        <f t="shared" si="79"/>
        <v>1.7868865941398915</v>
      </c>
      <c r="E2544" s="5">
        <f>EXP(SUM(C$3:$C2544))</f>
        <v>1.7868865941399041</v>
      </c>
    </row>
    <row r="2545" spans="1:5" x14ac:dyDescent="0.25">
      <c r="A2545" s="3">
        <v>37684</v>
      </c>
      <c r="B2545" s="4">
        <f>'Log &amp; Simple Returns'!E2545*5</f>
        <v>-7.967670159380269E-2</v>
      </c>
      <c r="C2545" s="4">
        <f t="shared" si="78"/>
        <v>-8.3030259358460368E-2</v>
      </c>
      <c r="D2545" s="5">
        <f t="shared" si="79"/>
        <v>1.644513364196641</v>
      </c>
      <c r="E2545" s="5">
        <f>EXP(SUM(C$3:$C2545))</f>
        <v>1.6445133641966525</v>
      </c>
    </row>
    <row r="2546" spans="1:5" x14ac:dyDescent="0.25">
      <c r="A2546" s="3">
        <v>37685</v>
      </c>
      <c r="B2546" s="4">
        <f>'Log &amp; Simple Returns'!E2546*5</f>
        <v>4.2296185785946072E-2</v>
      </c>
      <c r="C2546" s="4">
        <f t="shared" si="78"/>
        <v>4.1426150335879791E-2</v>
      </c>
      <c r="D2546" s="5">
        <f t="shared" si="79"/>
        <v>1.7140700069761732</v>
      </c>
      <c r="E2546" s="5">
        <f>EXP(SUM(C$3:$C2546))</f>
        <v>1.7140700069761854</v>
      </c>
    </row>
    <row r="2547" spans="1:5" x14ac:dyDescent="0.25">
      <c r="A2547" s="3">
        <v>37686</v>
      </c>
      <c r="B2547" s="4">
        <f>'Log &amp; Simple Returns'!E2547*5</f>
        <v>-4.1941393590857468E-2</v>
      </c>
      <c r="C2547" s="4">
        <f t="shared" si="78"/>
        <v>-4.2846327090014631E-2</v>
      </c>
      <c r="D2547" s="5">
        <f t="shared" si="79"/>
        <v>1.6421795221713016</v>
      </c>
      <c r="E2547" s="5">
        <f>EXP(SUM(C$3:$C2547))</f>
        <v>1.6421795221713134</v>
      </c>
    </row>
    <row r="2548" spans="1:5" x14ac:dyDescent="0.25">
      <c r="A2548" s="3">
        <v>37687</v>
      </c>
      <c r="B2548" s="4">
        <f>'Log &amp; Simple Returns'!E2548*5</f>
        <v>3.4440599161625896E-2</v>
      </c>
      <c r="C2548" s="4">
        <f t="shared" si="78"/>
        <v>3.3860796701447031E-2</v>
      </c>
      <c r="D2548" s="5">
        <f t="shared" si="79"/>
        <v>1.6987371688458337</v>
      </c>
      <c r="E2548" s="5">
        <f>EXP(SUM(C$3:$C2548))</f>
        <v>1.6987371688458459</v>
      </c>
    </row>
    <row r="2549" spans="1:5" x14ac:dyDescent="0.25">
      <c r="A2549" s="3">
        <v>37690</v>
      </c>
      <c r="B2549" s="4">
        <f>'Log &amp; Simple Returns'!E2549*5</f>
        <v>-0.12001796328237113</v>
      </c>
      <c r="C2549" s="4">
        <f t="shared" si="78"/>
        <v>-0.12785378453910565</v>
      </c>
      <c r="D2549" s="5">
        <f t="shared" si="79"/>
        <v>1.4948581936888954</v>
      </c>
      <c r="E2549" s="5">
        <f>EXP(SUM(C$3:$C2549))</f>
        <v>1.494858193688906</v>
      </c>
    </row>
    <row r="2550" spans="1:5" x14ac:dyDescent="0.25">
      <c r="A2550" s="3">
        <v>37691</v>
      </c>
      <c r="B2550" s="4">
        <f>'Log &amp; Simple Returns'!E2550*5</f>
        <v>-4.9188539427792444E-2</v>
      </c>
      <c r="C2550" s="4">
        <f t="shared" si="78"/>
        <v>-5.0439489958932146E-2</v>
      </c>
      <c r="D2550" s="5">
        <f t="shared" si="79"/>
        <v>1.4213283024896706</v>
      </c>
      <c r="E2550" s="5">
        <f>EXP(SUM(C$3:$C2550))</f>
        <v>1.4213283024896806</v>
      </c>
    </row>
    <row r="2551" spans="1:5" x14ac:dyDescent="0.25">
      <c r="A2551" s="3">
        <v>37692</v>
      </c>
      <c r="B2551" s="4">
        <f>'Log &amp; Simple Returns'!E2551*5</f>
        <v>3.3534333529573468E-2</v>
      </c>
      <c r="C2551" s="4">
        <f t="shared" si="78"/>
        <v>3.2984320226086689E-2</v>
      </c>
      <c r="D2551" s="5">
        <f t="shared" si="79"/>
        <v>1.4689915998403817</v>
      </c>
      <c r="E2551" s="5">
        <f>EXP(SUM(C$3:$C2551))</f>
        <v>1.4689915998403922</v>
      </c>
    </row>
    <row r="2552" spans="1:5" x14ac:dyDescent="0.25">
      <c r="A2552" s="3">
        <v>37693</v>
      </c>
      <c r="B2552" s="4">
        <f>'Log &amp; Simple Returns'!E2552*5</f>
        <v>0.17270749063759583</v>
      </c>
      <c r="C2552" s="4">
        <f t="shared" si="78"/>
        <v>0.15931516997842032</v>
      </c>
      <c r="D2552" s="5">
        <f t="shared" si="79"/>
        <v>1.7226974528165213</v>
      </c>
      <c r="E2552" s="5">
        <f>EXP(SUM(C$3:$C2552))</f>
        <v>1.7226974528165335</v>
      </c>
    </row>
    <row r="2553" spans="1:5" x14ac:dyDescent="0.25">
      <c r="A2553" s="3">
        <v>37694</v>
      </c>
      <c r="B2553" s="4">
        <f>'Log &amp; Simple Returns'!E2553*5</f>
        <v>1.610122835394634E-2</v>
      </c>
      <c r="C2553" s="4">
        <f t="shared" si="78"/>
        <v>1.5972978399772346E-2</v>
      </c>
      <c r="D2553" s="5">
        <f t="shared" si="79"/>
        <v>1.7504349978890819</v>
      </c>
      <c r="E2553" s="5">
        <f>EXP(SUM(C$3:$C2553))</f>
        <v>1.7504349978890941</v>
      </c>
    </row>
    <row r="2554" spans="1:5" x14ac:dyDescent="0.25">
      <c r="A2554" s="3">
        <v>37697</v>
      </c>
      <c r="B2554" s="4">
        <f>'Log &amp; Simple Returns'!E2554*5</f>
        <v>0.15749447852653753</v>
      </c>
      <c r="C2554" s="4">
        <f t="shared" si="78"/>
        <v>0.14625773679541693</v>
      </c>
      <c r="D2554" s="5">
        <f t="shared" si="79"/>
        <v>2.0261188450762235</v>
      </c>
      <c r="E2554" s="5">
        <f>EXP(SUM(C$3:$C2554))</f>
        <v>2.0261188450762377</v>
      </c>
    </row>
    <row r="2555" spans="1:5" x14ac:dyDescent="0.25">
      <c r="A2555" s="3">
        <v>37698</v>
      </c>
      <c r="B2555" s="4">
        <f>'Log &amp; Simple Returns'!E2555*5</f>
        <v>2.9383649204482998E-2</v>
      </c>
      <c r="C2555" s="4">
        <f t="shared" si="78"/>
        <v>2.8960224298907954E-2</v>
      </c>
      <c r="D2555" s="5">
        <f t="shared" si="79"/>
        <v>2.0856536104665353</v>
      </c>
      <c r="E2555" s="5">
        <f>EXP(SUM(C$3:$C2555))</f>
        <v>2.0856536104665504</v>
      </c>
    </row>
    <row r="2556" spans="1:5" x14ac:dyDescent="0.25">
      <c r="A2556" s="3">
        <v>37699</v>
      </c>
      <c r="B2556" s="4">
        <f>'Log &amp; Simple Returns'!E2556*5</f>
        <v>3.8377776750541104E-2</v>
      </c>
      <c r="C2556" s="4">
        <f t="shared" si="78"/>
        <v>3.7659665304295778E-2</v>
      </c>
      <c r="D2556" s="5">
        <f t="shared" si="79"/>
        <v>2.1656963591079799</v>
      </c>
      <c r="E2556" s="5">
        <f>EXP(SUM(C$3:$C2556))</f>
        <v>2.1656963591079954</v>
      </c>
    </row>
    <row r="2557" spans="1:5" x14ac:dyDescent="0.25">
      <c r="A2557" s="3">
        <v>37700</v>
      </c>
      <c r="B2557" s="4">
        <f>'Log &amp; Simple Returns'!E2557*5</f>
        <v>1.0798972383739835E-2</v>
      </c>
      <c r="C2557" s="4">
        <f t="shared" si="78"/>
        <v>1.0741079894800287E-2</v>
      </c>
      <c r="D2557" s="5">
        <f t="shared" si="79"/>
        <v>2.189083654281553</v>
      </c>
      <c r="E2557" s="5">
        <f>EXP(SUM(C$3:$C2557))</f>
        <v>2.1890836542815686</v>
      </c>
    </row>
    <row r="2558" spans="1:5" x14ac:dyDescent="0.25">
      <c r="A2558" s="3">
        <v>37701</v>
      </c>
      <c r="B2558" s="4">
        <f>'Log &amp; Simple Returns'!E2558*5</f>
        <v>0.1067248641526497</v>
      </c>
      <c r="C2558" s="4">
        <f t="shared" si="78"/>
        <v>0.10140508096732608</v>
      </c>
      <c r="D2558" s="5">
        <f t="shared" si="79"/>
        <v>2.4227133099035378</v>
      </c>
      <c r="E2558" s="5">
        <f>EXP(SUM(C$3:$C2558))</f>
        <v>2.4227133099035552</v>
      </c>
    </row>
    <row r="2559" spans="1:5" x14ac:dyDescent="0.25">
      <c r="A2559" s="3">
        <v>37704</v>
      </c>
      <c r="B2559" s="4">
        <f>'Log &amp; Simple Returns'!E2559*5</f>
        <v>-0.16616411315683977</v>
      </c>
      <c r="C2559" s="4">
        <f t="shared" si="78"/>
        <v>-0.1817186743523084</v>
      </c>
      <c r="D2559" s="5">
        <f t="shared" si="79"/>
        <v>2.0201453013301447</v>
      </c>
      <c r="E2559" s="5">
        <f>EXP(SUM(C$3:$C2559))</f>
        <v>2.0201453013301589</v>
      </c>
    </row>
    <row r="2560" spans="1:5" x14ac:dyDescent="0.25">
      <c r="A2560" s="3">
        <v>37705</v>
      </c>
      <c r="B2560" s="4">
        <f>'Log &amp; Simple Returns'!E2560*5</f>
        <v>4.7873614563177513E-2</v>
      </c>
      <c r="C2560" s="4">
        <f t="shared" si="78"/>
        <v>4.6762981835611596E-2</v>
      </c>
      <c r="D2560" s="5">
        <f t="shared" si="79"/>
        <v>2.116856958847638</v>
      </c>
      <c r="E2560" s="5">
        <f>EXP(SUM(C$3:$C2560))</f>
        <v>2.1168569588476531</v>
      </c>
    </row>
    <row r="2561" spans="1:5" x14ac:dyDescent="0.25">
      <c r="A2561" s="3">
        <v>37706</v>
      </c>
      <c r="B2561" s="4">
        <f>'Log &amp; Simple Returns'!E2561*5</f>
        <v>-2.513573242926892E-2</v>
      </c>
      <c r="C2561" s="4">
        <f t="shared" si="78"/>
        <v>-2.5457030423252015E-2</v>
      </c>
      <c r="D2561" s="5">
        <f t="shared" si="79"/>
        <v>2.063648208739008</v>
      </c>
      <c r="E2561" s="5">
        <f>EXP(SUM(C$3:$C2561))</f>
        <v>2.0636482087390227</v>
      </c>
    </row>
    <row r="2562" spans="1:5" x14ac:dyDescent="0.25">
      <c r="A2562" s="3">
        <v>37707</v>
      </c>
      <c r="B2562" s="4">
        <f>'Log &amp; Simple Returns'!E2562*5</f>
        <v>4.0167216742736933E-3</v>
      </c>
      <c r="C2562" s="4">
        <f t="shared" si="78"/>
        <v>4.0086761849010433E-3</v>
      </c>
      <c r="D2562" s="5">
        <f t="shared" si="79"/>
        <v>2.0719373092271263</v>
      </c>
      <c r="E2562" s="5">
        <f>EXP(SUM(C$3:$C2562))</f>
        <v>2.0719373092271409</v>
      </c>
    </row>
    <row r="2563" spans="1:5" x14ac:dyDescent="0.25">
      <c r="A2563" s="3">
        <v>37708</v>
      </c>
      <c r="B2563" s="4">
        <f>'Log &amp; Simple Returns'!E2563*5</f>
        <v>-2.5246025817440843E-2</v>
      </c>
      <c r="C2563" s="4">
        <f t="shared" si="78"/>
        <v>-2.5570173997647785E-2</v>
      </c>
      <c r="D2563" s="5">
        <f t="shared" si="79"/>
        <v>2.0196291264262594</v>
      </c>
      <c r="E2563" s="5">
        <f>EXP(SUM(C$3:$C2563))</f>
        <v>2.0196291264262736</v>
      </c>
    </row>
    <row r="2564" spans="1:5" x14ac:dyDescent="0.25">
      <c r="A2564" s="3">
        <v>37711</v>
      </c>
      <c r="B2564" s="4">
        <f>'Log &amp; Simple Returns'!E2564*5</f>
        <v>-0.11359489789608823</v>
      </c>
      <c r="C2564" s="4">
        <f t="shared" si="78"/>
        <v>-0.12058120702202832</v>
      </c>
      <c r="D2564" s="5">
        <f t="shared" si="79"/>
        <v>1.7902095620219025</v>
      </c>
      <c r="E2564" s="5">
        <f>EXP(SUM(C$3:$C2564))</f>
        <v>1.7902095620219149</v>
      </c>
    </row>
    <row r="2565" spans="1:5" x14ac:dyDescent="0.25">
      <c r="A2565" s="3">
        <v>37712</v>
      </c>
      <c r="B2565" s="4">
        <f>'Log &amp; Simple Returns'!E2565*5</f>
        <v>7.6705149998352873E-2</v>
      </c>
      <c r="C2565" s="4">
        <f t="shared" ref="C2565:C2628" si="80">LN(1+B2565)</f>
        <v>7.3905590960214401E-2</v>
      </c>
      <c r="D2565" s="5">
        <f t="shared" ref="D2565:D2628" si="81">(1+B2565)*D2564</f>
        <v>1.9275278550052781</v>
      </c>
      <c r="E2565" s="5">
        <f>EXP(SUM(C$3:$C2565))</f>
        <v>1.9275278550052917</v>
      </c>
    </row>
    <row r="2566" spans="1:5" x14ac:dyDescent="0.25">
      <c r="A2566" s="3">
        <v>37713</v>
      </c>
      <c r="B2566" s="4">
        <f>'Log &amp; Simple Returns'!E2566*5</f>
        <v>0.12087384679339563</v>
      </c>
      <c r="C2566" s="4">
        <f t="shared" si="80"/>
        <v>0.11410860144457655</v>
      </c>
      <c r="D2566" s="5">
        <f t="shared" si="81"/>
        <v>2.1605155616411884</v>
      </c>
      <c r="E2566" s="5">
        <f>EXP(SUM(C$3:$C2566))</f>
        <v>2.160515561641204</v>
      </c>
    </row>
    <row r="2567" spans="1:5" x14ac:dyDescent="0.25">
      <c r="A2567" s="3">
        <v>37714</v>
      </c>
      <c r="B2567" s="4">
        <f>'Log &amp; Simple Returns'!E2567*5</f>
        <v>-2.3831346810454512E-2</v>
      </c>
      <c r="C2567" s="4">
        <f t="shared" si="80"/>
        <v>-2.4119907098189345E-2</v>
      </c>
      <c r="D2567" s="5">
        <f t="shared" si="81"/>
        <v>2.1090275660023332</v>
      </c>
      <c r="E2567" s="5">
        <f>EXP(SUM(C$3:$C2567))</f>
        <v>2.1090275660023483</v>
      </c>
    </row>
    <row r="2568" spans="1:5" x14ac:dyDescent="0.25">
      <c r="A2568" s="3">
        <v>37715</v>
      </c>
      <c r="B2568" s="4">
        <f>'Log &amp; Simple Returns'!E2568*5</f>
        <v>2.9649570767630307E-2</v>
      </c>
      <c r="C2568" s="4">
        <f t="shared" si="80"/>
        <v>2.921852179702154E-2</v>
      </c>
      <c r="D2568" s="5">
        <f t="shared" si="81"/>
        <v>2.1715593280714023</v>
      </c>
      <c r="E2568" s="5">
        <f>EXP(SUM(C$3:$C2568))</f>
        <v>2.1715593280714183</v>
      </c>
    </row>
    <row r="2569" spans="1:5" x14ac:dyDescent="0.25">
      <c r="A2569" s="3">
        <v>37718</v>
      </c>
      <c r="B2569" s="4">
        <f>'Log &amp; Simple Returns'!E2569*5</f>
        <v>-9.6376628195848912E-3</v>
      </c>
      <c r="C2569" s="4">
        <f t="shared" si="80"/>
        <v>-9.6844056621868332E-3</v>
      </c>
      <c r="D2569" s="5">
        <f t="shared" si="81"/>
        <v>2.1506305714747258</v>
      </c>
      <c r="E2569" s="5">
        <f>EXP(SUM(C$3:$C2569))</f>
        <v>2.1506305714747413</v>
      </c>
    </row>
    <row r="2570" spans="1:5" x14ac:dyDescent="0.25">
      <c r="A2570" s="3">
        <v>37719</v>
      </c>
      <c r="B2570" s="4">
        <f>'Log &amp; Simple Returns'!E2570*5</f>
        <v>7.9508660017235666E-3</v>
      </c>
      <c r="C2570" s="4">
        <f t="shared" si="80"/>
        <v>7.9194244152381004E-3</v>
      </c>
      <c r="D2570" s="5">
        <f t="shared" si="81"/>
        <v>2.1677299469677314</v>
      </c>
      <c r="E2570" s="5">
        <f>EXP(SUM(C$3:$C2570))</f>
        <v>2.1677299469677473</v>
      </c>
    </row>
    <row r="2571" spans="1:5" x14ac:dyDescent="0.25">
      <c r="A2571" s="3">
        <v>37720</v>
      </c>
      <c r="B2571" s="4">
        <f>'Log &amp; Simple Returns'!E2571*5</f>
        <v>-6.5769100376581457E-2</v>
      </c>
      <c r="C2571" s="4">
        <f t="shared" si="80"/>
        <v>-6.803165543520473E-2</v>
      </c>
      <c r="D2571" s="5">
        <f t="shared" si="81"/>
        <v>2.0251602984962891</v>
      </c>
      <c r="E2571" s="5">
        <f>EXP(SUM(C$3:$C2571))</f>
        <v>2.0251602984963037</v>
      </c>
    </row>
    <row r="2572" spans="1:5" x14ac:dyDescent="0.25">
      <c r="A2572" s="3">
        <v>37721</v>
      </c>
      <c r="B2572" s="4">
        <f>'Log &amp; Simple Returns'!E2572*5</f>
        <v>2.7577587832744443E-2</v>
      </c>
      <c r="C2572" s="4">
        <f t="shared" si="80"/>
        <v>2.7204175810163961E-2</v>
      </c>
      <c r="D2572" s="5">
        <f t="shared" si="81"/>
        <v>2.0810093345034573</v>
      </c>
      <c r="E2572" s="5">
        <f>EXP(SUM(C$3:$C2572))</f>
        <v>2.0810093345034728</v>
      </c>
    </row>
    <row r="2573" spans="1:5" x14ac:dyDescent="0.25">
      <c r="A2573" s="3">
        <v>37722</v>
      </c>
      <c r="B2573" s="4">
        <f>'Log &amp; Simple Returns'!E2573*5</f>
        <v>-2.0568694038237689E-2</v>
      </c>
      <c r="C2573" s="4">
        <f t="shared" si="80"/>
        <v>-2.0783175795771821E-2</v>
      </c>
      <c r="D2573" s="5">
        <f t="shared" si="81"/>
        <v>2.0382056902113392</v>
      </c>
      <c r="E2573" s="5">
        <f>EXP(SUM(C$3:$C2573))</f>
        <v>2.0382056902113539</v>
      </c>
    </row>
    <row r="2574" spans="1:5" x14ac:dyDescent="0.25">
      <c r="A2574" s="3">
        <v>37725</v>
      </c>
      <c r="B2574" s="4">
        <f>'Log &amp; Simple Returns'!E2574*5</f>
        <v>0.10327069638968567</v>
      </c>
      <c r="C2574" s="4">
        <f t="shared" si="80"/>
        <v>9.8279128465558432E-2</v>
      </c>
      <c r="D2574" s="5">
        <f t="shared" si="81"/>
        <v>2.2486926112248842</v>
      </c>
      <c r="E2574" s="5">
        <f>EXP(SUM(C$3:$C2574))</f>
        <v>2.2486926112249006</v>
      </c>
    </row>
    <row r="2575" spans="1:5" x14ac:dyDescent="0.25">
      <c r="A2575" s="3">
        <v>37726</v>
      </c>
      <c r="B2575" s="4">
        <f>'Log &amp; Simple Returns'!E2575*5</f>
        <v>4.6655503408713495E-2</v>
      </c>
      <c r="C2575" s="4">
        <f t="shared" si="80"/>
        <v>4.5599845662098827E-2</v>
      </c>
      <c r="D2575" s="5">
        <f t="shared" si="81"/>
        <v>2.3536064970130357</v>
      </c>
      <c r="E2575" s="5">
        <f>EXP(SUM(C$3:$C2575))</f>
        <v>2.3536064970130526</v>
      </c>
    </row>
    <row r="2576" spans="1:5" x14ac:dyDescent="0.25">
      <c r="A2576" s="3">
        <v>37727</v>
      </c>
      <c r="B2576" s="4">
        <f>'Log &amp; Simple Returns'!E2576*5</f>
        <v>-8.520915012961594E-2</v>
      </c>
      <c r="C2576" s="4">
        <f t="shared" si="80"/>
        <v>-8.9059819211492558E-2</v>
      </c>
      <c r="D2576" s="5">
        <f t="shared" si="81"/>
        <v>2.1530576876630123</v>
      </c>
      <c r="E2576" s="5">
        <f>EXP(SUM(C$3:$C2576))</f>
        <v>2.1530576876630283</v>
      </c>
    </row>
    <row r="2577" spans="1:5" x14ac:dyDescent="0.25">
      <c r="A2577" s="3">
        <v>37728</v>
      </c>
      <c r="B2577" s="4">
        <f>'Log &amp; Simple Returns'!E2577*5</f>
        <v>7.4220772726937279E-2</v>
      </c>
      <c r="C2577" s="4">
        <f t="shared" si="80"/>
        <v>7.1595536160130369E-2</v>
      </c>
      <c r="D2577" s="5">
        <f t="shared" si="81"/>
        <v>2.3128592929670337</v>
      </c>
      <c r="E2577" s="5">
        <f>EXP(SUM(C$3:$C2577))</f>
        <v>2.3128592929670511</v>
      </c>
    </row>
    <row r="2578" spans="1:5" x14ac:dyDescent="0.25">
      <c r="A2578" s="3">
        <v>37732</v>
      </c>
      <c r="B2578" s="4">
        <f>'Log &amp; Simple Returns'!E2578*5</f>
        <v>5.0263412686601949E-3</v>
      </c>
      <c r="C2578" s="4">
        <f t="shared" si="80"/>
        <v>5.0137513851296559E-3</v>
      </c>
      <c r="D2578" s="5">
        <f t="shared" si="81"/>
        <v>2.3244845130798781</v>
      </c>
      <c r="E2578" s="5">
        <f>EXP(SUM(C$3:$C2578))</f>
        <v>2.3244845130798955</v>
      </c>
    </row>
    <row r="2579" spans="1:5" x14ac:dyDescent="0.25">
      <c r="A2579" s="3">
        <v>37733</v>
      </c>
      <c r="B2579" s="4">
        <f>'Log &amp; Simple Returns'!E2579*5</f>
        <v>9.4252169929879281E-2</v>
      </c>
      <c r="C2579" s="4">
        <f t="shared" si="80"/>
        <v>9.0071180116263388E-2</v>
      </c>
      <c r="D2579" s="5">
        <f t="shared" si="81"/>
        <v>2.5435722224060555</v>
      </c>
      <c r="E2579" s="5">
        <f>EXP(SUM(C$3:$C2579))</f>
        <v>2.5435722224060742</v>
      </c>
    </row>
    <row r="2580" spans="1:5" x14ac:dyDescent="0.25">
      <c r="A2580" s="3">
        <v>37734</v>
      </c>
      <c r="B2580" s="4">
        <f>'Log &amp; Simple Returns'!E2580*5</f>
        <v>4.5983054034367532E-2</v>
      </c>
      <c r="C2580" s="4">
        <f t="shared" si="80"/>
        <v>4.4957164779535673E-2</v>
      </c>
      <c r="D2580" s="5">
        <f t="shared" si="81"/>
        <v>2.6605334413492696</v>
      </c>
      <c r="E2580" s="5">
        <f>EXP(SUM(C$3:$C2580))</f>
        <v>2.6605334413492892</v>
      </c>
    </row>
    <row r="2581" spans="1:5" x14ac:dyDescent="0.25">
      <c r="A2581" s="3">
        <v>37735</v>
      </c>
      <c r="B2581" s="4">
        <f>'Log &amp; Simple Returns'!E2581*5</f>
        <v>-4.4478483599545982E-2</v>
      </c>
      <c r="C2581" s="4">
        <f t="shared" si="80"/>
        <v>-4.5497997082866969E-2</v>
      </c>
      <c r="D2581" s="5">
        <f t="shared" si="81"/>
        <v>2.5421969483121725</v>
      </c>
      <c r="E2581" s="5">
        <f>EXP(SUM(C$3:$C2581))</f>
        <v>2.5421969483121911</v>
      </c>
    </row>
    <row r="2582" spans="1:5" x14ac:dyDescent="0.25">
      <c r="A2582" s="3">
        <v>37736</v>
      </c>
      <c r="B2582" s="4">
        <f>'Log &amp; Simple Returns'!E2582*5</f>
        <v>-6.1841824088937902E-2</v>
      </c>
      <c r="C2582" s="4">
        <f t="shared" si="80"/>
        <v>-6.3836713157279748E-2</v>
      </c>
      <c r="D2582" s="5">
        <f t="shared" si="81"/>
        <v>2.3849828518352165</v>
      </c>
      <c r="E2582" s="5">
        <f>EXP(SUM(C$3:$C2582))</f>
        <v>2.3849828518352338</v>
      </c>
    </row>
    <row r="2583" spans="1:5" x14ac:dyDescent="0.25">
      <c r="A2583" s="3">
        <v>37739</v>
      </c>
      <c r="B2583" s="4">
        <f>'Log &amp; Simple Returns'!E2583*5</f>
        <v>8.6444351687690046E-2</v>
      </c>
      <c r="C2583" s="4">
        <f t="shared" si="80"/>
        <v>8.2910301443794951E-2</v>
      </c>
      <c r="D2583" s="5">
        <f t="shared" si="81"/>
        <v>2.59115114824837</v>
      </c>
      <c r="E2583" s="5">
        <f>EXP(SUM(C$3:$C2583))</f>
        <v>2.5911511482483887</v>
      </c>
    </row>
    <row r="2584" spans="1:5" x14ac:dyDescent="0.25">
      <c r="A2584" s="3">
        <v>37740</v>
      </c>
      <c r="B2584" s="4">
        <f>'Log &amp; Simple Returns'!E2584*5</f>
        <v>1.7431458398396993E-2</v>
      </c>
      <c r="C2584" s="4">
        <f t="shared" si="80"/>
        <v>1.7281273312222643E-2</v>
      </c>
      <c r="D2584" s="5">
        <f t="shared" si="81"/>
        <v>2.6363186916930199</v>
      </c>
      <c r="E2584" s="5">
        <f>EXP(SUM(C$3:$C2584))</f>
        <v>2.636318691693039</v>
      </c>
    </row>
    <row r="2585" spans="1:5" x14ac:dyDescent="0.25">
      <c r="A2585" s="3">
        <v>37741</v>
      </c>
      <c r="B2585" s="4">
        <f>'Log &amp; Simple Returns'!E2585*5</f>
        <v>-1.0856848226055149E-2</v>
      </c>
      <c r="C2585" s="4">
        <f t="shared" si="80"/>
        <v>-1.0916213876343728E-2</v>
      </c>
      <c r="D2585" s="5">
        <f t="shared" si="81"/>
        <v>2.6076965797817966</v>
      </c>
      <c r="E2585" s="5">
        <f>EXP(SUM(C$3:$C2585))</f>
        <v>2.6076965797818157</v>
      </c>
    </row>
    <row r="2586" spans="1:5" x14ac:dyDescent="0.25">
      <c r="A2586" s="3">
        <v>37742</v>
      </c>
      <c r="B2586" s="4">
        <f>'Log &amp; Simple Returns'!E2586*5</f>
        <v>-5.4329468032521255E-4</v>
      </c>
      <c r="C2586" s="4">
        <f t="shared" si="80"/>
        <v>-5.4344231835644038E-4</v>
      </c>
      <c r="D2586" s="5">
        <f t="shared" si="81"/>
        <v>2.606279832102099</v>
      </c>
      <c r="E2586" s="5">
        <f>EXP(SUM(C$3:$C2586))</f>
        <v>2.6062798321021177</v>
      </c>
    </row>
    <row r="2587" spans="1:5" x14ac:dyDescent="0.25">
      <c r="A2587" s="3">
        <v>37743</v>
      </c>
      <c r="B2587" s="4">
        <f>'Log &amp; Simple Returns'!E2587*5</f>
        <v>7.1272940345475932E-2</v>
      </c>
      <c r="C2587" s="4">
        <f t="shared" si="80"/>
        <v>6.8847605258768013E-2</v>
      </c>
      <c r="D2587" s="5">
        <f t="shared" si="81"/>
        <v>2.7920370590991288</v>
      </c>
      <c r="E2587" s="5">
        <f>EXP(SUM(C$3:$C2587))</f>
        <v>2.7920370590991488</v>
      </c>
    </row>
    <row r="2588" spans="1:5" x14ac:dyDescent="0.25">
      <c r="A2588" s="3">
        <v>37746</v>
      </c>
      <c r="B2588" s="4">
        <f>'Log &amp; Simple Returns'!E2588*5</f>
        <v>-9.6551823488566502E-3</v>
      </c>
      <c r="C2588" s="4">
        <f t="shared" si="80"/>
        <v>-9.7020958383741418E-3</v>
      </c>
      <c r="D2588" s="5">
        <f t="shared" si="81"/>
        <v>2.7650794321687613</v>
      </c>
      <c r="E2588" s="5">
        <f>EXP(SUM(C$3:$C2588))</f>
        <v>2.7650794321687808</v>
      </c>
    </row>
    <row r="2589" spans="1:5" x14ac:dyDescent="0.25">
      <c r="A2589" s="3">
        <v>37747</v>
      </c>
      <c r="B2589" s="4">
        <f>'Log &amp; Simple Returns'!E2589*5</f>
        <v>4.7297989607549829E-2</v>
      </c>
      <c r="C2589" s="4">
        <f t="shared" si="80"/>
        <v>4.6213504199541289E-2</v>
      </c>
      <c r="D2589" s="5">
        <f t="shared" si="81"/>
        <v>2.8958621304155292</v>
      </c>
      <c r="E2589" s="5">
        <f>EXP(SUM(C$3:$C2589))</f>
        <v>2.8958621304155496</v>
      </c>
    </row>
    <row r="2590" spans="1:5" x14ac:dyDescent="0.25">
      <c r="A2590" s="3">
        <v>37748</v>
      </c>
      <c r="B2590" s="4">
        <f>'Log &amp; Simple Returns'!E2590*5</f>
        <v>-2.7686757637815362E-2</v>
      </c>
      <c r="C2590" s="4">
        <f t="shared" si="80"/>
        <v>-2.8077260633452079E-2</v>
      </c>
      <c r="D2590" s="5">
        <f t="shared" si="81"/>
        <v>2.8156850974581866</v>
      </c>
      <c r="E2590" s="5">
        <f>EXP(SUM(C$3:$C2590))</f>
        <v>2.8156850974582071</v>
      </c>
    </row>
    <row r="2591" spans="1:5" x14ac:dyDescent="0.25">
      <c r="A2591" s="3">
        <v>37749</v>
      </c>
      <c r="B2591" s="4">
        <f>'Log &amp; Simple Returns'!E2591*5</f>
        <v>-5.0327462083554764E-2</v>
      </c>
      <c r="C2591" s="4">
        <f t="shared" si="80"/>
        <v>-5.1638050739250339E-2</v>
      </c>
      <c r="D2591" s="5">
        <f t="shared" si="81"/>
        <v>2.6739788124766295</v>
      </c>
      <c r="E2591" s="5">
        <f>EXP(SUM(C$3:$C2591))</f>
        <v>2.673978812476649</v>
      </c>
    </row>
    <row r="2592" spans="1:5" x14ac:dyDescent="0.25">
      <c r="A2592" s="3">
        <v>37750</v>
      </c>
      <c r="B2592" s="4">
        <f>'Log &amp; Simple Returns'!E2592*5</f>
        <v>6.9225266767753979E-2</v>
      </c>
      <c r="C2592" s="4">
        <f t="shared" si="80"/>
        <v>6.6934336473436135E-2</v>
      </c>
      <c r="D2592" s="5">
        <f t="shared" si="81"/>
        <v>2.8590857091016462</v>
      </c>
      <c r="E2592" s="5">
        <f>EXP(SUM(C$3:$C2592))</f>
        <v>2.859085709101667</v>
      </c>
    </row>
    <row r="2593" spans="1:5" x14ac:dyDescent="0.25">
      <c r="A2593" s="3">
        <v>37753</v>
      </c>
      <c r="B2593" s="4">
        <f>'Log &amp; Simple Returns'!E2593*5</f>
        <v>6.1348533948124562E-2</v>
      </c>
      <c r="C2593" s="4">
        <f t="shared" si="80"/>
        <v>5.954030139876864E-2</v>
      </c>
      <c r="D2593" s="5">
        <f t="shared" si="81"/>
        <v>3.0344864257870663</v>
      </c>
      <c r="E2593" s="5">
        <f>EXP(SUM(C$3:$C2593))</f>
        <v>3.034486425787088</v>
      </c>
    </row>
    <row r="2594" spans="1:5" x14ac:dyDescent="0.25">
      <c r="A2594" s="3">
        <v>37754</v>
      </c>
      <c r="B2594" s="4">
        <f>'Log &amp; Simple Returns'!E2594*5</f>
        <v>-8.9583791849867644E-3</v>
      </c>
      <c r="C2594" s="4">
        <f t="shared" si="80"/>
        <v>-8.9987467298226487E-3</v>
      </c>
      <c r="D2594" s="5">
        <f t="shared" si="81"/>
        <v>3.0073023457531707</v>
      </c>
      <c r="E2594" s="5">
        <f>EXP(SUM(C$3:$C2594))</f>
        <v>3.007302345753192</v>
      </c>
    </row>
    <row r="2595" spans="1:5" x14ac:dyDescent="0.25">
      <c r="A2595" s="3">
        <v>37755</v>
      </c>
      <c r="B2595" s="4">
        <f>'Log &amp; Simple Returns'!E2595*5</f>
        <v>-1.0558299972427965E-2</v>
      </c>
      <c r="C2595" s="4">
        <f t="shared" si="80"/>
        <v>-1.0614434293202666E-2</v>
      </c>
      <c r="D2595" s="5">
        <f t="shared" si="81"/>
        <v>2.9755503454789225</v>
      </c>
      <c r="E2595" s="5">
        <f>EXP(SUM(C$3:$C2595))</f>
        <v>2.9755503454789434</v>
      </c>
    </row>
    <row r="2596" spans="1:5" x14ac:dyDescent="0.25">
      <c r="A2596" s="3">
        <v>37756</v>
      </c>
      <c r="B2596" s="4">
        <f>'Log &amp; Simple Returns'!E2596*5</f>
        <v>3.1740782295989201E-2</v>
      </c>
      <c r="C2596" s="4">
        <f t="shared" si="80"/>
        <v>3.1247455562658094E-2</v>
      </c>
      <c r="D2596" s="5">
        <f t="shared" si="81"/>
        <v>3.0699966412055244</v>
      </c>
      <c r="E2596" s="5">
        <f>EXP(SUM(C$3:$C2596))</f>
        <v>3.0699966412055462</v>
      </c>
    </row>
    <row r="2597" spans="1:5" x14ac:dyDescent="0.25">
      <c r="A2597" s="3">
        <v>37757</v>
      </c>
      <c r="B2597" s="4">
        <f>'Log &amp; Simple Returns'!E2597*5</f>
        <v>-1.2616522030080568E-2</v>
      </c>
      <c r="C2597" s="4">
        <f t="shared" si="80"/>
        <v>-1.2696786161539571E-2</v>
      </c>
      <c r="D2597" s="5">
        <f t="shared" si="81"/>
        <v>3.0312639609494814</v>
      </c>
      <c r="E2597" s="5">
        <f>EXP(SUM(C$3:$C2597))</f>
        <v>3.0312639609495031</v>
      </c>
    </row>
    <row r="2598" spans="1:5" x14ac:dyDescent="0.25">
      <c r="A2598" s="3">
        <v>37760</v>
      </c>
      <c r="B2598" s="4">
        <f>'Log &amp; Simple Returns'!E2598*5</f>
        <v>-0.11700127859092802</v>
      </c>
      <c r="C2598" s="4">
        <f t="shared" si="80"/>
        <v>-0.1244315263870714</v>
      </c>
      <c r="D2598" s="5">
        <f t="shared" si="81"/>
        <v>2.6766022017717912</v>
      </c>
      <c r="E2598" s="5">
        <f>EXP(SUM(C$3:$C2598))</f>
        <v>2.6766022017718103</v>
      </c>
    </row>
    <row r="2599" spans="1:5" x14ac:dyDescent="0.25">
      <c r="A2599" s="3">
        <v>37761</v>
      </c>
      <c r="B2599" s="4">
        <f>'Log &amp; Simple Returns'!E2599*5</f>
        <v>-1.025578091157775E-2</v>
      </c>
      <c r="C2599" s="4">
        <f t="shared" si="80"/>
        <v>-1.0308733792522798E-2</v>
      </c>
      <c r="D2599" s="5">
        <f t="shared" si="81"/>
        <v>2.6491515560029733</v>
      </c>
      <c r="E2599" s="5">
        <f>EXP(SUM(C$3:$C2599))</f>
        <v>2.6491515560029919</v>
      </c>
    </row>
    <row r="2600" spans="1:5" x14ac:dyDescent="0.25">
      <c r="A2600" s="3">
        <v>37762</v>
      </c>
      <c r="B2600" s="4">
        <f>'Log &amp; Simple Returns'!E2600*5</f>
        <v>1.0276860357234519E-2</v>
      </c>
      <c r="C2600" s="4">
        <f t="shared" si="80"/>
        <v>1.0224412454952826E-2</v>
      </c>
      <c r="D2600" s="5">
        <f t="shared" si="81"/>
        <v>2.6763765166091664</v>
      </c>
      <c r="E2600" s="5">
        <f>EXP(SUM(C$3:$C2600))</f>
        <v>2.6763765166091855</v>
      </c>
    </row>
    <row r="2601" spans="1:5" x14ac:dyDescent="0.25">
      <c r="A2601" s="3">
        <v>37763</v>
      </c>
      <c r="B2601" s="4">
        <f>'Log &amp; Simple Returns'!E2601*5</f>
        <v>4.9648232763186417E-2</v>
      </c>
      <c r="C2601" s="4">
        <f t="shared" si="80"/>
        <v>4.8455091622882786E-2</v>
      </c>
      <c r="D2601" s="5">
        <f t="shared" si="81"/>
        <v>2.8092538808677046</v>
      </c>
      <c r="E2601" s="5">
        <f>EXP(SUM(C$3:$C2601))</f>
        <v>2.8092538808677245</v>
      </c>
    </row>
    <row r="2602" spans="1:5" x14ac:dyDescent="0.25">
      <c r="A2602" s="3">
        <v>37764</v>
      </c>
      <c r="B2602" s="4">
        <f>'Log &amp; Simple Returns'!E2602*5</f>
        <v>1.0152775966093541E-2</v>
      </c>
      <c r="C2602" s="4">
        <f t="shared" si="80"/>
        <v>1.0101582746789579E-2</v>
      </c>
      <c r="D2602" s="5">
        <f t="shared" si="81"/>
        <v>2.8377756061520332</v>
      </c>
      <c r="E2602" s="5">
        <f>EXP(SUM(C$3:$C2602))</f>
        <v>2.8377756061520536</v>
      </c>
    </row>
    <row r="2603" spans="1:5" x14ac:dyDescent="0.25">
      <c r="A2603" s="3">
        <v>37768</v>
      </c>
      <c r="B2603" s="4">
        <f>'Log &amp; Simple Returns'!E2603*5</f>
        <v>8.7456236367208229E-2</v>
      </c>
      <c r="C2603" s="4">
        <f t="shared" si="80"/>
        <v>8.3841240749996215E-2</v>
      </c>
      <c r="D2603" s="5">
        <f t="shared" si="81"/>
        <v>3.085956780320763</v>
      </c>
      <c r="E2603" s="5">
        <f>EXP(SUM(C$3:$C2603))</f>
        <v>3.0859567803207852</v>
      </c>
    </row>
    <row r="2604" spans="1:5" x14ac:dyDescent="0.25">
      <c r="A2604" s="3">
        <v>37769</v>
      </c>
      <c r="B2604" s="4">
        <f>'Log &amp; Simple Returns'!E2604*5</f>
        <v>1.4151622577691647E-2</v>
      </c>
      <c r="C2604" s="4">
        <f t="shared" si="80"/>
        <v>1.4052423159940647E-2</v>
      </c>
      <c r="D2604" s="5">
        <f t="shared" si="81"/>
        <v>3.1296280759669308</v>
      </c>
      <c r="E2604" s="5">
        <f>EXP(SUM(C$3:$C2604))</f>
        <v>3.129628075966953</v>
      </c>
    </row>
    <row r="2605" spans="1:5" x14ac:dyDescent="0.25">
      <c r="A2605" s="3">
        <v>37770</v>
      </c>
      <c r="B2605" s="4">
        <f>'Log &amp; Simple Returns'!E2605*5</f>
        <v>-1.306518001375212E-2</v>
      </c>
      <c r="C2605" s="4">
        <f t="shared" si="80"/>
        <v>-1.3151280243734007E-2</v>
      </c>
      <c r="D2605" s="5">
        <f t="shared" si="81"/>
        <v>3.0887389217783303</v>
      </c>
      <c r="E2605" s="5">
        <f>EXP(SUM(C$3:$C2605))</f>
        <v>3.0887389217783525</v>
      </c>
    </row>
    <row r="2606" spans="1:5" x14ac:dyDescent="0.25">
      <c r="A2606" s="3">
        <v>37771</v>
      </c>
      <c r="B2606" s="4">
        <f>'Log &amp; Simple Returns'!E2606*5</f>
        <v>8.0171633079449967E-2</v>
      </c>
      <c r="C2606" s="4">
        <f t="shared" si="80"/>
        <v>7.7119948027768656E-2</v>
      </c>
      <c r="D2606" s="5">
        <f t="shared" si="81"/>
        <v>3.3363681652933583</v>
      </c>
      <c r="E2606" s="5">
        <f>EXP(SUM(C$3:$C2606))</f>
        <v>3.3363681652933823</v>
      </c>
    </row>
    <row r="2607" spans="1:5" x14ac:dyDescent="0.25">
      <c r="A2607" s="3">
        <v>37774</v>
      </c>
      <c r="B2607" s="4">
        <f>'Log &amp; Simple Returns'!E2607*5</f>
        <v>2.0630248636785975E-2</v>
      </c>
      <c r="C2607" s="4">
        <f t="shared" si="80"/>
        <v>2.0420327300623396E-2</v>
      </c>
      <c r="D2607" s="5">
        <f t="shared" si="81"/>
        <v>3.4051982700872179</v>
      </c>
      <c r="E2607" s="5">
        <f>EXP(SUM(C$3:$C2607))</f>
        <v>3.4051982700872423</v>
      </c>
    </row>
    <row r="2608" spans="1:5" x14ac:dyDescent="0.25">
      <c r="A2608" s="3">
        <v>37775</v>
      </c>
      <c r="B2608" s="4">
        <f>'Log &amp; Simple Returns'!E2608*5</f>
        <v>2.0543391311275139E-2</v>
      </c>
      <c r="C2608" s="4">
        <f t="shared" si="80"/>
        <v>2.0335222022107777E-2</v>
      </c>
      <c r="D2608" s="5">
        <f t="shared" si="81"/>
        <v>3.4751525906420966</v>
      </c>
      <c r="E2608" s="5">
        <f>EXP(SUM(C$3:$C2608))</f>
        <v>3.4751525906421219</v>
      </c>
    </row>
    <row r="2609" spans="1:5" x14ac:dyDescent="0.25">
      <c r="A2609" s="3">
        <v>37776</v>
      </c>
      <c r="B2609" s="4">
        <f>'Log &amp; Simple Returns'!E2609*5</f>
        <v>7.212195454258552E-2</v>
      </c>
      <c r="C2609" s="4">
        <f t="shared" si="80"/>
        <v>6.9639819743871234E-2</v>
      </c>
      <c r="D2609" s="5">
        <f t="shared" si="81"/>
        <v>3.7257873878129342</v>
      </c>
      <c r="E2609" s="5">
        <f>EXP(SUM(C$3:$C2609))</f>
        <v>3.7257873878129613</v>
      </c>
    </row>
    <row r="2610" spans="1:5" x14ac:dyDescent="0.25">
      <c r="A2610" s="3">
        <v>37777</v>
      </c>
      <c r="B2610" s="4">
        <f>'Log &amp; Simple Returns'!E2610*5</f>
        <v>2.4709162843007393E-2</v>
      </c>
      <c r="C2610" s="4">
        <f t="shared" si="80"/>
        <v>2.4408828759751311E-2</v>
      </c>
      <c r="D2610" s="5">
        <f t="shared" si="81"/>
        <v>3.8178484750968269</v>
      </c>
      <c r="E2610" s="5">
        <f>EXP(SUM(C$3:$C2610))</f>
        <v>3.8178484750968549</v>
      </c>
    </row>
    <row r="2611" spans="1:5" x14ac:dyDescent="0.25">
      <c r="A2611" s="3">
        <v>37778</v>
      </c>
      <c r="B2611" s="4">
        <f>'Log &amp; Simple Returns'!E2611*5</f>
        <v>-1.9569700895908926E-2</v>
      </c>
      <c r="C2611" s="4">
        <f t="shared" si="80"/>
        <v>-1.9763722966790055E-2</v>
      </c>
      <c r="D2611" s="5">
        <f t="shared" si="81"/>
        <v>3.74313432237328</v>
      </c>
      <c r="E2611" s="5">
        <f>EXP(SUM(C$3:$C2611))</f>
        <v>3.7431343223733076</v>
      </c>
    </row>
    <row r="2612" spans="1:5" x14ac:dyDescent="0.25">
      <c r="A2612" s="3">
        <v>37781</v>
      </c>
      <c r="B2612" s="4">
        <f>'Log &amp; Simple Returns'!E2612*5</f>
        <v>-5.0876161196363179E-2</v>
      </c>
      <c r="C2612" s="4">
        <f t="shared" si="80"/>
        <v>-5.2215994888300414E-2</v>
      </c>
      <c r="D2612" s="5">
        <f t="shared" si="81"/>
        <v>3.5526980172085776</v>
      </c>
      <c r="E2612" s="5">
        <f>EXP(SUM(C$3:$C2612))</f>
        <v>3.5526980172086038</v>
      </c>
    </row>
    <row r="2613" spans="1:5" x14ac:dyDescent="0.25">
      <c r="A2613" s="3">
        <v>37782</v>
      </c>
      <c r="B2613" s="4">
        <f>'Log &amp; Simple Returns'!E2613*5</f>
        <v>5.0889890077969735E-2</v>
      </c>
      <c r="C2613" s="4">
        <f t="shared" si="80"/>
        <v>4.9637319591896809E-2</v>
      </c>
      <c r="D2613" s="5">
        <f t="shared" si="81"/>
        <v>3.7334944287845433</v>
      </c>
      <c r="E2613" s="5">
        <f>EXP(SUM(C$3:$C2613))</f>
        <v>3.7334944287845708</v>
      </c>
    </row>
    <row r="2614" spans="1:5" x14ac:dyDescent="0.25">
      <c r="A2614" s="3">
        <v>37783</v>
      </c>
      <c r="B2614" s="4">
        <f>'Log &amp; Simple Returns'!E2614*5</f>
        <v>5.2898321839005558E-2</v>
      </c>
      <c r="C2614" s="4">
        <f t="shared" si="80"/>
        <v>5.1546668032792571E-2</v>
      </c>
      <c r="D2614" s="5">
        <f t="shared" si="81"/>
        <v>3.9309900186625222</v>
      </c>
      <c r="E2614" s="5">
        <f>EXP(SUM(C$3:$C2614))</f>
        <v>3.930990018662551</v>
      </c>
    </row>
    <row r="2615" spans="1:5" x14ac:dyDescent="0.25">
      <c r="A2615" s="3">
        <v>37784</v>
      </c>
      <c r="B2615" s="4">
        <f>'Log &amp; Simple Returns'!E2615*5</f>
        <v>1.5454624979760467E-2</v>
      </c>
      <c r="C2615" s="4">
        <f t="shared" si="80"/>
        <v>1.5336418597629655E-2</v>
      </c>
      <c r="D2615" s="5">
        <f t="shared" si="81"/>
        <v>3.9917419952001332</v>
      </c>
      <c r="E2615" s="5">
        <f>EXP(SUM(C$3:$C2615))</f>
        <v>3.9917419952001625</v>
      </c>
    </row>
    <row r="2616" spans="1:5" x14ac:dyDescent="0.25">
      <c r="A2616" s="3">
        <v>37785</v>
      </c>
      <c r="B2616" s="4">
        <f>'Log &amp; Simple Returns'!E2616*5</f>
        <v>-5.2183710641690584E-2</v>
      </c>
      <c r="C2616" s="4">
        <f t="shared" si="80"/>
        <v>-5.3594583103077756E-2</v>
      </c>
      <c r="D2616" s="5">
        <f t="shared" si="81"/>
        <v>3.7834380859663246</v>
      </c>
      <c r="E2616" s="5">
        <f>EXP(SUM(C$3:$C2616))</f>
        <v>3.783438085966353</v>
      </c>
    </row>
    <row r="2617" spans="1:5" x14ac:dyDescent="0.25">
      <c r="A2617" s="3">
        <v>37788</v>
      </c>
      <c r="B2617" s="4">
        <f>'Log &amp; Simple Returns'!E2617*5</f>
        <v>0.10546463042064524</v>
      </c>
      <c r="C2617" s="4">
        <f t="shared" si="80"/>
        <v>0.10026572661144952</v>
      </c>
      <c r="D2617" s="5">
        <f t="shared" si="81"/>
        <v>4.1824569854221565</v>
      </c>
      <c r="E2617" s="5">
        <f>EXP(SUM(C$3:$C2617))</f>
        <v>4.1824569854221876</v>
      </c>
    </row>
    <row r="2618" spans="1:5" x14ac:dyDescent="0.25">
      <c r="A2618" s="3">
        <v>37789</v>
      </c>
      <c r="B2618" s="4">
        <f>'Log &amp; Simple Returns'!E2618*5</f>
        <v>0</v>
      </c>
      <c r="C2618" s="4">
        <f t="shared" si="80"/>
        <v>0</v>
      </c>
      <c r="D2618" s="5">
        <f t="shared" si="81"/>
        <v>4.1824569854221565</v>
      </c>
      <c r="E2618" s="5">
        <f>EXP(SUM(C$3:$C2618))</f>
        <v>4.1824569854221876</v>
      </c>
    </row>
    <row r="2619" spans="1:5" x14ac:dyDescent="0.25">
      <c r="A2619" s="3">
        <v>37790</v>
      </c>
      <c r="B2619" s="4">
        <f>'Log &amp; Simple Returns'!E2619*5</f>
        <v>-4.4260874551954599E-3</v>
      </c>
      <c r="C2619" s="4">
        <f t="shared" si="80"/>
        <v>-4.4359115792816E-3</v>
      </c>
      <c r="D2619" s="5">
        <f t="shared" si="81"/>
        <v>4.1639450650270851</v>
      </c>
      <c r="E2619" s="5">
        <f>EXP(SUM(C$3:$C2619))</f>
        <v>4.1639450650271161</v>
      </c>
    </row>
    <row r="2620" spans="1:5" x14ac:dyDescent="0.25">
      <c r="A2620" s="3">
        <v>37791</v>
      </c>
      <c r="B2620" s="4">
        <f>'Log &amp; Simple Returns'!E2620*5</f>
        <v>-7.6302994889434483E-2</v>
      </c>
      <c r="C2620" s="4">
        <f t="shared" si="80"/>
        <v>-7.9371177663847242E-2</v>
      </c>
      <c r="D2620" s="5">
        <f t="shared" si="81"/>
        <v>3.8462235860104372</v>
      </c>
      <c r="E2620" s="5">
        <f>EXP(SUM(C$3:$C2620))</f>
        <v>3.8462235860104657</v>
      </c>
    </row>
    <row r="2621" spans="1:5" x14ac:dyDescent="0.25">
      <c r="A2621" s="3">
        <v>37792</v>
      </c>
      <c r="B2621" s="4">
        <f>'Log &amp; Simple Returns'!E2621*5</f>
        <v>-1.1038003946923225E-2</v>
      </c>
      <c r="C2621" s="4">
        <f t="shared" si="80"/>
        <v>-1.1099374737709998E-2</v>
      </c>
      <c r="D2621" s="5">
        <f t="shared" si="81"/>
        <v>3.803768954887305</v>
      </c>
      <c r="E2621" s="5">
        <f>EXP(SUM(C$3:$C2621))</f>
        <v>3.8037689548873335</v>
      </c>
    </row>
    <row r="2622" spans="1:5" x14ac:dyDescent="0.25">
      <c r="A2622" s="3">
        <v>37795</v>
      </c>
      <c r="B2622" s="4">
        <f>'Log &amp; Simple Returns'!E2622*5</f>
        <v>-5.1286294827917467E-2</v>
      </c>
      <c r="C2622" s="4">
        <f t="shared" si="80"/>
        <v>-5.2648206422149367E-2</v>
      </c>
      <c r="D2622" s="5">
        <f t="shared" si="81"/>
        <v>3.6086877388096754</v>
      </c>
      <c r="E2622" s="5">
        <f>EXP(SUM(C$3:$C2622))</f>
        <v>3.6086877388097021</v>
      </c>
    </row>
    <row r="2623" spans="1:5" x14ac:dyDescent="0.25">
      <c r="A2623" s="3">
        <v>37796</v>
      </c>
      <c r="B2623" s="4">
        <f>'Log &amp; Simple Returns'!E2623*5</f>
        <v>5.0806739071640461E-3</v>
      </c>
      <c r="C2623" s="4">
        <f t="shared" si="80"/>
        <v>5.0678108338126212E-3</v>
      </c>
      <c r="D2623" s="5">
        <f t="shared" si="81"/>
        <v>3.6270223044433485</v>
      </c>
      <c r="E2623" s="5">
        <f>EXP(SUM(C$3:$C2623))</f>
        <v>3.6270223044433756</v>
      </c>
    </row>
    <row r="2624" spans="1:5" x14ac:dyDescent="0.25">
      <c r="A2624" s="3">
        <v>37797</v>
      </c>
      <c r="B2624" s="4">
        <f>'Log &amp; Simple Returns'!E2624*5</f>
        <v>-5.0243437925296397E-2</v>
      </c>
      <c r="C2624" s="4">
        <f t="shared" si="80"/>
        <v>-5.1549577672986832E-2</v>
      </c>
      <c r="D2624" s="5">
        <f t="shared" si="81"/>
        <v>3.4447882344363836</v>
      </c>
      <c r="E2624" s="5">
        <f>EXP(SUM(C$3:$C2624))</f>
        <v>3.4447882344364094</v>
      </c>
    </row>
    <row r="2625" spans="1:5" x14ac:dyDescent="0.25">
      <c r="A2625" s="3">
        <v>37798</v>
      </c>
      <c r="B2625" s="4">
        <f>'Log &amp; Simple Returns'!E2625*5</f>
        <v>6.5108523286404596E-2</v>
      </c>
      <c r="C2625" s="4">
        <f t="shared" si="80"/>
        <v>6.3076693769397479E-2</v>
      </c>
      <c r="D2625" s="5">
        <f t="shared" si="81"/>
        <v>3.6690733094149173</v>
      </c>
      <c r="E2625" s="5">
        <f>EXP(SUM(C$3:$C2625))</f>
        <v>3.6690733094149444</v>
      </c>
    </row>
    <row r="2626" spans="1:5" x14ac:dyDescent="0.25">
      <c r="A2626" s="3">
        <v>37799</v>
      </c>
      <c r="B2626" s="4">
        <f>'Log &amp; Simple Returns'!E2626*5</f>
        <v>-5.7693013347300259E-2</v>
      </c>
      <c r="C2626" s="4">
        <f t="shared" si="80"/>
        <v>-5.9424169329440599E-2</v>
      </c>
      <c r="D2626" s="5">
        <f t="shared" si="81"/>
        <v>3.4573934140026195</v>
      </c>
      <c r="E2626" s="5">
        <f>EXP(SUM(C$3:$C2626))</f>
        <v>3.4573934140026448</v>
      </c>
    </row>
    <row r="2627" spans="1:5" x14ac:dyDescent="0.25">
      <c r="A2627" s="3">
        <v>37802</v>
      </c>
      <c r="B2627" s="4">
        <f>'Log &amp; Simple Returns'!E2627*5</f>
        <v>-1.5367541247673921E-3</v>
      </c>
      <c r="C2627" s="4">
        <f t="shared" si="80"/>
        <v>-1.5379361425230367E-3</v>
      </c>
      <c r="D2627" s="5">
        <f t="shared" si="81"/>
        <v>3.4520802504127075</v>
      </c>
      <c r="E2627" s="5">
        <f>EXP(SUM(C$3:$C2627))</f>
        <v>3.4520802504127328</v>
      </c>
    </row>
    <row r="2628" spans="1:5" x14ac:dyDescent="0.25">
      <c r="A2628" s="3">
        <v>37803</v>
      </c>
      <c r="B2628" s="4">
        <f>'Log &amp; Simple Returns'!E2628*5</f>
        <v>4.6095592271613306E-2</v>
      </c>
      <c r="C2628" s="4">
        <f t="shared" si="80"/>
        <v>4.5064749872049316E-2</v>
      </c>
      <c r="D2628" s="5">
        <f t="shared" si="81"/>
        <v>3.6112059341246203</v>
      </c>
      <c r="E2628" s="5">
        <f>EXP(SUM(C$3:$C2628))</f>
        <v>3.611205934124647</v>
      </c>
    </row>
    <row r="2629" spans="1:5" x14ac:dyDescent="0.25">
      <c r="A2629" s="3">
        <v>37804</v>
      </c>
      <c r="B2629" s="4">
        <f>'Log &amp; Simple Returns'!E2629*5</f>
        <v>6.292348780663537E-2</v>
      </c>
      <c r="C2629" s="4">
        <f t="shared" ref="C2629:C2692" si="82">LN(1+B2629)</f>
        <v>6.1023119165004705E-2</v>
      </c>
      <c r="D2629" s="5">
        <f t="shared" ref="D2629:D2692" si="83">(1+B2629)*D2628</f>
        <v>3.8384356066877601</v>
      </c>
      <c r="E2629" s="5">
        <f>EXP(SUM(C$3:$C2629))</f>
        <v>3.8384356066877889</v>
      </c>
    </row>
    <row r="2630" spans="1:5" x14ac:dyDescent="0.25">
      <c r="A2630" s="3">
        <v>37805</v>
      </c>
      <c r="B2630" s="4">
        <f>'Log &amp; Simple Returns'!E2630*5</f>
        <v>-5.1621481966178662E-2</v>
      </c>
      <c r="C2630" s="4">
        <f t="shared" si="82"/>
        <v>-5.3001575792018647E-2</v>
      </c>
      <c r="D2630" s="5">
        <f t="shared" si="83"/>
        <v>3.6402898722387897</v>
      </c>
      <c r="E2630" s="5">
        <f>EXP(SUM(C$3:$C2630))</f>
        <v>3.6402898722388173</v>
      </c>
    </row>
    <row r="2631" spans="1:5" x14ac:dyDescent="0.25">
      <c r="A2631" s="3">
        <v>37809</v>
      </c>
      <c r="B2631" s="4">
        <f>'Log &amp; Simple Returns'!E2631*5</f>
        <v>9.9250593898997375E-2</v>
      </c>
      <c r="C2631" s="4">
        <f t="shared" si="82"/>
        <v>9.462866935518631E-2</v>
      </c>
      <c r="D2631" s="5">
        <f t="shared" si="83"/>
        <v>4.0015908040229951</v>
      </c>
      <c r="E2631" s="5">
        <f>EXP(SUM(C$3:$C2631))</f>
        <v>4.0015908040230252</v>
      </c>
    </row>
    <row r="2632" spans="1:5" x14ac:dyDescent="0.25">
      <c r="A2632" s="3">
        <v>37810</v>
      </c>
      <c r="B2632" s="4">
        <f>'Log &amp; Simple Returns'!E2632*5</f>
        <v>2.2345185597328898E-2</v>
      </c>
      <c r="C2632" s="4">
        <f t="shared" si="82"/>
        <v>2.2099189742738796E-2</v>
      </c>
      <c r="D2632" s="5">
        <f t="shared" si="83"/>
        <v>4.0910070932234532</v>
      </c>
      <c r="E2632" s="5">
        <f>EXP(SUM(C$3:$C2632))</f>
        <v>4.0910070932234843</v>
      </c>
    </row>
    <row r="2633" spans="1:5" x14ac:dyDescent="0.25">
      <c r="A2633" s="3">
        <v>37811</v>
      </c>
      <c r="B2633" s="4">
        <f>'Log &amp; Simple Returns'!E2633*5</f>
        <v>-2.8175559909375258E-2</v>
      </c>
      <c r="C2633" s="4">
        <f t="shared" si="82"/>
        <v>-2.8580108025662385E-2</v>
      </c>
      <c r="D2633" s="5">
        <f t="shared" si="83"/>
        <v>3.9757406777786568</v>
      </c>
      <c r="E2633" s="5">
        <f>EXP(SUM(C$3:$C2633))</f>
        <v>3.9757406777786866</v>
      </c>
    </row>
    <row r="2634" spans="1:5" x14ac:dyDescent="0.25">
      <c r="A2634" s="3">
        <v>37812</v>
      </c>
      <c r="B2634" s="4">
        <f>'Log &amp; Simple Returns'!E2634*5</f>
        <v>-6.3631391158219253E-2</v>
      </c>
      <c r="C2634" s="4">
        <f t="shared" si="82"/>
        <v>-6.5746067163328398E-2</v>
      </c>
      <c r="D2634" s="5">
        <f t="shared" si="83"/>
        <v>3.7227587675672793</v>
      </c>
      <c r="E2634" s="5">
        <f>EXP(SUM(C$3:$C2634))</f>
        <v>3.7227587675673073</v>
      </c>
    </row>
    <row r="2635" spans="1:5" x14ac:dyDescent="0.25">
      <c r="A2635" s="3">
        <v>37813</v>
      </c>
      <c r="B2635" s="4">
        <f>'Log &amp; Simple Returns'!E2635*5</f>
        <v>4.7330685693482977E-2</v>
      </c>
      <c r="C2635" s="4">
        <f t="shared" si="82"/>
        <v>4.6244723180090291E-2</v>
      </c>
      <c r="D2635" s="5">
        <f t="shared" si="83"/>
        <v>3.8989594927076641</v>
      </c>
      <c r="E2635" s="5">
        <f>EXP(SUM(C$3:$C2635))</f>
        <v>3.8989594927076934</v>
      </c>
    </row>
    <row r="2636" spans="1:5" x14ac:dyDescent="0.25">
      <c r="A2636" s="3">
        <v>37816</v>
      </c>
      <c r="B2636" s="4">
        <f>'Log &amp; Simple Returns'!E2636*5</f>
        <v>2.4442757969395101E-2</v>
      </c>
      <c r="C2636" s="4">
        <f t="shared" si="82"/>
        <v>2.4148813997148848E-2</v>
      </c>
      <c r="D2636" s="5">
        <f t="shared" si="83"/>
        <v>3.9942608159203932</v>
      </c>
      <c r="E2636" s="5">
        <f>EXP(SUM(C$3:$C2636))</f>
        <v>3.9942608159204229</v>
      </c>
    </row>
    <row r="2637" spans="1:5" x14ac:dyDescent="0.25">
      <c r="A2637" s="3">
        <v>37817</v>
      </c>
      <c r="B2637" s="4">
        <f>'Log &amp; Simple Returns'!E2637*5</f>
        <v>-1.0920750833821602E-2</v>
      </c>
      <c r="C2637" s="4">
        <f t="shared" si="82"/>
        <v>-1.0980819966900897E-2</v>
      </c>
      <c r="D2637" s="5">
        <f t="shared" si="83"/>
        <v>3.9506404887844297</v>
      </c>
      <c r="E2637" s="5">
        <f>EXP(SUM(C$3:$C2637))</f>
        <v>3.9506404887844595</v>
      </c>
    </row>
    <row r="2638" spans="1:5" x14ac:dyDescent="0.25">
      <c r="A2638" s="3">
        <v>37818</v>
      </c>
      <c r="B2638" s="4">
        <f>'Log &amp; Simple Returns'!E2638*5</f>
        <v>-2.9350576083908009E-2</v>
      </c>
      <c r="C2638" s="4">
        <f t="shared" si="82"/>
        <v>-2.9789922314156149E-2</v>
      </c>
      <c r="D2638" s="5">
        <f t="shared" si="83"/>
        <v>3.834686914538195</v>
      </c>
      <c r="E2638" s="5">
        <f>EXP(SUM(C$3:$C2638))</f>
        <v>3.8346869145382234</v>
      </c>
    </row>
    <row r="2639" spans="1:5" x14ac:dyDescent="0.25">
      <c r="A2639" s="3">
        <v>37819</v>
      </c>
      <c r="B2639" s="4">
        <f>'Log &amp; Simple Returns'!E2639*5</f>
        <v>-7.105759385367727E-2</v>
      </c>
      <c r="C2639" s="4">
        <f t="shared" si="82"/>
        <v>-7.3708537626890572E-2</v>
      </c>
      <c r="D2639" s="5">
        <f t="shared" si="83"/>
        <v>3.562203289208929</v>
      </c>
      <c r="E2639" s="5">
        <f>EXP(SUM(C$3:$C2639))</f>
        <v>3.5622032892089552</v>
      </c>
    </row>
    <row r="2640" spans="1:5" x14ac:dyDescent="0.25">
      <c r="A2640" s="3">
        <v>37820</v>
      </c>
      <c r="B2640" s="4">
        <f>'Log &amp; Simple Returns'!E2640*5</f>
        <v>5.1269577984175418E-2</v>
      </c>
      <c r="C2640" s="4">
        <f t="shared" si="82"/>
        <v>4.9998555659952613E-2</v>
      </c>
      <c r="D2640" s="5">
        <f t="shared" si="83"/>
        <v>3.7448359485405125</v>
      </c>
      <c r="E2640" s="5">
        <f>EXP(SUM(C$3:$C2640))</f>
        <v>3.74483594854054</v>
      </c>
    </row>
    <row r="2641" spans="1:5" x14ac:dyDescent="0.25">
      <c r="A2641" s="3">
        <v>37823</v>
      </c>
      <c r="B2641" s="4">
        <f>'Log &amp; Simple Returns'!E2641*5</f>
        <v>-6.1802283464950647E-2</v>
      </c>
      <c r="C2641" s="4">
        <f t="shared" si="82"/>
        <v>-6.3794566969392577E-2</v>
      </c>
      <c r="D2641" s="5">
        <f t="shared" si="83"/>
        <v>3.5133965357190746</v>
      </c>
      <c r="E2641" s="5">
        <f>EXP(SUM(C$3:$C2641))</f>
        <v>3.5133965357190999</v>
      </c>
    </row>
    <row r="2642" spans="1:5" x14ac:dyDescent="0.25">
      <c r="A2642" s="3">
        <v>37824</v>
      </c>
      <c r="B2642" s="4">
        <f>'Log &amp; Simple Returns'!E2642*5</f>
        <v>4.5277674033491477E-2</v>
      </c>
      <c r="C2642" s="4">
        <f t="shared" si="82"/>
        <v>4.4282566898784327E-2</v>
      </c>
      <c r="D2642" s="5">
        <f t="shared" si="83"/>
        <v>3.6724749588137611</v>
      </c>
      <c r="E2642" s="5">
        <f>EXP(SUM(C$3:$C2642))</f>
        <v>3.6724749588137877</v>
      </c>
    </row>
    <row r="2643" spans="1:5" x14ac:dyDescent="0.25">
      <c r="A2643" s="3">
        <v>37825</v>
      </c>
      <c r="B2643" s="4">
        <f>'Log &amp; Simple Returns'!E2643*5</f>
        <v>3.531003572742053E-3</v>
      </c>
      <c r="C2643" s="4">
        <f t="shared" si="82"/>
        <v>3.5247842157081237E-3</v>
      </c>
      <c r="D2643" s="5">
        <f t="shared" si="83"/>
        <v>3.6854424810141384</v>
      </c>
      <c r="E2643" s="5">
        <f>EXP(SUM(C$3:$C2643))</f>
        <v>3.6854424810141651</v>
      </c>
    </row>
    <row r="2644" spans="1:5" x14ac:dyDescent="0.25">
      <c r="A2644" s="3">
        <v>37826</v>
      </c>
      <c r="B2644" s="4">
        <f>'Log &amp; Simple Returns'!E2644*5</f>
        <v>-3.7788426750601234E-2</v>
      </c>
      <c r="C2644" s="4">
        <f t="shared" si="82"/>
        <v>-3.8520921884941738E-2</v>
      </c>
      <c r="D2644" s="5">
        <f t="shared" si="83"/>
        <v>3.5461754077767815</v>
      </c>
      <c r="E2644" s="5">
        <f>EXP(SUM(C$3:$C2644))</f>
        <v>3.5461754077768068</v>
      </c>
    </row>
    <row r="2645" spans="1:5" x14ac:dyDescent="0.25">
      <c r="A2645" s="3">
        <v>37827</v>
      </c>
      <c r="B2645" s="4">
        <f>'Log &amp; Simple Returns'!E2645*5</f>
        <v>8.8333917749082724E-2</v>
      </c>
      <c r="C2645" s="4">
        <f t="shared" si="82"/>
        <v>8.4648011042452356E-2</v>
      </c>
      <c r="D2645" s="5">
        <f t="shared" si="83"/>
        <v>3.8594229745711557</v>
      </c>
      <c r="E2645" s="5">
        <f>EXP(SUM(C$3:$C2645))</f>
        <v>3.8594229745711832</v>
      </c>
    </row>
    <row r="2646" spans="1:5" x14ac:dyDescent="0.25">
      <c r="A2646" s="3">
        <v>37830</v>
      </c>
      <c r="B2646" s="4">
        <f>'Log &amp; Simple Returns'!E2646*5</f>
        <v>-1.8456331451182084E-2</v>
      </c>
      <c r="C2646" s="4">
        <f t="shared" si="82"/>
        <v>-1.8628774611108855E-2</v>
      </c>
      <c r="D2646" s="5">
        <f t="shared" si="83"/>
        <v>3.7881921849421634</v>
      </c>
      <c r="E2646" s="5">
        <f>EXP(SUM(C$3:$C2646))</f>
        <v>3.7881921849421905</v>
      </c>
    </row>
    <row r="2647" spans="1:5" x14ac:dyDescent="0.25">
      <c r="A2647" s="3">
        <v>37831</v>
      </c>
      <c r="B2647" s="4">
        <f>'Log &amp; Simple Returns'!E2647*5</f>
        <v>-2.3034417841496513E-2</v>
      </c>
      <c r="C2647" s="4">
        <f t="shared" si="82"/>
        <v>-2.3303855647387184E-2</v>
      </c>
      <c r="D2647" s="5">
        <f t="shared" si="83"/>
        <v>3.7009333832903137</v>
      </c>
      <c r="E2647" s="5">
        <f>EXP(SUM(C$3:$C2647))</f>
        <v>3.7009333832903399</v>
      </c>
    </row>
    <row r="2648" spans="1:5" x14ac:dyDescent="0.25">
      <c r="A2648" s="3">
        <v>37832</v>
      </c>
      <c r="B2648" s="4">
        <f>'Log &amp; Simple Returns'!E2648*5</f>
        <v>-1.2072112699845761E-2</v>
      </c>
      <c r="C2648" s="4">
        <f t="shared" si="82"/>
        <v>-1.2145572460660914E-2</v>
      </c>
      <c r="D2648" s="5">
        <f t="shared" si="83"/>
        <v>3.6562552983926118</v>
      </c>
      <c r="E2648" s="5">
        <f>EXP(SUM(C$3:$C2648))</f>
        <v>3.6562552983926375</v>
      </c>
    </row>
    <row r="2649" spans="1:5" x14ac:dyDescent="0.25">
      <c r="A2649" s="3">
        <v>37833</v>
      </c>
      <c r="B2649" s="4">
        <f>'Log &amp; Simple Returns'!E2649*5</f>
        <v>1.1598550650420147E-2</v>
      </c>
      <c r="C2649" s="4">
        <f t="shared" si="82"/>
        <v>1.153180308273381E-2</v>
      </c>
      <c r="D2649" s="5">
        <f t="shared" si="83"/>
        <v>3.6986625606618855</v>
      </c>
      <c r="E2649" s="5">
        <f>EXP(SUM(C$3:$C2649))</f>
        <v>3.6986625606619117</v>
      </c>
    </row>
    <row r="2650" spans="1:5" x14ac:dyDescent="0.25">
      <c r="A2650" s="3">
        <v>37834</v>
      </c>
      <c r="B2650" s="4">
        <f>'Log &amp; Simple Returns'!E2650*5</f>
        <v>-4.4269916967561995E-2</v>
      </c>
      <c r="C2650" s="4">
        <f t="shared" si="82"/>
        <v>-4.527974572038411E-2</v>
      </c>
      <c r="D2650" s="5">
        <f t="shared" si="83"/>
        <v>3.5349230762103536</v>
      </c>
      <c r="E2650" s="5">
        <f>EXP(SUM(C$3:$C2650))</f>
        <v>3.534923076210378</v>
      </c>
    </row>
    <row r="2651" spans="1:5" x14ac:dyDescent="0.25">
      <c r="A2651" s="3">
        <v>37837</v>
      </c>
      <c r="B2651" s="4">
        <f>'Log &amp; Simple Returns'!E2651*5</f>
        <v>0</v>
      </c>
      <c r="C2651" s="4">
        <f t="shared" si="82"/>
        <v>0</v>
      </c>
      <c r="D2651" s="5">
        <f t="shared" si="83"/>
        <v>3.5349230762103536</v>
      </c>
      <c r="E2651" s="5">
        <f>EXP(SUM(C$3:$C2651))</f>
        <v>3.534923076210378</v>
      </c>
    </row>
    <row r="2652" spans="1:5" x14ac:dyDescent="0.25">
      <c r="A2652" s="3">
        <v>37838</v>
      </c>
      <c r="B2652" s="4">
        <f>'Log &amp; Simple Returns'!E2652*5</f>
        <v>-0.10607866005136357</v>
      </c>
      <c r="C2652" s="4">
        <f t="shared" si="82"/>
        <v>-0.11213749431430878</v>
      </c>
      <c r="D2652" s="5">
        <f t="shared" si="83"/>
        <v>3.1599431729013152</v>
      </c>
      <c r="E2652" s="5">
        <f>EXP(SUM(C$3:$C2652))</f>
        <v>3.1599431729013374</v>
      </c>
    </row>
    <row r="2653" spans="1:5" x14ac:dyDescent="0.25">
      <c r="A2653" s="3">
        <v>37839</v>
      </c>
      <c r="B2653" s="4">
        <f>'Log &amp; Simple Returns'!E2653*5</f>
        <v>2.9038007320600911E-2</v>
      </c>
      <c r="C2653" s="4">
        <f t="shared" si="82"/>
        <v>2.8624392341412785E-2</v>
      </c>
      <c r="D2653" s="5">
        <f t="shared" si="83"/>
        <v>3.2517016258887064</v>
      </c>
      <c r="E2653" s="5">
        <f>EXP(SUM(C$3:$C2653))</f>
        <v>3.251701625888729</v>
      </c>
    </row>
    <row r="2654" spans="1:5" x14ac:dyDescent="0.25">
      <c r="A2654" s="3">
        <v>37840</v>
      </c>
      <c r="B2654" s="4">
        <f>'Log &amp; Simple Returns'!E2654*5</f>
        <v>5.2586165918118155E-2</v>
      </c>
      <c r="C2654" s="4">
        <f t="shared" si="82"/>
        <v>5.1250151079103634E-2</v>
      </c>
      <c r="D2654" s="5">
        <f t="shared" si="83"/>
        <v>3.4226961471039044</v>
      </c>
      <c r="E2654" s="5">
        <f>EXP(SUM(C$3:$C2654))</f>
        <v>3.4226961471039283</v>
      </c>
    </row>
    <row r="2655" spans="1:5" x14ac:dyDescent="0.25">
      <c r="A2655" s="3">
        <v>37841</v>
      </c>
      <c r="B2655" s="4">
        <f>'Log &amp; Simple Returns'!E2655*5</f>
        <v>1.4287271611708174E-2</v>
      </c>
      <c r="C2655" s="4">
        <f t="shared" si="82"/>
        <v>1.418617038260268E-2</v>
      </c>
      <c r="D2655" s="5">
        <f t="shared" si="83"/>
        <v>3.4715971366019249</v>
      </c>
      <c r="E2655" s="5">
        <f>EXP(SUM(C$3:$C2655))</f>
        <v>3.4715971366019494</v>
      </c>
    </row>
    <row r="2656" spans="1:5" x14ac:dyDescent="0.25">
      <c r="A2656" s="3">
        <v>37844</v>
      </c>
      <c r="B2656" s="4">
        <f>'Log &amp; Simple Returns'!E2656*5</f>
        <v>1.8823006635007022E-2</v>
      </c>
      <c r="C2656" s="4">
        <f t="shared" si="82"/>
        <v>1.864804595987667E-2</v>
      </c>
      <c r="D2656" s="5">
        <f t="shared" si="83"/>
        <v>3.5369430325382543</v>
      </c>
      <c r="E2656" s="5">
        <f>EXP(SUM(C$3:$C2656))</f>
        <v>3.5369430325382787</v>
      </c>
    </row>
    <row r="2657" spans="1:5" x14ac:dyDescent="0.25">
      <c r="A2657" s="3">
        <v>37845</v>
      </c>
      <c r="B2657" s="4">
        <f>'Log &amp; Simple Returns'!E2657*5</f>
        <v>4.5616384434862267E-2</v>
      </c>
      <c r="C2657" s="4">
        <f t="shared" si="82"/>
        <v>4.4606553093074527E-2</v>
      </c>
      <c r="D2657" s="5">
        <f t="shared" si="83"/>
        <v>3.6982855856347268</v>
      </c>
      <c r="E2657" s="5">
        <f>EXP(SUM(C$3:$C2657))</f>
        <v>3.698285585634753</v>
      </c>
    </row>
    <row r="2658" spans="1:5" x14ac:dyDescent="0.25">
      <c r="A2658" s="3">
        <v>37846</v>
      </c>
      <c r="B2658" s="4">
        <f>'Log &amp; Simple Returns'!E2658*5</f>
        <v>-2.5614807402834505E-2</v>
      </c>
      <c r="C2658" s="4">
        <f t="shared" si="82"/>
        <v>-2.5948578573451814E-2</v>
      </c>
      <c r="D2658" s="5">
        <f t="shared" si="83"/>
        <v>3.6035547126380143</v>
      </c>
      <c r="E2658" s="5">
        <f>EXP(SUM(C$3:$C2658))</f>
        <v>3.6035547126380392</v>
      </c>
    </row>
    <row r="2659" spans="1:5" x14ac:dyDescent="0.25">
      <c r="A2659" s="3">
        <v>37847</v>
      </c>
      <c r="B2659" s="4">
        <f>'Log &amp; Simple Returns'!E2659*5</f>
        <v>1.3629219641535517E-2</v>
      </c>
      <c r="C2659" s="4">
        <f t="shared" si="82"/>
        <v>1.353717719564637E-2</v>
      </c>
      <c r="D2659" s="5">
        <f t="shared" si="83"/>
        <v>3.6526683513068483</v>
      </c>
      <c r="E2659" s="5">
        <f>EXP(SUM(C$3:$C2659))</f>
        <v>3.6526683513068732</v>
      </c>
    </row>
    <row r="2660" spans="1:5" x14ac:dyDescent="0.25">
      <c r="A2660" s="3">
        <v>37848</v>
      </c>
      <c r="B2660" s="4">
        <f>'Log &amp; Simple Returns'!E2660*5</f>
        <v>1.5609010747690277E-2</v>
      </c>
      <c r="C2660" s="4">
        <f t="shared" si="82"/>
        <v>1.5488443148226125E-2</v>
      </c>
      <c r="D2660" s="5">
        <f t="shared" si="83"/>
        <v>3.7096828908601451</v>
      </c>
      <c r="E2660" s="5">
        <f>EXP(SUM(C$3:$C2660))</f>
        <v>3.70968289086017</v>
      </c>
    </row>
    <row r="2661" spans="1:5" x14ac:dyDescent="0.25">
      <c r="A2661" s="3">
        <v>37851</v>
      </c>
      <c r="B2661" s="4">
        <f>'Log &amp; Simple Returns'!E2661*5</f>
        <v>4.3165234351175696E-2</v>
      </c>
      <c r="C2661" s="4">
        <f t="shared" si="82"/>
        <v>4.2259585667881239E-2</v>
      </c>
      <c r="D2661" s="5">
        <f t="shared" si="83"/>
        <v>3.8698122222126701</v>
      </c>
      <c r="E2661" s="5">
        <f>EXP(SUM(C$3:$C2661))</f>
        <v>3.8698122222126958</v>
      </c>
    </row>
    <row r="2662" spans="1:5" x14ac:dyDescent="0.25">
      <c r="A2662" s="3">
        <v>37852</v>
      </c>
      <c r="B2662" s="4">
        <f>'Log &amp; Simple Returns'!E2662*5</f>
        <v>1.8906109412736294E-2</v>
      </c>
      <c r="C2662" s="4">
        <f t="shared" si="82"/>
        <v>1.8729610066823842E-2</v>
      </c>
      <c r="D2662" s="5">
        <f t="shared" si="83"/>
        <v>3.9429753154925669</v>
      </c>
      <c r="E2662" s="5">
        <f>EXP(SUM(C$3:$C2662))</f>
        <v>3.9429753154925935</v>
      </c>
    </row>
    <row r="2663" spans="1:5" x14ac:dyDescent="0.25">
      <c r="A2663" s="3">
        <v>37853</v>
      </c>
      <c r="B2663" s="4">
        <f>'Log &amp; Simple Returns'!E2663*5</f>
        <v>-2.0324894222440992E-2</v>
      </c>
      <c r="C2663" s="4">
        <f t="shared" si="82"/>
        <v>-2.0534287000763717E-2</v>
      </c>
      <c r="D2663" s="5">
        <f t="shared" si="83"/>
        <v>3.8628347592834844</v>
      </c>
      <c r="E2663" s="5">
        <f>EXP(SUM(C$3:$C2663))</f>
        <v>3.8628347592835111</v>
      </c>
    </row>
    <row r="2664" spans="1:5" x14ac:dyDescent="0.25">
      <c r="A2664" s="3">
        <v>37854</v>
      </c>
      <c r="B2664" s="4">
        <f>'Log &amp; Simple Returns'!E2664*5</f>
        <v>1.5928659028130454E-2</v>
      </c>
      <c r="C2664" s="4">
        <f t="shared" si="82"/>
        <v>1.5803129198929067E-2</v>
      </c>
      <c r="D2664" s="5">
        <f t="shared" si="83"/>
        <v>3.9243645370461215</v>
      </c>
      <c r="E2664" s="5">
        <f>EXP(SUM(C$3:$C2664))</f>
        <v>3.9243645370461486</v>
      </c>
    </row>
    <row r="2665" spans="1:5" x14ac:dyDescent="0.25">
      <c r="A2665" s="3">
        <v>37855</v>
      </c>
      <c r="B2665" s="4">
        <f>'Log &amp; Simple Returns'!E2665*5</f>
        <v>-4.961582466207981E-2</v>
      </c>
      <c r="C2665" s="4">
        <f t="shared" si="82"/>
        <v>-5.0888981040660787E-2</v>
      </c>
      <c r="D2665" s="5">
        <f t="shared" si="83"/>
        <v>3.7296539542659572</v>
      </c>
      <c r="E2665" s="5">
        <f>EXP(SUM(C$3:$C2665))</f>
        <v>3.729653954265983</v>
      </c>
    </row>
    <row r="2666" spans="1:5" x14ac:dyDescent="0.25">
      <c r="A2666" s="3">
        <v>37858</v>
      </c>
      <c r="B2666" s="4">
        <f>'Log &amp; Simple Returns'!E2666*5</f>
        <v>8.016850452142732E-3</v>
      </c>
      <c r="C2666" s="4">
        <f t="shared" si="82"/>
        <v>7.9848862278496611E-3</v>
      </c>
      <c r="D2666" s="5">
        <f t="shared" si="83"/>
        <v>3.7595540322555503</v>
      </c>
      <c r="E2666" s="5">
        <f>EXP(SUM(C$3:$C2666))</f>
        <v>3.7595540322555765</v>
      </c>
    </row>
    <row r="2667" spans="1:5" x14ac:dyDescent="0.25">
      <c r="A2667" s="3">
        <v>37859</v>
      </c>
      <c r="B2667" s="4">
        <f>'Log &amp; Simple Returns'!E2667*5</f>
        <v>9.0068895403272453E-3</v>
      </c>
      <c r="C2667" s="4">
        <f t="shared" si="82"/>
        <v>8.9665694357000114E-3</v>
      </c>
      <c r="D2667" s="5">
        <f t="shared" si="83"/>
        <v>3.7934159201449678</v>
      </c>
      <c r="E2667" s="5">
        <f>EXP(SUM(C$3:$C2667))</f>
        <v>3.7934159201449944</v>
      </c>
    </row>
    <row r="2668" spans="1:5" x14ac:dyDescent="0.25">
      <c r="A2668" s="3">
        <v>37860</v>
      </c>
      <c r="B2668" s="4">
        <f>'Log &amp; Simple Returns'!E2668*5</f>
        <v>1.4981346270392937E-3</v>
      </c>
      <c r="C2668" s="4">
        <f t="shared" si="82"/>
        <v>1.497013542909221E-3</v>
      </c>
      <c r="D2668" s="5">
        <f t="shared" si="83"/>
        <v>3.7990989678896989</v>
      </c>
      <c r="E2668" s="5">
        <f>EXP(SUM(C$3:$C2668))</f>
        <v>3.799098967889726</v>
      </c>
    </row>
    <row r="2669" spans="1:5" x14ac:dyDescent="0.25">
      <c r="A2669" s="3">
        <v>37861</v>
      </c>
      <c r="B2669" s="4">
        <f>'Log &amp; Simple Returns'!E2669*5</f>
        <v>3.0956170478620981E-2</v>
      </c>
      <c r="C2669" s="4">
        <f t="shared" si="82"/>
        <v>3.0486692471255194E-2</v>
      </c>
      <c r="D2669" s="5">
        <f t="shared" si="83"/>
        <v>3.9167045232048454</v>
      </c>
      <c r="E2669" s="5">
        <f>EXP(SUM(C$3:$C2669))</f>
        <v>3.9167045232048734</v>
      </c>
    </row>
    <row r="2670" spans="1:5" x14ac:dyDescent="0.25">
      <c r="A2670" s="3">
        <v>37862</v>
      </c>
      <c r="B2670" s="4">
        <f>'Log &amp; Simple Returns'!E2670*5</f>
        <v>3.3744173029865987E-2</v>
      </c>
      <c r="C2670" s="4">
        <f t="shared" si="82"/>
        <v>3.3187330609397291E-2</v>
      </c>
      <c r="D2670" s="5">
        <f t="shared" si="83"/>
        <v>4.0488704783427281</v>
      </c>
      <c r="E2670" s="5">
        <f>EXP(SUM(C$3:$C2670))</f>
        <v>4.0488704783427574</v>
      </c>
    </row>
    <row r="2671" spans="1:5" x14ac:dyDescent="0.25">
      <c r="A2671" s="3">
        <v>37866</v>
      </c>
      <c r="B2671" s="4">
        <f>'Log &amp; Simple Returns'!E2671*5</f>
        <v>6.7037394181765908E-2</v>
      </c>
      <c r="C2671" s="4">
        <f t="shared" si="82"/>
        <v>6.4886017799017648E-2</v>
      </c>
      <c r="D2671" s="5">
        <f t="shared" si="83"/>
        <v>4.3202962045903046</v>
      </c>
      <c r="E2671" s="5">
        <f>EXP(SUM(C$3:$C2671))</f>
        <v>4.3202962045903357</v>
      </c>
    </row>
    <row r="2672" spans="1:5" x14ac:dyDescent="0.25">
      <c r="A2672" s="3">
        <v>37867</v>
      </c>
      <c r="B2672" s="4">
        <f>'Log &amp; Simple Returns'!E2672*5</f>
        <v>2.7235316265564746E-2</v>
      </c>
      <c r="C2672" s="4">
        <f t="shared" si="82"/>
        <v>2.6871034462197369E-2</v>
      </c>
      <c r="D2672" s="5">
        <f t="shared" si="83"/>
        <v>4.4379608380832405</v>
      </c>
      <c r="E2672" s="5">
        <f>EXP(SUM(C$3:$C2672))</f>
        <v>4.4379608380832725</v>
      </c>
    </row>
    <row r="2673" spans="1:5" x14ac:dyDescent="0.25">
      <c r="A2673" s="3">
        <v>37868</v>
      </c>
      <c r="B2673" s="4">
        <f>'Log &amp; Simple Returns'!E2673*5</f>
        <v>2.4206850808894398E-3</v>
      </c>
      <c r="C2673" s="4">
        <f t="shared" si="82"/>
        <v>2.4177599423674512E-3</v>
      </c>
      <c r="D2673" s="5">
        <f t="shared" si="83"/>
        <v>4.4487037436735601</v>
      </c>
      <c r="E2673" s="5">
        <f>EXP(SUM(C$3:$C2673))</f>
        <v>4.4487037436735921</v>
      </c>
    </row>
    <row r="2674" spans="1:5" x14ac:dyDescent="0.25">
      <c r="A2674" s="3">
        <v>37869</v>
      </c>
      <c r="B2674" s="4">
        <f>'Log &amp; Simple Returns'!E2674*5</f>
        <v>-2.8043912836884788E-2</v>
      </c>
      <c r="C2674" s="4">
        <f t="shared" si="82"/>
        <v>-2.844465335797132E-2</v>
      </c>
      <c r="D2674" s="5">
        <f t="shared" si="83"/>
        <v>4.3239446836488558</v>
      </c>
      <c r="E2674" s="5">
        <f>EXP(SUM(C$3:$C2674))</f>
        <v>4.3239446836488868</v>
      </c>
    </row>
    <row r="2675" spans="1:5" x14ac:dyDescent="0.25">
      <c r="A2675" s="3">
        <v>37872</v>
      </c>
      <c r="B2675" s="4">
        <f>'Log &amp; Simple Returns'!E2675*5</f>
        <v>4.1327926315218866E-2</v>
      </c>
      <c r="C2675" s="4">
        <f t="shared" si="82"/>
        <v>4.0496750896891733E-2</v>
      </c>
      <c r="D2675" s="5">
        <f t="shared" si="83"/>
        <v>4.5026443509257783</v>
      </c>
      <c r="E2675" s="5">
        <f>EXP(SUM(C$3:$C2675))</f>
        <v>4.5026443509258094</v>
      </c>
    </row>
    <row r="2676" spans="1:5" x14ac:dyDescent="0.25">
      <c r="A2676" s="3">
        <v>37873</v>
      </c>
      <c r="B2676" s="4">
        <f>'Log &amp; Simple Returns'!E2676*5</f>
        <v>-3.2793747357071079E-2</v>
      </c>
      <c r="C2676" s="4">
        <f t="shared" si="82"/>
        <v>-3.3343515017866865E-2</v>
      </c>
      <c r="D2676" s="5">
        <f t="shared" si="83"/>
        <v>4.3549857696427754</v>
      </c>
      <c r="E2676" s="5">
        <f>EXP(SUM(C$3:$C2676))</f>
        <v>4.3549857696428047</v>
      </c>
    </row>
    <row r="2677" spans="1:5" x14ac:dyDescent="0.25">
      <c r="A2677" s="3">
        <v>37874</v>
      </c>
      <c r="B2677" s="4">
        <f>'Log &amp; Simple Returns'!E2677*5</f>
        <v>-5.0484760102257886E-2</v>
      </c>
      <c r="C2677" s="4">
        <f t="shared" si="82"/>
        <v>-5.1803698413377473E-2</v>
      </c>
      <c r="D2677" s="5">
        <f t="shared" si="83"/>
        <v>4.1351253578136129</v>
      </c>
      <c r="E2677" s="5">
        <f>EXP(SUM(C$3:$C2677))</f>
        <v>4.1351253578136413</v>
      </c>
    </row>
    <row r="2678" spans="1:5" x14ac:dyDescent="0.25">
      <c r="A2678" s="3">
        <v>37875</v>
      </c>
      <c r="B2678" s="4">
        <f>'Log &amp; Simple Returns'!E2678*5</f>
        <v>1.4710312755196187E-2</v>
      </c>
      <c r="C2678" s="4">
        <f t="shared" si="82"/>
        <v>1.4603165605147565E-2</v>
      </c>
      <c r="D2678" s="5">
        <f t="shared" si="83"/>
        <v>4.1959543451089933</v>
      </c>
      <c r="E2678" s="5">
        <f>EXP(SUM(C$3:$C2678))</f>
        <v>4.1959543451090227</v>
      </c>
    </row>
    <row r="2679" spans="1:5" x14ac:dyDescent="0.25">
      <c r="A2679" s="3">
        <v>37876</v>
      </c>
      <c r="B2679" s="4">
        <f>'Log &amp; Simple Returns'!E2679*5</f>
        <v>9.2912507178055659E-3</v>
      </c>
      <c r="C2679" s="4">
        <f t="shared" si="82"/>
        <v>9.2483525614809395E-3</v>
      </c>
      <c r="D2679" s="5">
        <f t="shared" si="83"/>
        <v>4.2349400089298666</v>
      </c>
      <c r="E2679" s="5">
        <f>EXP(SUM(C$3:$C2679))</f>
        <v>4.2349400089298967</v>
      </c>
    </row>
    <row r="2680" spans="1:5" x14ac:dyDescent="0.25">
      <c r="A2680" s="3">
        <v>37879</v>
      </c>
      <c r="B2680" s="4">
        <f>'Log &amp; Simple Returns'!E2680*5</f>
        <v>-1.7571212468820985E-2</v>
      </c>
      <c r="C2680" s="4">
        <f t="shared" si="82"/>
        <v>-1.7727418749883147E-2</v>
      </c>
      <c r="D2680" s="5">
        <f t="shared" si="83"/>
        <v>4.1605269782402496</v>
      </c>
      <c r="E2680" s="5">
        <f>EXP(SUM(C$3:$C2680))</f>
        <v>4.160526978240279</v>
      </c>
    </row>
    <row r="2681" spans="1:5" x14ac:dyDescent="0.25">
      <c r="A2681" s="3">
        <v>37880</v>
      </c>
      <c r="B2681" s="4">
        <f>'Log &amp; Simple Returns'!E2681*5</f>
        <v>7.2977177152143691E-2</v>
      </c>
      <c r="C2681" s="4">
        <f t="shared" si="82"/>
        <v>7.0437193293871575E-2</v>
      </c>
      <c r="D2681" s="5">
        <f t="shared" si="83"/>
        <v>4.464150492577561</v>
      </c>
      <c r="E2681" s="5">
        <f>EXP(SUM(C$3:$C2681))</f>
        <v>4.464150492577593</v>
      </c>
    </row>
    <row r="2682" spans="1:5" x14ac:dyDescent="0.25">
      <c r="A2682" s="3">
        <v>37881</v>
      </c>
      <c r="B2682" s="4">
        <f>'Log &amp; Simple Returns'!E2682*5</f>
        <v>-9.6552082622186619E-3</v>
      </c>
      <c r="C2682" s="4">
        <f t="shared" si="82"/>
        <v>-9.702122004373993E-3</v>
      </c>
      <c r="D2682" s="5">
        <f t="shared" si="83"/>
        <v>4.4210481898578387</v>
      </c>
      <c r="E2682" s="5">
        <f>EXP(SUM(C$3:$C2682))</f>
        <v>4.4210481898578706</v>
      </c>
    </row>
    <row r="2683" spans="1:5" x14ac:dyDescent="0.25">
      <c r="A2683" s="3">
        <v>37882</v>
      </c>
      <c r="B2683" s="4">
        <f>'Log &amp; Simple Returns'!E2683*5</f>
        <v>5.900458428350519E-2</v>
      </c>
      <c r="C2683" s="4">
        <f t="shared" si="82"/>
        <v>5.7329395489508134E-2</v>
      </c>
      <c r="D2683" s="5">
        <f t="shared" si="83"/>
        <v>4.6819103003977434</v>
      </c>
      <c r="E2683" s="5">
        <f>EXP(SUM(C$3:$C2683))</f>
        <v>4.681910300397778</v>
      </c>
    </row>
    <row r="2684" spans="1:5" x14ac:dyDescent="0.25">
      <c r="A2684" s="3">
        <v>37883</v>
      </c>
      <c r="B2684" s="4">
        <f>'Log &amp; Simple Returns'!E2684*5</f>
        <v>-2.5430764417490592E-2</v>
      </c>
      <c r="C2684" s="4">
        <f t="shared" si="82"/>
        <v>-2.575971526989795E-2</v>
      </c>
      <c r="D2684" s="5">
        <f t="shared" si="83"/>
        <v>4.5628457425245061</v>
      </c>
      <c r="E2684" s="5">
        <f>EXP(SUM(C$3:$C2684))</f>
        <v>4.5628457425245399</v>
      </c>
    </row>
    <row r="2685" spans="1:5" x14ac:dyDescent="0.25">
      <c r="A2685" s="3">
        <v>37886</v>
      </c>
      <c r="B2685" s="4">
        <f>'Log &amp; Simple Returns'!E2685*5</f>
        <v>-5.401668499368073E-2</v>
      </c>
      <c r="C2685" s="4">
        <f t="shared" si="82"/>
        <v>-5.5530347499838616E-2</v>
      </c>
      <c r="D2685" s="5">
        <f t="shared" si="83"/>
        <v>4.3163759413758029</v>
      </c>
      <c r="E2685" s="5">
        <f>EXP(SUM(C$3:$C2685))</f>
        <v>4.3163759413758349</v>
      </c>
    </row>
    <row r="2686" spans="1:5" x14ac:dyDescent="0.25">
      <c r="A2686" s="3">
        <v>37887</v>
      </c>
      <c r="B2686" s="4">
        <f>'Log &amp; Simple Returns'!E2686*5</f>
        <v>1.9013871237233415E-2</v>
      </c>
      <c r="C2686" s="4">
        <f t="shared" si="82"/>
        <v>1.8835366745811006E-2</v>
      </c>
      <c r="D2686" s="5">
        <f t="shared" si="83"/>
        <v>4.3984469577366143</v>
      </c>
      <c r="E2686" s="5">
        <f>EXP(SUM(C$3:$C2686))</f>
        <v>4.3984469577366472</v>
      </c>
    </row>
    <row r="2687" spans="1:5" x14ac:dyDescent="0.25">
      <c r="A2687" s="3">
        <v>37888</v>
      </c>
      <c r="B2687" s="4">
        <f>'Log &amp; Simple Returns'!E2687*5</f>
        <v>-8.8886266316864915E-2</v>
      </c>
      <c r="C2687" s="4">
        <f t="shared" si="82"/>
        <v>-9.3087544637445396E-2</v>
      </c>
      <c r="D2687" s="5">
        <f t="shared" si="83"/>
        <v>4.0074854300706333</v>
      </c>
      <c r="E2687" s="5">
        <f>EXP(SUM(C$3:$C2687))</f>
        <v>4.0074854300706626</v>
      </c>
    </row>
    <row r="2688" spans="1:5" x14ac:dyDescent="0.25">
      <c r="A2688" s="3">
        <v>37889</v>
      </c>
      <c r="B2688" s="4">
        <f>'Log &amp; Simple Returns'!E2688*5</f>
        <v>-4.1042997090154354E-2</v>
      </c>
      <c r="C2688" s="4">
        <f t="shared" si="82"/>
        <v>-4.1909040442888325E-2</v>
      </c>
      <c r="D2688" s="5">
        <f t="shared" si="83"/>
        <v>3.8430062172254082</v>
      </c>
      <c r="E2688" s="5">
        <f>EXP(SUM(C$3:$C2688))</f>
        <v>3.8430062172254362</v>
      </c>
    </row>
    <row r="2689" spans="1:5" x14ac:dyDescent="0.25">
      <c r="A2689" s="3">
        <v>37890</v>
      </c>
      <c r="B2689" s="4">
        <f>'Log &amp; Simple Returns'!E2689*5</f>
        <v>-1.6454814315390864E-2</v>
      </c>
      <c r="C2689" s="4">
        <f t="shared" si="82"/>
        <v>-1.6591698451812433E-2</v>
      </c>
      <c r="D2689" s="5">
        <f t="shared" si="83"/>
        <v>3.7797702635080714</v>
      </c>
      <c r="E2689" s="5">
        <f>EXP(SUM(C$3:$C2689))</f>
        <v>3.779770263508099</v>
      </c>
    </row>
    <row r="2690" spans="1:5" x14ac:dyDescent="0.25">
      <c r="A2690" s="3">
        <v>37893</v>
      </c>
      <c r="B2690" s="4">
        <f>'Log &amp; Simple Returns'!E2690*5</f>
        <v>4.9022875531672394E-2</v>
      </c>
      <c r="C2690" s="4">
        <f t="shared" si="82"/>
        <v>4.785913616559271E-2</v>
      </c>
      <c r="D2690" s="5">
        <f t="shared" si="83"/>
        <v>3.965065470674344</v>
      </c>
      <c r="E2690" s="5">
        <f>EXP(SUM(C$3:$C2690))</f>
        <v>3.9650654706743733</v>
      </c>
    </row>
    <row r="2691" spans="1:5" x14ac:dyDescent="0.25">
      <c r="A2691" s="3">
        <v>37894</v>
      </c>
      <c r="B2691" s="4">
        <f>'Log &amp; Simple Returns'!E2691*5</f>
        <v>-4.8546893864597207E-2</v>
      </c>
      <c r="C2691" s="4">
        <f t="shared" si="82"/>
        <v>-4.9764877606098087E-2</v>
      </c>
      <c r="D2691" s="5">
        <f t="shared" si="83"/>
        <v>3.7725738581033377</v>
      </c>
      <c r="E2691" s="5">
        <f>EXP(SUM(C$3:$C2691))</f>
        <v>3.7725738581033648</v>
      </c>
    </row>
    <row r="2692" spans="1:5" x14ac:dyDescent="0.25">
      <c r="A2692" s="3">
        <v>37895</v>
      </c>
      <c r="B2692" s="4">
        <f>'Log &amp; Simple Returns'!E2692*5</f>
        <v>0.10655297356236715</v>
      </c>
      <c r="C2692" s="4">
        <f t="shared" si="82"/>
        <v>0.10124975424991259</v>
      </c>
      <c r="D2692" s="5">
        <f t="shared" si="83"/>
        <v>4.1745528206679001</v>
      </c>
      <c r="E2692" s="5">
        <f>EXP(SUM(C$3:$C2692))</f>
        <v>4.1745528206679303</v>
      </c>
    </row>
    <row r="2693" spans="1:5" x14ac:dyDescent="0.25">
      <c r="A2693" s="3">
        <v>37896</v>
      </c>
      <c r="B2693" s="4">
        <f>'Log &amp; Simple Returns'!E2693*5</f>
        <v>1.8120789521836045E-2</v>
      </c>
      <c r="C2693" s="4">
        <f t="shared" ref="C2693:C2756" si="84">LN(1+B2693)</f>
        <v>1.7958564843790457E-2</v>
      </c>
      <c r="D2693" s="5">
        <f t="shared" ref="D2693:D2756" si="85">(1+B2693)*D2692</f>
        <v>4.2501990136790102</v>
      </c>
      <c r="E2693" s="5">
        <f>EXP(SUM(C$3:$C2693))</f>
        <v>4.2501990136790413</v>
      </c>
    </row>
    <row r="2694" spans="1:5" x14ac:dyDescent="0.25">
      <c r="A2694" s="3">
        <v>37897</v>
      </c>
      <c r="B2694" s="4">
        <f>'Log &amp; Simple Returns'!E2694*5</f>
        <v>4.587862635890172E-2</v>
      </c>
      <c r="C2694" s="4">
        <f t="shared" si="84"/>
        <v>4.4857322924281719E-2</v>
      </c>
      <c r="D2694" s="5">
        <f t="shared" si="85"/>
        <v>4.4451923061785621</v>
      </c>
      <c r="E2694" s="5">
        <f>EXP(SUM(C$3:$C2694))</f>
        <v>4.445192306178595</v>
      </c>
    </row>
    <row r="2695" spans="1:5" x14ac:dyDescent="0.25">
      <c r="A2695" s="3">
        <v>37900</v>
      </c>
      <c r="B2695" s="4">
        <f>'Log &amp; Simple Returns'!E2695*5</f>
        <v>2.272954008392003E-2</v>
      </c>
      <c r="C2695" s="4">
        <f t="shared" si="84"/>
        <v>2.2475072820545148E-2</v>
      </c>
      <c r="D2695" s="5">
        <f t="shared" si="85"/>
        <v>4.5462294828825804</v>
      </c>
      <c r="E2695" s="5">
        <f>EXP(SUM(C$3:$C2695))</f>
        <v>4.5462294828826142</v>
      </c>
    </row>
    <row r="2696" spans="1:5" x14ac:dyDescent="0.25">
      <c r="A2696" s="3">
        <v>37901</v>
      </c>
      <c r="B2696" s="4">
        <f>'Log &amp; Simple Returns'!E2696*5</f>
        <v>1.9255666945000582E-2</v>
      </c>
      <c r="C2696" s="4">
        <f t="shared" si="84"/>
        <v>1.9072622618375373E-2</v>
      </c>
      <c r="D2696" s="5">
        <f t="shared" si="85"/>
        <v>4.6337701636605093</v>
      </c>
      <c r="E2696" s="5">
        <f>EXP(SUM(C$3:$C2696))</f>
        <v>4.6337701636605431</v>
      </c>
    </row>
    <row r="2697" spans="1:5" x14ac:dyDescent="0.25">
      <c r="A2697" s="3">
        <v>37902</v>
      </c>
      <c r="B2697" s="4">
        <f>'Log &amp; Simple Returns'!E2697*5</f>
        <v>-1.2468659856695874E-2</v>
      </c>
      <c r="C2697" s="4">
        <f t="shared" si="84"/>
        <v>-1.2547045856484551E-2</v>
      </c>
      <c r="D2697" s="5">
        <f t="shared" si="85"/>
        <v>4.5759932596357205</v>
      </c>
      <c r="E2697" s="5">
        <f>EXP(SUM(C$3:$C2697))</f>
        <v>4.5759932596357542</v>
      </c>
    </row>
    <row r="2698" spans="1:5" x14ac:dyDescent="0.25">
      <c r="A2698" s="3">
        <v>37903</v>
      </c>
      <c r="B2698" s="4">
        <f>'Log &amp; Simple Returns'!E2698*5</f>
        <v>1.3460288257814979E-2</v>
      </c>
      <c r="C2698" s="4">
        <f t="shared" si="84"/>
        <v>1.3370503367526486E-2</v>
      </c>
      <c r="D2698" s="5">
        <f t="shared" si="85"/>
        <v>4.6375874479762356</v>
      </c>
      <c r="E2698" s="5">
        <f>EXP(SUM(C$3:$C2698))</f>
        <v>4.6375874479762702</v>
      </c>
    </row>
    <row r="2699" spans="1:5" x14ac:dyDescent="0.25">
      <c r="A2699" s="3">
        <v>37904</v>
      </c>
      <c r="B2699" s="4">
        <f>'Log &amp; Simple Returns'!E2699*5</f>
        <v>1.3905375879089688E-2</v>
      </c>
      <c r="C2699" s="4">
        <f t="shared" si="84"/>
        <v>1.3809583141144863E-2</v>
      </c>
      <c r="D2699" s="5">
        <f t="shared" si="85"/>
        <v>4.7020748446124934</v>
      </c>
      <c r="E2699" s="5">
        <f>EXP(SUM(C$3:$C2699))</f>
        <v>4.702074844612528</v>
      </c>
    </row>
    <row r="2700" spans="1:5" x14ac:dyDescent="0.25">
      <c r="A2700" s="3">
        <v>37907</v>
      </c>
      <c r="B2700" s="4">
        <f>'Log &amp; Simple Returns'!E2700*5</f>
        <v>1.5780274561719709E-2</v>
      </c>
      <c r="C2700" s="4">
        <f t="shared" si="84"/>
        <v>1.5657060572442899E-2</v>
      </c>
      <c r="D2700" s="5">
        <f t="shared" si="85"/>
        <v>4.7762748766702341</v>
      </c>
      <c r="E2700" s="5">
        <f>EXP(SUM(C$3:$C2700))</f>
        <v>4.7762748766702696</v>
      </c>
    </row>
    <row r="2701" spans="1:5" x14ac:dyDescent="0.25">
      <c r="A2701" s="3">
        <v>37908</v>
      </c>
      <c r="B2701" s="4">
        <f>'Log &amp; Simple Returns'!E2701*5</f>
        <v>1.7636598238474077E-2</v>
      </c>
      <c r="C2701" s="4">
        <f t="shared" si="84"/>
        <v>1.7482878207059342E-2</v>
      </c>
      <c r="D2701" s="5">
        <f t="shared" si="85"/>
        <v>4.860512117746584</v>
      </c>
      <c r="E2701" s="5">
        <f>EXP(SUM(C$3:$C2701))</f>
        <v>4.8605121177466204</v>
      </c>
    </row>
    <row r="2702" spans="1:5" x14ac:dyDescent="0.25">
      <c r="A2702" s="3">
        <v>37909</v>
      </c>
      <c r="B2702" s="4">
        <f>'Log &amp; Simple Returns'!E2702*5</f>
        <v>-1.3298917825186884E-2</v>
      </c>
      <c r="C2702" s="4">
        <f t="shared" si="84"/>
        <v>-1.3388140357873201E-2</v>
      </c>
      <c r="D2702" s="5">
        <f t="shared" si="85"/>
        <v>4.7958725665043467</v>
      </c>
      <c r="E2702" s="5">
        <f>EXP(SUM(C$3:$C2702))</f>
        <v>4.7958725665043822</v>
      </c>
    </row>
    <row r="2703" spans="1:5" x14ac:dyDescent="0.25">
      <c r="A2703" s="3">
        <v>37910</v>
      </c>
      <c r="B2703" s="4">
        <f>'Log &amp; Simple Returns'!E2703*5</f>
        <v>2.0000840769354156E-2</v>
      </c>
      <c r="C2703" s="4">
        <f t="shared" si="84"/>
        <v>1.9803451579520535E-2</v>
      </c>
      <c r="D2703" s="5">
        <f t="shared" si="85"/>
        <v>4.891794050057114</v>
      </c>
      <c r="E2703" s="5">
        <f>EXP(SUM(C$3:$C2703))</f>
        <v>4.8917940500571504</v>
      </c>
    </row>
    <row r="2704" spans="1:5" x14ac:dyDescent="0.25">
      <c r="A2704" s="3">
        <v>37911</v>
      </c>
      <c r="B2704" s="4">
        <f>'Log &amp; Simple Returns'!E2704*5</f>
        <v>-5.4549597726981092E-2</v>
      </c>
      <c r="C2704" s="4">
        <f t="shared" si="84"/>
        <v>-5.6093848871875483E-2</v>
      </c>
      <c r="D2704" s="5">
        <f t="shared" si="85"/>
        <v>4.6249486524632584</v>
      </c>
      <c r="E2704" s="5">
        <f>EXP(SUM(C$3:$C2704))</f>
        <v>4.624948652463293</v>
      </c>
    </row>
    <row r="2705" spans="1:5" x14ac:dyDescent="0.25">
      <c r="A2705" s="3">
        <v>37914</v>
      </c>
      <c r="B2705" s="4">
        <f>'Log &amp; Simple Returns'!E2705*5</f>
        <v>3.7407397107590556E-2</v>
      </c>
      <c r="C2705" s="4">
        <f t="shared" si="84"/>
        <v>3.6724713339267648E-2</v>
      </c>
      <c r="D2705" s="5">
        <f t="shared" si="85"/>
        <v>4.7979559433081675</v>
      </c>
      <c r="E2705" s="5">
        <f>EXP(SUM(C$3:$C2705))</f>
        <v>4.7979559433082031</v>
      </c>
    </row>
    <row r="2706" spans="1:5" x14ac:dyDescent="0.25">
      <c r="A2706" s="3">
        <v>37915</v>
      </c>
      <c r="B2706" s="4">
        <f>'Log &amp; Simple Returns'!E2706*5</f>
        <v>-8.5672258844593507E-3</v>
      </c>
      <c r="C2706" s="4">
        <f t="shared" si="84"/>
        <v>-8.6041355241461021E-3</v>
      </c>
      <c r="D2706" s="5">
        <f t="shared" si="85"/>
        <v>4.7568507709581622</v>
      </c>
      <c r="E2706" s="5">
        <f>EXP(SUM(C$3:$C2706))</f>
        <v>4.7568507709581977</v>
      </c>
    </row>
    <row r="2707" spans="1:5" x14ac:dyDescent="0.25">
      <c r="A2707" s="3">
        <v>37916</v>
      </c>
      <c r="B2707" s="4">
        <f>'Log &amp; Simple Returns'!E2707*5</f>
        <v>-6.2941567544835819E-2</v>
      </c>
      <c r="C2707" s="4">
        <f t="shared" si="84"/>
        <v>-6.5009637476606458E-2</v>
      </c>
      <c r="D2707" s="5">
        <f t="shared" si="85"/>
        <v>4.4574471268571951</v>
      </c>
      <c r="E2707" s="5">
        <f>EXP(SUM(C$3:$C2707))</f>
        <v>4.4574471268572271</v>
      </c>
    </row>
    <row r="2708" spans="1:5" x14ac:dyDescent="0.25">
      <c r="A2708" s="3">
        <v>37917</v>
      </c>
      <c r="B2708" s="4">
        <f>'Log &amp; Simple Returns'!E2708*5</f>
        <v>-9.1764593278481632E-3</v>
      </c>
      <c r="C2708" s="4">
        <f t="shared" si="84"/>
        <v>-9.2188223918600702E-3</v>
      </c>
      <c r="D2708" s="5">
        <f t="shared" si="85"/>
        <v>4.4165435445915566</v>
      </c>
      <c r="E2708" s="5">
        <f>EXP(SUM(C$3:$C2708))</f>
        <v>4.4165435445915886</v>
      </c>
    </row>
    <row r="2709" spans="1:5" x14ac:dyDescent="0.25">
      <c r="A2709" s="3">
        <v>37918</v>
      </c>
      <c r="B2709" s="4">
        <f>'Log &amp; Simple Returns'!E2709*5</f>
        <v>1.1128862412911333E-2</v>
      </c>
      <c r="C2709" s="4">
        <f t="shared" si="84"/>
        <v>1.1067392265025797E-2</v>
      </c>
      <c r="D2709" s="5">
        <f t="shared" si="85"/>
        <v>4.4656946500399481</v>
      </c>
      <c r="E2709" s="5">
        <f>EXP(SUM(C$3:$C2709))</f>
        <v>4.4656946500399792</v>
      </c>
    </row>
    <row r="2710" spans="1:5" x14ac:dyDescent="0.25">
      <c r="A2710" s="3">
        <v>37921</v>
      </c>
      <c r="B2710" s="4">
        <f>'Log &amp; Simple Returns'!E2710*5</f>
        <v>2.4132457011249997E-3</v>
      </c>
      <c r="C2710" s="4">
        <f t="shared" si="84"/>
        <v>2.410338499972397E-3</v>
      </c>
      <c r="D2710" s="5">
        <f t="shared" si="85"/>
        <v>4.476471468456694</v>
      </c>
      <c r="E2710" s="5">
        <f>EXP(SUM(C$3:$C2710))</f>
        <v>4.4764714684567251</v>
      </c>
    </row>
    <row r="2711" spans="1:5" x14ac:dyDescent="0.25">
      <c r="A2711" s="3">
        <v>37922</v>
      </c>
      <c r="B2711" s="4">
        <f>'Log &amp; Simple Returns'!E2711*5</f>
        <v>6.8030046436378111E-2</v>
      </c>
      <c r="C2711" s="4">
        <f t="shared" si="84"/>
        <v>6.5815873509662573E-2</v>
      </c>
      <c r="D2711" s="5">
        <f t="shared" si="85"/>
        <v>4.7810060303269246</v>
      </c>
      <c r="E2711" s="5">
        <f>EXP(SUM(C$3:$C2711))</f>
        <v>4.7810060303269575</v>
      </c>
    </row>
    <row r="2712" spans="1:5" x14ac:dyDescent="0.25">
      <c r="A2712" s="3">
        <v>37923</v>
      </c>
      <c r="B2712" s="4">
        <f>'Log &amp; Simple Returns'!E2712*5</f>
        <v>6.6628365269671974E-3</v>
      </c>
      <c r="C2712" s="4">
        <f t="shared" si="84"/>
        <v>6.6407379368945089E-3</v>
      </c>
      <c r="D2712" s="5">
        <f t="shared" si="85"/>
        <v>4.8128610919414374</v>
      </c>
      <c r="E2712" s="5">
        <f>EXP(SUM(C$3:$C2712))</f>
        <v>4.8128610919414703</v>
      </c>
    </row>
    <row r="2713" spans="1:5" x14ac:dyDescent="0.25">
      <c r="A2713" s="3">
        <v>37924</v>
      </c>
      <c r="B2713" s="4">
        <f>'Log &amp; Simple Returns'!E2713*5</f>
        <v>1.0459148688386488E-2</v>
      </c>
      <c r="C2713" s="4">
        <f t="shared" si="84"/>
        <v>1.040483021445277E-2</v>
      </c>
      <c r="D2713" s="5">
        <f t="shared" si="85"/>
        <v>4.8631995217186033</v>
      </c>
      <c r="E2713" s="5">
        <f>EXP(SUM(C$3:$C2713))</f>
        <v>4.8631995217186361</v>
      </c>
    </row>
    <row r="2714" spans="1:5" x14ac:dyDescent="0.25">
      <c r="A2714" s="3">
        <v>37925</v>
      </c>
      <c r="B2714" s="4">
        <f>'Log &amp; Simple Returns'!E2714*5</f>
        <v>-4.7430871052644985E-3</v>
      </c>
      <c r="C2714" s="4">
        <f t="shared" si="84"/>
        <v>-4.7543712381309501E-3</v>
      </c>
      <c r="D2714" s="5">
        <f t="shared" si="85"/>
        <v>4.8401329427768109</v>
      </c>
      <c r="E2714" s="5">
        <f>EXP(SUM(C$3:$C2714))</f>
        <v>4.8401329427768438</v>
      </c>
    </row>
    <row r="2715" spans="1:5" x14ac:dyDescent="0.25">
      <c r="A2715" s="3">
        <v>37928</v>
      </c>
      <c r="B2715" s="4">
        <f>'Log &amp; Simple Returns'!E2715*5</f>
        <v>3.276154690984856E-2</v>
      </c>
      <c r="C2715" s="4">
        <f t="shared" si="84"/>
        <v>3.2236327972826953E-2</v>
      </c>
      <c r="D2715" s="5">
        <f t="shared" si="85"/>
        <v>4.9987031852314967</v>
      </c>
      <c r="E2715" s="5">
        <f>EXP(SUM(C$3:$C2715))</f>
        <v>4.9987031852315313</v>
      </c>
    </row>
    <row r="2716" spans="1:5" x14ac:dyDescent="0.25">
      <c r="A2716" s="3">
        <v>37929</v>
      </c>
      <c r="B2716" s="4">
        <f>'Log &amp; Simple Returns'!E2716*5</f>
        <v>-1.0848307089727505E-2</v>
      </c>
      <c r="C2716" s="4">
        <f t="shared" si="84"/>
        <v>-1.090757902967196E-2</v>
      </c>
      <c r="D2716" s="5">
        <f t="shared" si="85"/>
        <v>4.9444757180277064</v>
      </c>
      <c r="E2716" s="5">
        <f>EXP(SUM(C$3:$C2716))</f>
        <v>4.9444757180277401</v>
      </c>
    </row>
    <row r="2717" spans="1:5" x14ac:dyDescent="0.25">
      <c r="A2717" s="3">
        <v>37930</v>
      </c>
      <c r="B2717" s="4">
        <f>'Log &amp; Simple Returns'!E2717*5</f>
        <v>3.7824043087664183E-3</v>
      </c>
      <c r="C2717" s="4">
        <f t="shared" si="84"/>
        <v>3.7752690043332863E-3</v>
      </c>
      <c r="D2717" s="5">
        <f t="shared" si="85"/>
        <v>4.9631777242881654</v>
      </c>
      <c r="E2717" s="5">
        <f>EXP(SUM(C$3:$C2717))</f>
        <v>4.9631777242882</v>
      </c>
    </row>
    <row r="2718" spans="1:5" x14ac:dyDescent="0.25">
      <c r="A2718" s="3">
        <v>37931</v>
      </c>
      <c r="B2718" s="4">
        <f>'Log &amp; Simple Returns'!E2718*5</f>
        <v>2.6452690430377457E-2</v>
      </c>
      <c r="C2718" s="4">
        <f t="shared" si="84"/>
        <v>2.6108868183267925E-2</v>
      </c>
      <c r="D2718" s="5">
        <f t="shared" si="85"/>
        <v>5.0944671281797058</v>
      </c>
      <c r="E2718" s="5">
        <f>EXP(SUM(C$3:$C2718))</f>
        <v>5.0944671281797413</v>
      </c>
    </row>
    <row r="2719" spans="1:5" x14ac:dyDescent="0.25">
      <c r="A2719" s="3">
        <v>37932</v>
      </c>
      <c r="B2719" s="4">
        <f>'Log &amp; Simple Returns'!E2719*5</f>
        <v>-3.7121877132314518E-2</v>
      </c>
      <c r="C2719" s="4">
        <f t="shared" si="84"/>
        <v>-3.7828435040024873E-2</v>
      </c>
      <c r="D2719" s="5">
        <f t="shared" si="85"/>
        <v>4.9053509453928035</v>
      </c>
      <c r="E2719" s="5">
        <f>EXP(SUM(C$3:$C2719))</f>
        <v>4.9053509453928372</v>
      </c>
    </row>
    <row r="2720" spans="1:5" x14ac:dyDescent="0.25">
      <c r="A2720" s="3">
        <v>37935</v>
      </c>
      <c r="B2720" s="4">
        <f>'Log &amp; Simple Returns'!E2720*5</f>
        <v>-2.0359481210180941E-2</v>
      </c>
      <c r="C2720" s="4">
        <f t="shared" si="84"/>
        <v>-2.0569592172947172E-2</v>
      </c>
      <c r="D2720" s="5">
        <f t="shared" si="85"/>
        <v>4.8054805449907354</v>
      </c>
      <c r="E2720" s="5">
        <f>EXP(SUM(C$3:$C2720))</f>
        <v>4.8054805449907683</v>
      </c>
    </row>
    <row r="2721" spans="1:5" x14ac:dyDescent="0.25">
      <c r="A2721" s="3">
        <v>37936</v>
      </c>
      <c r="B2721" s="4">
        <f>'Log &amp; Simple Returns'!E2721*5</f>
        <v>-1.4248743448480594E-3</v>
      </c>
      <c r="C2721" s="4">
        <f t="shared" si="84"/>
        <v>-1.4258904436207735E-3</v>
      </c>
      <c r="D2721" s="5">
        <f t="shared" si="85"/>
        <v>4.7986333390475115</v>
      </c>
      <c r="E2721" s="5">
        <f>EXP(SUM(C$3:$C2721))</f>
        <v>4.7986333390475444</v>
      </c>
    </row>
    <row r="2722" spans="1:5" x14ac:dyDescent="0.25">
      <c r="A2722" s="3">
        <v>37937</v>
      </c>
      <c r="B2722" s="4">
        <f>'Log &amp; Simple Returns'!E2722*5</f>
        <v>5.6108800582332918E-2</v>
      </c>
      <c r="C2722" s="4">
        <f t="shared" si="84"/>
        <v>5.4591210831237712E-2</v>
      </c>
      <c r="D2722" s="5">
        <f t="shared" si="85"/>
        <v>5.0678789001358631</v>
      </c>
      <c r="E2722" s="5">
        <f>EXP(SUM(C$3:$C2722))</f>
        <v>5.0678789001358968</v>
      </c>
    </row>
    <row r="2723" spans="1:5" x14ac:dyDescent="0.25">
      <c r="A2723" s="3">
        <v>37938</v>
      </c>
      <c r="B2723" s="4">
        <f>'Log &amp; Simple Returns'!E2723*5</f>
        <v>1.4118646567973236E-3</v>
      </c>
      <c r="C2723" s="4">
        <f t="shared" si="84"/>
        <v>1.4108689130195437E-3</v>
      </c>
      <c r="D2723" s="5">
        <f t="shared" si="85"/>
        <v>5.0750340592398935</v>
      </c>
      <c r="E2723" s="5">
        <f>EXP(SUM(C$3:$C2723))</f>
        <v>5.0750340592399272</v>
      </c>
    </row>
    <row r="2724" spans="1:5" x14ac:dyDescent="0.25">
      <c r="A2724" s="3">
        <v>37939</v>
      </c>
      <c r="B2724" s="4">
        <f>'Log &amp; Simple Returns'!E2724*5</f>
        <v>-4.230880205214671E-2</v>
      </c>
      <c r="C2724" s="4">
        <f t="shared" si="84"/>
        <v>-4.3229893320801308E-2</v>
      </c>
      <c r="D2724" s="5">
        <f t="shared" si="85"/>
        <v>4.8603154478196107</v>
      </c>
      <c r="E2724" s="5">
        <f>EXP(SUM(C$3:$C2724))</f>
        <v>4.8603154478196426</v>
      </c>
    </row>
    <row r="2725" spans="1:5" x14ac:dyDescent="0.25">
      <c r="A2725" s="3">
        <v>37942</v>
      </c>
      <c r="B2725" s="4">
        <f>'Log &amp; Simple Returns'!E2725*5</f>
        <v>-2.5130803553296555E-2</v>
      </c>
      <c r="C2725" s="4">
        <f t="shared" si="84"/>
        <v>-2.5451974474771526E-2</v>
      </c>
      <c r="D2725" s="5">
        <f t="shared" si="85"/>
        <v>4.7381718150934038</v>
      </c>
      <c r="E2725" s="5">
        <f>EXP(SUM(C$3:$C2725))</f>
        <v>4.7381718150934349</v>
      </c>
    </row>
    <row r="2726" spans="1:5" x14ac:dyDescent="0.25">
      <c r="A2726" s="3">
        <v>37943</v>
      </c>
      <c r="B2726" s="4">
        <f>'Log &amp; Simple Returns'!E2726*5</f>
        <v>-5.1937437578426504E-2</v>
      </c>
      <c r="C2726" s="4">
        <f t="shared" si="84"/>
        <v>-5.3334784789047233E-2</v>
      </c>
      <c r="D2726" s="5">
        <f t="shared" si="85"/>
        <v>4.4920833122111299</v>
      </c>
      <c r="E2726" s="5">
        <f>EXP(SUM(C$3:$C2726))</f>
        <v>4.4920833122111601</v>
      </c>
    </row>
    <row r="2727" spans="1:5" x14ac:dyDescent="0.25">
      <c r="A2727" s="3">
        <v>37944</v>
      </c>
      <c r="B2727" s="4">
        <f>'Log &amp; Simple Returns'!E2727*5</f>
        <v>4.2374594105758501E-2</v>
      </c>
      <c r="C2727" s="4">
        <f t="shared" si="84"/>
        <v>4.1501374031252425E-2</v>
      </c>
      <c r="D2727" s="5">
        <f t="shared" si="85"/>
        <v>4.6824335192553281</v>
      </c>
      <c r="E2727" s="5">
        <f>EXP(SUM(C$3:$C2727))</f>
        <v>4.6824335192553592</v>
      </c>
    </row>
    <row r="2728" spans="1:5" x14ac:dyDescent="0.25">
      <c r="A2728" s="3">
        <v>37945</v>
      </c>
      <c r="B2728" s="4">
        <f>'Log &amp; Simple Returns'!E2728*5</f>
        <v>-4.4883065697376989E-2</v>
      </c>
      <c r="C2728" s="4">
        <f t="shared" si="84"/>
        <v>-4.592150170115742E-2</v>
      </c>
      <c r="D2728" s="5">
        <f t="shared" si="85"/>
        <v>4.472271547986991</v>
      </c>
      <c r="E2728" s="5">
        <f>EXP(SUM(C$3:$C2728))</f>
        <v>4.4722715479870203</v>
      </c>
    </row>
    <row r="2729" spans="1:5" x14ac:dyDescent="0.25">
      <c r="A2729" s="3">
        <v>37946</v>
      </c>
      <c r="B2729" s="4">
        <f>'Log &amp; Simple Returns'!E2729*5</f>
        <v>2.0717522143104405E-2</v>
      </c>
      <c r="C2729" s="4">
        <f t="shared" si="84"/>
        <v>2.0505833070508222E-2</v>
      </c>
      <c r="D2729" s="5">
        <f t="shared" si="85"/>
        <v>4.564925932812387</v>
      </c>
      <c r="E2729" s="5">
        <f>EXP(SUM(C$3:$C2729))</f>
        <v>4.5649259328124172</v>
      </c>
    </row>
    <row r="2730" spans="1:5" x14ac:dyDescent="0.25">
      <c r="A2730" s="3">
        <v>37949</v>
      </c>
      <c r="B2730" s="4">
        <f>'Log &amp; Simple Returns'!E2730*5</f>
        <v>6.6211864118219665E-2</v>
      </c>
      <c r="C2730" s="4">
        <f t="shared" si="84"/>
        <v>6.4112052823716709E-2</v>
      </c>
      <c r="D2730" s="5">
        <f t="shared" si="85"/>
        <v>4.8671781883854983</v>
      </c>
      <c r="E2730" s="5">
        <f>EXP(SUM(C$3:$C2730))</f>
        <v>4.8671781883855303</v>
      </c>
    </row>
    <row r="2731" spans="1:5" x14ac:dyDescent="0.25">
      <c r="A2731" s="3">
        <v>37950</v>
      </c>
      <c r="B2731" s="4">
        <f>'Log &amp; Simple Returns'!E2731*5</f>
        <v>1.8940182465635447E-2</v>
      </c>
      <c r="C2731" s="4">
        <f t="shared" si="84"/>
        <v>1.8763050324843423E-2</v>
      </c>
      <c r="D2731" s="5">
        <f t="shared" si="85"/>
        <v>4.9593634313662802</v>
      </c>
      <c r="E2731" s="5">
        <f>EXP(SUM(C$3:$C2731))</f>
        <v>4.9593634313663131</v>
      </c>
    </row>
    <row r="2732" spans="1:5" x14ac:dyDescent="0.25">
      <c r="A2732" s="3">
        <v>37951</v>
      </c>
      <c r="B2732" s="4">
        <f>'Log &amp; Simple Returns'!E2732*5</f>
        <v>1.7925775644324071E-2</v>
      </c>
      <c r="C2732" s="4">
        <f t="shared" si="84"/>
        <v>1.7767003529383676E-2</v>
      </c>
      <c r="D2732" s="5">
        <f t="shared" si="85"/>
        <v>5.0482638675756171</v>
      </c>
      <c r="E2732" s="5">
        <f>EXP(SUM(C$3:$C2732))</f>
        <v>5.0482638675756517</v>
      </c>
    </row>
    <row r="2733" spans="1:5" x14ac:dyDescent="0.25">
      <c r="A2733" s="3">
        <v>37953</v>
      </c>
      <c r="B2733" s="4">
        <f>'Log &amp; Simple Returns'!E2733*5</f>
        <v>3.7621675996712955E-3</v>
      </c>
      <c r="C2733" s="4">
        <f t="shared" si="84"/>
        <v>3.7551083470019567E-3</v>
      </c>
      <c r="D2733" s="5">
        <f t="shared" si="85"/>
        <v>5.0672562823328011</v>
      </c>
      <c r="E2733" s="5">
        <f>EXP(SUM(C$3:$C2733))</f>
        <v>5.0672562823328358</v>
      </c>
    </row>
    <row r="2734" spans="1:5" x14ac:dyDescent="0.25">
      <c r="A2734" s="3">
        <v>37956</v>
      </c>
      <c r="B2734" s="4">
        <f>'Log &amp; Simple Returns'!E2734*5</f>
        <v>5.4015711727047888E-2</v>
      </c>
      <c r="C2734" s="4">
        <f t="shared" si="84"/>
        <v>5.2607356769970928E-2</v>
      </c>
      <c r="D2734" s="5">
        <f t="shared" si="85"/>
        <v>5.3409677369263617</v>
      </c>
      <c r="E2734" s="5">
        <f>EXP(SUM(C$3:$C2734))</f>
        <v>5.340967736926399</v>
      </c>
    </row>
    <row r="2735" spans="1:5" x14ac:dyDescent="0.25">
      <c r="A2735" s="3">
        <v>37957</v>
      </c>
      <c r="B2735" s="4">
        <f>'Log &amp; Simple Returns'!E2735*5</f>
        <v>-1.2546500273876715E-2</v>
      </c>
      <c r="C2735" s="4">
        <f t="shared" si="84"/>
        <v>-1.2625872200514912E-2</v>
      </c>
      <c r="D2735" s="5">
        <f t="shared" si="85"/>
        <v>5.2739572837522486</v>
      </c>
      <c r="E2735" s="5">
        <f>EXP(SUM(C$3:$C2735))</f>
        <v>5.2739572837522859</v>
      </c>
    </row>
    <row r="2736" spans="1:5" x14ac:dyDescent="0.25">
      <c r="A2736" s="3">
        <v>37958</v>
      </c>
      <c r="B2736" s="4">
        <f>'Log &amp; Simple Returns'!E2736*5</f>
        <v>-7.9202649060433616E-3</v>
      </c>
      <c r="C2736" s="4">
        <f t="shared" si="84"/>
        <v>-7.9517968085042693E-3</v>
      </c>
      <c r="D2736" s="5">
        <f t="shared" si="85"/>
        <v>5.2321861449617737</v>
      </c>
      <c r="E2736" s="5">
        <f>EXP(SUM(C$3:$C2736))</f>
        <v>5.2321861449618101</v>
      </c>
    </row>
    <row r="2737" spans="1:5" x14ac:dyDescent="0.25">
      <c r="A2737" s="3">
        <v>37959</v>
      </c>
      <c r="B2737" s="4">
        <f>'Log &amp; Simple Returns'!E2737*5</f>
        <v>2.0530849265592011E-2</v>
      </c>
      <c r="C2737" s="4">
        <f t="shared" si="84"/>
        <v>2.0322932370478306E-2</v>
      </c>
      <c r="D2737" s="5">
        <f t="shared" si="85"/>
        <v>5.3396073700335025</v>
      </c>
      <c r="E2737" s="5">
        <f>EXP(SUM(C$3:$C2737))</f>
        <v>5.3396073700335407</v>
      </c>
    </row>
    <row r="2738" spans="1:5" x14ac:dyDescent="0.25">
      <c r="A2738" s="3">
        <v>37960</v>
      </c>
      <c r="B2738" s="4">
        <f>'Log &amp; Simple Returns'!E2738*5</f>
        <v>-3.4851098293580129E-2</v>
      </c>
      <c r="C2738" s="4">
        <f t="shared" si="84"/>
        <v>-3.5472887260079002E-2</v>
      </c>
      <c r="D2738" s="5">
        <f t="shared" si="85"/>
        <v>5.1535161887313397</v>
      </c>
      <c r="E2738" s="5">
        <f>EXP(SUM(C$3:$C2738))</f>
        <v>5.153516188731377</v>
      </c>
    </row>
    <row r="2739" spans="1:5" x14ac:dyDescent="0.25">
      <c r="A2739" s="3">
        <v>37963</v>
      </c>
      <c r="B2739" s="4">
        <f>'Log &amp; Simple Returns'!E2739*5</f>
        <v>3.3691295727245052E-2</v>
      </c>
      <c r="C2739" s="4">
        <f t="shared" si="84"/>
        <v>3.3136178055006557E-2</v>
      </c>
      <c r="D2739" s="5">
        <f t="shared" si="85"/>
        <v>5.3271448266810317</v>
      </c>
      <c r="E2739" s="5">
        <f>EXP(SUM(C$3:$C2739))</f>
        <v>5.3271448266810708</v>
      </c>
    </row>
    <row r="2740" spans="1:5" x14ac:dyDescent="0.25">
      <c r="A2740" s="3">
        <v>37964</v>
      </c>
      <c r="B2740" s="4">
        <f>'Log &amp; Simple Returns'!E2740*5</f>
        <v>-3.8577772490827056E-2</v>
      </c>
      <c r="C2740" s="4">
        <f t="shared" si="84"/>
        <v>-3.9341603850727346E-2</v>
      </c>
      <c r="D2740" s="5">
        <f t="shared" si="85"/>
        <v>5.1216354455316448</v>
      </c>
      <c r="E2740" s="5">
        <f>EXP(SUM(C$3:$C2740))</f>
        <v>5.121635445531683</v>
      </c>
    </row>
    <row r="2741" spans="1:5" x14ac:dyDescent="0.25">
      <c r="A2741" s="3">
        <v>37965</v>
      </c>
      <c r="B2741" s="4">
        <f>'Log &amp; Simple Returns'!E2741*5</f>
        <v>-4.6912832872614274E-4</v>
      </c>
      <c r="C2741" s="4">
        <f t="shared" si="84"/>
        <v>-4.6923840384813432E-4</v>
      </c>
      <c r="D2741" s="5">
        <f t="shared" si="85"/>
        <v>5.1192327412547378</v>
      </c>
      <c r="E2741" s="5">
        <f>EXP(SUM(C$3:$C2741))</f>
        <v>5.119232741254776</v>
      </c>
    </row>
    <row r="2742" spans="1:5" x14ac:dyDescent="0.25">
      <c r="A2742" s="3">
        <v>37966</v>
      </c>
      <c r="B2742" s="4">
        <f>'Log &amp; Simple Returns'!E2742*5</f>
        <v>5.6217031500095382E-2</v>
      </c>
      <c r="C2742" s="4">
        <f t="shared" si="84"/>
        <v>5.4693686421142779E-2</v>
      </c>
      <c r="D2742" s="5">
        <f t="shared" si="85"/>
        <v>5.4070208095261751</v>
      </c>
      <c r="E2742" s="5">
        <f>EXP(SUM(C$3:$C2742))</f>
        <v>5.4070208095262151</v>
      </c>
    </row>
    <row r="2743" spans="1:5" x14ac:dyDescent="0.25">
      <c r="A2743" s="3">
        <v>37967</v>
      </c>
      <c r="B2743" s="4">
        <f>'Log &amp; Simple Returns'!E2743*5</f>
        <v>9.7277623271041502E-3</v>
      </c>
      <c r="C2743" s="4">
        <f t="shared" si="84"/>
        <v>9.6807522697347735E-3</v>
      </c>
      <c r="D2743" s="5">
        <f t="shared" si="85"/>
        <v>5.4596190228589521</v>
      </c>
      <c r="E2743" s="5">
        <f>EXP(SUM(C$3:$C2743))</f>
        <v>5.4596190228589929</v>
      </c>
    </row>
    <row r="2744" spans="1:5" x14ac:dyDescent="0.25">
      <c r="A2744" s="3">
        <v>37970</v>
      </c>
      <c r="B2744" s="4">
        <f>'Log &amp; Simple Returns'!E2744*5</f>
        <v>-2.4967759469028405E-2</v>
      </c>
      <c r="C2744" s="4">
        <f t="shared" si="84"/>
        <v>-2.5284741319745136E-2</v>
      </c>
      <c r="D2744" s="5">
        <f t="shared" si="85"/>
        <v>5.3233045683036782</v>
      </c>
      <c r="E2744" s="5">
        <f>EXP(SUM(C$3:$C2744))</f>
        <v>5.3233045683037172</v>
      </c>
    </row>
    <row r="2745" spans="1:5" x14ac:dyDescent="0.25">
      <c r="A2745" s="3">
        <v>37971</v>
      </c>
      <c r="B2745" s="4">
        <f>'Log &amp; Simple Returns'!E2745*5</f>
        <v>2.6022384812510735E-2</v>
      </c>
      <c r="C2745" s="4">
        <f t="shared" si="84"/>
        <v>2.5689564066631726E-2</v>
      </c>
      <c r="D2745" s="5">
        <f t="shared" si="85"/>
        <v>5.4618296482542732</v>
      </c>
      <c r="E2745" s="5">
        <f>EXP(SUM(C$3:$C2745))</f>
        <v>5.4618296482543123</v>
      </c>
    </row>
    <row r="2746" spans="1:5" x14ac:dyDescent="0.25">
      <c r="A2746" s="3">
        <v>37972</v>
      </c>
      <c r="B2746" s="4">
        <f>'Log &amp; Simple Returns'!E2746*5</f>
        <v>1.571710883555677E-2</v>
      </c>
      <c r="C2746" s="4">
        <f t="shared" si="84"/>
        <v>1.5594874200262921E-2</v>
      </c>
      <c r="D2746" s="5">
        <f t="shared" si="85"/>
        <v>5.547673819277156</v>
      </c>
      <c r="E2746" s="5">
        <f>EXP(SUM(C$3:$C2746))</f>
        <v>5.5476738192771968</v>
      </c>
    </row>
    <row r="2747" spans="1:5" x14ac:dyDescent="0.25">
      <c r="A2747" s="3">
        <v>37973</v>
      </c>
      <c r="B2747" s="4">
        <f>'Log &amp; Simple Returns'!E2747*5</f>
        <v>5.6221935608181672E-2</v>
      </c>
      <c r="C2747" s="4">
        <f t="shared" si="84"/>
        <v>5.4698329497854255E-2</v>
      </c>
      <c r="D2747" s="5">
        <f t="shared" si="85"/>
        <v>5.8595747795197513</v>
      </c>
      <c r="E2747" s="5">
        <f>EXP(SUM(C$3:$C2747))</f>
        <v>5.8595747795197948</v>
      </c>
    </row>
    <row r="2748" spans="1:5" x14ac:dyDescent="0.25">
      <c r="A2748" s="3">
        <v>37974</v>
      </c>
      <c r="B2748" s="4">
        <f>'Log &amp; Simple Returns'!E2748*5</f>
        <v>-1.391937029341872E-2</v>
      </c>
      <c r="C2748" s="4">
        <f t="shared" si="84"/>
        <v>-1.4017153172572632E-2</v>
      </c>
      <c r="D2748" s="5">
        <f t="shared" si="85"/>
        <v>5.7780131884016388</v>
      </c>
      <c r="E2748" s="5">
        <f>EXP(SUM(C$3:$C2748))</f>
        <v>5.7780131884016814</v>
      </c>
    </row>
    <row r="2749" spans="1:5" x14ac:dyDescent="0.25">
      <c r="A2749" s="3">
        <v>37977</v>
      </c>
      <c r="B2749" s="4">
        <f>'Log &amp; Simple Returns'!E2749*5</f>
        <v>3.4893790064440822E-2</v>
      </c>
      <c r="C2749" s="4">
        <f t="shared" si="84"/>
        <v>3.4298803156488644E-2</v>
      </c>
      <c r="D2749" s="5">
        <f t="shared" si="85"/>
        <v>5.9796299675872957</v>
      </c>
      <c r="E2749" s="5">
        <f>EXP(SUM(C$3:$C2749))</f>
        <v>5.9796299675873401</v>
      </c>
    </row>
    <row r="2750" spans="1:5" x14ac:dyDescent="0.25">
      <c r="A2750" s="3">
        <v>37978</v>
      </c>
      <c r="B2750" s="4">
        <f>'Log &amp; Simple Returns'!E2750*5</f>
        <v>3.1925820151701423E-3</v>
      </c>
      <c r="C2750" s="4">
        <f t="shared" si="84"/>
        <v>3.1874965461847864E-3</v>
      </c>
      <c r="D2750" s="5">
        <f t="shared" si="85"/>
        <v>5.9987204266791876</v>
      </c>
      <c r="E2750" s="5">
        <f>EXP(SUM(C$3:$C2750))</f>
        <v>5.998720426679232</v>
      </c>
    </row>
    <row r="2751" spans="1:5" x14ac:dyDescent="0.25">
      <c r="A2751" s="3">
        <v>37979</v>
      </c>
      <c r="B2751" s="4">
        <f>'Log &amp; Simple Returns'!E2751*5</f>
        <v>-5.0114848279148028E-3</v>
      </c>
      <c r="C2751" s="4">
        <f t="shared" si="84"/>
        <v>-5.0240844307778091E-3</v>
      </c>
      <c r="D2751" s="5">
        <f t="shared" si="85"/>
        <v>5.9686579302739826</v>
      </c>
      <c r="E2751" s="5">
        <f>EXP(SUM(C$3:$C2751))</f>
        <v>5.9686579302740261</v>
      </c>
    </row>
    <row r="2752" spans="1:5" x14ac:dyDescent="0.25">
      <c r="A2752" s="3">
        <v>37981</v>
      </c>
      <c r="B2752" s="4">
        <f>'Log &amp; Simple Returns'!E2752*5</f>
        <v>3.6465098794291606E-3</v>
      </c>
      <c r="C2752" s="4">
        <f t="shared" si="84"/>
        <v>3.6398774807935327E-3</v>
      </c>
      <c r="D2752" s="5">
        <f t="shared" si="85"/>
        <v>5.9904227003836601</v>
      </c>
      <c r="E2752" s="5">
        <f>EXP(SUM(C$3:$C2752))</f>
        <v>5.9904227003837036</v>
      </c>
    </row>
    <row r="2753" spans="1:5" x14ac:dyDescent="0.25">
      <c r="A2753" s="3">
        <v>37984</v>
      </c>
      <c r="B2753" s="4">
        <f>'Log &amp; Simple Returns'!E2753*5</f>
        <v>6.6546263016759033E-2</v>
      </c>
      <c r="C2753" s="4">
        <f t="shared" si="84"/>
        <v>6.4425636344534257E-2</v>
      </c>
      <c r="D2753" s="5">
        <f t="shared" si="85"/>
        <v>6.3890629449849552</v>
      </c>
      <c r="E2753" s="5">
        <f>EXP(SUM(C$3:$C2753))</f>
        <v>6.3890629449850023</v>
      </c>
    </row>
    <row r="2754" spans="1:5" x14ac:dyDescent="0.25">
      <c r="A2754" s="3">
        <v>37985</v>
      </c>
      <c r="B2754" s="4">
        <f>'Log &amp; Simple Returns'!E2754*5</f>
        <v>8.9941915795810345E-4</v>
      </c>
      <c r="C2754" s="4">
        <f t="shared" si="84"/>
        <v>8.9901492291358958E-4</v>
      </c>
      <c r="D2754" s="5">
        <f t="shared" si="85"/>
        <v>6.3948093905990753</v>
      </c>
      <c r="E2754" s="5">
        <f>EXP(SUM(C$3:$C2754))</f>
        <v>6.3948093905991215</v>
      </c>
    </row>
    <row r="2755" spans="1:5" x14ac:dyDescent="0.25">
      <c r="A2755" s="3">
        <v>37986</v>
      </c>
      <c r="B2755" s="4">
        <f>'Log &amp; Simple Returns'!E2755*5</f>
        <v>4.4974296201039099E-3</v>
      </c>
      <c r="C2755" s="4">
        <f t="shared" si="84"/>
        <v>4.4873464045745775E-3</v>
      </c>
      <c r="D2755" s="5">
        <f t="shared" si="85"/>
        <v>6.4235695957672743</v>
      </c>
      <c r="E2755" s="5">
        <f>EXP(SUM(C$3:$C2755))</f>
        <v>6.4235695957673205</v>
      </c>
    </row>
    <row r="2756" spans="1:5" x14ac:dyDescent="0.25">
      <c r="A2756" s="3">
        <v>37988</v>
      </c>
      <c r="B2756" s="4">
        <f>'Log &amp; Simple Returns'!E2756*5</f>
        <v>-2.2475952137201993E-3</v>
      </c>
      <c r="C2756" s="4">
        <f t="shared" si="84"/>
        <v>-2.2501248469477164E-3</v>
      </c>
      <c r="D2756" s="5">
        <f t="shared" si="85"/>
        <v>6.4091320114888291</v>
      </c>
      <c r="E2756" s="5">
        <f>EXP(SUM(C$3:$C2756))</f>
        <v>6.4091320114888743</v>
      </c>
    </row>
    <row r="2757" spans="1:5" x14ac:dyDescent="0.25">
      <c r="A2757" s="3">
        <v>37991</v>
      </c>
      <c r="B2757" s="4">
        <f>'Log &amp; Simple Returns'!E2757*5</f>
        <v>5.4393398751114708E-2</v>
      </c>
      <c r="C2757" s="4">
        <f t="shared" ref="C2757:C2820" si="86">LN(1+B2757)</f>
        <v>5.2965624077989736E-2</v>
      </c>
      <c r="D2757" s="5">
        <f t="shared" ref="D2757:D2820" si="87">(1+B2757)*D2756</f>
        <v>6.7577464846382744</v>
      </c>
      <c r="E2757" s="5">
        <f>EXP(SUM(C$3:$C2757))</f>
        <v>6.7577464846383224</v>
      </c>
    </row>
    <row r="2758" spans="1:5" x14ac:dyDescent="0.25">
      <c r="A2758" s="3">
        <v>37992</v>
      </c>
      <c r="B2758" s="4">
        <f>'Log &amp; Simple Returns'!E2758*5</f>
        <v>4.8924831704233451E-3</v>
      </c>
      <c r="C2758" s="4">
        <f t="shared" si="86"/>
        <v>4.8805538680885283E-3</v>
      </c>
      <c r="D2758" s="5">
        <f t="shared" si="87"/>
        <v>6.790808645584355</v>
      </c>
      <c r="E2758" s="5">
        <f>EXP(SUM(C$3:$C2758))</f>
        <v>6.790808645584403</v>
      </c>
    </row>
    <row r="2759" spans="1:5" x14ac:dyDescent="0.25">
      <c r="A2759" s="3">
        <v>37993</v>
      </c>
      <c r="B2759" s="4">
        <f>'Log &amp; Simple Returns'!E2759*5</f>
        <v>1.6881354396888204E-2</v>
      </c>
      <c r="C2759" s="4">
        <f t="shared" si="86"/>
        <v>1.674044791756632E-2</v>
      </c>
      <c r="D2759" s="5">
        <f t="shared" si="87"/>
        <v>6.9054466929719167</v>
      </c>
      <c r="E2759" s="5">
        <f>EXP(SUM(C$3:$C2759))</f>
        <v>6.9054466929719656</v>
      </c>
    </row>
    <row r="2760" spans="1:5" x14ac:dyDescent="0.25">
      <c r="A2760" s="3">
        <v>37994</v>
      </c>
      <c r="B2760" s="4">
        <f>'Log &amp; Simple Returns'!E2760*5</f>
        <v>1.9924153733090755E-2</v>
      </c>
      <c r="C2760" s="4">
        <f t="shared" si="86"/>
        <v>1.9728265446200738E-2</v>
      </c>
      <c r="D2760" s="5">
        <f t="shared" si="87"/>
        <v>7.043031874478352</v>
      </c>
      <c r="E2760" s="5">
        <f>EXP(SUM(C$3:$C2760))</f>
        <v>7.0430318744784026</v>
      </c>
    </row>
    <row r="2761" spans="1:5" x14ac:dyDescent="0.25">
      <c r="A2761" s="3">
        <v>37995</v>
      </c>
      <c r="B2761" s="4">
        <f>'Log &amp; Simple Returns'!E2761*5</f>
        <v>-4.365984790937194E-2</v>
      </c>
      <c r="C2761" s="4">
        <f t="shared" si="86"/>
        <v>-4.4641621589078244E-2</v>
      </c>
      <c r="D2761" s="5">
        <f t="shared" si="87"/>
        <v>6.7355341740177685</v>
      </c>
      <c r="E2761" s="5">
        <f>EXP(SUM(C$3:$C2761))</f>
        <v>6.7355341740178174</v>
      </c>
    </row>
    <row r="2762" spans="1:5" x14ac:dyDescent="0.25">
      <c r="A2762" s="3">
        <v>37998</v>
      </c>
      <c r="B2762" s="4">
        <f>'Log &amp; Simple Returns'!E2762*5</f>
        <v>3.6924802212017216E-2</v>
      </c>
      <c r="C2762" s="4">
        <f t="shared" si="86"/>
        <v>3.6259411875559311E-2</v>
      </c>
      <c r="D2762" s="5">
        <f t="shared" si="87"/>
        <v>6.984242441185657</v>
      </c>
      <c r="E2762" s="5">
        <f>EXP(SUM(C$3:$C2762))</f>
        <v>6.9842424411857076</v>
      </c>
    </row>
    <row r="2763" spans="1:5" x14ac:dyDescent="0.25">
      <c r="A2763" s="3">
        <v>37999</v>
      </c>
      <c r="B2763" s="4">
        <f>'Log &amp; Simple Returns'!E2763*5</f>
        <v>-2.9146053548475548E-2</v>
      </c>
      <c r="C2763" s="4">
        <f t="shared" si="86"/>
        <v>-2.9579237605274838E-2</v>
      </c>
      <c r="D2763" s="5">
        <f t="shared" si="87"/>
        <v>6.7806793369993246</v>
      </c>
      <c r="E2763" s="5">
        <f>EXP(SUM(C$3:$C2763))</f>
        <v>6.7806793369993734</v>
      </c>
    </row>
    <row r="2764" spans="1:5" x14ac:dyDescent="0.25">
      <c r="A2764" s="3">
        <v>38000</v>
      </c>
      <c r="B2764" s="4">
        <f>'Log &amp; Simple Returns'!E2764*5</f>
        <v>4.1755465627600907E-2</v>
      </c>
      <c r="C2764" s="4">
        <f t="shared" si="86"/>
        <v>4.090723788943277E-2</v>
      </c>
      <c r="D2764" s="5">
        <f t="shared" si="87"/>
        <v>7.0638097599871834</v>
      </c>
      <c r="E2764" s="5">
        <f>EXP(SUM(C$3:$C2764))</f>
        <v>7.0638097599872349</v>
      </c>
    </row>
    <row r="2765" spans="1:5" x14ac:dyDescent="0.25">
      <c r="A2765" s="3">
        <v>38001</v>
      </c>
      <c r="B2765" s="4">
        <f>'Log &amp; Simple Returns'!E2765*5</f>
        <v>1.2332733727424827E-2</v>
      </c>
      <c r="C2765" s="4">
        <f t="shared" si="86"/>
        <v>1.2257305094462103E-2</v>
      </c>
      <c r="D2765" s="5">
        <f t="shared" si="87"/>
        <v>7.15092584485829</v>
      </c>
      <c r="E2765" s="5">
        <f>EXP(SUM(C$3:$C2765))</f>
        <v>7.1509258448583424</v>
      </c>
    </row>
    <row r="2766" spans="1:5" x14ac:dyDescent="0.25">
      <c r="A2766" s="3">
        <v>38002</v>
      </c>
      <c r="B2766" s="4">
        <f>'Log &amp; Simple Returns'!E2766*5</f>
        <v>1.9776671115780964E-2</v>
      </c>
      <c r="C2766" s="4">
        <f t="shared" si="86"/>
        <v>1.9583653436664742E-2</v>
      </c>
      <c r="D2766" s="5">
        <f t="shared" si="87"/>
        <v>7.2923473534653906</v>
      </c>
      <c r="E2766" s="5">
        <f>EXP(SUM(C$3:$C2766))</f>
        <v>7.2923473534654439</v>
      </c>
    </row>
    <row r="2767" spans="1:5" x14ac:dyDescent="0.25">
      <c r="A2767" s="3">
        <v>38006</v>
      </c>
      <c r="B2767" s="4">
        <f>'Log &amp; Simple Returns'!E2767*5</f>
        <v>-1.3142454608516818E-3</v>
      </c>
      <c r="C2767" s="4">
        <f t="shared" si="86"/>
        <v>-1.3151098388369308E-3</v>
      </c>
      <c r="D2767" s="5">
        <f t="shared" si="87"/>
        <v>7.2827634190571446</v>
      </c>
      <c r="E2767" s="5">
        <f>EXP(SUM(C$3:$C2767))</f>
        <v>7.2827634190571979</v>
      </c>
    </row>
    <row r="2768" spans="1:5" x14ac:dyDescent="0.25">
      <c r="A2768" s="3">
        <v>38007</v>
      </c>
      <c r="B2768" s="4">
        <f>'Log &amp; Simple Returns'!E2768*5</f>
        <v>3.940476715322272E-2</v>
      </c>
      <c r="C2768" s="4">
        <f t="shared" si="86"/>
        <v>3.8648210028889636E-2</v>
      </c>
      <c r="D2768" s="5">
        <f t="shared" si="87"/>
        <v>7.5697390158170998</v>
      </c>
      <c r="E2768" s="5">
        <f>EXP(SUM(C$3:$C2768))</f>
        <v>7.5697390158171558</v>
      </c>
    </row>
    <row r="2769" spans="1:5" x14ac:dyDescent="0.25">
      <c r="A2769" s="3">
        <v>38008</v>
      </c>
      <c r="B2769" s="4">
        <f>'Log &amp; Simple Returns'!E2769*5</f>
        <v>-1.3033068094032152E-2</v>
      </c>
      <c r="C2769" s="4">
        <f t="shared" si="86"/>
        <v>-1.3118743751284958E-2</v>
      </c>
      <c r="D2769" s="5">
        <f t="shared" si="87"/>
        <v>7.4710820917699037</v>
      </c>
      <c r="E2769" s="5">
        <f>EXP(SUM(C$3:$C2769))</f>
        <v>7.4710820917699587</v>
      </c>
    </row>
    <row r="2770" spans="1:5" x14ac:dyDescent="0.25">
      <c r="A2770" s="3">
        <v>38009</v>
      </c>
      <c r="B2770" s="4">
        <f>'Log &amp; Simple Returns'!E2770*5</f>
        <v>-1.6113681582375916E-2</v>
      </c>
      <c r="C2770" s="4">
        <f t="shared" si="86"/>
        <v>-1.6244918667385606E-2</v>
      </c>
      <c r="D2770" s="5">
        <f t="shared" si="87"/>
        <v>7.3506954538673321</v>
      </c>
      <c r="E2770" s="5">
        <f>EXP(SUM(C$3:$C2770))</f>
        <v>7.3506954538673863</v>
      </c>
    </row>
    <row r="2771" spans="1:5" x14ac:dyDescent="0.25">
      <c r="A2771" s="3">
        <v>38012</v>
      </c>
      <c r="B2771" s="4">
        <f>'Log &amp; Simple Returns'!E2771*5</f>
        <v>6.2920008474814937E-2</v>
      </c>
      <c r="C2771" s="4">
        <f t="shared" si="86"/>
        <v>6.1019845799089936E-2</v>
      </c>
      <c r="D2771" s="5">
        <f t="shared" si="87"/>
        <v>7.8132012741204484</v>
      </c>
      <c r="E2771" s="5">
        <f>EXP(SUM(C$3:$C2771))</f>
        <v>7.8132012741205044</v>
      </c>
    </row>
    <row r="2772" spans="1:5" x14ac:dyDescent="0.25">
      <c r="A2772" s="3">
        <v>38013</v>
      </c>
      <c r="B2772" s="4">
        <f>'Log &amp; Simple Returns'!E2772*5</f>
        <v>-5.1350568688137144E-2</v>
      </c>
      <c r="C2772" s="4">
        <f t="shared" si="86"/>
        <v>-5.2715957143145635E-2</v>
      </c>
      <c r="D2772" s="5">
        <f t="shared" si="87"/>
        <v>7.4119889454194858</v>
      </c>
      <c r="E2772" s="5">
        <f>EXP(SUM(C$3:$C2772))</f>
        <v>7.4119889454195382</v>
      </c>
    </row>
    <row r="2773" spans="1:5" x14ac:dyDescent="0.25">
      <c r="A2773" s="3">
        <v>38014</v>
      </c>
      <c r="B2773" s="4">
        <f>'Log &amp; Simple Returns'!E2773*5</f>
        <v>-5.711674016970536E-2</v>
      </c>
      <c r="C2773" s="4">
        <f t="shared" si="86"/>
        <v>-5.8812800586556906E-2</v>
      </c>
      <c r="D2773" s="5">
        <f t="shared" si="87"/>
        <v>6.988640298683233</v>
      </c>
      <c r="E2773" s="5">
        <f>EXP(SUM(C$3:$C2773))</f>
        <v>6.9886402986832818</v>
      </c>
    </row>
    <row r="2774" spans="1:5" x14ac:dyDescent="0.25">
      <c r="A2774" s="3">
        <v>38015</v>
      </c>
      <c r="B2774" s="4">
        <f>'Log &amp; Simple Returns'!E2774*5</f>
        <v>4.8541795178047575E-3</v>
      </c>
      <c r="C2774" s="4">
        <f t="shared" si="86"/>
        <v>4.8424359765807589E-3</v>
      </c>
      <c r="D2774" s="5">
        <f t="shared" si="87"/>
        <v>7.0225644132784062</v>
      </c>
      <c r="E2774" s="5">
        <f>EXP(SUM(C$3:$C2774))</f>
        <v>7.0225644132784559</v>
      </c>
    </row>
    <row r="2775" spans="1:5" x14ac:dyDescent="0.25">
      <c r="A2775" s="3">
        <v>38016</v>
      </c>
      <c r="B2775" s="4">
        <f>'Log &amp; Simple Returns'!E2775*5</f>
        <v>0</v>
      </c>
      <c r="C2775" s="4">
        <f t="shared" si="86"/>
        <v>0</v>
      </c>
      <c r="D2775" s="5">
        <f t="shared" si="87"/>
        <v>7.0225644132784062</v>
      </c>
      <c r="E2775" s="5">
        <f>EXP(SUM(C$3:$C2775))</f>
        <v>7.0225644132784559</v>
      </c>
    </row>
    <row r="2776" spans="1:5" x14ac:dyDescent="0.25">
      <c r="A2776" s="3">
        <v>38019</v>
      </c>
      <c r="B2776" s="4">
        <f>'Log &amp; Simple Returns'!E2776*5</f>
        <v>2.1588414551012569E-2</v>
      </c>
      <c r="C2776" s="4">
        <f t="shared" si="86"/>
        <v>2.1358685177578263E-2</v>
      </c>
      <c r="D2776" s="5">
        <f t="shared" si="87"/>
        <v>7.1741704450434485</v>
      </c>
      <c r="E2776" s="5">
        <f>EXP(SUM(C$3:$C2776))</f>
        <v>7.1741704450435</v>
      </c>
    </row>
    <row r="2777" spans="1:5" x14ac:dyDescent="0.25">
      <c r="A2777" s="3">
        <v>38020</v>
      </c>
      <c r="B2777" s="4">
        <f>'Log &amp; Simple Returns'!E2777*5</f>
        <v>-8.3364235050042979E-3</v>
      </c>
      <c r="C2777" s="4">
        <f t="shared" si="86"/>
        <v>-8.3713658148719134E-3</v>
      </c>
      <c r="D2777" s="5">
        <f t="shared" si="87"/>
        <v>7.1143635219164807</v>
      </c>
      <c r="E2777" s="5">
        <f>EXP(SUM(C$3:$C2777))</f>
        <v>7.1143635219165322</v>
      </c>
    </row>
    <row r="2778" spans="1:5" x14ac:dyDescent="0.25">
      <c r="A2778" s="3">
        <v>38021</v>
      </c>
      <c r="B2778" s="4">
        <f>'Log &amp; Simple Returns'!E2778*5</f>
        <v>-4.0867438385038812E-2</v>
      </c>
      <c r="C2778" s="4">
        <f t="shared" si="86"/>
        <v>-4.1725984647316784E-2</v>
      </c>
      <c r="D2778" s="5">
        <f t="shared" si="87"/>
        <v>6.8236177090357915</v>
      </c>
      <c r="E2778" s="5">
        <f>EXP(SUM(C$3:$C2778))</f>
        <v>6.8236177090358403</v>
      </c>
    </row>
    <row r="2779" spans="1:5" x14ac:dyDescent="0.25">
      <c r="A2779" s="3">
        <v>38022</v>
      </c>
      <c r="B2779" s="4">
        <f>'Log &amp; Simple Returns'!E2779*5</f>
        <v>1.4621460241525108E-2</v>
      </c>
      <c r="C2779" s="4">
        <f t="shared" si="86"/>
        <v>1.4515597357402005E-2</v>
      </c>
      <c r="D2779" s="5">
        <f t="shared" si="87"/>
        <v>6.9233889640718251</v>
      </c>
      <c r="E2779" s="5">
        <f>EXP(SUM(C$3:$C2779))</f>
        <v>6.9233889640718749</v>
      </c>
    </row>
    <row r="2780" spans="1:5" x14ac:dyDescent="0.25">
      <c r="A2780" s="3">
        <v>38023</v>
      </c>
      <c r="B2780" s="4">
        <f>'Log &amp; Simple Returns'!E2780*5</f>
        <v>5.6106036884634447E-2</v>
      </c>
      <c r="C2780" s="4">
        <f t="shared" si="86"/>
        <v>5.4588593959459857E-2</v>
      </c>
      <c r="D2780" s="5">
        <f t="shared" si="87"/>
        <v>7.3118328806567101</v>
      </c>
      <c r="E2780" s="5">
        <f>EXP(SUM(C$3:$C2780))</f>
        <v>7.3118328806567634</v>
      </c>
    </row>
    <row r="2781" spans="1:5" x14ac:dyDescent="0.25">
      <c r="A2781" s="3">
        <v>38026</v>
      </c>
      <c r="B2781" s="4">
        <f>'Log &amp; Simple Returns'!E2781*5</f>
        <v>1.3112517410673874E-3</v>
      </c>
      <c r="C2781" s="4">
        <f t="shared" si="86"/>
        <v>1.3103928012787006E-3</v>
      </c>
      <c r="D2781" s="5">
        <f t="shared" si="87"/>
        <v>7.3214205342518648</v>
      </c>
      <c r="E2781" s="5">
        <f>EXP(SUM(C$3:$C2781))</f>
        <v>7.3214205342519181</v>
      </c>
    </row>
    <row r="2782" spans="1:5" x14ac:dyDescent="0.25">
      <c r="A2782" s="3">
        <v>38027</v>
      </c>
      <c r="B2782" s="4">
        <f>'Log &amp; Simple Returns'!E2782*5</f>
        <v>1.615830577029409E-2</v>
      </c>
      <c r="C2782" s="4">
        <f t="shared" si="86"/>
        <v>1.6029149784779383E-2</v>
      </c>
      <c r="D2782" s="5">
        <f t="shared" si="87"/>
        <v>7.4397222859172167</v>
      </c>
      <c r="E2782" s="5">
        <f>EXP(SUM(C$3:$C2782))</f>
        <v>7.43972228591727</v>
      </c>
    </row>
    <row r="2783" spans="1:5" x14ac:dyDescent="0.25">
      <c r="A2783" s="3">
        <v>38028</v>
      </c>
      <c r="B2783" s="4">
        <f>'Log &amp; Simple Returns'!E2783*5</f>
        <v>5.3111964658150157E-2</v>
      </c>
      <c r="C2783" s="4">
        <f t="shared" si="86"/>
        <v>5.1749556709307823E-2</v>
      </c>
      <c r="D2783" s="5">
        <f t="shared" si="87"/>
        <v>7.8348605530333044</v>
      </c>
      <c r="E2783" s="5">
        <f>EXP(SUM(C$3:$C2783))</f>
        <v>7.8348605530333622</v>
      </c>
    </row>
    <row r="2784" spans="1:5" x14ac:dyDescent="0.25">
      <c r="A2784" s="3">
        <v>38029</v>
      </c>
      <c r="B2784" s="4">
        <f>'Log &amp; Simple Returns'!E2784*5</f>
        <v>-1.8089965169416078E-2</v>
      </c>
      <c r="C2784" s="4">
        <f t="shared" si="86"/>
        <v>-1.8255589049985269E-2</v>
      </c>
      <c r="D2784" s="5">
        <f t="shared" si="87"/>
        <v>7.6931281985217002</v>
      </c>
      <c r="E2784" s="5">
        <f>EXP(SUM(C$3:$C2784))</f>
        <v>7.6931281985217579</v>
      </c>
    </row>
    <row r="2785" spans="1:5" x14ac:dyDescent="0.25">
      <c r="A2785" s="3">
        <v>38030</v>
      </c>
      <c r="B2785" s="4">
        <f>'Log &amp; Simple Returns'!E2785*5</f>
        <v>-2.2484973324864432E-2</v>
      </c>
      <c r="C2785" s="4">
        <f t="shared" si="86"/>
        <v>-2.2741614683089325E-2</v>
      </c>
      <c r="D2785" s="5">
        <f t="shared" si="87"/>
        <v>7.5201484161931775</v>
      </c>
      <c r="E2785" s="5">
        <f>EXP(SUM(C$3:$C2785))</f>
        <v>7.5201484161932344</v>
      </c>
    </row>
    <row r="2786" spans="1:5" x14ac:dyDescent="0.25">
      <c r="A2786" s="3">
        <v>38034</v>
      </c>
      <c r="B2786" s="4">
        <f>'Log &amp; Simple Returns'!E2786*5</f>
        <v>4.5168211439924333E-2</v>
      </c>
      <c r="C2786" s="4">
        <f t="shared" si="86"/>
        <v>4.4177840347929459E-2</v>
      </c>
      <c r="D2786" s="5">
        <f t="shared" si="87"/>
        <v>7.8598200699154033</v>
      </c>
      <c r="E2786" s="5">
        <f>EXP(SUM(C$3:$C2786))</f>
        <v>7.8598200699154619</v>
      </c>
    </row>
    <row r="2787" spans="1:5" x14ac:dyDescent="0.25">
      <c r="A2787" s="3">
        <v>38035</v>
      </c>
      <c r="B2787" s="4">
        <f>'Log &amp; Simple Returns'!E2787*5</f>
        <v>-2.1950075080260367E-2</v>
      </c>
      <c r="C2787" s="4">
        <f t="shared" si="86"/>
        <v>-2.2194562275029365E-2</v>
      </c>
      <c r="D2787" s="5">
        <f t="shared" si="87"/>
        <v>7.6872964292634229</v>
      </c>
      <c r="E2787" s="5">
        <f>EXP(SUM(C$3:$C2787))</f>
        <v>7.6872964292634789</v>
      </c>
    </row>
    <row r="2788" spans="1:5" x14ac:dyDescent="0.25">
      <c r="A2788" s="3">
        <v>38036</v>
      </c>
      <c r="B2788" s="4">
        <f>'Log &amp; Simple Returns'!E2788*5</f>
        <v>-1.8588524306176746E-2</v>
      </c>
      <c r="C2788" s="4">
        <f t="shared" si="86"/>
        <v>-1.8763462207595432E-2</v>
      </c>
      <c r="D2788" s="5">
        <f t="shared" si="87"/>
        <v>7.5444009327392738</v>
      </c>
      <c r="E2788" s="5">
        <f>EXP(SUM(C$3:$C2788))</f>
        <v>7.544400932739328</v>
      </c>
    </row>
    <row r="2789" spans="1:5" x14ac:dyDescent="0.25">
      <c r="A2789" s="3">
        <v>38037</v>
      </c>
      <c r="B2789" s="4">
        <f>'Log &amp; Simple Returns'!E2789*5</f>
        <v>-1.5189374136533873E-2</v>
      </c>
      <c r="C2789" s="4">
        <f t="shared" si="86"/>
        <v>-1.5305914300621263E-2</v>
      </c>
      <c r="D2789" s="5">
        <f t="shared" si="87"/>
        <v>7.4298062043358817</v>
      </c>
      <c r="E2789" s="5">
        <f>EXP(SUM(C$3:$C2789))</f>
        <v>7.4298062043359359</v>
      </c>
    </row>
    <row r="2790" spans="1:5" x14ac:dyDescent="0.25">
      <c r="A2790" s="3">
        <v>38040</v>
      </c>
      <c r="B2790" s="4">
        <f>'Log &amp; Simple Returns'!E2790*5</f>
        <v>-1.2620234161377919E-2</v>
      </c>
      <c r="C2790" s="4">
        <f t="shared" si="86"/>
        <v>-1.27005457325251E-2</v>
      </c>
      <c r="D2790" s="5">
        <f t="shared" si="87"/>
        <v>7.3360403102635043</v>
      </c>
      <c r="E2790" s="5">
        <f>EXP(SUM(C$3:$C2790))</f>
        <v>7.3360403102635585</v>
      </c>
    </row>
    <row r="2791" spans="1:5" x14ac:dyDescent="0.25">
      <c r="A2791" s="3">
        <v>38041</v>
      </c>
      <c r="B2791" s="4">
        <f>'Log &amp; Simple Returns'!E2791*5</f>
        <v>-8.7275954179560911E-3</v>
      </c>
      <c r="C2791" s="4">
        <f t="shared" si="86"/>
        <v>-8.7659039358792181E-3</v>
      </c>
      <c r="D2791" s="5">
        <f t="shared" si="87"/>
        <v>7.2720143184657076</v>
      </c>
      <c r="E2791" s="5">
        <f>EXP(SUM(C$3:$C2791))</f>
        <v>7.2720143184657609</v>
      </c>
    </row>
    <row r="2792" spans="1:5" x14ac:dyDescent="0.25">
      <c r="A2792" s="3">
        <v>38042</v>
      </c>
      <c r="B2792" s="4">
        <f>'Log &amp; Simple Returns'!E2792*5</f>
        <v>2.0981452145196755E-2</v>
      </c>
      <c r="C2792" s="4">
        <f t="shared" si="86"/>
        <v>2.0764372656300493E-2</v>
      </c>
      <c r="D2792" s="5">
        <f t="shared" si="87"/>
        <v>7.4245917388877816</v>
      </c>
      <c r="E2792" s="5">
        <f>EXP(SUM(C$3:$C2792))</f>
        <v>7.4245917388878357</v>
      </c>
    </row>
    <row r="2793" spans="1:5" x14ac:dyDescent="0.25">
      <c r="A2793" s="3">
        <v>38043</v>
      </c>
      <c r="B2793" s="4">
        <f>'Log &amp; Simple Returns'!E2793*5</f>
        <v>3.0468489004975563E-3</v>
      </c>
      <c r="C2793" s="4">
        <f t="shared" si="86"/>
        <v>3.0422166631526846E-3</v>
      </c>
      <c r="D2793" s="5">
        <f t="shared" si="87"/>
        <v>7.4472133480640554</v>
      </c>
      <c r="E2793" s="5">
        <f>EXP(SUM(C$3:$C2793))</f>
        <v>7.4472133480641087</v>
      </c>
    </row>
    <row r="2794" spans="1:5" x14ac:dyDescent="0.25">
      <c r="A2794" s="3">
        <v>38044</v>
      </c>
      <c r="B2794" s="4">
        <f>'Log &amp; Simple Returns'!E2794*5</f>
        <v>3.4795353642025351E-3</v>
      </c>
      <c r="C2794" s="4">
        <f t="shared" si="86"/>
        <v>3.4734957869208371E-3</v>
      </c>
      <c r="D2794" s="5">
        <f t="shared" si="87"/>
        <v>7.4731261902734056</v>
      </c>
      <c r="E2794" s="5">
        <f>EXP(SUM(C$3:$C2794))</f>
        <v>7.4731261902734589</v>
      </c>
    </row>
    <row r="2795" spans="1:5" x14ac:dyDescent="0.25">
      <c r="A2795" s="3">
        <v>38047</v>
      </c>
      <c r="B2795" s="4">
        <f>'Log &amp; Simple Returns'!E2795*5</f>
        <v>4.9557282932156665E-2</v>
      </c>
      <c r="C2795" s="4">
        <f t="shared" si="86"/>
        <v>4.8368439953566322E-2</v>
      </c>
      <c r="D2795" s="5">
        <f t="shared" si="87"/>
        <v>7.8434740192724952</v>
      </c>
      <c r="E2795" s="5">
        <f>EXP(SUM(C$3:$C2795))</f>
        <v>7.8434740192725521</v>
      </c>
    </row>
    <row r="2796" spans="1:5" x14ac:dyDescent="0.25">
      <c r="A2796" s="3">
        <v>38048</v>
      </c>
      <c r="B2796" s="4">
        <f>'Log &amp; Simple Returns'!E2796*5</f>
        <v>-2.9269535375345268E-2</v>
      </c>
      <c r="C2796" s="4">
        <f t="shared" si="86"/>
        <v>-2.9706434575266748E-2</v>
      </c>
      <c r="D2796" s="5">
        <f t="shared" si="87"/>
        <v>7.6138991789997972</v>
      </c>
      <c r="E2796" s="5">
        <f>EXP(SUM(C$3:$C2796))</f>
        <v>7.6138991789998514</v>
      </c>
    </row>
    <row r="2797" spans="1:5" x14ac:dyDescent="0.25">
      <c r="A2797" s="3">
        <v>38049</v>
      </c>
      <c r="B2797" s="4">
        <f>'Log &amp; Simple Returns'!E2797*5</f>
        <v>9.0927258748840778E-3</v>
      </c>
      <c r="C2797" s="4">
        <f t="shared" si="86"/>
        <v>9.0516359348489488E-3</v>
      </c>
      <c r="D2797" s="5">
        <f t="shared" si="87"/>
        <v>7.6831302770734471</v>
      </c>
      <c r="E2797" s="5">
        <f>EXP(SUM(C$3:$C2797))</f>
        <v>7.6831302770735039</v>
      </c>
    </row>
    <row r="2798" spans="1:5" x14ac:dyDescent="0.25">
      <c r="A2798" s="3">
        <v>38050</v>
      </c>
      <c r="B2798" s="4">
        <f>'Log &amp; Simple Returns'!E2798*5</f>
        <v>1.2964864936874099E-2</v>
      </c>
      <c r="C2798" s="4">
        <f t="shared" si="86"/>
        <v>1.2881540496106819E-2</v>
      </c>
      <c r="D2798" s="5">
        <f t="shared" si="87"/>
        <v>7.7827410234081125</v>
      </c>
      <c r="E2798" s="5">
        <f>EXP(SUM(C$3:$C2798))</f>
        <v>7.7827410234081684</v>
      </c>
    </row>
    <row r="2799" spans="1:5" x14ac:dyDescent="0.25">
      <c r="A2799" s="3">
        <v>38051</v>
      </c>
      <c r="B2799" s="4">
        <f>'Log &amp; Simple Returns'!E2799*5</f>
        <v>1.6811708837957129E-2</v>
      </c>
      <c r="C2799" s="4">
        <f t="shared" si="86"/>
        <v>1.6671956206385948E-2</v>
      </c>
      <c r="D2799" s="5">
        <f t="shared" si="87"/>
        <v>7.9135821994548738</v>
      </c>
      <c r="E2799" s="5">
        <f>EXP(SUM(C$3:$C2799))</f>
        <v>7.9135821994549298</v>
      </c>
    </row>
    <row r="2800" spans="1:5" x14ac:dyDescent="0.25">
      <c r="A2800" s="3">
        <v>38054</v>
      </c>
      <c r="B2800" s="4">
        <f>'Log &amp; Simple Returns'!E2800*5</f>
        <v>-6.1007082158117121E-2</v>
      </c>
      <c r="C2800" s="4">
        <f t="shared" si="86"/>
        <v>-6.2947342036733467E-2</v>
      </c>
      <c r="D2800" s="5">
        <f t="shared" si="87"/>
        <v>7.4307976400477171</v>
      </c>
      <c r="E2800" s="5">
        <f>EXP(SUM(C$3:$C2800))</f>
        <v>7.4307976400477695</v>
      </c>
    </row>
    <row r="2801" spans="1:5" x14ac:dyDescent="0.25">
      <c r="A2801" s="3">
        <v>38055</v>
      </c>
      <c r="B2801" s="4">
        <f>'Log &amp; Simple Returns'!E2801*5</f>
        <v>-2.0006799777246287E-2</v>
      </c>
      <c r="C2801" s="4">
        <f t="shared" si="86"/>
        <v>-2.0209645889801783E-2</v>
      </c>
      <c r="D2801" s="5">
        <f t="shared" si="87"/>
        <v>7.2821311594780482</v>
      </c>
      <c r="E2801" s="5">
        <f>EXP(SUM(C$3:$C2801))</f>
        <v>7.2821311594780997</v>
      </c>
    </row>
    <row r="2802" spans="1:5" x14ac:dyDescent="0.25">
      <c r="A2802" s="3">
        <v>38056</v>
      </c>
      <c r="B2802" s="4">
        <f>'Log &amp; Simple Returns'!E2802*5</f>
        <v>-8.3843244734056466E-2</v>
      </c>
      <c r="C2802" s="4">
        <f t="shared" si="86"/>
        <v>-8.756779874611452E-2</v>
      </c>
      <c r="D2802" s="5">
        <f t="shared" si="87"/>
        <v>6.6715736544884319</v>
      </c>
      <c r="E2802" s="5">
        <f>EXP(SUM(C$3:$C2802))</f>
        <v>6.6715736544884789</v>
      </c>
    </row>
    <row r="2803" spans="1:5" x14ac:dyDescent="0.25">
      <c r="A2803" s="3">
        <v>38057</v>
      </c>
      <c r="B2803" s="4">
        <f>'Log &amp; Simple Returns'!E2803*5</f>
        <v>-6.4841148374280566E-2</v>
      </c>
      <c r="C2803" s="4">
        <f t="shared" si="86"/>
        <v>-6.7038869337069235E-2</v>
      </c>
      <c r="D2803" s="5">
        <f t="shared" si="87"/>
        <v>6.2389811572678067</v>
      </c>
      <c r="E2803" s="5">
        <f>EXP(SUM(C$3:$C2803))</f>
        <v>6.2389811572678502</v>
      </c>
    </row>
    <row r="2804" spans="1:5" x14ac:dyDescent="0.25">
      <c r="A2804" s="3">
        <v>38058</v>
      </c>
      <c r="B2804" s="4">
        <f>'Log &amp; Simple Returns'!E2804*5</f>
        <v>6.5693071209775855E-2</v>
      </c>
      <c r="C2804" s="4">
        <f t="shared" si="86"/>
        <v>6.3625358590697734E-2</v>
      </c>
      <c r="D2804" s="5">
        <f t="shared" si="87"/>
        <v>6.6488389907086507</v>
      </c>
      <c r="E2804" s="5">
        <f>EXP(SUM(C$3:$C2804))</f>
        <v>6.6488389907086978</v>
      </c>
    </row>
    <row r="2805" spans="1:5" x14ac:dyDescent="0.25">
      <c r="A2805" s="3">
        <v>38061</v>
      </c>
      <c r="B2805" s="4">
        <f>'Log &amp; Simple Returns'!E2805*5</f>
        <v>-6.1286889930201593E-2</v>
      </c>
      <c r="C2805" s="4">
        <f t="shared" si="86"/>
        <v>-6.3245373538998784E-2</v>
      </c>
      <c r="D2805" s="5">
        <f t="shared" si="87"/>
        <v>6.2413523273214571</v>
      </c>
      <c r="E2805" s="5">
        <f>EXP(SUM(C$3:$C2805))</f>
        <v>6.2413523273215006</v>
      </c>
    </row>
    <row r="2806" spans="1:5" x14ac:dyDescent="0.25">
      <c r="A2806" s="3">
        <v>38062</v>
      </c>
      <c r="B2806" s="4">
        <f>'Log &amp; Simple Returns'!E2806*5</f>
        <v>2.6526224146684596E-2</v>
      </c>
      <c r="C2806" s="4">
        <f t="shared" si="86"/>
        <v>2.6180504297810034E-2</v>
      </c>
      <c r="D2806" s="5">
        <f t="shared" si="87"/>
        <v>6.4069118381344179</v>
      </c>
      <c r="E2806" s="5">
        <f>EXP(SUM(C$3:$C2806))</f>
        <v>6.4069118381344623</v>
      </c>
    </row>
    <row r="2807" spans="1:5" x14ac:dyDescent="0.25">
      <c r="A2807" s="3">
        <v>38063</v>
      </c>
      <c r="B2807" s="4">
        <f>'Log &amp; Simple Returns'!E2807*5</f>
        <v>5.5907877538884376E-2</v>
      </c>
      <c r="C2807" s="4">
        <f t="shared" si="86"/>
        <v>5.4400944299598943E-2</v>
      </c>
      <c r="D2807" s="5">
        <f t="shared" si="87"/>
        <v>6.7651086805832659</v>
      </c>
      <c r="E2807" s="5">
        <f>EXP(SUM(C$3:$C2807))</f>
        <v>6.7651086805833129</v>
      </c>
    </row>
    <row r="2808" spans="1:5" x14ac:dyDescent="0.25">
      <c r="A2808" s="3">
        <v>38064</v>
      </c>
      <c r="B2808" s="4">
        <f>'Log &amp; Simple Returns'!E2808*5</f>
        <v>1.3285543626218033E-3</v>
      </c>
      <c r="C2808" s="4">
        <f t="shared" si="86"/>
        <v>1.3276726151544771E-3</v>
      </c>
      <c r="D2808" s="5">
        <f t="shared" si="87"/>
        <v>6.7740964952344651</v>
      </c>
      <c r="E2808" s="5">
        <f>EXP(SUM(C$3:$C2808))</f>
        <v>6.7740964952345131</v>
      </c>
    </row>
    <row r="2809" spans="1:5" x14ac:dyDescent="0.25">
      <c r="A2809" s="3">
        <v>38065</v>
      </c>
      <c r="B2809" s="4">
        <f>'Log &amp; Simple Returns'!E2809*5</f>
        <v>-7.1666287107326476E-2</v>
      </c>
      <c r="C2809" s="4">
        <f t="shared" si="86"/>
        <v>-7.4364006427897256E-2</v>
      </c>
      <c r="D2809" s="5">
        <f t="shared" si="87"/>
        <v>6.2886221509142581</v>
      </c>
      <c r="E2809" s="5">
        <f>EXP(SUM(C$3:$C2809))</f>
        <v>6.2886221509143025</v>
      </c>
    </row>
    <row r="2810" spans="1:5" x14ac:dyDescent="0.25">
      <c r="A2810" s="3">
        <v>38068</v>
      </c>
      <c r="B2810" s="4">
        <f>'Log &amp; Simple Returns'!E2810*5</f>
        <v>-6.3479083929274815E-2</v>
      </c>
      <c r="C2810" s="4">
        <f t="shared" si="86"/>
        <v>-6.5583423048708442E-2</v>
      </c>
      <c r="D2810" s="5">
        <f t="shared" si="87"/>
        <v>5.8894261775968753</v>
      </c>
      <c r="E2810" s="5">
        <f>EXP(SUM(C$3:$C2810))</f>
        <v>5.889426177596917</v>
      </c>
    </row>
    <row r="2811" spans="1:5" x14ac:dyDescent="0.25">
      <c r="A2811" s="3">
        <v>38069</v>
      </c>
      <c r="B2811" s="4">
        <f>'Log &amp; Simple Returns'!E2811*5</f>
        <v>-8.6637577146231326E-3</v>
      </c>
      <c r="C2811" s="4">
        <f t="shared" si="86"/>
        <v>-8.7015062510856153E-3</v>
      </c>
      <c r="D2811" s="5">
        <f t="shared" si="87"/>
        <v>5.838401616116017</v>
      </c>
      <c r="E2811" s="5">
        <f>EXP(SUM(C$3:$C2811))</f>
        <v>5.8384016161160588</v>
      </c>
    </row>
    <row r="2812" spans="1:5" x14ac:dyDescent="0.25">
      <c r="A2812" s="3">
        <v>38070</v>
      </c>
      <c r="B2812" s="4">
        <f>'Log &amp; Simple Returns'!E2812*5</f>
        <v>4.1108900524056136E-3</v>
      </c>
      <c r="C2812" s="4">
        <f t="shared" si="86"/>
        <v>4.1024634299456708E-3</v>
      </c>
      <c r="D2812" s="5">
        <f t="shared" si="87"/>
        <v>5.8624026432416576</v>
      </c>
      <c r="E2812" s="5">
        <f>EXP(SUM(C$3:$C2812))</f>
        <v>5.8624026432416985</v>
      </c>
    </row>
    <row r="2813" spans="1:5" x14ac:dyDescent="0.25">
      <c r="A2813" s="3">
        <v>38071</v>
      </c>
      <c r="B2813" s="4">
        <f>'Log &amp; Simple Returns'!E2813*5</f>
        <v>6.6180010162864011E-2</v>
      </c>
      <c r="C2813" s="4">
        <f t="shared" si="86"/>
        <v>6.4082176555904757E-2</v>
      </c>
      <c r="D2813" s="5">
        <f t="shared" si="87"/>
        <v>6.2503765097501915</v>
      </c>
      <c r="E2813" s="5">
        <f>EXP(SUM(C$3:$C2813))</f>
        <v>6.2503765097502351</v>
      </c>
    </row>
    <row r="2814" spans="1:5" x14ac:dyDescent="0.25">
      <c r="A2814" s="3">
        <v>38072</v>
      </c>
      <c r="B2814" s="4">
        <f>'Log &amp; Simple Returns'!E2814*5</f>
        <v>1.350525036641903E-3</v>
      </c>
      <c r="C2814" s="4">
        <f t="shared" si="86"/>
        <v>1.3496138979560846E-3</v>
      </c>
      <c r="D2814" s="5">
        <f t="shared" si="87"/>
        <v>6.2588177997150476</v>
      </c>
      <c r="E2814" s="5">
        <f>EXP(SUM(C$3:$C2814))</f>
        <v>6.2588177997150911</v>
      </c>
    </row>
    <row r="2815" spans="1:5" x14ac:dyDescent="0.25">
      <c r="A2815" s="3">
        <v>38075</v>
      </c>
      <c r="B2815" s="4">
        <f>'Log &amp; Simple Returns'!E2815*5</f>
        <v>7.025208542134842E-2</v>
      </c>
      <c r="C2815" s="4">
        <f t="shared" si="86"/>
        <v>6.7894214577668879E-2</v>
      </c>
      <c r="D2815" s="5">
        <f t="shared" si="87"/>
        <v>6.6985128024172855</v>
      </c>
      <c r="E2815" s="5">
        <f>EXP(SUM(C$3:$C2815))</f>
        <v>6.6985128024173308</v>
      </c>
    </row>
    <row r="2816" spans="1:5" x14ac:dyDescent="0.25">
      <c r="A2816" s="3">
        <v>38076</v>
      </c>
      <c r="B2816" s="4">
        <f>'Log &amp; Simple Returns'!E2816*5</f>
        <v>1.6873690161995913E-2</v>
      </c>
      <c r="C2816" s="4">
        <f t="shared" si="86"/>
        <v>1.6732910889040851E-2</v>
      </c>
      <c r="D2816" s="5">
        <f t="shared" si="87"/>
        <v>6.8115414319914374</v>
      </c>
      <c r="E2816" s="5">
        <f>EXP(SUM(C$3:$C2816))</f>
        <v>6.8115414319914835</v>
      </c>
    </row>
    <row r="2817" spans="1:5" x14ac:dyDescent="0.25">
      <c r="A2817" s="3">
        <v>38077</v>
      </c>
      <c r="B2817" s="4">
        <f>'Log &amp; Simple Returns'!E2817*5</f>
        <v>5.7551975809821965E-3</v>
      </c>
      <c r="C2817" s="4">
        <f t="shared" si="86"/>
        <v>5.7386997001612821E-3</v>
      </c>
      <c r="D2817" s="5">
        <f t="shared" si="87"/>
        <v>6.8507431987635945</v>
      </c>
      <c r="E2817" s="5">
        <f>EXP(SUM(C$3:$C2817))</f>
        <v>6.8507431987636425</v>
      </c>
    </row>
    <row r="2818" spans="1:5" x14ac:dyDescent="0.25">
      <c r="A2818" s="3">
        <v>38078</v>
      </c>
      <c r="B2818" s="4">
        <f>'Log &amp; Simple Returns'!E2818*5</f>
        <v>3.0060694243571051E-2</v>
      </c>
      <c r="C2818" s="4">
        <f t="shared" si="86"/>
        <v>2.9617726955518328E-2</v>
      </c>
      <c r="D2818" s="5">
        <f t="shared" si="87"/>
        <v>7.0566812954028508</v>
      </c>
      <c r="E2818" s="5">
        <f>EXP(SUM(C$3:$C2818))</f>
        <v>7.0566812954028988</v>
      </c>
    </row>
    <row r="2819" spans="1:5" x14ac:dyDescent="0.25">
      <c r="A2819" s="3">
        <v>38079</v>
      </c>
      <c r="B2819" s="4">
        <f>'Log &amp; Simple Returns'!E2819*5</f>
        <v>3.7792946900024882E-2</v>
      </c>
      <c r="C2819" s="4">
        <f t="shared" si="86"/>
        <v>3.7096291724924464E-2</v>
      </c>
      <c r="D2819" s="5">
        <f t="shared" si="87"/>
        <v>7.3233740768904099</v>
      </c>
      <c r="E2819" s="5">
        <f>EXP(SUM(C$3:$C2819))</f>
        <v>7.3233740768904596</v>
      </c>
    </row>
    <row r="2820" spans="1:5" x14ac:dyDescent="0.25">
      <c r="A2820" s="3">
        <v>38082</v>
      </c>
      <c r="B2820" s="4">
        <f>'Log &amp; Simple Returns'!E2820*5</f>
        <v>2.7477493866296943E-2</v>
      </c>
      <c r="C2820" s="4">
        <f t="shared" si="86"/>
        <v>2.7106763368601666E-2</v>
      </c>
      <c r="D2820" s="5">
        <f t="shared" si="87"/>
        <v>7.5246020431687644</v>
      </c>
      <c r="E2820" s="5">
        <f>EXP(SUM(C$3:$C2820))</f>
        <v>7.5246020431688141</v>
      </c>
    </row>
    <row r="2821" spans="1:5" x14ac:dyDescent="0.25">
      <c r="A2821" s="3">
        <v>38083</v>
      </c>
      <c r="B2821" s="4">
        <f>'Log &amp; Simple Returns'!E2821*5</f>
        <v>-1.6049193851934151E-2</v>
      </c>
      <c r="C2821" s="4">
        <f t="shared" ref="C2821:C2884" si="88">LN(1+B2821)</f>
        <v>-1.6179376931578501E-2</v>
      </c>
      <c r="D2821" s="5">
        <f t="shared" ref="D2821:D2884" si="89">(1+B2821)*D2820</f>
        <v>7.4038382463192889</v>
      </c>
      <c r="E2821" s="5">
        <f>EXP(SUM(C$3:$C2821))</f>
        <v>7.4038382463193377</v>
      </c>
    </row>
    <row r="2822" spans="1:5" x14ac:dyDescent="0.25">
      <c r="A2822" s="3">
        <v>38084</v>
      </c>
      <c r="B2822" s="4">
        <f>'Log &amp; Simple Returns'!E2822*5</f>
        <v>-1.1749760521692632E-2</v>
      </c>
      <c r="C2822" s="4">
        <f t="shared" si="88"/>
        <v>-1.1819334479737958E-2</v>
      </c>
      <c r="D2822" s="5">
        <f t="shared" si="89"/>
        <v>7.3168449199836889</v>
      </c>
      <c r="E2822" s="5">
        <f>EXP(SUM(C$3:$C2822))</f>
        <v>7.3168449199837369</v>
      </c>
    </row>
    <row r="2823" spans="1:5" x14ac:dyDescent="0.25">
      <c r="A2823" s="3">
        <v>38085</v>
      </c>
      <c r="B2823" s="4">
        <f>'Log &amp; Simple Returns'!E2823*5</f>
        <v>-1.1341033204778639E-2</v>
      </c>
      <c r="C2823" s="4">
        <f t="shared" si="88"/>
        <v>-1.1405833119694984E-2</v>
      </c>
      <c r="D2823" s="5">
        <f t="shared" si="89"/>
        <v>7.2338643387919381</v>
      </c>
      <c r="E2823" s="5">
        <f>EXP(SUM(C$3:$C2823))</f>
        <v>7.2338643387919861</v>
      </c>
    </row>
    <row r="2824" spans="1:5" x14ac:dyDescent="0.25">
      <c r="A2824" s="3">
        <v>38089</v>
      </c>
      <c r="B2824" s="4">
        <f>'Log &amp; Simple Returns'!E2824*5</f>
        <v>1.9674365210071709E-2</v>
      </c>
      <c r="C2824" s="4">
        <f t="shared" si="88"/>
        <v>1.9483326531068247E-2</v>
      </c>
      <c r="D2824" s="5">
        <f t="shared" si="89"/>
        <v>7.3761860276734446</v>
      </c>
      <c r="E2824" s="5">
        <f>EXP(SUM(C$3:$C2824))</f>
        <v>7.3761860276734943</v>
      </c>
    </row>
    <row r="2825" spans="1:5" x14ac:dyDescent="0.25">
      <c r="A2825" s="3">
        <v>38090</v>
      </c>
      <c r="B2825" s="4">
        <f>'Log &amp; Simple Returns'!E2825*5</f>
        <v>-7.011094581366506E-2</v>
      </c>
      <c r="C2825" s="4">
        <f t="shared" si="88"/>
        <v>-7.2689996525071077E-2</v>
      </c>
      <c r="D2825" s="5">
        <f t="shared" si="89"/>
        <v>6.8590346487757188</v>
      </c>
      <c r="E2825" s="5">
        <f>EXP(SUM(C$3:$C2825))</f>
        <v>6.8590346487757641</v>
      </c>
    </row>
    <row r="2826" spans="1:5" x14ac:dyDescent="0.25">
      <c r="A2826" s="3">
        <v>38091</v>
      </c>
      <c r="B2826" s="4">
        <f>'Log &amp; Simple Returns'!E2826*5</f>
        <v>7.9508536088312987E-3</v>
      </c>
      <c r="C2826" s="4">
        <f t="shared" si="88"/>
        <v>7.9194121201027305E-3</v>
      </c>
      <c r="D2826" s="5">
        <f t="shared" si="89"/>
        <v>6.9135698291660361</v>
      </c>
      <c r="E2826" s="5">
        <f>EXP(SUM(C$3:$C2826))</f>
        <v>6.9135698291660814</v>
      </c>
    </row>
    <row r="2827" spans="1:5" x14ac:dyDescent="0.25">
      <c r="A2827" s="3">
        <v>38092</v>
      </c>
      <c r="B2827" s="4">
        <f>'Log &amp; Simple Returns'!E2827*5</f>
        <v>-1.8962577742878128E-2</v>
      </c>
      <c r="C2827" s="4">
        <f t="shared" si="88"/>
        <v>-1.9144673093261587E-2</v>
      </c>
      <c r="D2827" s="5">
        <f t="shared" si="89"/>
        <v>6.7824707237996584</v>
      </c>
      <c r="E2827" s="5">
        <f>EXP(SUM(C$3:$C2827))</f>
        <v>6.7824707237997028</v>
      </c>
    </row>
    <row r="2828" spans="1:5" x14ac:dyDescent="0.25">
      <c r="A2828" s="3">
        <v>38093</v>
      </c>
      <c r="B2828" s="4">
        <f>'Log &amp; Simple Returns'!E2828*5</f>
        <v>3.8510089957956017E-2</v>
      </c>
      <c r="C2828" s="4">
        <f t="shared" si="88"/>
        <v>3.7787080182792435E-2</v>
      </c>
      <c r="D2828" s="5">
        <f t="shared" si="89"/>
        <v>7.0436642815103863</v>
      </c>
      <c r="E2828" s="5">
        <f>EXP(SUM(C$3:$C2828))</f>
        <v>7.0436642815104324</v>
      </c>
    </row>
    <row r="2829" spans="1:5" x14ac:dyDescent="0.25">
      <c r="A2829" s="3">
        <v>38096</v>
      </c>
      <c r="B2829" s="4">
        <f>'Log &amp; Simple Returns'!E2829*5</f>
        <v>0</v>
      </c>
      <c r="C2829" s="4">
        <f t="shared" si="88"/>
        <v>0</v>
      </c>
      <c r="D2829" s="5">
        <f t="shared" si="89"/>
        <v>7.0436642815103863</v>
      </c>
      <c r="E2829" s="5">
        <f>EXP(SUM(C$3:$C2829))</f>
        <v>7.0436642815104324</v>
      </c>
    </row>
    <row r="2830" spans="1:5" x14ac:dyDescent="0.25">
      <c r="A2830" s="3">
        <v>38097</v>
      </c>
      <c r="B2830" s="4">
        <f>'Log &amp; Simple Returns'!E2830*5</f>
        <v>-8.3898291483109344E-2</v>
      </c>
      <c r="C2830" s="4">
        <f t="shared" si="88"/>
        <v>-8.7627884973202577E-2</v>
      </c>
      <c r="D2830" s="5">
        <f t="shared" si="89"/>
        <v>6.4527128825110616</v>
      </c>
      <c r="E2830" s="5">
        <f>EXP(SUM(C$3:$C2830))</f>
        <v>6.4527128825111042</v>
      </c>
    </row>
    <row r="2831" spans="1:5" x14ac:dyDescent="0.25">
      <c r="A2831" s="3">
        <v>38098</v>
      </c>
      <c r="B2831" s="4">
        <f>'Log &amp; Simple Returns'!E2831*5</f>
        <v>3.3506614875684626E-2</v>
      </c>
      <c r="C2831" s="4">
        <f t="shared" si="88"/>
        <v>3.2957500579468765E-2</v>
      </c>
      <c r="D2831" s="5">
        <f t="shared" si="89"/>
        <v>6.6689214479687289</v>
      </c>
      <c r="E2831" s="5">
        <f>EXP(SUM(C$3:$C2831))</f>
        <v>6.6689214479687715</v>
      </c>
    </row>
    <row r="2832" spans="1:5" x14ac:dyDescent="0.25">
      <c r="A2832" s="3">
        <v>38099</v>
      </c>
      <c r="B2832" s="4">
        <f>'Log &amp; Simple Returns'!E2832*5</f>
        <v>7.0116503142746422E-2</v>
      </c>
      <c r="C2832" s="4">
        <f t="shared" si="88"/>
        <v>6.7767523988479933E-2</v>
      </c>
      <c r="D2832" s="5">
        <f t="shared" si="89"/>
        <v>7.1365228996339569</v>
      </c>
      <c r="E2832" s="5">
        <f>EXP(SUM(C$3:$C2832))</f>
        <v>7.1365228996340022</v>
      </c>
    </row>
    <row r="2833" spans="1:5" x14ac:dyDescent="0.25">
      <c r="A2833" s="3">
        <v>38100</v>
      </c>
      <c r="B2833" s="4">
        <f>'Log &amp; Simple Returns'!E2833*5</f>
        <v>4.8133167337138794E-3</v>
      </c>
      <c r="C2833" s="4">
        <f t="shared" si="88"/>
        <v>4.8017697627192844E-3</v>
      </c>
      <c r="D2833" s="5">
        <f t="shared" si="89"/>
        <v>7.1708732447272974</v>
      </c>
      <c r="E2833" s="5">
        <f>EXP(SUM(C$3:$C2833))</f>
        <v>7.1708732447273427</v>
      </c>
    </row>
    <row r="2834" spans="1:5" x14ac:dyDescent="0.25">
      <c r="A2834" s="3">
        <v>38103</v>
      </c>
      <c r="B2834" s="4">
        <f>'Log &amp; Simple Returns'!E2834*5</f>
        <v>-6.9952173790133187E-3</v>
      </c>
      <c r="C2834" s="4">
        <f t="shared" si="88"/>
        <v>-7.0197986132289466E-3</v>
      </c>
      <c r="D2834" s="5">
        <f t="shared" si="89"/>
        <v>7.1207114275830792</v>
      </c>
      <c r="E2834" s="5">
        <f>EXP(SUM(C$3:$C2834))</f>
        <v>7.1207114275831236</v>
      </c>
    </row>
    <row r="2835" spans="1:5" x14ac:dyDescent="0.25">
      <c r="A2835" s="3">
        <v>38104</v>
      </c>
      <c r="B2835" s="4">
        <f>'Log &amp; Simple Returns'!E2835*5</f>
        <v>4.3783110966721939E-3</v>
      </c>
      <c r="C2835" s="4">
        <f t="shared" si="88"/>
        <v>4.368754177930612E-3</v>
      </c>
      <c r="D2835" s="5">
        <f t="shared" si="89"/>
        <v>7.1518881174426667</v>
      </c>
      <c r="E2835" s="5">
        <f>EXP(SUM(C$3:$C2835))</f>
        <v>7.151888117442712</v>
      </c>
    </row>
    <row r="2836" spans="1:5" x14ac:dyDescent="0.25">
      <c r="A2836" s="3">
        <v>38105</v>
      </c>
      <c r="B2836" s="4">
        <f>'Log &amp; Simple Returns'!E2836*5</f>
        <v>-6.4740831192454662E-2</v>
      </c>
      <c r="C2836" s="4">
        <f t="shared" si="88"/>
        <v>-6.6931602211938709E-2</v>
      </c>
      <c r="D2836" s="5">
        <f t="shared" si="89"/>
        <v>6.6888689361239884</v>
      </c>
      <c r="E2836" s="5">
        <f>EXP(SUM(C$3:$C2836))</f>
        <v>6.6888689361240319</v>
      </c>
    </row>
    <row r="2837" spans="1:5" x14ac:dyDescent="0.25">
      <c r="A2837" s="3">
        <v>38106</v>
      </c>
      <c r="B2837" s="4">
        <f>'Log &amp; Simple Returns'!E2837*5</f>
        <v>-4.387559987537426E-2</v>
      </c>
      <c r="C2837" s="4">
        <f t="shared" si="88"/>
        <v>-4.486724874297001E-2</v>
      </c>
      <c r="D2837" s="5">
        <f t="shared" si="89"/>
        <v>6.3953907990637919</v>
      </c>
      <c r="E2837" s="5">
        <f>EXP(SUM(C$3:$C2837))</f>
        <v>6.3953907990638337</v>
      </c>
    </row>
    <row r="2838" spans="1:5" x14ac:dyDescent="0.25">
      <c r="A2838" s="3">
        <v>38107</v>
      </c>
      <c r="B2838" s="4">
        <f>'Log &amp; Simple Returns'!E2838*5</f>
        <v>-3.8897367988498521E-2</v>
      </c>
      <c r="C2838" s="4">
        <f t="shared" si="88"/>
        <v>-3.9674078615912066E-2</v>
      </c>
      <c r="D2838" s="5">
        <f t="shared" si="89"/>
        <v>6.1466269297223501</v>
      </c>
      <c r="E2838" s="5">
        <f>EXP(SUM(C$3:$C2838))</f>
        <v>6.1466269297223901</v>
      </c>
    </row>
    <row r="2839" spans="1:5" x14ac:dyDescent="0.25">
      <c r="A2839" s="3">
        <v>38110</v>
      </c>
      <c r="B2839" s="4">
        <f>'Log &amp; Simple Returns'!E2839*5</f>
        <v>5.3621461122396186E-2</v>
      </c>
      <c r="C2839" s="4">
        <f t="shared" si="88"/>
        <v>5.223324056597832E-2</v>
      </c>
      <c r="D2839" s="5">
        <f t="shared" si="89"/>
        <v>6.4762180466683308</v>
      </c>
      <c r="E2839" s="5">
        <f>EXP(SUM(C$3:$C2839))</f>
        <v>6.4762180466683725</v>
      </c>
    </row>
    <row r="2840" spans="1:5" x14ac:dyDescent="0.25">
      <c r="A2840" s="3">
        <v>38111</v>
      </c>
      <c r="B2840" s="4">
        <f>'Log &amp; Simple Returns'!E2840*5</f>
        <v>-4.010030774403428E-3</v>
      </c>
      <c r="C2840" s="4">
        <f t="shared" si="88"/>
        <v>-4.0180925068902494E-3</v>
      </c>
      <c r="D2840" s="5">
        <f t="shared" si="89"/>
        <v>6.4502482129994441</v>
      </c>
      <c r="E2840" s="5">
        <f>EXP(SUM(C$3:$C2840))</f>
        <v>6.4502482129994858</v>
      </c>
    </row>
    <row r="2841" spans="1:5" x14ac:dyDescent="0.25">
      <c r="A2841" s="3">
        <v>38112</v>
      </c>
      <c r="B2841" s="4">
        <f>'Log &amp; Simple Returns'!E2841*5</f>
        <v>3.2122881527000269E-2</v>
      </c>
      <c r="C2841" s="4">
        <f t="shared" si="88"/>
        <v>3.1617731218046015E-2</v>
      </c>
      <c r="D2841" s="5">
        <f t="shared" si="89"/>
        <v>6.6574487721653703</v>
      </c>
      <c r="E2841" s="5">
        <f>EXP(SUM(C$3:$C2841))</f>
        <v>6.6574487721654139</v>
      </c>
    </row>
    <row r="2842" spans="1:5" x14ac:dyDescent="0.25">
      <c r="A2842" s="3">
        <v>38113</v>
      </c>
      <c r="B2842" s="4">
        <f>'Log &amp; Simple Returns'!E2842*5</f>
        <v>-4.3004106024171485E-2</v>
      </c>
      <c r="C2842" s="4">
        <f t="shared" si="88"/>
        <v>-4.3956178054762721E-2</v>
      </c>
      <c r="D2842" s="5">
        <f t="shared" si="89"/>
        <v>6.3711511393166802</v>
      </c>
      <c r="E2842" s="5">
        <f>EXP(SUM(C$3:$C2842))</f>
        <v>6.3711511393167219</v>
      </c>
    </row>
    <row r="2843" spans="1:5" x14ac:dyDescent="0.25">
      <c r="A2843" s="3">
        <v>38114</v>
      </c>
      <c r="B2843" s="4">
        <f>'Log &amp; Simple Returns'!E2843*5</f>
        <v>-8.27280340640274E-2</v>
      </c>
      <c r="C2843" s="4">
        <f t="shared" si="88"/>
        <v>-8.6351268433623715E-2</v>
      </c>
      <c r="D2843" s="5">
        <f t="shared" si="89"/>
        <v>5.844078330836223</v>
      </c>
      <c r="E2843" s="5">
        <f>EXP(SUM(C$3:$C2843))</f>
        <v>5.8440783308362612</v>
      </c>
    </row>
    <row r="2844" spans="1:5" x14ac:dyDescent="0.25">
      <c r="A2844" s="3">
        <v>38117</v>
      </c>
      <c r="B2844" s="4">
        <f>'Log &amp; Simple Returns'!E2844*5</f>
        <v>-5.1382511331753977E-2</v>
      </c>
      <c r="C2844" s="4">
        <f t="shared" si="88"/>
        <v>-5.2749629414857606E-2</v>
      </c>
      <c r="D2844" s="5">
        <f t="shared" si="89"/>
        <v>5.5437949097783727</v>
      </c>
      <c r="E2844" s="5">
        <f>EXP(SUM(C$3:$C2844))</f>
        <v>5.5437949097784101</v>
      </c>
    </row>
    <row r="2845" spans="1:5" x14ac:dyDescent="0.25">
      <c r="A2845" s="3">
        <v>38118</v>
      </c>
      <c r="B2845" s="4">
        <f>'Log &amp; Simple Returns'!E2845*5</f>
        <v>4.2267299897409405E-2</v>
      </c>
      <c r="C2845" s="4">
        <f t="shared" si="88"/>
        <v>4.1398436247307387E-2</v>
      </c>
      <c r="D2845" s="5">
        <f t="shared" si="89"/>
        <v>5.7781161517997068</v>
      </c>
      <c r="E2845" s="5">
        <f>EXP(SUM(C$3:$C2845))</f>
        <v>5.7781161517997459</v>
      </c>
    </row>
    <row r="2846" spans="1:5" x14ac:dyDescent="0.25">
      <c r="A2846" s="3">
        <v>38119</v>
      </c>
      <c r="B2846" s="4">
        <f>'Log &amp; Simple Returns'!E2846*5</f>
        <v>3.1890247296259E-2</v>
      </c>
      <c r="C2846" s="4">
        <f t="shared" si="88"/>
        <v>3.1392311884731031E-2</v>
      </c>
      <c r="D2846" s="5">
        <f t="shared" si="89"/>
        <v>5.9623817047871075</v>
      </c>
      <c r="E2846" s="5">
        <f>EXP(SUM(C$3:$C2846))</f>
        <v>5.9623817047871484</v>
      </c>
    </row>
    <row r="2847" spans="1:5" x14ac:dyDescent="0.25">
      <c r="A2847" s="3">
        <v>38120</v>
      </c>
      <c r="B2847" s="4">
        <f>'Log &amp; Simple Returns'!E2847*5</f>
        <v>-2.082319799231902E-2</v>
      </c>
      <c r="C2847" s="4">
        <f t="shared" si="88"/>
        <v>-2.1043058264835626E-2</v>
      </c>
      <c r="D2847" s="5">
        <f t="shared" si="89"/>
        <v>5.8382258500425452</v>
      </c>
      <c r="E2847" s="5">
        <f>EXP(SUM(C$3:$C2847))</f>
        <v>5.8382258500425852</v>
      </c>
    </row>
    <row r="2848" spans="1:5" x14ac:dyDescent="0.25">
      <c r="A2848" s="3">
        <v>38121</v>
      </c>
      <c r="B2848" s="4">
        <f>'Log &amp; Simple Returns'!E2848*5</f>
        <v>2.2734019100412173E-3</v>
      </c>
      <c r="C2848" s="4">
        <f t="shared" si="88"/>
        <v>2.2708216418367263E-3</v>
      </c>
      <c r="D2848" s="5">
        <f t="shared" si="89"/>
        <v>5.8514984838412838</v>
      </c>
      <c r="E2848" s="5">
        <f>EXP(SUM(C$3:$C2848))</f>
        <v>5.8514984838413246</v>
      </c>
    </row>
    <row r="2849" spans="1:5" x14ac:dyDescent="0.25">
      <c r="A2849" s="3">
        <v>38124</v>
      </c>
      <c r="B2849" s="4">
        <f>'Log &amp; Simple Returns'!E2849*5</f>
        <v>-4.2712103206483665E-2</v>
      </c>
      <c r="C2849" s="4">
        <f t="shared" si="88"/>
        <v>-4.3651100175128944E-2</v>
      </c>
      <c r="D2849" s="5">
        <f t="shared" si="89"/>
        <v>5.6015686766868722</v>
      </c>
      <c r="E2849" s="5">
        <f>EXP(SUM(C$3:$C2849))</f>
        <v>5.6015686766869113</v>
      </c>
    </row>
    <row r="2850" spans="1:5" x14ac:dyDescent="0.25">
      <c r="A2850" s="3">
        <v>38125</v>
      </c>
      <c r="B2850" s="4">
        <f>'Log &amp; Simple Returns'!E2850*5</f>
        <v>2.5206292373912698E-2</v>
      </c>
      <c r="C2850" s="4">
        <f t="shared" si="88"/>
        <v>2.4893853192720871E-2</v>
      </c>
      <c r="D2850" s="5">
        <f t="shared" si="89"/>
        <v>5.7427634545039927</v>
      </c>
      <c r="E2850" s="5">
        <f>EXP(SUM(C$3:$C2850))</f>
        <v>5.7427634545040327</v>
      </c>
    </row>
    <row r="2851" spans="1:5" x14ac:dyDescent="0.25">
      <c r="A2851" s="3">
        <v>38126</v>
      </c>
      <c r="B2851" s="4">
        <f>'Log &amp; Simple Returns'!E2851*5</f>
        <v>-1.7329885265761624E-2</v>
      </c>
      <c r="C2851" s="4">
        <f t="shared" si="88"/>
        <v>-1.7481805458873373E-2</v>
      </c>
      <c r="D2851" s="5">
        <f t="shared" si="89"/>
        <v>5.6432420227290301</v>
      </c>
      <c r="E2851" s="5">
        <f>EXP(SUM(C$3:$C2851))</f>
        <v>5.6432420227290692</v>
      </c>
    </row>
    <row r="2852" spans="1:5" x14ac:dyDescent="0.25">
      <c r="A2852" s="3">
        <v>38127</v>
      </c>
      <c r="B2852" s="4">
        <f>'Log &amp; Simple Returns'!E2852*5</f>
        <v>1.6018678382782037E-2</v>
      </c>
      <c r="C2852" s="4">
        <f t="shared" si="88"/>
        <v>1.5891733222323862E-2</v>
      </c>
      <c r="D2852" s="5">
        <f t="shared" si="89"/>
        <v>5.7336393017273268</v>
      </c>
      <c r="E2852" s="5">
        <f>EXP(SUM(C$3:$C2852))</f>
        <v>5.7336393017273659</v>
      </c>
    </row>
    <row r="2853" spans="1:5" x14ac:dyDescent="0.25">
      <c r="A2853" s="3">
        <v>38128</v>
      </c>
      <c r="B2853" s="4">
        <f>'Log &amp; Simple Returns'!E2853*5</f>
        <v>8.6624188800465962E-3</v>
      </c>
      <c r="C2853" s="4">
        <f t="shared" si="88"/>
        <v>8.6251154004030398E-3</v>
      </c>
      <c r="D2853" s="5">
        <f t="shared" si="89"/>
        <v>5.7833064870659872</v>
      </c>
      <c r="E2853" s="5">
        <f>EXP(SUM(C$3:$C2853))</f>
        <v>5.7833064870660271</v>
      </c>
    </row>
    <row r="2854" spans="1:5" x14ac:dyDescent="0.25">
      <c r="A2854" s="3">
        <v>38131</v>
      </c>
      <c r="B2854" s="4">
        <f>'Log &amp; Simple Returns'!E2854*5</f>
        <v>2.0948330025288842E-2</v>
      </c>
      <c r="C2854" s="4">
        <f t="shared" si="88"/>
        <v>2.0731930678912207E-2</v>
      </c>
      <c r="D2854" s="5">
        <f t="shared" si="89"/>
        <v>5.9044570999944392</v>
      </c>
      <c r="E2854" s="5">
        <f>EXP(SUM(C$3:$C2854))</f>
        <v>5.9044570999944801</v>
      </c>
    </row>
    <row r="2855" spans="1:5" x14ac:dyDescent="0.25">
      <c r="A2855" s="3">
        <v>38132</v>
      </c>
      <c r="B2855" s="4">
        <f>'Log &amp; Simple Returns'!E2855*5</f>
        <v>7.1639830549644623E-2</v>
      </c>
      <c r="C2855" s="4">
        <f t="shared" si="88"/>
        <v>6.9190027230148915E-2</v>
      </c>
      <c r="D2855" s="5">
        <f t="shared" si="89"/>
        <v>6.3274514061256868</v>
      </c>
      <c r="E2855" s="5">
        <f>EXP(SUM(C$3:$C2855))</f>
        <v>6.3274514061257303</v>
      </c>
    </row>
    <row r="2856" spans="1:5" x14ac:dyDescent="0.25">
      <c r="A2856" s="3">
        <v>38133</v>
      </c>
      <c r="B2856" s="4">
        <f>'Log &amp; Simple Returns'!E2856*5</f>
        <v>1.7434788483320363E-2</v>
      </c>
      <c r="C2856" s="4">
        <f t="shared" si="88"/>
        <v>1.7284546338082182E-2</v>
      </c>
      <c r="D2856" s="5">
        <f t="shared" si="89"/>
        <v>6.4377691830299764</v>
      </c>
      <c r="E2856" s="5">
        <f>EXP(SUM(C$3:$C2856))</f>
        <v>6.4377691830300208</v>
      </c>
    </row>
    <row r="2857" spans="1:5" x14ac:dyDescent="0.25">
      <c r="A2857" s="3">
        <v>38134</v>
      </c>
      <c r="B2857" s="4">
        <f>'Log &amp; Simple Returns'!E2857*5</f>
        <v>2.8065932722376452E-2</v>
      </c>
      <c r="C2857" s="4">
        <f t="shared" si="88"/>
        <v>2.7679301865762264E-2</v>
      </c>
      <c r="D2857" s="5">
        <f t="shared" si="89"/>
        <v>6.6184511798030838</v>
      </c>
      <c r="E2857" s="5">
        <f>EXP(SUM(C$3:$C2857))</f>
        <v>6.6184511798031291</v>
      </c>
    </row>
    <row r="2858" spans="1:5" x14ac:dyDescent="0.25">
      <c r="A2858" s="3">
        <v>38135</v>
      </c>
      <c r="B2858" s="4">
        <f>'Log &amp; Simple Returns'!E2858*5</f>
        <v>-4.4403503860368509E-4</v>
      </c>
      <c r="C2858" s="4">
        <f t="shared" si="88"/>
        <v>-4.4413365135419707E-4</v>
      </c>
      <c r="D2858" s="5">
        <f t="shared" si="89"/>
        <v>6.6155123555779634</v>
      </c>
      <c r="E2858" s="5">
        <f>EXP(SUM(C$3:$C2858))</f>
        <v>6.6155123555780087</v>
      </c>
    </row>
    <row r="2859" spans="1:5" x14ac:dyDescent="0.25">
      <c r="A2859" s="3">
        <v>38139</v>
      </c>
      <c r="B2859" s="4">
        <f>'Log &amp; Simple Returns'!E2859*5</f>
        <v>-6.6458856499840291E-3</v>
      </c>
      <c r="C2859" s="4">
        <f t="shared" si="88"/>
        <v>-6.6680678830336772E-3</v>
      </c>
      <c r="D2859" s="5">
        <f t="shared" si="89"/>
        <v>6.5715464169467355</v>
      </c>
      <c r="E2859" s="5">
        <f>EXP(SUM(C$3:$C2859))</f>
        <v>6.5715464169467808</v>
      </c>
    </row>
    <row r="2860" spans="1:5" x14ac:dyDescent="0.25">
      <c r="A2860" s="3">
        <v>38140</v>
      </c>
      <c r="B2860" s="4">
        <f>'Log &amp; Simple Returns'!E2860*5</f>
        <v>1.8634570888733659E-2</v>
      </c>
      <c r="C2860" s="4">
        <f t="shared" si="88"/>
        <v>1.8463074504382958E-2</v>
      </c>
      <c r="D2860" s="5">
        <f t="shared" si="89"/>
        <v>6.6940043645019331</v>
      </c>
      <c r="E2860" s="5">
        <f>EXP(SUM(C$3:$C2860))</f>
        <v>6.6940043645019793</v>
      </c>
    </row>
    <row r="2861" spans="1:5" x14ac:dyDescent="0.25">
      <c r="A2861" s="3">
        <v>38141</v>
      </c>
      <c r="B2861" s="4">
        <f>'Log &amp; Simple Returns'!E2861*5</f>
        <v>-4.5966546720595525E-2</v>
      </c>
      <c r="C2861" s="4">
        <f t="shared" si="88"/>
        <v>-4.7056541818047269E-2</v>
      </c>
      <c r="D2861" s="5">
        <f t="shared" si="89"/>
        <v>6.3863041001331844</v>
      </c>
      <c r="E2861" s="5">
        <f>EXP(SUM(C$3:$C2861))</f>
        <v>6.3863041001332288</v>
      </c>
    </row>
    <row r="2862" spans="1:5" x14ac:dyDescent="0.25">
      <c r="A2862" s="3">
        <v>38142</v>
      </c>
      <c r="B2862" s="4">
        <f>'Log &amp; Simple Returns'!E2862*5</f>
        <v>3.9701513571015479E-2</v>
      </c>
      <c r="C2862" s="4">
        <f t="shared" si="88"/>
        <v>3.8933665777409067E-2</v>
      </c>
      <c r="D2862" s="5">
        <f t="shared" si="89"/>
        <v>6.639850039033254</v>
      </c>
      <c r="E2862" s="5">
        <f>EXP(SUM(C$3:$C2862))</f>
        <v>6.6398500390332993</v>
      </c>
    </row>
    <row r="2863" spans="1:5" x14ac:dyDescent="0.25">
      <c r="A2863" s="3">
        <v>38145</v>
      </c>
      <c r="B2863" s="4">
        <f>'Log &amp; Simple Returns'!E2863*5</f>
        <v>7.6117958015704534E-2</v>
      </c>
      <c r="C2863" s="4">
        <f t="shared" si="88"/>
        <v>7.3360082139704394E-2</v>
      </c>
      <c r="D2863" s="5">
        <f t="shared" si="89"/>
        <v>7.1452618655349616</v>
      </c>
      <c r="E2863" s="5">
        <f>EXP(SUM(C$3:$C2863))</f>
        <v>7.1452618655350113</v>
      </c>
    </row>
    <row r="2864" spans="1:5" x14ac:dyDescent="0.25">
      <c r="A2864" s="3">
        <v>38146</v>
      </c>
      <c r="B2864" s="4">
        <f>'Log &amp; Simple Returns'!E2864*5</f>
        <v>6.9748879635633809E-3</v>
      </c>
      <c r="C2864" s="4">
        <f t="shared" si="88"/>
        <v>6.9506759513634706E-3</v>
      </c>
      <c r="D2864" s="5">
        <f t="shared" si="89"/>
        <v>7.1950992665173894</v>
      </c>
      <c r="E2864" s="5">
        <f>EXP(SUM(C$3:$C2864))</f>
        <v>7.19509926651744</v>
      </c>
    </row>
    <row r="2865" spans="1:5" x14ac:dyDescent="0.25">
      <c r="A2865" s="3">
        <v>38147</v>
      </c>
      <c r="B2865" s="4">
        <f>'Log &amp; Simple Returns'!E2865*5</f>
        <v>-4.6578900549233415E-2</v>
      </c>
      <c r="C2865" s="4">
        <f t="shared" si="88"/>
        <v>-4.7698605712883577E-2</v>
      </c>
      <c r="D2865" s="5">
        <f t="shared" si="89"/>
        <v>6.859959453340414</v>
      </c>
      <c r="E2865" s="5">
        <f>EXP(SUM(C$3:$C2865))</f>
        <v>6.859959453340462</v>
      </c>
    </row>
    <row r="2866" spans="1:5" x14ac:dyDescent="0.25">
      <c r="A2866" s="3">
        <v>38148</v>
      </c>
      <c r="B2866" s="4">
        <f>'Log &amp; Simple Returns'!E2866*5</f>
        <v>2.4607893778648693E-2</v>
      </c>
      <c r="C2866" s="4">
        <f t="shared" si="88"/>
        <v>2.4309996747287534E-2</v>
      </c>
      <c r="D2866" s="5">
        <f t="shared" si="89"/>
        <v>7.0287686068940518</v>
      </c>
      <c r="E2866" s="5">
        <f>EXP(SUM(C$3:$C2866))</f>
        <v>7.0287686068941007</v>
      </c>
    </row>
    <row r="2867" spans="1:5" x14ac:dyDescent="0.25">
      <c r="A2867" s="3">
        <v>38152</v>
      </c>
      <c r="B2867" s="4">
        <f>'Log &amp; Simple Returns'!E2867*5</f>
        <v>-4.9408614148627183E-2</v>
      </c>
      <c r="C2867" s="4">
        <f t="shared" si="88"/>
        <v>-5.0670976644913955E-2</v>
      </c>
      <c r="D2867" s="5">
        <f t="shared" si="89"/>
        <v>6.6814868908560401</v>
      </c>
      <c r="E2867" s="5">
        <f>EXP(SUM(C$3:$C2867))</f>
        <v>6.6814868908560854</v>
      </c>
    </row>
    <row r="2868" spans="1:5" x14ac:dyDescent="0.25">
      <c r="A2868" s="3">
        <v>38153</v>
      </c>
      <c r="B2868" s="4">
        <f>'Log &amp; Simple Returns'!E2868*5</f>
        <v>3.5327711573157616E-2</v>
      </c>
      <c r="C2868" s="4">
        <f t="shared" si="88"/>
        <v>3.4718006140061188E-2</v>
      </c>
      <c r="D2868" s="5">
        <f t="shared" si="89"/>
        <v>6.9175285326160356</v>
      </c>
      <c r="E2868" s="5">
        <f>EXP(SUM(C$3:$C2868))</f>
        <v>6.9175285326160827</v>
      </c>
    </row>
    <row r="2869" spans="1:5" x14ac:dyDescent="0.25">
      <c r="A2869" s="3">
        <v>38154</v>
      </c>
      <c r="B2869" s="4">
        <f>'Log &amp; Simple Returns'!E2869*5</f>
        <v>-8.760160684873064E-4</v>
      </c>
      <c r="C2869" s="4">
        <f t="shared" si="88"/>
        <v>-8.7639999479688369E-4</v>
      </c>
      <c r="D2869" s="5">
        <f t="shared" si="89"/>
        <v>6.9114686664672442</v>
      </c>
      <c r="E2869" s="5">
        <f>EXP(SUM(C$3:$C2869))</f>
        <v>6.9114686664672913</v>
      </c>
    </row>
    <row r="2870" spans="1:5" x14ac:dyDescent="0.25">
      <c r="A2870" s="3">
        <v>38155</v>
      </c>
      <c r="B2870" s="4">
        <f>'Log &amp; Simple Returns'!E2870*5</f>
        <v>-7.456529808795298E-3</v>
      </c>
      <c r="C2870" s="4">
        <f t="shared" si="88"/>
        <v>-7.4844686986112489E-3</v>
      </c>
      <c r="D2870" s="5">
        <f t="shared" si="89"/>
        <v>6.8599330943331767</v>
      </c>
      <c r="E2870" s="5">
        <f>EXP(SUM(C$3:$C2870))</f>
        <v>6.8599330943332228</v>
      </c>
    </row>
    <row r="2871" spans="1:5" x14ac:dyDescent="0.25">
      <c r="A2871" s="3">
        <v>38156</v>
      </c>
      <c r="B2871" s="4">
        <f>'Log &amp; Simple Returns'!E2871*5</f>
        <v>9.4339292423284427E-3</v>
      </c>
      <c r="C2871" s="4">
        <f t="shared" si="88"/>
        <v>9.3897076366311581E-3</v>
      </c>
      <c r="D2871" s="5">
        <f t="shared" si="89"/>
        <v>6.924649217752223</v>
      </c>
      <c r="E2871" s="5">
        <f>EXP(SUM(C$3:$C2871))</f>
        <v>6.92464921775227</v>
      </c>
    </row>
    <row r="2872" spans="1:5" x14ac:dyDescent="0.25">
      <c r="A2872" s="3">
        <v>38159</v>
      </c>
      <c r="B2872" s="4">
        <f>'Log &amp; Simple Returns'!E2872*5</f>
        <v>-1.8921480075856367E-2</v>
      </c>
      <c r="C2872" s="4">
        <f t="shared" si="88"/>
        <v>-1.9102781922465551E-2</v>
      </c>
      <c r="D2872" s="5">
        <f t="shared" si="89"/>
        <v>6.7936246055462295</v>
      </c>
      <c r="E2872" s="5">
        <f>EXP(SUM(C$3:$C2872))</f>
        <v>6.7936246055462748</v>
      </c>
    </row>
    <row r="2873" spans="1:5" x14ac:dyDescent="0.25">
      <c r="A2873" s="3">
        <v>38160</v>
      </c>
      <c r="B2873" s="4">
        <f>'Log &amp; Simple Returns'!E2873*5</f>
        <v>2.5178624393712434E-2</v>
      </c>
      <c r="C2873" s="4">
        <f t="shared" si="88"/>
        <v>2.486686510870242E-2</v>
      </c>
      <c r="D2873" s="5">
        <f t="shared" si="89"/>
        <v>6.9646787277611608</v>
      </c>
      <c r="E2873" s="5">
        <f>EXP(SUM(C$3:$C2873))</f>
        <v>6.9646787277612079</v>
      </c>
    </row>
    <row r="2874" spans="1:5" x14ac:dyDescent="0.25">
      <c r="A2874" s="3">
        <v>38161</v>
      </c>
      <c r="B2874" s="4">
        <f>'Log &amp; Simple Returns'!E2874*5</f>
        <v>4.3067332205445341E-2</v>
      </c>
      <c r="C2874" s="4">
        <f t="shared" si="88"/>
        <v>4.2165730220150584E-2</v>
      </c>
      <c r="D2874" s="5">
        <f t="shared" si="89"/>
        <v>7.2646288602338496</v>
      </c>
      <c r="E2874" s="5">
        <f>EXP(SUM(C$3:$C2874))</f>
        <v>7.2646288602338984</v>
      </c>
    </row>
    <row r="2875" spans="1:5" x14ac:dyDescent="0.25">
      <c r="A2875" s="3">
        <v>38162</v>
      </c>
      <c r="B2875" s="4">
        <f>'Log &amp; Simple Returns'!E2875*5</f>
        <v>-1.5684582292225802E-2</v>
      </c>
      <c r="C2875" s="4">
        <f t="shared" si="88"/>
        <v>-1.5808886842931129E-2</v>
      </c>
      <c r="D2875" s="5">
        <f t="shared" si="89"/>
        <v>7.1506861910530333</v>
      </c>
      <c r="E2875" s="5">
        <f>EXP(SUM(C$3:$C2875))</f>
        <v>7.1506861910530812</v>
      </c>
    </row>
    <row r="2876" spans="1:5" x14ac:dyDescent="0.25">
      <c r="A2876" s="3">
        <v>38163</v>
      </c>
      <c r="B2876" s="4">
        <f>'Log &amp; Simple Returns'!E2876*5</f>
        <v>-2.4043078131496531E-2</v>
      </c>
      <c r="C2876" s="4">
        <f t="shared" si="88"/>
        <v>-2.4336830972941603E-2</v>
      </c>
      <c r="D2876" s="5">
        <f t="shared" si="89"/>
        <v>6.9787616842677318</v>
      </c>
      <c r="E2876" s="5">
        <f>EXP(SUM(C$3:$C2876))</f>
        <v>6.978761684267778</v>
      </c>
    </row>
    <row r="2877" spans="1:5" x14ac:dyDescent="0.25">
      <c r="A2877" s="3">
        <v>38166</v>
      </c>
      <c r="B2877" s="4">
        <f>'Log &amp; Simple Returns'!E2877*5</f>
        <v>-1.712696355580523E-2</v>
      </c>
      <c r="C2877" s="4">
        <f t="shared" si="88"/>
        <v>-1.7275326440027439E-2</v>
      </c>
      <c r="D2877" s="5">
        <f t="shared" si="89"/>
        <v>6.8592366872366286</v>
      </c>
      <c r="E2877" s="5">
        <f>EXP(SUM(C$3:$C2877))</f>
        <v>6.8592366872366748</v>
      </c>
    </row>
    <row r="2878" spans="1:5" x14ac:dyDescent="0.25">
      <c r="A2878" s="3">
        <v>38167</v>
      </c>
      <c r="B2878" s="4">
        <f>'Log &amp; Simple Returns'!E2878*5</f>
        <v>2.0714529041009344E-2</v>
      </c>
      <c r="C2878" s="4">
        <f t="shared" si="88"/>
        <v>2.0502900715161566E-2</v>
      </c>
      <c r="D2878" s="5">
        <f t="shared" si="89"/>
        <v>7.0013225447935481</v>
      </c>
      <c r="E2878" s="5">
        <f>EXP(SUM(C$3:$C2878))</f>
        <v>7.0013225447935952</v>
      </c>
    </row>
    <row r="2879" spans="1:5" x14ac:dyDescent="0.25">
      <c r="A2879" s="3">
        <v>38168</v>
      </c>
      <c r="B2879" s="4">
        <f>'Log &amp; Simple Returns'!E2879*5</f>
        <v>2.6770692423924158E-2</v>
      </c>
      <c r="C2879" s="4">
        <f t="shared" si="88"/>
        <v>2.6418626974001484E-2</v>
      </c>
      <c r="D2879" s="5">
        <f t="shared" si="89"/>
        <v>7.1887527972009018</v>
      </c>
      <c r="E2879" s="5">
        <f>EXP(SUM(C$3:$C2879))</f>
        <v>7.1887527972009506</v>
      </c>
    </row>
    <row r="2880" spans="1:5" x14ac:dyDescent="0.25">
      <c r="A2880" s="3">
        <v>38169</v>
      </c>
      <c r="B2880" s="4">
        <f>'Log &amp; Simple Returns'!E2880*5</f>
        <v>-6.9412411901595417E-2</v>
      </c>
      <c r="C2880" s="4">
        <f t="shared" si="88"/>
        <v>-7.193907718642685E-2</v>
      </c>
      <c r="D2880" s="5">
        <f t="shared" si="89"/>
        <v>6.6897641269828467</v>
      </c>
      <c r="E2880" s="5">
        <f>EXP(SUM(C$3:$C2880))</f>
        <v>6.689764126982892</v>
      </c>
    </row>
    <row r="2881" spans="1:5" x14ac:dyDescent="0.25">
      <c r="A2881" s="3">
        <v>38170</v>
      </c>
      <c r="B2881" s="4">
        <f>'Log &amp; Simple Returns'!E2881*5</f>
        <v>-2.6566369823127767E-3</v>
      </c>
      <c r="C2881" s="4">
        <f t="shared" si="88"/>
        <v>-2.6601721047534209E-3</v>
      </c>
      <c r="D2881" s="5">
        <f t="shared" si="89"/>
        <v>6.6719918522001551</v>
      </c>
      <c r="E2881" s="5">
        <f>EXP(SUM(C$3:$C2881))</f>
        <v>6.6719918522001995</v>
      </c>
    </row>
    <row r="2882" spans="1:5" x14ac:dyDescent="0.25">
      <c r="A2882" s="3">
        <v>38174</v>
      </c>
      <c r="B2882" s="4">
        <f>'Log &amp; Simple Returns'!E2882*5</f>
        <v>-4.3852931702612619E-2</v>
      </c>
      <c r="C2882" s="4">
        <f t="shared" si="88"/>
        <v>-4.4843540631295455E-2</v>
      </c>
      <c r="D2882" s="5">
        <f t="shared" si="89"/>
        <v>6.3794054491852341</v>
      </c>
      <c r="E2882" s="5">
        <f>EXP(SUM(C$3:$C2882))</f>
        <v>6.3794054491852767</v>
      </c>
    </row>
    <row r="2883" spans="1:5" x14ac:dyDescent="0.25">
      <c r="A2883" s="3">
        <v>38175</v>
      </c>
      <c r="B2883" s="4">
        <f>'Log &amp; Simple Returns'!E2883*5</f>
        <v>1.4746073836703344E-2</v>
      </c>
      <c r="C2883" s="4">
        <f t="shared" si="88"/>
        <v>1.4638407635227267E-2</v>
      </c>
      <c r="D2883" s="5">
        <f t="shared" si="89"/>
        <v>6.4734766329731874</v>
      </c>
      <c r="E2883" s="5">
        <f>EXP(SUM(C$3:$C2883))</f>
        <v>6.4734766329732301</v>
      </c>
    </row>
    <row r="2884" spans="1:5" x14ac:dyDescent="0.25">
      <c r="A2884" s="3">
        <v>38176</v>
      </c>
      <c r="B2884" s="4">
        <f>'Log &amp; Simple Returns'!E2884*5</f>
        <v>-3.4751962429205308E-2</v>
      </c>
      <c r="C2884" s="4">
        <f t="shared" si="88"/>
        <v>-3.5370176918547803E-2</v>
      </c>
      <c r="D2884" s="5">
        <f t="shared" si="89"/>
        <v>6.2485106162377644</v>
      </c>
      <c r="E2884" s="5">
        <f>EXP(SUM(C$3:$C2884))</f>
        <v>6.248510616237807</v>
      </c>
    </row>
    <row r="2885" spans="1:5" x14ac:dyDescent="0.25">
      <c r="A2885" s="3">
        <v>38177</v>
      </c>
      <c r="B2885" s="4">
        <f>'Log &amp; Simple Returns'!E2885*5</f>
        <v>1.3014002616454912E-2</v>
      </c>
      <c r="C2885" s="4">
        <f t="shared" ref="C2885:C2948" si="90">LN(1+B2885)</f>
        <v>1.2930048089524897E-2</v>
      </c>
      <c r="D2885" s="5">
        <f t="shared" ref="D2885:D2948" si="91">(1+B2885)*D2884</f>
        <v>6.3298287497464285</v>
      </c>
      <c r="E2885" s="5">
        <f>EXP(SUM(C$3:$C2885))</f>
        <v>6.329828749746472</v>
      </c>
    </row>
    <row r="2886" spans="1:5" x14ac:dyDescent="0.25">
      <c r="A2886" s="3">
        <v>38180</v>
      </c>
      <c r="B2886" s="4">
        <f>'Log &amp; Simple Returns'!E2886*5</f>
        <v>2.2352640750600283E-3</v>
      </c>
      <c r="C2886" s="4">
        <f t="shared" si="90"/>
        <v>2.2327695888494192E-3</v>
      </c>
      <c r="D2886" s="5">
        <f t="shared" si="91"/>
        <v>6.3439775885520184</v>
      </c>
      <c r="E2886" s="5">
        <f>EXP(SUM(C$3:$C2886))</f>
        <v>6.343977588552062</v>
      </c>
    </row>
    <row r="2887" spans="1:5" x14ac:dyDescent="0.25">
      <c r="A2887" s="3">
        <v>38181</v>
      </c>
      <c r="B2887" s="4">
        <f>'Log &amp; Simple Returns'!E2887*5</f>
        <v>3.5773187797982775E-3</v>
      </c>
      <c r="C2887" s="4">
        <f t="shared" si="90"/>
        <v>3.5709353940462799E-3</v>
      </c>
      <c r="D2887" s="5">
        <f t="shared" si="91"/>
        <v>6.3666720187181651</v>
      </c>
      <c r="E2887" s="5">
        <f>EXP(SUM(C$3:$C2887))</f>
        <v>6.3666720187182086</v>
      </c>
    </row>
    <row r="2888" spans="1:5" x14ac:dyDescent="0.25">
      <c r="A2888" s="3">
        <v>38182</v>
      </c>
      <c r="B2888" s="4">
        <f>'Log &amp; Simple Returns'!E2888*5</f>
        <v>-1.5196444206419524E-2</v>
      </c>
      <c r="C2888" s="4">
        <f t="shared" si="90"/>
        <v>-1.5313093442558323E-2</v>
      </c>
      <c r="D2888" s="5">
        <f t="shared" si="91"/>
        <v>6.2699212426051423</v>
      </c>
      <c r="E2888" s="5">
        <f>EXP(SUM(C$3:$C2888))</f>
        <v>6.2699212426051849</v>
      </c>
    </row>
    <row r="2889" spans="1:5" x14ac:dyDescent="0.25">
      <c r="A2889" s="3">
        <v>38183</v>
      </c>
      <c r="B2889" s="4">
        <f>'Log &amp; Simple Returns'!E2889*5</f>
        <v>-3.2280991561575711E-2</v>
      </c>
      <c r="C2889" s="4">
        <f t="shared" si="90"/>
        <v>-3.2813514383928585E-2</v>
      </c>
      <c r="D2889" s="5">
        <f t="shared" si="91"/>
        <v>6.067521967880861</v>
      </c>
      <c r="E2889" s="5">
        <f>EXP(SUM(C$3:$C2889))</f>
        <v>6.0675219678809036</v>
      </c>
    </row>
    <row r="2890" spans="1:5" x14ac:dyDescent="0.25">
      <c r="A2890" s="3">
        <v>38184</v>
      </c>
      <c r="B2890" s="4">
        <f>'Log &amp; Simple Returns'!E2890*5</f>
        <v>-4.0615020711698424E-3</v>
      </c>
      <c r="C2890" s="4">
        <f t="shared" si="90"/>
        <v>-4.0697723715305695E-3</v>
      </c>
      <c r="D2890" s="5">
        <f t="shared" si="91"/>
        <v>6.0428787148414447</v>
      </c>
      <c r="E2890" s="5">
        <f>EXP(SUM(C$3:$C2890))</f>
        <v>6.0428787148414864</v>
      </c>
    </row>
    <row r="2891" spans="1:5" x14ac:dyDescent="0.25">
      <c r="A2891" s="3">
        <v>38187</v>
      </c>
      <c r="B2891" s="4">
        <f>'Log &amp; Simple Returns'!E2891*5</f>
        <v>-2.1227622471024499E-2</v>
      </c>
      <c r="C2891" s="4">
        <f t="shared" si="90"/>
        <v>-2.145616856277786E-2</v>
      </c>
      <c r="D2891" s="5">
        <f t="shared" si="91"/>
        <v>5.9146027668446006</v>
      </c>
      <c r="E2891" s="5">
        <f>EXP(SUM(C$3:$C2891))</f>
        <v>5.9146027668446415</v>
      </c>
    </row>
    <row r="2892" spans="1:5" x14ac:dyDescent="0.25">
      <c r="A2892" s="3">
        <v>38188</v>
      </c>
      <c r="B2892" s="4">
        <f>'Log &amp; Simple Returns'!E2892*5</f>
        <v>6.3497678674675484E-2</v>
      </c>
      <c r="C2892" s="4">
        <f t="shared" si="90"/>
        <v>6.1563172933323682E-2</v>
      </c>
      <c r="D2892" s="5">
        <f t="shared" si="91"/>
        <v>6.2901663128220457</v>
      </c>
      <c r="E2892" s="5">
        <f>EXP(SUM(C$3:$C2892))</f>
        <v>6.2901663128220893</v>
      </c>
    </row>
    <row r="2893" spans="1:5" x14ac:dyDescent="0.25">
      <c r="A2893" s="3">
        <v>38189</v>
      </c>
      <c r="B2893" s="4">
        <f>'Log &amp; Simple Returns'!E2893*5</f>
        <v>-9.2259175396205428E-2</v>
      </c>
      <c r="C2893" s="4">
        <f t="shared" si="90"/>
        <v>-9.6796376583673682E-2</v>
      </c>
      <c r="D2893" s="5">
        <f t="shared" si="91"/>
        <v>5.709840755696094</v>
      </c>
      <c r="E2893" s="5">
        <f>EXP(SUM(C$3:$C2893))</f>
        <v>5.709840755696133</v>
      </c>
    </row>
    <row r="2894" spans="1:5" x14ac:dyDescent="0.25">
      <c r="A2894" s="3">
        <v>38190</v>
      </c>
      <c r="B2894" s="4">
        <f>'Log &amp; Simple Returns'!E2894*5</f>
        <v>1.3688360288862667E-2</v>
      </c>
      <c r="C2894" s="4">
        <f t="shared" si="90"/>
        <v>1.3595520938066791E-2</v>
      </c>
      <c r="D2894" s="5">
        <f t="shared" si="91"/>
        <v>5.787999113152094</v>
      </c>
      <c r="E2894" s="5">
        <f>EXP(SUM(C$3:$C2894))</f>
        <v>5.7879991131521331</v>
      </c>
    </row>
    <row r="2895" spans="1:5" x14ac:dyDescent="0.25">
      <c r="A2895" s="3">
        <v>38191</v>
      </c>
      <c r="B2895" s="4">
        <f>'Log &amp; Simple Returns'!E2895*5</f>
        <v>-4.1864178897869087E-2</v>
      </c>
      <c r="C2895" s="4">
        <f t="shared" si="90"/>
        <v>-4.2765735379777313E-2</v>
      </c>
      <c r="D2895" s="5">
        <f t="shared" si="91"/>
        <v>5.5456892828183868</v>
      </c>
      <c r="E2895" s="5">
        <f>EXP(SUM(C$3:$C2895))</f>
        <v>5.545689282818425</v>
      </c>
    </row>
    <row r="2896" spans="1:5" x14ac:dyDescent="0.25">
      <c r="A2896" s="3">
        <v>38194</v>
      </c>
      <c r="B2896" s="4">
        <f>'Log &amp; Simple Returns'!E2896*5</f>
        <v>-9.6351875572708856E-3</v>
      </c>
      <c r="C2896" s="4">
        <f t="shared" si="90"/>
        <v>-9.6819063151016207E-3</v>
      </c>
      <c r="D2896" s="5">
        <f t="shared" si="91"/>
        <v>5.4922555264440849</v>
      </c>
      <c r="E2896" s="5">
        <f>EXP(SUM(C$3:$C2896))</f>
        <v>5.4922555264441222</v>
      </c>
    </row>
    <row r="2897" spans="1:5" x14ac:dyDescent="0.25">
      <c r="A2897" s="3">
        <v>38195</v>
      </c>
      <c r="B2897" s="4">
        <f>'Log &amp; Simple Returns'!E2897*5</f>
        <v>4.6895500654190458E-2</v>
      </c>
      <c r="C2897" s="4">
        <f t="shared" si="90"/>
        <v>4.582911855400594E-2</v>
      </c>
      <c r="D2897" s="5">
        <f t="shared" si="91"/>
        <v>5.7498175990774243</v>
      </c>
      <c r="E2897" s="5">
        <f>EXP(SUM(C$3:$C2897))</f>
        <v>5.7498175990774634</v>
      </c>
    </row>
    <row r="2898" spans="1:5" x14ac:dyDescent="0.25">
      <c r="A2898" s="3">
        <v>38196</v>
      </c>
      <c r="B2898" s="4">
        <f>'Log &amp; Simple Returns'!E2898*5</f>
        <v>1.5031346395645295E-2</v>
      </c>
      <c r="C2898" s="4">
        <f t="shared" si="90"/>
        <v>1.4919495165295055E-2</v>
      </c>
      <c r="D2898" s="5">
        <f t="shared" si="91"/>
        <v>5.8362450991209345</v>
      </c>
      <c r="E2898" s="5">
        <f>EXP(SUM(C$3:$C2898))</f>
        <v>5.8362450991209744</v>
      </c>
    </row>
    <row r="2899" spans="1:5" x14ac:dyDescent="0.25">
      <c r="A2899" s="3">
        <v>38197</v>
      </c>
      <c r="B2899" s="4">
        <f>'Log &amp; Simple Returns'!E2899*5</f>
        <v>2.1343844651691146E-2</v>
      </c>
      <c r="C2899" s="4">
        <f t="shared" si="90"/>
        <v>2.1119254918069572E-2</v>
      </c>
      <c r="D2899" s="5">
        <f t="shared" si="91"/>
        <v>5.9608130078657657</v>
      </c>
      <c r="E2899" s="5">
        <f>EXP(SUM(C$3:$C2899))</f>
        <v>5.9608130078658066</v>
      </c>
    </row>
    <row r="2900" spans="1:5" x14ac:dyDescent="0.25">
      <c r="A2900" s="3">
        <v>38198</v>
      </c>
      <c r="B2900" s="4">
        <f>'Log &amp; Simple Returns'!E2900*5</f>
        <v>1.2208531436253001E-2</v>
      </c>
      <c r="C2900" s="4">
        <f t="shared" si="90"/>
        <v>1.213460836956467E-2</v>
      </c>
      <c r="D2900" s="5">
        <f t="shared" si="91"/>
        <v>6.033585780857921</v>
      </c>
      <c r="E2900" s="5">
        <f>EXP(SUM(C$3:$C2900))</f>
        <v>6.0335857808579618</v>
      </c>
    </row>
    <row r="2901" spans="1:5" x14ac:dyDescent="0.25">
      <c r="A2901" s="3">
        <v>38201</v>
      </c>
      <c r="B2901" s="4">
        <f>'Log &amp; Simple Returns'!E2901*5</f>
        <v>1.0375624399868721E-2</v>
      </c>
      <c r="C2901" s="4">
        <f t="shared" si="90"/>
        <v>1.0322167059921155E-2</v>
      </c>
      <c r="D2901" s="5">
        <f t="shared" si="91"/>
        <v>6.0961880007044913</v>
      </c>
      <c r="E2901" s="5">
        <f>EXP(SUM(C$3:$C2901))</f>
        <v>6.096188000704533</v>
      </c>
    </row>
    <row r="2902" spans="1:5" x14ac:dyDescent="0.25">
      <c r="A2902" s="3">
        <v>38202</v>
      </c>
      <c r="B2902" s="4">
        <f>'Log &amp; Simple Returns'!E2902*5</f>
        <v>-3.8714291124326006E-2</v>
      </c>
      <c r="C2902" s="4">
        <f t="shared" si="90"/>
        <v>-3.9483610477053607E-2</v>
      </c>
      <c r="D2902" s="5">
        <f t="shared" si="91"/>
        <v>5.8601784036965947</v>
      </c>
      <c r="E2902" s="5">
        <f>EXP(SUM(C$3:$C2902))</f>
        <v>5.8601784036966347</v>
      </c>
    </row>
    <row r="2903" spans="1:5" x14ac:dyDescent="0.25">
      <c r="A2903" s="3">
        <v>38203</v>
      </c>
      <c r="B2903" s="4">
        <f>'Log &amp; Simple Returns'!E2903*5</f>
        <v>-4.5309829663331413E-4</v>
      </c>
      <c r="C2903" s="4">
        <f t="shared" si="90"/>
        <v>-4.5320097668379554E-4</v>
      </c>
      <c r="D2903" s="5">
        <f t="shared" si="91"/>
        <v>5.8575231668439125</v>
      </c>
      <c r="E2903" s="5">
        <f>EXP(SUM(C$3:$C2903))</f>
        <v>5.8575231668439534</v>
      </c>
    </row>
    <row r="2904" spans="1:5" x14ac:dyDescent="0.25">
      <c r="A2904" s="3">
        <v>38204</v>
      </c>
      <c r="B2904" s="4">
        <f>'Log &amp; Simple Returns'!E2904*5</f>
        <v>-8.1668881539407323E-2</v>
      </c>
      <c r="C2904" s="4">
        <f t="shared" si="90"/>
        <v>-8.5197257905785376E-2</v>
      </c>
      <c r="D2904" s="5">
        <f t="shared" si="91"/>
        <v>5.3791458012166027</v>
      </c>
      <c r="E2904" s="5">
        <f>EXP(SUM(C$3:$C2904))</f>
        <v>5.37914580121664</v>
      </c>
    </row>
    <row r="2905" spans="1:5" x14ac:dyDescent="0.25">
      <c r="A2905" s="3">
        <v>38205</v>
      </c>
      <c r="B2905" s="4">
        <f>'Log &amp; Simple Returns'!E2905*5</f>
        <v>-7.1495783855055062E-2</v>
      </c>
      <c r="C2905" s="4">
        <f t="shared" si="90"/>
        <v>-7.4180357386605861E-2</v>
      </c>
      <c r="D2905" s="5">
        <f t="shared" si="91"/>
        <v>4.9945595556879931</v>
      </c>
      <c r="E2905" s="5">
        <f>EXP(SUM(C$3:$C2905))</f>
        <v>4.9945595556880287</v>
      </c>
    </row>
    <row r="2906" spans="1:5" x14ac:dyDescent="0.25">
      <c r="A2906" s="3">
        <v>38208</v>
      </c>
      <c r="B2906" s="4">
        <f>'Log &amp; Simple Returns'!E2906*5</f>
        <v>7.0202611252334624E-3</v>
      </c>
      <c r="C2906" s="4">
        <f t="shared" si="90"/>
        <v>6.9957338172657651E-3</v>
      </c>
      <c r="D2906" s="5">
        <f t="shared" si="91"/>
        <v>5.0296226679744525</v>
      </c>
      <c r="E2906" s="5">
        <f>EXP(SUM(C$3:$C2906))</f>
        <v>5.029622667974488</v>
      </c>
    </row>
    <row r="2907" spans="1:5" x14ac:dyDescent="0.25">
      <c r="A2907" s="3">
        <v>38209</v>
      </c>
      <c r="B2907" s="4">
        <f>'Log &amp; Simple Returns'!E2907*5</f>
        <v>6.4485522778019444E-2</v>
      </c>
      <c r="C2907" s="4">
        <f t="shared" si="90"/>
        <v>6.2491605238267273E-2</v>
      </c>
      <c r="D2907" s="5">
        <f t="shared" si="91"/>
        <v>5.3539605150949621</v>
      </c>
      <c r="E2907" s="5">
        <f>EXP(SUM(C$3:$C2907))</f>
        <v>5.3539605150950003</v>
      </c>
    </row>
    <row r="2908" spans="1:5" x14ac:dyDescent="0.25">
      <c r="A2908" s="3">
        <v>38210</v>
      </c>
      <c r="B2908" s="4">
        <f>'Log &amp; Simple Returns'!E2908*5</f>
        <v>-1.0149398384678987E-2</v>
      </c>
      <c r="C2908" s="4">
        <f t="shared" si="90"/>
        <v>-1.0201254700449448E-2</v>
      </c>
      <c r="D2908" s="5">
        <f t="shared" si="91"/>
        <v>5.2996210368914225</v>
      </c>
      <c r="E2908" s="5">
        <f>EXP(SUM(C$3:$C2908))</f>
        <v>5.2996210368914598</v>
      </c>
    </row>
    <row r="2909" spans="1:5" x14ac:dyDescent="0.25">
      <c r="A2909" s="3">
        <v>38211</v>
      </c>
      <c r="B2909" s="4">
        <f>'Log &amp; Simple Returns'!E2909*5</f>
        <v>-5.4548302935139015E-2</v>
      </c>
      <c r="C2909" s="4">
        <f t="shared" si="90"/>
        <v>-5.6092479375440388E-2</v>
      </c>
      <c r="D2909" s="5">
        <f t="shared" si="91"/>
        <v>5.0105357031296336</v>
      </c>
      <c r="E2909" s="5">
        <f>EXP(SUM(C$3:$C2909))</f>
        <v>5.0105357031296682</v>
      </c>
    </row>
    <row r="2910" spans="1:5" x14ac:dyDescent="0.25">
      <c r="A2910" s="3">
        <v>38212</v>
      </c>
      <c r="B2910" s="4">
        <f>'Log &amp; Simple Returns'!E2910*5</f>
        <v>9.8135157719836386E-3</v>
      </c>
      <c r="C2910" s="4">
        <f t="shared" si="90"/>
        <v>9.7656759559807335E-3</v>
      </c>
      <c r="D2910" s="5">
        <f t="shared" si="91"/>
        <v>5.0597066742783836</v>
      </c>
      <c r="E2910" s="5">
        <f>EXP(SUM(C$3:$C2910))</f>
        <v>5.0597066742784191</v>
      </c>
    </row>
    <row r="2911" spans="1:5" x14ac:dyDescent="0.25">
      <c r="A2911" s="3">
        <v>38215</v>
      </c>
      <c r="B2911" s="4">
        <f>'Log &amp; Simple Returns'!E2911*5</f>
        <v>5.1777794579657144E-2</v>
      </c>
      <c r="C2911" s="4">
        <f t="shared" si="90"/>
        <v>5.0481870122579424E-2</v>
      </c>
      <c r="D2911" s="5">
        <f t="shared" si="91"/>
        <v>5.3216871270924901</v>
      </c>
      <c r="E2911" s="5">
        <f>EXP(SUM(C$3:$C2911))</f>
        <v>5.3216871270925266</v>
      </c>
    </row>
    <row r="2912" spans="1:5" x14ac:dyDescent="0.25">
      <c r="A2912" s="3">
        <v>38216</v>
      </c>
      <c r="B2912" s="4">
        <f>'Log &amp; Simple Returns'!E2912*5</f>
        <v>2.816272914973994E-2</v>
      </c>
      <c r="C2912" s="4">
        <f t="shared" si="90"/>
        <v>2.7773451343619325E-2</v>
      </c>
      <c r="D2912" s="5">
        <f t="shared" si="91"/>
        <v>5.4715603602724538</v>
      </c>
      <c r="E2912" s="5">
        <f>EXP(SUM(C$3:$C2912))</f>
        <v>5.4715603602724912</v>
      </c>
    </row>
    <row r="2913" spans="1:5" x14ac:dyDescent="0.25">
      <c r="A2913" s="3">
        <v>38217</v>
      </c>
      <c r="B2913" s="4">
        <f>'Log &amp; Simple Returns'!E2913*5</f>
        <v>5.1419975879211099E-2</v>
      </c>
      <c r="C2913" s="4">
        <f t="shared" si="90"/>
        <v>5.0141608537174386E-2</v>
      </c>
      <c r="D2913" s="5">
        <f t="shared" si="91"/>
        <v>5.7529078620193106</v>
      </c>
      <c r="E2913" s="5">
        <f>EXP(SUM(C$3:$C2913))</f>
        <v>5.7529078620193506</v>
      </c>
    </row>
    <row r="2914" spans="1:5" x14ac:dyDescent="0.25">
      <c r="A2914" s="3">
        <v>38218</v>
      </c>
      <c r="B2914" s="4">
        <f>'Log &amp; Simple Returns'!E2914*5</f>
        <v>-1.4542407521787037E-2</v>
      </c>
      <c r="C2914" s="4">
        <f t="shared" si="90"/>
        <v>-1.4649184793464025E-2</v>
      </c>
      <c r="D2914" s="5">
        <f t="shared" si="91"/>
        <v>5.6692467314545336</v>
      </c>
      <c r="E2914" s="5">
        <f>EXP(SUM(C$3:$C2914))</f>
        <v>5.6692467314545727</v>
      </c>
    </row>
    <row r="2915" spans="1:5" x14ac:dyDescent="0.25">
      <c r="A2915" s="3">
        <v>38219</v>
      </c>
      <c r="B2915" s="4">
        <f>'Log &amp; Simple Returns'!E2915*5</f>
        <v>3.5089982831477684E-2</v>
      </c>
      <c r="C2915" s="4">
        <f t="shared" si="90"/>
        <v>3.4488362872070251E-2</v>
      </c>
      <c r="D2915" s="5">
        <f t="shared" si="91"/>
        <v>5.8681805019286841</v>
      </c>
      <c r="E2915" s="5">
        <f>EXP(SUM(C$3:$C2915))</f>
        <v>5.868180501928725</v>
      </c>
    </row>
    <row r="2916" spans="1:5" x14ac:dyDescent="0.25">
      <c r="A2916" s="3">
        <v>38222</v>
      </c>
      <c r="B2916" s="4">
        <f>'Log &amp; Simple Returns'!E2916*5</f>
        <v>-1.2669992100190486E-2</v>
      </c>
      <c r="C2916" s="4">
        <f t="shared" si="90"/>
        <v>-1.2750940924248791E-2</v>
      </c>
      <c r="D2916" s="5">
        <f t="shared" si="91"/>
        <v>5.7938307013267556</v>
      </c>
      <c r="E2916" s="5">
        <f>EXP(SUM(C$3:$C2916))</f>
        <v>5.7938307013267965</v>
      </c>
    </row>
    <row r="2917" spans="1:5" x14ac:dyDescent="0.25">
      <c r="A2917" s="3">
        <v>38223</v>
      </c>
      <c r="B2917" s="4">
        <f>'Log &amp; Simple Returns'!E2917*5</f>
        <v>6.8067893408851887E-3</v>
      </c>
      <c r="C2917" s="4">
        <f t="shared" si="90"/>
        <v>6.7837277414724822E-3</v>
      </c>
      <c r="D2917" s="5">
        <f t="shared" si="91"/>
        <v>5.8332680863874398</v>
      </c>
      <c r="E2917" s="5">
        <f>EXP(SUM(C$3:$C2917))</f>
        <v>5.8332680863874806</v>
      </c>
    </row>
    <row r="2918" spans="1:5" x14ac:dyDescent="0.25">
      <c r="A2918" s="3">
        <v>38224</v>
      </c>
      <c r="B2918" s="4">
        <f>'Log &amp; Simple Returns'!E2918*5</f>
        <v>3.3982262914962202E-2</v>
      </c>
      <c r="C2918" s="4">
        <f t="shared" si="90"/>
        <v>3.341762208510661E-2</v>
      </c>
      <c r="D2918" s="5">
        <f t="shared" si="91"/>
        <v>6.0314957361525163</v>
      </c>
      <c r="E2918" s="5">
        <f>EXP(SUM(C$3:$C2918))</f>
        <v>6.0314957361525581</v>
      </c>
    </row>
    <row r="2919" spans="1:5" x14ac:dyDescent="0.25">
      <c r="A2919" s="3">
        <v>38225</v>
      </c>
      <c r="B2919" s="4">
        <f>'Log &amp; Simple Returns'!E2919*5</f>
        <v>0</v>
      </c>
      <c r="C2919" s="4">
        <f t="shared" si="90"/>
        <v>0</v>
      </c>
      <c r="D2919" s="5">
        <f t="shared" si="91"/>
        <v>6.0314957361525163</v>
      </c>
      <c r="E2919" s="5">
        <f>EXP(SUM(C$3:$C2919))</f>
        <v>6.0314957361525581</v>
      </c>
    </row>
    <row r="2920" spans="1:5" x14ac:dyDescent="0.25">
      <c r="A2920" s="3">
        <v>38226</v>
      </c>
      <c r="B2920" s="4">
        <f>'Log &amp; Simple Returns'!E2920*5</f>
        <v>1.5750878038133242E-2</v>
      </c>
      <c r="C2920" s="4">
        <f t="shared" si="90"/>
        <v>1.5628120308789153E-2</v>
      </c>
      <c r="D2920" s="5">
        <f t="shared" si="91"/>
        <v>6.1264970898801749</v>
      </c>
      <c r="E2920" s="5">
        <f>EXP(SUM(C$3:$C2920))</f>
        <v>6.1264970898802176</v>
      </c>
    </row>
    <row r="2921" spans="1:5" x14ac:dyDescent="0.25">
      <c r="A2921" s="3">
        <v>38229</v>
      </c>
      <c r="B2921" s="4">
        <f>'Log &amp; Simple Returns'!E2921*5</f>
        <v>-4.1274919034325341E-2</v>
      </c>
      <c r="C2921" s="4">
        <f t="shared" si="90"/>
        <v>-4.2150917808539044E-2</v>
      </c>
      <c r="D2921" s="5">
        <f t="shared" si="91"/>
        <v>5.8736264185313409</v>
      </c>
      <c r="E2921" s="5">
        <f>EXP(SUM(C$3:$C2921))</f>
        <v>5.8736264185313809</v>
      </c>
    </row>
    <row r="2922" spans="1:5" x14ac:dyDescent="0.25">
      <c r="A2922" s="3">
        <v>38230</v>
      </c>
      <c r="B2922" s="4">
        <f>'Log &amp; Simple Returns'!E2922*5</f>
        <v>2.6237735394488704E-2</v>
      </c>
      <c r="C2922" s="4">
        <f t="shared" si="90"/>
        <v>2.5899430818558531E-2</v>
      </c>
      <c r="D2922" s="5">
        <f t="shared" si="91"/>
        <v>6.0277370743068444</v>
      </c>
      <c r="E2922" s="5">
        <f>EXP(SUM(C$3:$C2922))</f>
        <v>6.0277370743068861</v>
      </c>
    </row>
    <row r="2923" spans="1:5" x14ac:dyDescent="0.25">
      <c r="A2923" s="3">
        <v>38231</v>
      </c>
      <c r="B2923" s="4">
        <f>'Log &amp; Simple Returns'!E2923*5</f>
        <v>9.4519724889263745E-3</v>
      </c>
      <c r="C2923" s="4">
        <f t="shared" si="90"/>
        <v>9.407582095591855E-3</v>
      </c>
      <c r="D2923" s="5">
        <f t="shared" si="91"/>
        <v>6.0847110793036743</v>
      </c>
      <c r="E2923" s="5">
        <f>EXP(SUM(C$3:$C2923))</f>
        <v>6.084711079303716</v>
      </c>
    </row>
    <row r="2924" spans="1:5" x14ac:dyDescent="0.25">
      <c r="A2924" s="3">
        <v>38232</v>
      </c>
      <c r="B2924" s="4">
        <f>'Log &amp; Simple Returns'!E2924*5</f>
        <v>5.6593260138472212E-2</v>
      </c>
      <c r="C2924" s="4">
        <f t="shared" si="90"/>
        <v>5.5049826907434769E-2</v>
      </c>
      <c r="D2924" s="5">
        <f t="shared" si="91"/>
        <v>6.4290647162821513</v>
      </c>
      <c r="E2924" s="5">
        <f>EXP(SUM(C$3:$C2924))</f>
        <v>6.4290647162821966</v>
      </c>
    </row>
    <row r="2925" spans="1:5" x14ac:dyDescent="0.25">
      <c r="A2925" s="3">
        <v>38233</v>
      </c>
      <c r="B2925" s="4">
        <f>'Log &amp; Simple Returns'!E2925*5</f>
        <v>-2.0431872619758318E-2</v>
      </c>
      <c r="C2925" s="4">
        <f t="shared" si="90"/>
        <v>-2.0643490794976873E-2</v>
      </c>
      <c r="D2925" s="5">
        <f t="shared" si="91"/>
        <v>6.2977068849348914</v>
      </c>
      <c r="E2925" s="5">
        <f>EXP(SUM(C$3:$C2925))</f>
        <v>6.2977068849349358</v>
      </c>
    </row>
    <row r="2926" spans="1:5" x14ac:dyDescent="0.25">
      <c r="A2926" s="3">
        <v>38237</v>
      </c>
      <c r="B2926" s="4">
        <f>'Log &amp; Simple Returns'!E2926*5</f>
        <v>3.3001732528046279E-2</v>
      </c>
      <c r="C2926" s="4">
        <f t="shared" si="90"/>
        <v>3.2468867317165966E-2</v>
      </c>
      <c r="D2926" s="5">
        <f t="shared" si="91"/>
        <v>6.5055421230915478</v>
      </c>
      <c r="E2926" s="5">
        <f>EXP(SUM(C$3:$C2926))</f>
        <v>6.5055421230915949</v>
      </c>
    </row>
    <row r="2927" spans="1:5" x14ac:dyDescent="0.25">
      <c r="A2927" s="3">
        <v>38238</v>
      </c>
      <c r="B2927" s="4">
        <f>'Log &amp; Simple Returns'!E2927*5</f>
        <v>-1.2404153333772094E-2</v>
      </c>
      <c r="C2927" s="4">
        <f t="shared" si="90"/>
        <v>-1.2481727001701418E-2</v>
      </c>
      <c r="D2927" s="5">
        <f t="shared" si="91"/>
        <v>6.4248463810774066</v>
      </c>
      <c r="E2927" s="5">
        <f>EXP(SUM(C$3:$C2927))</f>
        <v>6.4248463810774528</v>
      </c>
    </row>
    <row r="2928" spans="1:5" x14ac:dyDescent="0.25">
      <c r="A2928" s="3">
        <v>38239</v>
      </c>
      <c r="B2928" s="4">
        <f>'Log &amp; Simple Returns'!E2928*5</f>
        <v>-4.4426728790020187E-3</v>
      </c>
      <c r="C2928" s="4">
        <f t="shared" si="90"/>
        <v>-4.4525708767468196E-3</v>
      </c>
      <c r="D2928" s="5">
        <f t="shared" si="91"/>
        <v>6.3963028903084398</v>
      </c>
      <c r="E2928" s="5">
        <f>EXP(SUM(C$3:$C2928))</f>
        <v>6.3963028903084851</v>
      </c>
    </row>
    <row r="2929" spans="1:5" x14ac:dyDescent="0.25">
      <c r="A2929" s="3">
        <v>38240</v>
      </c>
      <c r="B2929" s="4">
        <f>'Log &amp; Simple Returns'!E2929*5</f>
        <v>2.5782863719725491E-2</v>
      </c>
      <c r="C2929" s="4">
        <f t="shared" si="90"/>
        <v>2.5456090549547578E-2</v>
      </c>
      <c r="D2929" s="5">
        <f t="shared" si="91"/>
        <v>6.5612178960393486</v>
      </c>
      <c r="E2929" s="5">
        <f>EXP(SUM(C$3:$C2929))</f>
        <v>6.5612178960393948</v>
      </c>
    </row>
    <row r="2930" spans="1:5" x14ac:dyDescent="0.25">
      <c r="A2930" s="3">
        <v>38243</v>
      </c>
      <c r="B2930" s="4">
        <f>'Log &amp; Simple Returns'!E2930*5</f>
        <v>1.6362996487185866E-2</v>
      </c>
      <c r="C2930" s="4">
        <f t="shared" si="90"/>
        <v>1.6230565354059198E-2</v>
      </c>
      <c r="D2930" s="5">
        <f t="shared" si="91"/>
        <v>6.6685790814239017</v>
      </c>
      <c r="E2930" s="5">
        <f>EXP(SUM(C$3:$C2930))</f>
        <v>6.6685790814239478</v>
      </c>
    </row>
    <row r="2931" spans="1:5" x14ac:dyDescent="0.25">
      <c r="A2931" s="3">
        <v>38244</v>
      </c>
      <c r="B2931" s="4">
        <f>'Log &amp; Simple Returns'!E2931*5</f>
        <v>1.0137364715694375E-2</v>
      </c>
      <c r="C2931" s="4">
        <f t="shared" si="90"/>
        <v>1.0086326274375905E-2</v>
      </c>
      <c r="D2931" s="5">
        <f t="shared" si="91"/>
        <v>6.7361808997077457</v>
      </c>
      <c r="E2931" s="5">
        <f>EXP(SUM(C$3:$C2931))</f>
        <v>6.7361808997077937</v>
      </c>
    </row>
    <row r="2932" spans="1:5" x14ac:dyDescent="0.25">
      <c r="A2932" s="3">
        <v>38245</v>
      </c>
      <c r="B2932" s="4">
        <f>'Log &amp; Simple Returns'!E2932*5</f>
        <v>-3.783075745984521E-2</v>
      </c>
      <c r="C2932" s="4">
        <f t="shared" si="90"/>
        <v>-3.8564915993491856E-2</v>
      </c>
      <c r="D2932" s="5">
        <f t="shared" si="91"/>
        <v>6.48134607388526</v>
      </c>
      <c r="E2932" s="5">
        <f>EXP(SUM(C$3:$C2932))</f>
        <v>6.481346073885307</v>
      </c>
    </row>
    <row r="2933" spans="1:5" x14ac:dyDescent="0.25">
      <c r="A2933" s="3">
        <v>38246</v>
      </c>
      <c r="B2933" s="4">
        <f>'Log &amp; Simple Returns'!E2933*5</f>
        <v>1.5069861530514483E-2</v>
      </c>
      <c r="C2933" s="4">
        <f t="shared" si="90"/>
        <v>1.4957439219240183E-2</v>
      </c>
      <c r="D2933" s="5">
        <f t="shared" si="91"/>
        <v>6.5790190617500546</v>
      </c>
      <c r="E2933" s="5">
        <f>EXP(SUM(C$3:$C2933))</f>
        <v>6.5790190617501016</v>
      </c>
    </row>
    <row r="2934" spans="1:5" x14ac:dyDescent="0.25">
      <c r="A2934" s="3">
        <v>38247</v>
      </c>
      <c r="B2934" s="4">
        <f>'Log &amp; Simple Returns'!E2934*5</f>
        <v>2.1258306665564719E-2</v>
      </c>
      <c r="C2934" s="4">
        <f t="shared" si="90"/>
        <v>2.1035500980846635E-2</v>
      </c>
      <c r="D2934" s="5">
        <f t="shared" si="91"/>
        <v>6.7188778665233331</v>
      </c>
      <c r="E2934" s="5">
        <f>EXP(SUM(C$3:$C2934))</f>
        <v>6.7188778665233819</v>
      </c>
    </row>
    <row r="2935" spans="1:5" x14ac:dyDescent="0.25">
      <c r="A2935" s="3">
        <v>38250</v>
      </c>
      <c r="B2935" s="4">
        <f>'Log &amp; Simple Returns'!E2935*5</f>
        <v>-3.0049369362715739E-2</v>
      </c>
      <c r="C2935" s="4">
        <f t="shared" si="90"/>
        <v>-3.0510105030189048E-2</v>
      </c>
      <c r="D2935" s="5">
        <f t="shared" si="91"/>
        <v>6.5169798238091978</v>
      </c>
      <c r="E2935" s="5">
        <f>EXP(SUM(C$3:$C2935))</f>
        <v>6.5169798238092458</v>
      </c>
    </row>
    <row r="2936" spans="1:5" x14ac:dyDescent="0.25">
      <c r="A2936" s="3">
        <v>38251</v>
      </c>
      <c r="B2936" s="4">
        <f>'Log &amp; Simple Returns'!E2936*5</f>
        <v>2.178423793839479E-2</v>
      </c>
      <c r="C2936" s="4">
        <f t="shared" si="90"/>
        <v>2.1550352015972267E-2</v>
      </c>
      <c r="D2936" s="5">
        <f t="shared" si="91"/>
        <v>6.6589472629307753</v>
      </c>
      <c r="E2936" s="5">
        <f>EXP(SUM(C$3:$C2936))</f>
        <v>6.6589472629308251</v>
      </c>
    </row>
    <row r="2937" spans="1:5" x14ac:dyDescent="0.25">
      <c r="A2937" s="3">
        <v>38252</v>
      </c>
      <c r="B2937" s="4">
        <f>'Log &amp; Simple Returns'!E2937*5</f>
        <v>-6.2411946412219699E-2</v>
      </c>
      <c r="C2937" s="4">
        <f t="shared" si="90"/>
        <v>-6.4444601721171987E-2</v>
      </c>
      <c r="D2937" s="5">
        <f t="shared" si="91"/>
        <v>6.2433494031949426</v>
      </c>
      <c r="E2937" s="5">
        <f>EXP(SUM(C$3:$C2937))</f>
        <v>6.2433494031949897</v>
      </c>
    </row>
    <row r="2938" spans="1:5" x14ac:dyDescent="0.25">
      <c r="A2938" s="3">
        <v>38253</v>
      </c>
      <c r="B2938" s="4">
        <f>'Log &amp; Simple Returns'!E2938*5</f>
        <v>-2.6894781915540178E-2</v>
      </c>
      <c r="C2938" s="4">
        <f t="shared" si="90"/>
        <v>-2.7263064837402737E-2</v>
      </c>
      <c r="D2938" s="5">
        <f t="shared" si="91"/>
        <v>6.0754358825734966</v>
      </c>
      <c r="E2938" s="5">
        <f>EXP(SUM(C$3:$C2938))</f>
        <v>6.0754358825735419</v>
      </c>
    </row>
    <row r="2939" spans="1:5" x14ac:dyDescent="0.25">
      <c r="A2939" s="3">
        <v>38254</v>
      </c>
      <c r="B2939" s="4">
        <f>'Log &amp; Simple Returns'!E2939*5</f>
        <v>2.2983751693586019E-2</v>
      </c>
      <c r="C2939" s="4">
        <f t="shared" si="90"/>
        <v>2.2723603845881166E-2</v>
      </c>
      <c r="D2939" s="5">
        <f t="shared" si="91"/>
        <v>6.2150721923288685</v>
      </c>
      <c r="E2939" s="5">
        <f>EXP(SUM(C$3:$C2939))</f>
        <v>6.2150721923289147</v>
      </c>
    </row>
    <row r="2940" spans="1:5" x14ac:dyDescent="0.25">
      <c r="A2940" s="3">
        <v>38257</v>
      </c>
      <c r="B2940" s="4">
        <f>'Log &amp; Simple Returns'!E2940*5</f>
        <v>-3.1850890183470204E-2</v>
      </c>
      <c r="C2940" s="4">
        <f t="shared" si="90"/>
        <v>-3.2369164501695843E-2</v>
      </c>
      <c r="D2940" s="5">
        <f t="shared" si="91"/>
        <v>6.017116610448662</v>
      </c>
      <c r="E2940" s="5">
        <f>EXP(SUM(C$3:$C2940))</f>
        <v>6.0171166104487064</v>
      </c>
    </row>
    <row r="2941" spans="1:5" x14ac:dyDescent="0.25">
      <c r="A2941" s="3">
        <v>38258</v>
      </c>
      <c r="B2941" s="4">
        <f>'Log &amp; Simple Returns'!E2941*5</f>
        <v>2.392926901964243E-2</v>
      </c>
      <c r="C2941" s="4">
        <f t="shared" si="90"/>
        <v>2.3647451008645678E-2</v>
      </c>
      <c r="D2941" s="5">
        <f t="shared" si="91"/>
        <v>6.1611018125426469</v>
      </c>
      <c r="E2941" s="5">
        <f>EXP(SUM(C$3:$C2941))</f>
        <v>6.1611018125426931</v>
      </c>
    </row>
    <row r="2942" spans="1:5" x14ac:dyDescent="0.25">
      <c r="A2942" s="3">
        <v>38259</v>
      </c>
      <c r="B2942" s="4">
        <f>'Log &amp; Simple Returns'!E2942*5</f>
        <v>2.5160095140923655E-2</v>
      </c>
      <c r="C2942" s="4">
        <f t="shared" si="90"/>
        <v>2.4848790775312775E-2</v>
      </c>
      <c r="D2942" s="5">
        <f t="shared" si="91"/>
        <v>6.3161157203191367</v>
      </c>
      <c r="E2942" s="5">
        <f>EXP(SUM(C$3:$C2942))</f>
        <v>6.3161157203191838</v>
      </c>
    </row>
    <row r="2943" spans="1:5" x14ac:dyDescent="0.25">
      <c r="A2943" s="3">
        <v>38260</v>
      </c>
      <c r="B2943" s="4">
        <f>'Log &amp; Simple Returns'!E2943*5</f>
        <v>-3.5745890186156259E-3</v>
      </c>
      <c r="C2943" s="4">
        <f t="shared" si="90"/>
        <v>-3.5809931278688182E-3</v>
      </c>
      <c r="D2943" s="5">
        <f t="shared" si="91"/>
        <v>6.293538202424978</v>
      </c>
      <c r="E2943" s="5">
        <f>EXP(SUM(C$3:$C2943))</f>
        <v>6.2935382024250259</v>
      </c>
    </row>
    <row r="2944" spans="1:5" x14ac:dyDescent="0.25">
      <c r="A2944" s="3">
        <v>38261</v>
      </c>
      <c r="B2944" s="4">
        <f>'Log &amp; Simple Returns'!E2944*5</f>
        <v>8.4555669450779858E-2</v>
      </c>
      <c r="C2944" s="4">
        <f t="shared" si="90"/>
        <v>8.1170381872177247E-2</v>
      </c>
      <c r="D2944" s="5">
        <f t="shared" si="91"/>
        <v>6.8256925383450797</v>
      </c>
      <c r="E2944" s="5">
        <f>EXP(SUM(C$3:$C2944))</f>
        <v>6.8256925383451312</v>
      </c>
    </row>
    <row r="2945" spans="1:5" x14ac:dyDescent="0.25">
      <c r="A2945" s="3">
        <v>38264</v>
      </c>
      <c r="B2945" s="4">
        <f>'Log &amp; Simple Returns'!E2945*5</f>
        <v>8.3573699800110202E-3</v>
      </c>
      <c r="C2945" s="4">
        <f t="shared" si="90"/>
        <v>8.3226405272797104E-3</v>
      </c>
      <c r="D2945" s="5">
        <f t="shared" si="91"/>
        <v>6.8827373762578299</v>
      </c>
      <c r="E2945" s="5">
        <f>EXP(SUM(C$3:$C2945))</f>
        <v>6.8827373762578814</v>
      </c>
    </row>
    <row r="2946" spans="1:5" x14ac:dyDescent="0.25">
      <c r="A2946" s="3">
        <v>38265</v>
      </c>
      <c r="B2946" s="4">
        <f>'Log &amp; Simple Returns'!E2946*5</f>
        <v>2.6380084961008521E-3</v>
      </c>
      <c r="C2946" s="4">
        <f t="shared" si="90"/>
        <v>2.6345350589848499E-3</v>
      </c>
      <c r="D2946" s="5">
        <f t="shared" si="91"/>
        <v>6.9008940959328289</v>
      </c>
      <c r="E2946" s="5">
        <f>EXP(SUM(C$3:$C2946))</f>
        <v>6.9008940959328813</v>
      </c>
    </row>
    <row r="2947" spans="1:5" x14ac:dyDescent="0.25">
      <c r="A2947" s="3">
        <v>38266</v>
      </c>
      <c r="B2947" s="4">
        <f>'Log &amp; Simple Returns'!E2947*5</f>
        <v>3.4238298207261986E-2</v>
      </c>
      <c r="C2947" s="4">
        <f t="shared" si="90"/>
        <v>3.3665212016684112E-2</v>
      </c>
      <c r="D2947" s="5">
        <f t="shared" si="91"/>
        <v>7.1371689658861106</v>
      </c>
      <c r="E2947" s="5">
        <f>EXP(SUM(C$3:$C2947))</f>
        <v>7.1371689658861639</v>
      </c>
    </row>
    <row r="2948" spans="1:5" x14ac:dyDescent="0.25">
      <c r="A2948" s="3">
        <v>38267</v>
      </c>
      <c r="B2948" s="4">
        <f>'Log &amp; Simple Returns'!E2948*5</f>
        <v>-5.3625491590834073E-2</v>
      </c>
      <c r="C2948" s="4">
        <f t="shared" si="90"/>
        <v>-5.5116902004934215E-2</v>
      </c>
      <c r="D2948" s="5">
        <f t="shared" si="91"/>
        <v>6.7544347715236235</v>
      </c>
      <c r="E2948" s="5">
        <f>EXP(SUM(C$3:$C2948))</f>
        <v>6.7544347715236732</v>
      </c>
    </row>
    <row r="2949" spans="1:5" x14ac:dyDescent="0.25">
      <c r="A2949" s="3">
        <v>38268</v>
      </c>
      <c r="B2949" s="4">
        <f>'Log &amp; Simple Returns'!E2949*5</f>
        <v>-4.1429284047405091E-2</v>
      </c>
      <c r="C2949" s="4">
        <f t="shared" ref="C2949:C3012" si="92">LN(1+B2949)</f>
        <v>-4.2311941489560412E-2</v>
      </c>
      <c r="D2949" s="5">
        <f t="shared" ref="D2949:D3012" si="93">(1+B2949)*D2948</f>
        <v>6.4746033747945013</v>
      </c>
      <c r="E2949" s="5">
        <f>EXP(SUM(C$3:$C2949))</f>
        <v>6.4746033747945493</v>
      </c>
    </row>
    <row r="2950" spans="1:5" x14ac:dyDescent="0.25">
      <c r="A2950" s="3">
        <v>38271</v>
      </c>
      <c r="B2950" s="4">
        <f>'Log &amp; Simple Returns'!E2950*5</f>
        <v>2.0442751329438069E-2</v>
      </c>
      <c r="C2950" s="4">
        <f t="shared" si="92"/>
        <v>2.0236603045902066E-2</v>
      </c>
      <c r="D2950" s="5">
        <f t="shared" si="93"/>
        <v>6.6069620815421661</v>
      </c>
      <c r="E2950" s="5">
        <f>EXP(SUM(C$3:$C2950))</f>
        <v>6.6069620815422141</v>
      </c>
    </row>
    <row r="2951" spans="1:5" x14ac:dyDescent="0.25">
      <c r="A2951" s="3">
        <v>38272</v>
      </c>
      <c r="B2951" s="4">
        <f>'Log &amp; Simple Returns'!E2951*5</f>
        <v>-1.9474612035746963E-2</v>
      </c>
      <c r="C2951" s="4">
        <f t="shared" si="92"/>
        <v>-1.9666740805628982E-2</v>
      </c>
      <c r="D2951" s="5">
        <f t="shared" si="93"/>
        <v>6.478294058269241</v>
      </c>
      <c r="E2951" s="5">
        <f>EXP(SUM(C$3:$C2951))</f>
        <v>6.4782940582692881</v>
      </c>
    </row>
    <row r="2952" spans="1:5" x14ac:dyDescent="0.25">
      <c r="A2952" s="3">
        <v>38273</v>
      </c>
      <c r="B2952" s="4">
        <f>'Log &amp; Simple Returns'!E2952*5</f>
        <v>-4.3987640084489077E-2</v>
      </c>
      <c r="C2952" s="4">
        <f t="shared" si="92"/>
        <v>-4.4984437232396556E-2</v>
      </c>
      <c r="D2952" s="5">
        <f t="shared" si="93"/>
        <v>6.1933291908726096</v>
      </c>
      <c r="E2952" s="5">
        <f>EXP(SUM(C$3:$C2952))</f>
        <v>6.193329190872654</v>
      </c>
    </row>
    <row r="2953" spans="1:5" x14ac:dyDescent="0.25">
      <c r="A2953" s="3">
        <v>38274</v>
      </c>
      <c r="B2953" s="4">
        <f>'Log &amp; Simple Returns'!E2953*5</f>
        <v>-4.0345703671014754E-2</v>
      </c>
      <c r="C2953" s="4">
        <f t="shared" si="92"/>
        <v>-4.1182167365348167E-2</v>
      </c>
      <c r="D2953" s="5">
        <f t="shared" si="93"/>
        <v>5.9434549666006173</v>
      </c>
      <c r="E2953" s="5">
        <f>EXP(SUM(C$3:$C2953))</f>
        <v>5.9434549666006609</v>
      </c>
    </row>
    <row r="2954" spans="1:5" x14ac:dyDescent="0.25">
      <c r="A2954" s="3">
        <v>38275</v>
      </c>
      <c r="B2954" s="4">
        <f>'Log &amp; Simple Returns'!E2954*5</f>
        <v>2.8021802458064737E-2</v>
      </c>
      <c r="C2954" s="4">
        <f t="shared" si="92"/>
        <v>2.7636375424868322E-2</v>
      </c>
      <c r="D2954" s="5">
        <f t="shared" si="93"/>
        <v>6.1100012875931036</v>
      </c>
      <c r="E2954" s="5">
        <f>EXP(SUM(C$3:$C2954))</f>
        <v>6.110001287593148</v>
      </c>
    </row>
    <row r="2955" spans="1:5" x14ac:dyDescent="0.25">
      <c r="A2955" s="3">
        <v>38278</v>
      </c>
      <c r="B2955" s="4">
        <f>'Log &amp; Simple Returns'!E2955*5</f>
        <v>1.8873577779026096E-2</v>
      </c>
      <c r="C2955" s="4">
        <f t="shared" si="92"/>
        <v>1.8697681557655325E-2</v>
      </c>
      <c r="D2955" s="5">
        <f t="shared" si="93"/>
        <v>6.2253188721244417</v>
      </c>
      <c r="E2955" s="5">
        <f>EXP(SUM(C$3:$C2955))</f>
        <v>6.225318872124487</v>
      </c>
    </row>
    <row r="2956" spans="1:5" x14ac:dyDescent="0.25">
      <c r="A2956" s="3">
        <v>38279</v>
      </c>
      <c r="B2956" s="4">
        <f>'Log &amp; Simple Returns'!E2956*5</f>
        <v>-4.2086842883861109E-2</v>
      </c>
      <c r="C2956" s="4">
        <f t="shared" si="92"/>
        <v>-4.2998155312175303E-2</v>
      </c>
      <c r="D2956" s="5">
        <f t="shared" si="93"/>
        <v>5.9633148548514052</v>
      </c>
      <c r="E2956" s="5">
        <f>EXP(SUM(C$3:$C2956))</f>
        <v>5.9633148548514487</v>
      </c>
    </row>
    <row r="2957" spans="1:5" x14ac:dyDescent="0.25">
      <c r="A2957" s="3">
        <v>38280</v>
      </c>
      <c r="B2957" s="4">
        <f>'Log &amp; Simple Returns'!E2957*5</f>
        <v>-9.9329442978912663E-3</v>
      </c>
      <c r="C2957" s="4">
        <f t="shared" si="92"/>
        <v>-9.9826051148466429E-3</v>
      </c>
      <c r="D2957" s="5">
        <f t="shared" si="93"/>
        <v>5.9040815805673788</v>
      </c>
      <c r="E2957" s="5">
        <f>EXP(SUM(C$3:$C2957))</f>
        <v>5.9040815805674223</v>
      </c>
    </row>
    <row r="2958" spans="1:5" x14ac:dyDescent="0.25">
      <c r="A2958" s="3">
        <v>38281</v>
      </c>
      <c r="B2958" s="4">
        <f>'Log &amp; Simple Returns'!E2958*5</f>
        <v>3.2574505366775863E-2</v>
      </c>
      <c r="C2958" s="4">
        <f t="shared" si="92"/>
        <v>3.2055203411157814E-2</v>
      </c>
      <c r="D2958" s="5">
        <f t="shared" si="93"/>
        <v>6.0964041176994535</v>
      </c>
      <c r="E2958" s="5">
        <f>EXP(SUM(C$3:$C2958))</f>
        <v>6.0964041176994987</v>
      </c>
    </row>
    <row r="2959" spans="1:5" x14ac:dyDescent="0.25">
      <c r="A2959" s="3">
        <v>38282</v>
      </c>
      <c r="B2959" s="4">
        <f>'Log &amp; Simple Returns'!E2959*5</f>
        <v>-5.6184726106732752E-2</v>
      </c>
      <c r="C2959" s="4">
        <f t="shared" si="92"/>
        <v>-5.7824816420431795E-2</v>
      </c>
      <c r="D2959" s="5">
        <f t="shared" si="93"/>
        <v>5.753879322110552</v>
      </c>
      <c r="E2959" s="5">
        <f>EXP(SUM(C$3:$C2959))</f>
        <v>5.7538793221105946</v>
      </c>
    </row>
    <row r="2960" spans="1:5" x14ac:dyDescent="0.25">
      <c r="A2960" s="3">
        <v>38285</v>
      </c>
      <c r="B2960" s="4">
        <f>'Log &amp; Simple Returns'!E2960*5</f>
        <v>-5.9083678255600347E-3</v>
      </c>
      <c r="C2960" s="4">
        <f t="shared" si="92"/>
        <v>-5.9258912882084857E-3</v>
      </c>
      <c r="D2960" s="5">
        <f t="shared" si="93"/>
        <v>5.7198832866516387</v>
      </c>
      <c r="E2960" s="5">
        <f>EXP(SUM(C$3:$C2960))</f>
        <v>5.7198832866516804</v>
      </c>
    </row>
    <row r="2961" spans="1:5" x14ac:dyDescent="0.25">
      <c r="A2961" s="3">
        <v>38286</v>
      </c>
      <c r="B2961" s="4">
        <f>'Log &amp; Simple Returns'!E2961*5</f>
        <v>7.64600531548143E-2</v>
      </c>
      <c r="C2961" s="4">
        <f t="shared" si="92"/>
        <v>7.3677929056484709E-2</v>
      </c>
      <c r="D2961" s="5">
        <f t="shared" si="93"/>
        <v>6.157225866788357</v>
      </c>
      <c r="E2961" s="5">
        <f>EXP(SUM(C$3:$C2961))</f>
        <v>6.1572258667884014</v>
      </c>
    </row>
    <row r="2962" spans="1:5" x14ac:dyDescent="0.25">
      <c r="A2962" s="3">
        <v>38287</v>
      </c>
      <c r="B2962" s="4">
        <f>'Log &amp; Simple Returns'!E2962*5</f>
        <v>6.0068211216000034E-2</v>
      </c>
      <c r="C2962" s="4">
        <f t="shared" si="92"/>
        <v>5.8333256257363846E-2</v>
      </c>
      <c r="D2962" s="5">
        <f t="shared" si="93"/>
        <v>6.5270794106592191</v>
      </c>
      <c r="E2962" s="5">
        <f>EXP(SUM(C$3:$C2962))</f>
        <v>6.5270794106592653</v>
      </c>
    </row>
    <row r="2963" spans="1:5" x14ac:dyDescent="0.25">
      <c r="A2963" s="3">
        <v>38288</v>
      </c>
      <c r="B2963" s="4">
        <f>'Log &amp; Simple Returns'!E2963*5</f>
        <v>1.5058838864532298E-2</v>
      </c>
      <c r="C2963" s="4">
        <f t="shared" si="92"/>
        <v>1.4946580138256648E-2</v>
      </c>
      <c r="D2963" s="5">
        <f t="shared" si="93"/>
        <v>6.6253696477603432</v>
      </c>
      <c r="E2963" s="5">
        <f>EXP(SUM(C$3:$C2963))</f>
        <v>6.6253696477603903</v>
      </c>
    </row>
    <row r="2964" spans="1:5" x14ac:dyDescent="0.25">
      <c r="A2964" s="3">
        <v>38289</v>
      </c>
      <c r="B2964" s="4">
        <f>'Log &amp; Simple Returns'!E2964*5</f>
        <v>-8.829446714553324E-4</v>
      </c>
      <c r="C2964" s="4">
        <f t="shared" si="92"/>
        <v>-8.8333469669913214E-4</v>
      </c>
      <c r="D2964" s="5">
        <f t="shared" si="93"/>
        <v>6.6195198129334312</v>
      </c>
      <c r="E2964" s="5">
        <f>EXP(SUM(C$3:$C2964))</f>
        <v>6.6195198129334774</v>
      </c>
    </row>
    <row r="2965" spans="1:5" x14ac:dyDescent="0.25">
      <c r="A2965" s="3">
        <v>38292</v>
      </c>
      <c r="B2965" s="4">
        <f>'Log &amp; Simple Returns'!E2965*5</f>
        <v>1.3693403374466229E-2</v>
      </c>
      <c r="C2965" s="4">
        <f t="shared" si="92"/>
        <v>1.3600495911891611E-2</v>
      </c>
      <c r="D2965" s="5">
        <f t="shared" si="93"/>
        <v>6.7101635678772</v>
      </c>
      <c r="E2965" s="5">
        <f>EXP(SUM(C$3:$C2965))</f>
        <v>6.7101635678772471</v>
      </c>
    </row>
    <row r="2966" spans="1:5" x14ac:dyDescent="0.25">
      <c r="A2966" s="3">
        <v>38293</v>
      </c>
      <c r="B2966" s="4">
        <f>'Log &amp; Simple Returns'!E2966*5</f>
        <v>1.7627169676570631E-3</v>
      </c>
      <c r="C2966" s="4">
        <f t="shared" si="92"/>
        <v>1.7611652053805451E-3</v>
      </c>
      <c r="D2966" s="5">
        <f t="shared" si="93"/>
        <v>6.721991687054051</v>
      </c>
      <c r="E2966" s="5">
        <f>EXP(SUM(C$3:$C2966))</f>
        <v>6.721991687054099</v>
      </c>
    </row>
    <row r="2967" spans="1:5" x14ac:dyDescent="0.25">
      <c r="A2967" s="3">
        <v>38294</v>
      </c>
      <c r="B2967" s="4">
        <f>'Log &amp; Simple Returns'!E2967*5</f>
        <v>6.2967223924426108E-2</v>
      </c>
      <c r="C2967" s="4">
        <f t="shared" si="92"/>
        <v>6.1064265323229651E-2</v>
      </c>
      <c r="D2967" s="5">
        <f t="shared" si="93"/>
        <v>7.1452568428309142</v>
      </c>
      <c r="E2967" s="5">
        <f>EXP(SUM(C$3:$C2967))</f>
        <v>7.1452568428309648</v>
      </c>
    </row>
    <row r="2968" spans="1:5" x14ac:dyDescent="0.25">
      <c r="A2968" s="3">
        <v>38295</v>
      </c>
      <c r="B2968" s="4">
        <f>'Log &amp; Simple Returns'!E2968*5</f>
        <v>6.8272013667627363E-2</v>
      </c>
      <c r="C2968" s="4">
        <f t="shared" si="92"/>
        <v>6.6042402554223056E-2</v>
      </c>
      <c r="D2968" s="5">
        <f t="shared" si="93"/>
        <v>7.6330779156633746</v>
      </c>
      <c r="E2968" s="5">
        <f>EXP(SUM(C$3:$C2968))</f>
        <v>7.6330779156634296</v>
      </c>
    </row>
    <row r="2969" spans="1:5" x14ac:dyDescent="0.25">
      <c r="A2969" s="3">
        <v>38296</v>
      </c>
      <c r="B2969" s="4">
        <f>'Log &amp; Simple Returns'!E2969*5</f>
        <v>3.1317554619638699E-2</v>
      </c>
      <c r="C2969" s="4">
        <f t="shared" si="92"/>
        <v>3.0837164031183133E-2</v>
      </c>
      <c r="D2969" s="5">
        <f t="shared" si="93"/>
        <v>7.8721272502031203</v>
      </c>
      <c r="E2969" s="5">
        <f>EXP(SUM(C$3:$C2969))</f>
        <v>7.8721272502031789</v>
      </c>
    </row>
    <row r="2970" spans="1:5" x14ac:dyDescent="0.25">
      <c r="A2970" s="3">
        <v>38299</v>
      </c>
      <c r="B2970" s="4">
        <f>'Log &amp; Simple Returns'!E2970*5</f>
        <v>-7.2475583868136795E-3</v>
      </c>
      <c r="C2970" s="4">
        <f t="shared" si="92"/>
        <v>-7.2739495296441801E-3</v>
      </c>
      <c r="D2970" s="5">
        <f t="shared" si="93"/>
        <v>7.8150735483288463</v>
      </c>
      <c r="E2970" s="5">
        <f>EXP(SUM(C$3:$C2970))</f>
        <v>7.8150735483289031</v>
      </c>
    </row>
    <row r="2971" spans="1:5" x14ac:dyDescent="0.25">
      <c r="A2971" s="3">
        <v>38300</v>
      </c>
      <c r="B2971" s="4">
        <f>'Log &amp; Simple Returns'!E2971*5</f>
        <v>-9.8207900852331775E-3</v>
      </c>
      <c r="C2971" s="4">
        <f t="shared" si="92"/>
        <v>-9.8693321197395722E-3</v>
      </c>
      <c r="D2971" s="5">
        <f t="shared" si="93"/>
        <v>7.7383233515100507</v>
      </c>
      <c r="E2971" s="5">
        <f>EXP(SUM(C$3:$C2971))</f>
        <v>7.7383233515101075</v>
      </c>
    </row>
    <row r="2972" spans="1:5" x14ac:dyDescent="0.25">
      <c r="A2972" s="3">
        <v>38301</v>
      </c>
      <c r="B2972" s="4">
        <f>'Log &amp; Simple Returns'!E2972*5</f>
        <v>3.8502742326296246E-3</v>
      </c>
      <c r="C2972" s="4">
        <f t="shared" si="92"/>
        <v>3.8428808982962502E-3</v>
      </c>
      <c r="D2972" s="5">
        <f t="shared" si="93"/>
        <v>7.7681180185141256</v>
      </c>
      <c r="E2972" s="5">
        <f>EXP(SUM(C$3:$C2972))</f>
        <v>7.7681180185141825</v>
      </c>
    </row>
    <row r="2973" spans="1:5" x14ac:dyDescent="0.25">
      <c r="A2973" s="3">
        <v>38302</v>
      </c>
      <c r="B2973" s="4">
        <f>'Log &amp; Simple Returns'!E2973*5</f>
        <v>3.8045881770866208E-2</v>
      </c>
      <c r="C2973" s="4">
        <f t="shared" si="92"/>
        <v>3.7339985858206505E-2</v>
      </c>
      <c r="D2973" s="5">
        <f t="shared" si="93"/>
        <v>8.0636629182286494</v>
      </c>
      <c r="E2973" s="5">
        <f>EXP(SUM(C$3:$C2973))</f>
        <v>8.0636629182287081</v>
      </c>
    </row>
    <row r="2974" spans="1:5" x14ac:dyDescent="0.25">
      <c r="A2974" s="3">
        <v>38303</v>
      </c>
      <c r="B2974" s="4">
        <f>'Log &amp; Simple Returns'!E2974*5</f>
        <v>3.9452469797451872E-2</v>
      </c>
      <c r="C2974" s="4">
        <f t="shared" si="92"/>
        <v>3.869410316997661E-2</v>
      </c>
      <c r="D2974" s="5">
        <f t="shared" si="93"/>
        <v>8.381794335966898</v>
      </c>
      <c r="E2974" s="5">
        <f>EXP(SUM(C$3:$C2974))</f>
        <v>8.3817943359669584</v>
      </c>
    </row>
    <row r="2975" spans="1:5" x14ac:dyDescent="0.25">
      <c r="A2975" s="3">
        <v>38306</v>
      </c>
      <c r="B2975" s="4">
        <f>'Log &amp; Simple Returns'!E2975*5</f>
        <v>1.2283832885777723E-2</v>
      </c>
      <c r="C2975" s="4">
        <f t="shared" si="92"/>
        <v>1.2208998820115634E-2</v>
      </c>
      <c r="D2975" s="5">
        <f t="shared" si="93"/>
        <v>8.4847548968728734</v>
      </c>
      <c r="E2975" s="5">
        <f>EXP(SUM(C$3:$C2975))</f>
        <v>8.4847548968729356</v>
      </c>
    </row>
    <row r="2976" spans="1:5" x14ac:dyDescent="0.25">
      <c r="A2976" s="3">
        <v>38307</v>
      </c>
      <c r="B2976" s="4">
        <f>'Log &amp; Simple Returns'!E2976*5</f>
        <v>-3.5795956430650366E-2</v>
      </c>
      <c r="C2976" s="4">
        <f t="shared" si="92"/>
        <v>-3.6452343315457617E-2</v>
      </c>
      <c r="D2976" s="5">
        <f t="shared" si="93"/>
        <v>8.181034980259664</v>
      </c>
      <c r="E2976" s="5">
        <f>EXP(SUM(C$3:$C2976))</f>
        <v>8.1810349802597262</v>
      </c>
    </row>
    <row r="2977" spans="1:5" x14ac:dyDescent="0.25">
      <c r="A2977" s="3">
        <v>38308</v>
      </c>
      <c r="B2977" s="4">
        <f>'Log &amp; Simple Returns'!E2977*5</f>
        <v>2.9692350546067781E-2</v>
      </c>
      <c r="C2977" s="4">
        <f t="shared" si="92"/>
        <v>2.9260068834937748E-2</v>
      </c>
      <c r="D2977" s="5">
        <f t="shared" si="93"/>
        <v>8.4239491387231773</v>
      </c>
      <c r="E2977" s="5">
        <f>EXP(SUM(C$3:$C2977))</f>
        <v>8.4239491387232377</v>
      </c>
    </row>
    <row r="2978" spans="1:5" x14ac:dyDescent="0.25">
      <c r="A2978" s="3">
        <v>38309</v>
      </c>
      <c r="B2978" s="4">
        <f>'Log &amp; Simple Returns'!E2978*5</f>
        <v>6.7453011635643101E-3</v>
      </c>
      <c r="C2978" s="4">
        <f t="shared" si="92"/>
        <v>6.7226534065894074E-3</v>
      </c>
      <c r="D2978" s="5">
        <f t="shared" si="93"/>
        <v>8.4807712126504136</v>
      </c>
      <c r="E2978" s="5">
        <f>EXP(SUM(C$3:$C2978))</f>
        <v>8.4807712126504775</v>
      </c>
    </row>
    <row r="2979" spans="1:5" x14ac:dyDescent="0.25">
      <c r="A2979" s="3">
        <v>38310</v>
      </c>
      <c r="B2979" s="4">
        <f>'Log &amp; Simple Returns'!E2979*5</f>
        <v>-5.5581076072167002E-2</v>
      </c>
      <c r="C2979" s="4">
        <f t="shared" si="92"/>
        <v>-5.7185435928512898E-2</v>
      </c>
      <c r="D2979" s="5">
        <f t="shared" si="93"/>
        <v>8.0094008227294466</v>
      </c>
      <c r="E2979" s="5">
        <f>EXP(SUM(C$3:$C2979))</f>
        <v>8.009400822729507</v>
      </c>
    </row>
    <row r="2980" spans="1:5" x14ac:dyDescent="0.25">
      <c r="A2980" s="3">
        <v>38313</v>
      </c>
      <c r="B2980" s="4">
        <f>'Log &amp; Simple Returns'!E2980*5</f>
        <v>2.3845511060958113E-2</v>
      </c>
      <c r="C2980" s="4">
        <f t="shared" si="92"/>
        <v>2.356564713104569E-2</v>
      </c>
      <c r="D2980" s="5">
        <f t="shared" si="93"/>
        <v>8.2003890786394891</v>
      </c>
      <c r="E2980" s="5">
        <f>EXP(SUM(C$3:$C2980))</f>
        <v>8.2003890786395495</v>
      </c>
    </row>
    <row r="2981" spans="1:5" x14ac:dyDescent="0.25">
      <c r="A2981" s="3">
        <v>38314</v>
      </c>
      <c r="B2981" s="4">
        <f>'Log &amp; Simple Returns'!E2981*5</f>
        <v>7.6283324634862648E-3</v>
      </c>
      <c r="C2981" s="4">
        <f t="shared" si="92"/>
        <v>7.5993838618965276E-3</v>
      </c>
      <c r="D2981" s="5">
        <f t="shared" si="93"/>
        <v>8.262944372861293</v>
      </c>
      <c r="E2981" s="5">
        <f>EXP(SUM(C$3:$C2981))</f>
        <v>8.2629443728613534</v>
      </c>
    </row>
    <row r="2982" spans="1:5" x14ac:dyDescent="0.25">
      <c r="A2982" s="3">
        <v>38315</v>
      </c>
      <c r="B2982" s="4">
        <f>'Log &amp; Simple Returns'!E2982*5</f>
        <v>1.1847251566724504E-2</v>
      </c>
      <c r="C2982" s="4">
        <f t="shared" si="92"/>
        <v>1.1777622286079117E-2</v>
      </c>
      <c r="D2982" s="5">
        <f t="shared" si="93"/>
        <v>8.3608375535284321</v>
      </c>
      <c r="E2982" s="5">
        <f>EXP(SUM(C$3:$C2982))</f>
        <v>8.3608375535284924</v>
      </c>
    </row>
    <row r="2983" spans="1:5" x14ac:dyDescent="0.25">
      <c r="A2983" s="3">
        <v>38317</v>
      </c>
      <c r="B2983" s="4">
        <f>'Log &amp; Simple Returns'!E2983*5</f>
        <v>-3.7980735405213073E-3</v>
      </c>
      <c r="C2983" s="4">
        <f t="shared" si="92"/>
        <v>-3.8053045368749462E-3</v>
      </c>
      <c r="D2983" s="5">
        <f t="shared" si="93"/>
        <v>8.329082477639778</v>
      </c>
      <c r="E2983" s="5">
        <f>EXP(SUM(C$3:$C2983))</f>
        <v>8.3290824776398367</v>
      </c>
    </row>
    <row r="2984" spans="1:5" x14ac:dyDescent="0.25">
      <c r="A2984" s="3">
        <v>38320</v>
      </c>
      <c r="B2984" s="4">
        <f>'Log &amp; Simple Returns'!E2984*5</f>
        <v>-2.2813840730513402E-2</v>
      </c>
      <c r="C2984" s="4">
        <f t="shared" si="92"/>
        <v>-2.3078103360864421E-2</v>
      </c>
      <c r="D2984" s="5">
        <f t="shared" si="93"/>
        <v>8.1390641165635937</v>
      </c>
      <c r="E2984" s="5">
        <f>EXP(SUM(C$3:$C2984))</f>
        <v>8.1390641165636541</v>
      </c>
    </row>
    <row r="2985" spans="1:5" x14ac:dyDescent="0.25">
      <c r="A2985" s="3">
        <v>38321</v>
      </c>
      <c r="B2985" s="4">
        <f>'Log &amp; Simple Returns'!E2985*5</f>
        <v>3.3932107518463983E-3</v>
      </c>
      <c r="C2985" s="4">
        <f t="shared" si="92"/>
        <v>3.3874668021967747E-3</v>
      </c>
      <c r="D2985" s="5">
        <f t="shared" si="93"/>
        <v>8.1666816764338837</v>
      </c>
      <c r="E2985" s="5">
        <f>EXP(SUM(C$3:$C2985))</f>
        <v>8.1666816764339458</v>
      </c>
    </row>
    <row r="2986" spans="1:5" x14ac:dyDescent="0.25">
      <c r="A2986" s="3">
        <v>38322</v>
      </c>
      <c r="B2986" s="4">
        <f>'Log &amp; Simple Returns'!E2986*5</f>
        <v>5.6834162180706693E-2</v>
      </c>
      <c r="C2986" s="4">
        <f t="shared" si="92"/>
        <v>5.5277799763974567E-2</v>
      </c>
      <c r="D2986" s="5">
        <f t="shared" si="93"/>
        <v>8.6308281873105326</v>
      </c>
      <c r="E2986" s="5">
        <f>EXP(SUM(C$3:$C2986))</f>
        <v>8.6308281873105965</v>
      </c>
    </row>
    <row r="2987" spans="1:5" x14ac:dyDescent="0.25">
      <c r="A2987" s="3">
        <v>38323</v>
      </c>
      <c r="B2987" s="4">
        <f>'Log &amp; Simple Returns'!E2987*5</f>
        <v>4.1930164372505629E-3</v>
      </c>
      <c r="C2987" s="4">
        <f t="shared" si="92"/>
        <v>4.1842502398257335E-3</v>
      </c>
      <c r="D2987" s="5">
        <f t="shared" si="93"/>
        <v>8.6670173917670112</v>
      </c>
      <c r="E2987" s="5">
        <f>EXP(SUM(C$3:$C2987))</f>
        <v>8.6670173917670752</v>
      </c>
    </row>
    <row r="2988" spans="1:5" x14ac:dyDescent="0.25">
      <c r="A2988" s="3">
        <v>38324</v>
      </c>
      <c r="B2988" s="4">
        <f>'Log &amp; Simple Returns'!E2988*5</f>
        <v>-3.3520885830778946E-3</v>
      </c>
      <c r="C2988" s="4">
        <f t="shared" si="92"/>
        <v>-3.3577194189073063E-3</v>
      </c>
      <c r="D2988" s="5">
        <f t="shared" si="93"/>
        <v>8.6379647817187308</v>
      </c>
      <c r="E2988" s="5">
        <f>EXP(SUM(C$3:$C2988))</f>
        <v>8.6379647817187948</v>
      </c>
    </row>
    <row r="2989" spans="1:5" x14ac:dyDescent="0.25">
      <c r="A2989" s="3">
        <v>38327</v>
      </c>
      <c r="B2989" s="4">
        <f>'Log &amp; Simple Returns'!E2989*5</f>
        <v>-1.6763395629060263E-3</v>
      </c>
      <c r="C2989" s="4">
        <f t="shared" si="92"/>
        <v>-1.6777461922832212E-3</v>
      </c>
      <c r="D2989" s="5">
        <f t="shared" si="93"/>
        <v>8.623484619612146</v>
      </c>
      <c r="E2989" s="5">
        <f>EXP(SUM(C$3:$C2989))</f>
        <v>8.6234846196122117</v>
      </c>
    </row>
    <row r="2990" spans="1:5" x14ac:dyDescent="0.25">
      <c r="A2990" s="3">
        <v>38328</v>
      </c>
      <c r="B2990" s="4">
        <f>'Log &amp; Simple Returns'!E2990*5</f>
        <v>-4.6556902136992151E-2</v>
      </c>
      <c r="C2990" s="4">
        <f t="shared" si="92"/>
        <v>-4.7675532845635631E-2</v>
      </c>
      <c r="D2990" s="5">
        <f t="shared" si="93"/>
        <v>8.2220018900970064</v>
      </c>
      <c r="E2990" s="5">
        <f>EXP(SUM(C$3:$C2990))</f>
        <v>8.2220018900970704</v>
      </c>
    </row>
    <row r="2991" spans="1:5" x14ac:dyDescent="0.25">
      <c r="A2991" s="3">
        <v>38329</v>
      </c>
      <c r="B2991" s="4">
        <f>'Log &amp; Simple Returns'!E2991*5</f>
        <v>2.9212010014946221E-2</v>
      </c>
      <c r="C2991" s="4">
        <f t="shared" si="92"/>
        <v>2.8793470629564662E-2</v>
      </c>
      <c r="D2991" s="5">
        <f t="shared" si="93"/>
        <v>8.4621830916534275</v>
      </c>
      <c r="E2991" s="5">
        <f>EXP(SUM(C$3:$C2991))</f>
        <v>8.4621830916534915</v>
      </c>
    </row>
    <row r="2992" spans="1:5" x14ac:dyDescent="0.25">
      <c r="A2992" s="3">
        <v>38330</v>
      </c>
      <c r="B2992" s="4">
        <f>'Log &amp; Simple Returns'!E2992*5</f>
        <v>1.7679186740097164E-2</v>
      </c>
      <c r="C2992" s="4">
        <f t="shared" si="92"/>
        <v>1.7524727734237012E-2</v>
      </c>
      <c r="D2992" s="5">
        <f t="shared" si="93"/>
        <v>8.6117876067596608</v>
      </c>
      <c r="E2992" s="5">
        <f>EXP(SUM(C$3:$C2992))</f>
        <v>8.6117876067597283</v>
      </c>
    </row>
    <row r="2993" spans="1:5" x14ac:dyDescent="0.25">
      <c r="A2993" s="3">
        <v>38331</v>
      </c>
      <c r="B2993" s="4">
        <f>'Log &amp; Simple Returns'!E2993*5</f>
        <v>5.0323641434191213E-3</v>
      </c>
      <c r="C2993" s="4">
        <f t="shared" si="92"/>
        <v>5.0197441203097062E-3</v>
      </c>
      <c r="D2993" s="5">
        <f t="shared" si="93"/>
        <v>8.6551252579226592</v>
      </c>
      <c r="E2993" s="5">
        <f>EXP(SUM(C$3:$C2993))</f>
        <v>8.6551252579227267</v>
      </c>
    </row>
    <row r="2994" spans="1:5" x14ac:dyDescent="0.25">
      <c r="A2994" s="3">
        <v>38334</v>
      </c>
      <c r="B2994" s="4">
        <f>'Log &amp; Simple Returns'!E2994*5</f>
        <v>4.3578532540641257E-2</v>
      </c>
      <c r="C2994" s="4">
        <f t="shared" si="92"/>
        <v>4.2655703486874759E-2</v>
      </c>
      <c r="D2994" s="5">
        <f t="shared" si="93"/>
        <v>9.0323029156183683</v>
      </c>
      <c r="E2994" s="5">
        <f>EXP(SUM(C$3:$C2994))</f>
        <v>9.0323029156184393</v>
      </c>
    </row>
    <row r="2995" spans="1:5" x14ac:dyDescent="0.25">
      <c r="A2995" s="3">
        <v>38335</v>
      </c>
      <c r="B2995" s="4">
        <f>'Log &amp; Simple Returns'!E2995*5</f>
        <v>1.7444600177833891E-2</v>
      </c>
      <c r="C2995" s="4">
        <f t="shared" si="92"/>
        <v>1.7294189852649459E-2</v>
      </c>
      <c r="D2995" s="5">
        <f t="shared" si="93"/>
        <v>9.1898678286664133</v>
      </c>
      <c r="E2995" s="5">
        <f>EXP(SUM(C$3:$C2995))</f>
        <v>9.1898678286664843</v>
      </c>
    </row>
    <row r="2996" spans="1:5" x14ac:dyDescent="0.25">
      <c r="A2996" s="3">
        <v>38336</v>
      </c>
      <c r="B2996" s="4">
        <f>'Log &amp; Simple Returns'!E2996*5</f>
        <v>3.7258179544230607E-3</v>
      </c>
      <c r="C2996" s="4">
        <f t="shared" si="92"/>
        <v>3.7188942869290898E-3</v>
      </c>
      <c r="D2996" s="5">
        <f t="shared" si="93"/>
        <v>9.224107603221233</v>
      </c>
      <c r="E2996" s="5">
        <f>EXP(SUM(C$3:$C2996))</f>
        <v>9.2241076032213041</v>
      </c>
    </row>
    <row r="2997" spans="1:5" x14ac:dyDescent="0.25">
      <c r="A2997" s="3">
        <v>38337</v>
      </c>
      <c r="B2997" s="4">
        <f>'Log &amp; Simple Returns'!E2997*5</f>
        <v>-2.8968033584358954E-3</v>
      </c>
      <c r="C2997" s="4">
        <f t="shared" si="92"/>
        <v>-2.9010072137422385E-3</v>
      </c>
      <c r="D2997" s="5">
        <f t="shared" si="93"/>
        <v>9.1973871773376477</v>
      </c>
      <c r="E2997" s="5">
        <f>EXP(SUM(C$3:$C2997))</f>
        <v>9.1973871773377205</v>
      </c>
    </row>
    <row r="2998" spans="1:5" x14ac:dyDescent="0.25">
      <c r="A2998" s="3">
        <v>38338</v>
      </c>
      <c r="B2998" s="4">
        <f>'Log &amp; Simple Returns'!E2998*5</f>
        <v>-3.3346818082297669E-2</v>
      </c>
      <c r="C2998" s="4">
        <f t="shared" si="92"/>
        <v>-3.3915501513287816E-2</v>
      </c>
      <c r="D2998" s="5">
        <f t="shared" si="93"/>
        <v>8.890683580302511</v>
      </c>
      <c r="E2998" s="5">
        <f>EXP(SUM(C$3:$C2998))</f>
        <v>8.8906835803025839</v>
      </c>
    </row>
    <row r="2999" spans="1:5" x14ac:dyDescent="0.25">
      <c r="A2999" s="3">
        <v>38341</v>
      </c>
      <c r="B2999" s="4">
        <f>'Log &amp; Simple Returns'!E2999*5</f>
        <v>1.2547217260872046E-3</v>
      </c>
      <c r="C2999" s="4">
        <f t="shared" si="92"/>
        <v>1.2539352206105093E-3</v>
      </c>
      <c r="D2999" s="5">
        <f t="shared" si="93"/>
        <v>8.901838914150483</v>
      </c>
      <c r="E2999" s="5">
        <f>EXP(SUM(C$3:$C2999))</f>
        <v>8.9018389141505558</v>
      </c>
    </row>
    <row r="3000" spans="1:5" x14ac:dyDescent="0.25">
      <c r="A3000" s="3">
        <v>38342</v>
      </c>
      <c r="B3000" s="4">
        <f>'Log &amp; Simple Returns'!E3000*5</f>
        <v>3.850265447401191E-2</v>
      </c>
      <c r="C3000" s="4">
        <f t="shared" si="92"/>
        <v>3.777992039625374E-2</v>
      </c>
      <c r="D3000" s="5">
        <f t="shared" si="93"/>
        <v>9.2445833420453329</v>
      </c>
      <c r="E3000" s="5">
        <f>EXP(SUM(C$3:$C3000))</f>
        <v>9.2445833420454093</v>
      </c>
    </row>
    <row r="3001" spans="1:5" x14ac:dyDescent="0.25">
      <c r="A3001" s="3">
        <v>38343</v>
      </c>
      <c r="B3001" s="4">
        <f>'Log &amp; Simple Returns'!E3001*5</f>
        <v>1.2044188268270917E-2</v>
      </c>
      <c r="C3001" s="4">
        <f t="shared" si="92"/>
        <v>1.197223420872654E-2</v>
      </c>
      <c r="D3001" s="5">
        <f t="shared" si="93"/>
        <v>9.355926844278649</v>
      </c>
      <c r="E3001" s="5">
        <f>EXP(SUM(C$3:$C3001))</f>
        <v>9.3559268442787271</v>
      </c>
    </row>
    <row r="3002" spans="1:5" x14ac:dyDescent="0.25">
      <c r="A3002" s="3">
        <v>38344</v>
      </c>
      <c r="B3002" s="4">
        <f>'Log &amp; Simple Returns'!E3002*5</f>
        <v>3.7286968266569964E-3</v>
      </c>
      <c r="C3002" s="4">
        <f t="shared" si="92"/>
        <v>3.721762468711282E-3</v>
      </c>
      <c r="D3002" s="5">
        <f t="shared" si="93"/>
        <v>9.3908122590133463</v>
      </c>
      <c r="E3002" s="5">
        <f>EXP(SUM(C$3:$C3002))</f>
        <v>9.3908122590134244</v>
      </c>
    </row>
    <row r="3003" spans="1:5" x14ac:dyDescent="0.25">
      <c r="A3003" s="3">
        <v>38348</v>
      </c>
      <c r="B3003" s="4">
        <f>'Log &amp; Simple Returns'!E3003*5</f>
        <v>-1.0350521404745572E-2</v>
      </c>
      <c r="C3003" s="4">
        <f t="shared" si="92"/>
        <v>-1.0404460573254733E-2</v>
      </c>
      <c r="D3003" s="5">
        <f t="shared" si="93"/>
        <v>9.2936124557184812</v>
      </c>
      <c r="E3003" s="5">
        <f>EXP(SUM(C$3:$C3003))</f>
        <v>9.2936124557185575</v>
      </c>
    </row>
    <row r="3004" spans="1:5" x14ac:dyDescent="0.25">
      <c r="A3004" s="3">
        <v>38349</v>
      </c>
      <c r="B3004" s="4">
        <f>'Log &amp; Simple Returns'!E3004*5</f>
        <v>2.7381568128382883E-2</v>
      </c>
      <c r="C3004" s="4">
        <f t="shared" si="92"/>
        <v>2.701339858290135E-2</v>
      </c>
      <c r="D3004" s="5">
        <f t="shared" si="93"/>
        <v>9.5480861383335238</v>
      </c>
      <c r="E3004" s="5">
        <f>EXP(SUM(C$3:$C3004))</f>
        <v>9.5480861383336038</v>
      </c>
    </row>
    <row r="3005" spans="1:5" x14ac:dyDescent="0.25">
      <c r="A3005" s="3">
        <v>38350</v>
      </c>
      <c r="B3005" s="4">
        <f>'Log &amp; Simple Returns'!E3005*5</f>
        <v>7.4299265837474149E-3</v>
      </c>
      <c r="C3005" s="4">
        <f t="shared" si="92"/>
        <v>7.402460641945734E-3</v>
      </c>
      <c r="D3005" s="5">
        <f t="shared" si="93"/>
        <v>9.619027717356639</v>
      </c>
      <c r="E3005" s="5">
        <f>EXP(SUM(C$3:$C3005))</f>
        <v>9.6190277173567207</v>
      </c>
    </row>
    <row r="3006" spans="1:5" x14ac:dyDescent="0.25">
      <c r="A3006" s="3">
        <v>38351</v>
      </c>
      <c r="B3006" s="4">
        <f>'Log &amp; Simple Returns'!E3006*5</f>
        <v>-9.4782277543997706E-3</v>
      </c>
      <c r="C3006" s="4">
        <f t="shared" si="92"/>
        <v>-9.5234320193869036E-3</v>
      </c>
      <c r="D3006" s="5">
        <f t="shared" si="93"/>
        <v>9.5278563818756492</v>
      </c>
      <c r="E3006" s="5">
        <f>EXP(SUM(C$3:$C3006))</f>
        <v>9.5278563818757274</v>
      </c>
    </row>
    <row r="3007" spans="1:5" x14ac:dyDescent="0.25">
      <c r="A3007" s="3">
        <v>38352</v>
      </c>
      <c r="B3007" s="4">
        <f>'Log &amp; Simple Returns'!E3007*5</f>
        <v>-1.0730899900511237E-2</v>
      </c>
      <c r="C3007" s="4">
        <f t="shared" si="92"/>
        <v>-1.0788891246194431E-2</v>
      </c>
      <c r="D3007" s="5">
        <f t="shared" si="93"/>
        <v>9.4256139087752953</v>
      </c>
      <c r="E3007" s="5">
        <f>EXP(SUM(C$3:$C3007))</f>
        <v>9.4256139087753716</v>
      </c>
    </row>
    <row r="3008" spans="1:5" x14ac:dyDescent="0.25">
      <c r="A3008" s="3">
        <v>38355</v>
      </c>
      <c r="B3008" s="4">
        <f>'Log &amp; Simple Returns'!E3008*5</f>
        <v>-2.3579053598314914E-2</v>
      </c>
      <c r="C3008" s="4">
        <f t="shared" si="92"/>
        <v>-2.3861488008385286E-2</v>
      </c>
      <c r="D3008" s="5">
        <f t="shared" si="93"/>
        <v>9.20336685322326</v>
      </c>
      <c r="E3008" s="5">
        <f>EXP(SUM(C$3:$C3008))</f>
        <v>9.2033668532233328</v>
      </c>
    </row>
    <row r="3009" spans="1:5" x14ac:dyDescent="0.25">
      <c r="A3009" s="3">
        <v>38356</v>
      </c>
      <c r="B3009" s="4">
        <f>'Log &amp; Simple Returns'!E3009*5</f>
        <v>-6.1097255606669121E-2</v>
      </c>
      <c r="C3009" s="4">
        <f t="shared" si="92"/>
        <v>-6.3043378734016178E-2</v>
      </c>
      <c r="D3009" s="5">
        <f t="shared" si="93"/>
        <v>8.6410663961499328</v>
      </c>
      <c r="E3009" s="5">
        <f>EXP(SUM(C$3:$C3009))</f>
        <v>8.641066396150002</v>
      </c>
    </row>
    <row r="3010" spans="1:5" x14ac:dyDescent="0.25">
      <c r="A3010" s="3">
        <v>38357</v>
      </c>
      <c r="B3010" s="4">
        <f>'Log &amp; Simple Returns'!E3010*5</f>
        <v>-3.4505385213903783E-2</v>
      </c>
      <c r="C3010" s="4">
        <f t="shared" si="92"/>
        <v>-3.511475477169556E-2</v>
      </c>
      <c r="D3010" s="5">
        <f t="shared" si="93"/>
        <v>8.3429030714918593</v>
      </c>
      <c r="E3010" s="5">
        <f>EXP(SUM(C$3:$C3010))</f>
        <v>8.3429030714919286</v>
      </c>
    </row>
    <row r="3011" spans="1:5" x14ac:dyDescent="0.25">
      <c r="A3011" s="3">
        <v>38358</v>
      </c>
      <c r="B3011" s="4">
        <f>'Log &amp; Simple Returns'!E3011*5</f>
        <v>2.5422881433866396E-2</v>
      </c>
      <c r="C3011" s="4">
        <f t="shared" si="92"/>
        <v>2.5105094760455832E-2</v>
      </c>
      <c r="D3011" s="5">
        <f t="shared" si="93"/>
        <v>8.5550037070926361</v>
      </c>
      <c r="E3011" s="5">
        <f>EXP(SUM(C$3:$C3011))</f>
        <v>8.5550037070927072</v>
      </c>
    </row>
    <row r="3012" spans="1:5" x14ac:dyDescent="0.25">
      <c r="A3012" s="3">
        <v>38359</v>
      </c>
      <c r="B3012" s="4">
        <f>'Log &amp; Simple Returns'!E3012*5</f>
        <v>-7.1668335867214328E-3</v>
      </c>
      <c r="C3012" s="4">
        <f t="shared" si="92"/>
        <v>-7.1926387064689887E-3</v>
      </c>
      <c r="D3012" s="5">
        <f t="shared" si="93"/>
        <v>8.4936914191901174</v>
      </c>
      <c r="E3012" s="5">
        <f>EXP(SUM(C$3:$C3012))</f>
        <v>8.4936914191901902</v>
      </c>
    </row>
    <row r="3013" spans="1:5" x14ac:dyDescent="0.25">
      <c r="A3013" s="3">
        <v>38362</v>
      </c>
      <c r="B3013" s="4">
        <f>'Log &amp; Simple Returns'!E3013*5</f>
        <v>2.3640185935348557E-2</v>
      </c>
      <c r="C3013" s="4">
        <f t="shared" ref="C3013:C3076" si="94">LN(1+B3013)</f>
        <v>2.3365083946063205E-2</v>
      </c>
      <c r="D3013" s="5">
        <f t="shared" ref="D3013:D3076" si="95">(1+B3013)*D3012</f>
        <v>8.694483863617247</v>
      </c>
      <c r="E3013" s="5">
        <f>EXP(SUM(C$3:$C3013))</f>
        <v>8.6944838636173198</v>
      </c>
    </row>
    <row r="3014" spans="1:5" x14ac:dyDescent="0.25">
      <c r="A3014" s="3">
        <v>38363</v>
      </c>
      <c r="B3014" s="4">
        <f>'Log &amp; Simple Returns'!E3014*5</f>
        <v>-3.4451970708142543E-2</v>
      </c>
      <c r="C3014" s="4">
        <f t="shared" si="94"/>
        <v>-3.5059432838812646E-2</v>
      </c>
      <c r="D3014" s="5">
        <f t="shared" si="95"/>
        <v>8.3949417602254872</v>
      </c>
      <c r="E3014" s="5">
        <f>EXP(SUM(C$3:$C3014))</f>
        <v>8.3949417602255565</v>
      </c>
    </row>
    <row r="3015" spans="1:5" x14ac:dyDescent="0.25">
      <c r="A3015" s="3">
        <v>38364</v>
      </c>
      <c r="B3015" s="4">
        <f>'Log &amp; Simple Returns'!E3015*5</f>
        <v>1.6500112454085336E-2</v>
      </c>
      <c r="C3015" s="4">
        <f t="shared" si="94"/>
        <v>1.6365464714969746E-2</v>
      </c>
      <c r="D3015" s="5">
        <f t="shared" si="95"/>
        <v>8.5334592433147041</v>
      </c>
      <c r="E3015" s="5">
        <f>EXP(SUM(C$3:$C3015))</f>
        <v>8.5334592433147733</v>
      </c>
    </row>
    <row r="3016" spans="1:5" x14ac:dyDescent="0.25">
      <c r="A3016" s="3">
        <v>38365</v>
      </c>
      <c r="B3016" s="4">
        <f>'Log &amp; Simple Returns'!E3016*5</f>
        <v>-4.0061761899066739E-2</v>
      </c>
      <c r="C3016" s="4">
        <f t="shared" si="94"/>
        <v>-4.0886331901387907E-2</v>
      </c>
      <c r="D3016" s="5">
        <f t="shared" si="95"/>
        <v>8.1915938309336394</v>
      </c>
      <c r="E3016" s="5">
        <f>EXP(SUM(C$3:$C3016))</f>
        <v>8.1915938309337051</v>
      </c>
    </row>
    <row r="3017" spans="1:5" x14ac:dyDescent="0.25">
      <c r="A3017" s="3">
        <v>38366</v>
      </c>
      <c r="B3017" s="4">
        <f>'Log &amp; Simple Returns'!E3017*5</f>
        <v>2.6357452711960327E-2</v>
      </c>
      <c r="C3017" s="4">
        <f t="shared" si="94"/>
        <v>2.6016080529423159E-2</v>
      </c>
      <c r="D3017" s="5">
        <f t="shared" si="95"/>
        <v>8.4075033779680588</v>
      </c>
      <c r="E3017" s="5">
        <f>EXP(SUM(C$3:$C3017))</f>
        <v>8.4075033779681245</v>
      </c>
    </row>
    <row r="3018" spans="1:5" x14ac:dyDescent="0.25">
      <c r="A3018" s="3">
        <v>38370</v>
      </c>
      <c r="B3018" s="4">
        <f>'Log &amp; Simple Returns'!E3018*5</f>
        <v>5.2011737362357424E-2</v>
      </c>
      <c r="C3018" s="4">
        <f t="shared" si="94"/>
        <v>5.0704271441829839E-2</v>
      </c>
      <c r="D3018" s="5">
        <f t="shared" si="95"/>
        <v>8.8447922355360671</v>
      </c>
      <c r="E3018" s="5">
        <f>EXP(SUM(C$3:$C3018))</f>
        <v>8.8447922355361364</v>
      </c>
    </row>
    <row r="3019" spans="1:5" x14ac:dyDescent="0.25">
      <c r="A3019" s="3">
        <v>38371</v>
      </c>
      <c r="B3019" s="4">
        <f>'Log &amp; Simple Returns'!E3019*5</f>
        <v>-5.2314200410440437E-2</v>
      </c>
      <c r="C3019" s="4">
        <f t="shared" si="94"/>
        <v>-5.3732266695954642E-2</v>
      </c>
      <c r="D3019" s="5">
        <f t="shared" si="95"/>
        <v>8.3820840019375265</v>
      </c>
      <c r="E3019" s="5">
        <f>EXP(SUM(C$3:$C3019))</f>
        <v>8.3820840019375904</v>
      </c>
    </row>
    <row r="3020" spans="1:5" x14ac:dyDescent="0.25">
      <c r="A3020" s="3">
        <v>38372</v>
      </c>
      <c r="B3020" s="4">
        <f>'Log &amp; Simple Returns'!E3020*5</f>
        <v>-3.0453390247143775E-2</v>
      </c>
      <c r="C3020" s="4">
        <f t="shared" si="94"/>
        <v>-3.0926729381962594E-2</v>
      </c>
      <c r="D3020" s="5">
        <f t="shared" si="95"/>
        <v>8.1268211267421826</v>
      </c>
      <c r="E3020" s="5">
        <f>EXP(SUM(C$3:$C3020))</f>
        <v>8.1268211267422465</v>
      </c>
    </row>
    <row r="3021" spans="1:5" x14ac:dyDescent="0.25">
      <c r="A3021" s="3">
        <v>38373</v>
      </c>
      <c r="B3021" s="4">
        <f>'Log &amp; Simple Returns'!E3021*5</f>
        <v>-3.0639115315589938E-2</v>
      </c>
      <c r="C3021" s="4">
        <f t="shared" si="94"/>
        <v>-3.1118306411343361E-2</v>
      </c>
      <c r="D3021" s="5">
        <f t="shared" si="95"/>
        <v>7.8778225170907561</v>
      </c>
      <c r="E3021" s="5">
        <f>EXP(SUM(C$3:$C3021))</f>
        <v>7.8778225170908192</v>
      </c>
    </row>
    <row r="3022" spans="1:5" x14ac:dyDescent="0.25">
      <c r="A3022" s="3">
        <v>38376</v>
      </c>
      <c r="B3022" s="4">
        <f>'Log &amp; Simple Returns'!E3022*5</f>
        <v>-9.8452442678659269E-3</v>
      </c>
      <c r="C3022" s="4">
        <f t="shared" si="94"/>
        <v>-9.8940291486833785E-3</v>
      </c>
      <c r="D3022" s="5">
        <f t="shared" si="95"/>
        <v>7.8002634301111033</v>
      </c>
      <c r="E3022" s="5">
        <f>EXP(SUM(C$3:$C3022))</f>
        <v>7.8002634301111646</v>
      </c>
    </row>
    <row r="3023" spans="1:5" x14ac:dyDescent="0.25">
      <c r="A3023" s="3">
        <v>38377</v>
      </c>
      <c r="B3023" s="4">
        <f>'Log &amp; Simple Returns'!E3023*5</f>
        <v>1.4155830225145438E-2</v>
      </c>
      <c r="C3023" s="4">
        <f t="shared" si="94"/>
        <v>1.405657208464926E-2</v>
      </c>
      <c r="D3023" s="5">
        <f t="shared" si="95"/>
        <v>7.9106826349391666</v>
      </c>
      <c r="E3023" s="5">
        <f>EXP(SUM(C$3:$C3023))</f>
        <v>7.910682634939227</v>
      </c>
    </row>
    <row r="3024" spans="1:5" x14ac:dyDescent="0.25">
      <c r="A3024" s="3">
        <v>38378</v>
      </c>
      <c r="B3024" s="4">
        <f>'Log &amp; Simple Returns'!E3024*5</f>
        <v>1.4974111407702884E-2</v>
      </c>
      <c r="C3024" s="4">
        <f t="shared" si="94"/>
        <v>1.486310616620388E-2</v>
      </c>
      <c r="D3024" s="5">
        <f t="shared" si="95"/>
        <v>8.029138078025726</v>
      </c>
      <c r="E3024" s="5">
        <f>EXP(SUM(C$3:$C3024))</f>
        <v>8.0291380780257882</v>
      </c>
    </row>
    <row r="3025" spans="1:5" x14ac:dyDescent="0.25">
      <c r="A3025" s="3">
        <v>38379</v>
      </c>
      <c r="B3025" s="4">
        <f>'Log &amp; Simple Returns'!E3025*5</f>
        <v>8.5308061858369033E-3</v>
      </c>
      <c r="C3025" s="4">
        <f t="shared" si="94"/>
        <v>8.4946244858381727E-3</v>
      </c>
      <c r="D3025" s="5">
        <f t="shared" si="95"/>
        <v>8.0976330988086858</v>
      </c>
      <c r="E3025" s="5">
        <f>EXP(SUM(C$3:$C3025))</f>
        <v>8.0976330988087515</v>
      </c>
    </row>
    <row r="3026" spans="1:5" x14ac:dyDescent="0.25">
      <c r="A3026" s="3">
        <v>38380</v>
      </c>
      <c r="B3026" s="4">
        <f>'Log &amp; Simple Returns'!E3026*5</f>
        <v>0</v>
      </c>
      <c r="C3026" s="4">
        <f t="shared" si="94"/>
        <v>0</v>
      </c>
      <c r="D3026" s="5">
        <f t="shared" si="95"/>
        <v>8.0976330988086858</v>
      </c>
      <c r="E3026" s="5">
        <f>EXP(SUM(C$3:$C3026))</f>
        <v>8.0976330988087515</v>
      </c>
    </row>
    <row r="3027" spans="1:5" x14ac:dyDescent="0.25">
      <c r="A3027" s="3">
        <v>38383</v>
      </c>
      <c r="B3027" s="4">
        <f>'Log &amp; Simple Returns'!E3027*5</f>
        <v>3.1081069439345965E-2</v>
      </c>
      <c r="C3027" s="4">
        <f t="shared" si="94"/>
        <v>3.0607833795436804E-2</v>
      </c>
      <c r="D3027" s="5">
        <f t="shared" si="95"/>
        <v>8.3493161954471056</v>
      </c>
      <c r="E3027" s="5">
        <f>EXP(SUM(C$3:$C3027))</f>
        <v>8.3493161954471731</v>
      </c>
    </row>
    <row r="3028" spans="1:5" x14ac:dyDescent="0.25">
      <c r="A3028" s="3">
        <v>38384</v>
      </c>
      <c r="B3028" s="4">
        <f>'Log &amp; Simple Returns'!E3028*5</f>
        <v>3.1737949168710866E-2</v>
      </c>
      <c r="C3028" s="4">
        <f t="shared" si="94"/>
        <v>3.1244709590785319E-2</v>
      </c>
      <c r="D3028" s="5">
        <f t="shared" si="95"/>
        <v>8.6143063684517003</v>
      </c>
      <c r="E3028" s="5">
        <f>EXP(SUM(C$3:$C3028))</f>
        <v>8.6143063684517696</v>
      </c>
    </row>
    <row r="3029" spans="1:5" x14ac:dyDescent="0.25">
      <c r="A3029" s="3">
        <v>38385</v>
      </c>
      <c r="B3029" s="4">
        <f>'Log &amp; Simple Returns'!E3029*5</f>
        <v>1.5135578212190914E-2</v>
      </c>
      <c r="C3029" s="4">
        <f t="shared" si="94"/>
        <v>1.502217816675055E-2</v>
      </c>
      <c r="D3029" s="5">
        <f t="shared" si="95"/>
        <v>8.7446888762351751</v>
      </c>
      <c r="E3029" s="5">
        <f>EXP(SUM(C$3:$C3029))</f>
        <v>8.7446888762352444</v>
      </c>
    </row>
    <row r="3030" spans="1:5" x14ac:dyDescent="0.25">
      <c r="A3030" s="3">
        <v>38386</v>
      </c>
      <c r="B3030" s="4">
        <f>'Log &amp; Simple Returns'!E3030*5</f>
        <v>-1.2995366526850627E-2</v>
      </c>
      <c r="C3030" s="4">
        <f t="shared" si="94"/>
        <v>-1.3080545058003509E-2</v>
      </c>
      <c r="D3030" s="5">
        <f t="shared" si="95"/>
        <v>8.6310484391252249</v>
      </c>
      <c r="E3030" s="5">
        <f>EXP(SUM(C$3:$C3030))</f>
        <v>8.6310484391252924</v>
      </c>
    </row>
    <row r="3031" spans="1:5" x14ac:dyDescent="0.25">
      <c r="A3031" s="3">
        <v>38387</v>
      </c>
      <c r="B3031" s="4">
        <f>'Log &amp; Simple Returns'!E3031*5</f>
        <v>5.3380456926417352E-2</v>
      </c>
      <c r="C3031" s="4">
        <f t="shared" si="94"/>
        <v>5.2004475518385898E-2</v>
      </c>
      <c r="D3031" s="5">
        <f t="shared" si="95"/>
        <v>9.0917777485597711</v>
      </c>
      <c r="E3031" s="5">
        <f>EXP(SUM(C$3:$C3031))</f>
        <v>9.0917777485598403</v>
      </c>
    </row>
    <row r="3032" spans="1:5" x14ac:dyDescent="0.25">
      <c r="A3032" s="3">
        <v>38390</v>
      </c>
      <c r="B3032" s="4">
        <f>'Log &amp; Simple Returns'!E3032*5</f>
        <v>-6.6547914722325796E-3</v>
      </c>
      <c r="C3032" s="4">
        <f t="shared" si="94"/>
        <v>-6.6770333285301907E-3</v>
      </c>
      <c r="D3032" s="5">
        <f t="shared" si="95"/>
        <v>9.0312738635312222</v>
      </c>
      <c r="E3032" s="5">
        <f>EXP(SUM(C$3:$C3032))</f>
        <v>9.0312738635312915</v>
      </c>
    </row>
    <row r="3033" spans="1:5" x14ac:dyDescent="0.25">
      <c r="A3033" s="3">
        <v>38391</v>
      </c>
      <c r="B3033" s="4">
        <f>'Log &amp; Simple Returns'!E3033*5</f>
        <v>5.8299106824921676E-3</v>
      </c>
      <c r="C3033" s="4">
        <f t="shared" si="94"/>
        <v>5.8129825144825949E-3</v>
      </c>
      <c r="D3033" s="5">
        <f t="shared" si="95"/>
        <v>9.0839253835047344</v>
      </c>
      <c r="E3033" s="5">
        <f>EXP(SUM(C$3:$C3033))</f>
        <v>9.0839253835048073</v>
      </c>
    </row>
    <row r="3034" spans="1:5" x14ac:dyDescent="0.25">
      <c r="A3034" s="3">
        <v>38392</v>
      </c>
      <c r="B3034" s="4">
        <f>'Log &amp; Simple Returns'!E3034*5</f>
        <v>-3.7434552173575275E-2</v>
      </c>
      <c r="C3034" s="4">
        <f t="shared" si="94"/>
        <v>-3.8153217390199438E-2</v>
      </c>
      <c r="D3034" s="5">
        <f t="shared" si="95"/>
        <v>8.7438727047950611</v>
      </c>
      <c r="E3034" s="5">
        <f>EXP(SUM(C$3:$C3034))</f>
        <v>8.7438727047951321</v>
      </c>
    </row>
    <row r="3035" spans="1:5" x14ac:dyDescent="0.25">
      <c r="A3035" s="3">
        <v>38393</v>
      </c>
      <c r="B3035" s="4">
        <f>'Log &amp; Simple Returns'!E3035*5</f>
        <v>1.8021084065689141E-2</v>
      </c>
      <c r="C3035" s="4">
        <f t="shared" si="94"/>
        <v>1.786062917681169E-2</v>
      </c>
      <c r="D3035" s="5">
        <f t="shared" si="95"/>
        <v>8.9014467698678583</v>
      </c>
      <c r="E3035" s="5">
        <f>EXP(SUM(C$3:$C3035))</f>
        <v>8.9014467698679294</v>
      </c>
    </row>
    <row r="3036" spans="1:5" x14ac:dyDescent="0.25">
      <c r="A3036" s="3">
        <v>38394</v>
      </c>
      <c r="B3036" s="4">
        <f>'Log &amp; Simple Returns'!E3036*5</f>
        <v>4.3008587581579993E-2</v>
      </c>
      <c r="C3036" s="4">
        <f t="shared" si="94"/>
        <v>4.2109409524126375E-2</v>
      </c>
      <c r="D3036" s="5">
        <f t="shared" si="95"/>
        <v>9.2842854228724931</v>
      </c>
      <c r="E3036" s="5">
        <f>EXP(SUM(C$3:$C3036))</f>
        <v>9.2842854228725695</v>
      </c>
    </row>
    <row r="3037" spans="1:5" x14ac:dyDescent="0.25">
      <c r="A3037" s="3">
        <v>38397</v>
      </c>
      <c r="B3037" s="4">
        <f>'Log &amp; Simple Returns'!E3037*5</f>
        <v>-3.7259182627363829E-3</v>
      </c>
      <c r="C3037" s="4">
        <f t="shared" si="94"/>
        <v>-3.7328767861571147E-3</v>
      </c>
      <c r="D3037" s="5">
        <f t="shared" si="95"/>
        <v>9.249692934258956</v>
      </c>
      <c r="E3037" s="5">
        <f>EXP(SUM(C$3:$C3037))</f>
        <v>9.2496929342590288</v>
      </c>
    </row>
    <row r="3038" spans="1:5" x14ac:dyDescent="0.25">
      <c r="A3038" s="3">
        <v>38398</v>
      </c>
      <c r="B3038" s="4">
        <f>'Log &amp; Simple Returns'!E3038*5</f>
        <v>1.8644788861862382E-2</v>
      </c>
      <c r="C3038" s="4">
        <f t="shared" si="94"/>
        <v>1.8473105502910384E-2</v>
      </c>
      <c r="D3038" s="5">
        <f t="shared" si="95"/>
        <v>9.4221515060552754</v>
      </c>
      <c r="E3038" s="5">
        <f>EXP(SUM(C$3:$C3038))</f>
        <v>9.42215150605535</v>
      </c>
    </row>
    <row r="3039" spans="1:5" x14ac:dyDescent="0.25">
      <c r="A3039" s="3">
        <v>38399</v>
      </c>
      <c r="B3039" s="4">
        <f>'Log &amp; Simple Returns'!E3039*5</f>
        <v>3.3020778300507647E-3</v>
      </c>
      <c r="C3039" s="4">
        <f t="shared" si="94"/>
        <v>3.2966379430502636E-3</v>
      </c>
      <c r="D3039" s="5">
        <f t="shared" si="95"/>
        <v>9.4532641836548006</v>
      </c>
      <c r="E3039" s="5">
        <f>EXP(SUM(C$3:$C3039))</f>
        <v>9.4532641836548752</v>
      </c>
    </row>
    <row r="3040" spans="1:5" x14ac:dyDescent="0.25">
      <c r="A3040" s="3">
        <v>38400</v>
      </c>
      <c r="B3040" s="4">
        <f>'Log &amp; Simple Returns'!E3040*5</f>
        <v>-4.0424744738908891E-2</v>
      </c>
      <c r="C3040" s="4">
        <f t="shared" si="94"/>
        <v>-4.1264534863153041E-2</v>
      </c>
      <c r="D3040" s="5">
        <f t="shared" si="95"/>
        <v>9.0711183920810861</v>
      </c>
      <c r="E3040" s="5">
        <f>EXP(SUM(C$3:$C3040))</f>
        <v>9.0711183920811571</v>
      </c>
    </row>
    <row r="3041" spans="1:5" x14ac:dyDescent="0.25">
      <c r="A3041" s="3">
        <v>38401</v>
      </c>
      <c r="B3041" s="4">
        <f>'Log &amp; Simple Returns'!E3041*5</f>
        <v>6.6526633533414703E-3</v>
      </c>
      <c r="C3041" s="4">
        <f t="shared" si="94"/>
        <v>6.6306320457647601E-3</v>
      </c>
      <c r="D3041" s="5">
        <f t="shared" si="95"/>
        <v>9.131465488981906</v>
      </c>
      <c r="E3041" s="5">
        <f>EXP(SUM(C$3:$C3041))</f>
        <v>9.1314654889819806</v>
      </c>
    </row>
    <row r="3042" spans="1:5" x14ac:dyDescent="0.25">
      <c r="A3042" s="3">
        <v>38405</v>
      </c>
      <c r="B3042" s="4">
        <f>'Log &amp; Simple Returns'!E3042*5</f>
        <v>-7.433974071186733E-2</v>
      </c>
      <c r="C3042" s="4">
        <f t="shared" si="94"/>
        <v>-7.7248002274354369E-2</v>
      </c>
      <c r="D3042" s="5">
        <f t="shared" si="95"/>
        <v>8.4526347122116263</v>
      </c>
      <c r="E3042" s="5">
        <f>EXP(SUM(C$3:$C3042))</f>
        <v>8.4526347122116938</v>
      </c>
    </row>
    <row r="3043" spans="1:5" x14ac:dyDescent="0.25">
      <c r="A3043" s="3">
        <v>38406</v>
      </c>
      <c r="B3043" s="4">
        <f>'Log &amp; Simple Returns'!E3043*5</f>
        <v>3.5833363665541684E-2</v>
      </c>
      <c r="C3043" s="4">
        <f t="shared" si="94"/>
        <v>3.5206285017523285E-2</v>
      </c>
      <c r="D3043" s="5">
        <f t="shared" si="95"/>
        <v>8.7555210457862866</v>
      </c>
      <c r="E3043" s="5">
        <f>EXP(SUM(C$3:$C3043))</f>
        <v>8.7555210457863577</v>
      </c>
    </row>
    <row r="3044" spans="1:5" x14ac:dyDescent="0.25">
      <c r="A3044" s="3">
        <v>38407</v>
      </c>
      <c r="B3044" s="4">
        <f>'Log &amp; Simple Returns'!E3044*5</f>
        <v>3.306755826070984E-2</v>
      </c>
      <c r="C3044" s="4">
        <f t="shared" si="94"/>
        <v>3.2532588057781302E-2</v>
      </c>
      <c r="D3044" s="5">
        <f t="shared" si="95"/>
        <v>9.0450447480706959</v>
      </c>
      <c r="E3044" s="5">
        <f>EXP(SUM(C$3:$C3044))</f>
        <v>9.0450447480707705</v>
      </c>
    </row>
    <row r="3045" spans="1:5" x14ac:dyDescent="0.25">
      <c r="A3045" s="3">
        <v>38408</v>
      </c>
      <c r="B3045" s="4">
        <f>'Log &amp; Simple Returns'!E3045*5</f>
        <v>4.9485301466751785E-2</v>
      </c>
      <c r="C3045" s="4">
        <f t="shared" si="94"/>
        <v>4.8299854908205077E-2</v>
      </c>
      <c r="D3045" s="5">
        <f t="shared" si="95"/>
        <v>9.4926415142092342</v>
      </c>
      <c r="E3045" s="5">
        <f>EXP(SUM(C$3:$C3045))</f>
        <v>9.4926415142093141</v>
      </c>
    </row>
    <row r="3046" spans="1:5" x14ac:dyDescent="0.25">
      <c r="A3046" s="3">
        <v>38411</v>
      </c>
      <c r="B3046" s="4">
        <f>'Log &amp; Simple Returns'!E3046*5</f>
        <v>-3.294141055762867E-2</v>
      </c>
      <c r="C3046" s="4">
        <f t="shared" si="94"/>
        <v>-3.3496196489019754E-2</v>
      </c>
      <c r="D3046" s="5">
        <f t="shared" si="95"/>
        <v>9.1799405128132783</v>
      </c>
      <c r="E3046" s="5">
        <f>EXP(SUM(C$3:$C3046))</f>
        <v>9.1799405128133547</v>
      </c>
    </row>
    <row r="3047" spans="1:5" x14ac:dyDescent="0.25">
      <c r="A3047" s="3">
        <v>38412</v>
      </c>
      <c r="B3047" s="4">
        <f>'Log &amp; Simple Returns'!E3047*5</f>
        <v>2.4869894290916461E-2</v>
      </c>
      <c r="C3047" s="4">
        <f t="shared" si="94"/>
        <v>2.4565672134666868E-2</v>
      </c>
      <c r="D3047" s="5">
        <f t="shared" si="95"/>
        <v>9.4082446629638454</v>
      </c>
      <c r="E3047" s="5">
        <f>EXP(SUM(C$3:$C3047))</f>
        <v>9.4082446629639254</v>
      </c>
    </row>
    <row r="3048" spans="1:5" x14ac:dyDescent="0.25">
      <c r="A3048" s="3">
        <v>38413</v>
      </c>
      <c r="B3048" s="4">
        <f>'Log &amp; Simple Returns'!E3048*5</f>
        <v>-2.4760171119825314E-3</v>
      </c>
      <c r="C3048" s="4">
        <f t="shared" si="94"/>
        <v>-2.47908751164048E-3</v>
      </c>
      <c r="D3048" s="5">
        <f t="shared" si="95"/>
        <v>9.3849496881846282</v>
      </c>
      <c r="E3048" s="5">
        <f>EXP(SUM(C$3:$C3048))</f>
        <v>9.3849496881847099</v>
      </c>
    </row>
    <row r="3049" spans="1:5" x14ac:dyDescent="0.25">
      <c r="A3049" s="3">
        <v>38414</v>
      </c>
      <c r="B3049" s="4">
        <f>'Log &amp; Simple Returns'!E3049*5</f>
        <v>2.0645593798429562E-3</v>
      </c>
      <c r="C3049" s="4">
        <f t="shared" si="94"/>
        <v>2.0624311059216772E-3</v>
      </c>
      <c r="D3049" s="5">
        <f t="shared" si="95"/>
        <v>9.4043254740927242</v>
      </c>
      <c r="E3049" s="5">
        <f>EXP(SUM(C$3:$C3049))</f>
        <v>9.4043254740928059</v>
      </c>
    </row>
    <row r="3050" spans="1:5" x14ac:dyDescent="0.25">
      <c r="A3050" s="3">
        <v>38415</v>
      </c>
      <c r="B3050" s="4">
        <f>'Log &amp; Simple Returns'!E3050*5</f>
        <v>6.2282761675979126E-2</v>
      </c>
      <c r="C3050" s="4">
        <f t="shared" si="94"/>
        <v>6.0420141312643047E-2</v>
      </c>
      <c r="D3050" s="5">
        <f t="shared" si="95"/>
        <v>9.9900528363189807</v>
      </c>
      <c r="E3050" s="5">
        <f>EXP(SUM(C$3:$C3050))</f>
        <v>9.9900528363190677</v>
      </c>
    </row>
    <row r="3051" spans="1:5" x14ac:dyDescent="0.25">
      <c r="A3051" s="3">
        <v>38418</v>
      </c>
      <c r="B3051" s="4">
        <f>'Log &amp; Simple Returns'!E3051*5</f>
        <v>2.4449538719029107E-3</v>
      </c>
      <c r="C3051" s="4">
        <f t="shared" si="94"/>
        <v>2.441969835083586E-3</v>
      </c>
      <c r="D3051" s="5">
        <f t="shared" si="95"/>
        <v>10.014478054681653</v>
      </c>
      <c r="E3051" s="5">
        <f>EXP(SUM(C$3:$C3051))</f>
        <v>10.01447805468174</v>
      </c>
    </row>
    <row r="3052" spans="1:5" x14ac:dyDescent="0.25">
      <c r="A3052" s="3">
        <v>38419</v>
      </c>
      <c r="B3052" s="4">
        <f>'Log &amp; Simple Returns'!E3052*5</f>
        <v>-1.8730783075176505E-2</v>
      </c>
      <c r="C3052" s="4">
        <f t="shared" si="94"/>
        <v>-1.8908425950076722E-2</v>
      </c>
      <c r="D3052" s="5">
        <f t="shared" si="95"/>
        <v>9.8268990386282962</v>
      </c>
      <c r="E3052" s="5">
        <f>EXP(SUM(C$3:$C3052))</f>
        <v>9.8268990386283814</v>
      </c>
    </row>
    <row r="3053" spans="1:5" x14ac:dyDescent="0.25">
      <c r="A3053" s="3">
        <v>38420</v>
      </c>
      <c r="B3053" s="4">
        <f>'Log &amp; Simple Returns'!E3053*5</f>
        <v>-5.558910734047573E-2</v>
      </c>
      <c r="C3053" s="4">
        <f t="shared" si="94"/>
        <v>-5.7193939890318513E-2</v>
      </c>
      <c r="D3053" s="5">
        <f t="shared" si="95"/>
        <v>9.2806304931459707</v>
      </c>
      <c r="E3053" s="5">
        <f>EXP(SUM(C$3:$C3053))</f>
        <v>9.2806304931460524</v>
      </c>
    </row>
    <row r="3054" spans="1:5" x14ac:dyDescent="0.25">
      <c r="A3054" s="3">
        <v>38421</v>
      </c>
      <c r="B3054" s="4">
        <f>'Log &amp; Simple Returns'!E3054*5</f>
        <v>1.1160523379394327E-2</v>
      </c>
      <c r="C3054" s="4">
        <f t="shared" si="94"/>
        <v>1.1098704268844852E-2</v>
      </c>
      <c r="D3054" s="5">
        <f t="shared" si="95"/>
        <v>9.3842071867402463</v>
      </c>
      <c r="E3054" s="5">
        <f>EXP(SUM(C$3:$C3054))</f>
        <v>9.3842071867403316</v>
      </c>
    </row>
    <row r="3055" spans="1:5" x14ac:dyDescent="0.25">
      <c r="A3055" s="3">
        <v>38422</v>
      </c>
      <c r="B3055" s="4">
        <f>'Log &amp; Simple Returns'!E3055*5</f>
        <v>-3.5054351766895531E-2</v>
      </c>
      <c r="C3055" s="4">
        <f t="shared" si="94"/>
        <v>-3.5683502303858187E-2</v>
      </c>
      <c r="D3055" s="5">
        <f t="shared" si="95"/>
        <v>9.0552498869628248</v>
      </c>
      <c r="E3055" s="5">
        <f>EXP(SUM(C$3:$C3055))</f>
        <v>9.0552498869629066</v>
      </c>
    </row>
    <row r="3056" spans="1:5" x14ac:dyDescent="0.25">
      <c r="A3056" s="3">
        <v>38425</v>
      </c>
      <c r="B3056" s="4">
        <f>'Log &amp; Simple Returns'!E3056*5</f>
        <v>3.1150064996852134E-2</v>
      </c>
      <c r="C3056" s="4">
        <f t="shared" si="94"/>
        <v>3.0674747301279857E-2</v>
      </c>
      <c r="D3056" s="5">
        <f t="shared" si="95"/>
        <v>9.3373215095044539</v>
      </c>
      <c r="E3056" s="5">
        <f>EXP(SUM(C$3:$C3056))</f>
        <v>9.3373215095045374</v>
      </c>
    </row>
    <row r="3057" spans="1:5" x14ac:dyDescent="0.25">
      <c r="A3057" s="3">
        <v>38426</v>
      </c>
      <c r="B3057" s="4">
        <f>'Log &amp; Simple Returns'!E3057*5</f>
        <v>-4.1275726735242046E-2</v>
      </c>
      <c r="C3057" s="4">
        <f t="shared" si="94"/>
        <v>-4.2151760282855173E-2</v>
      </c>
      <c r="D3057" s="5">
        <f t="shared" si="95"/>
        <v>8.9519167784390508</v>
      </c>
      <c r="E3057" s="5">
        <f>EXP(SUM(C$3:$C3057))</f>
        <v>8.9519167784391289</v>
      </c>
    </row>
    <row r="3058" spans="1:5" x14ac:dyDescent="0.25">
      <c r="A3058" s="3">
        <v>38427</v>
      </c>
      <c r="B3058" s="4">
        <f>'Log &amp; Simple Returns'!E3058*5</f>
        <v>-4.2448359387138868E-2</v>
      </c>
      <c r="C3058" s="4">
        <f t="shared" si="94"/>
        <v>-4.337562662670838E-2</v>
      </c>
      <c r="D3058" s="5">
        <f t="shared" si="95"/>
        <v>8.5719225978241109</v>
      </c>
      <c r="E3058" s="5">
        <f>EXP(SUM(C$3:$C3058))</f>
        <v>8.5719225978241855</v>
      </c>
    </row>
    <row r="3059" spans="1:5" x14ac:dyDescent="0.25">
      <c r="A3059" s="3">
        <v>38428</v>
      </c>
      <c r="B3059" s="4">
        <f>'Log &amp; Simple Returns'!E3059*5</f>
        <v>1.0072008172252733E-2</v>
      </c>
      <c r="C3059" s="4">
        <f t="shared" si="94"/>
        <v>1.0021623531836884E-2</v>
      </c>
      <c r="D3059" s="5">
        <f t="shared" si="95"/>
        <v>8.6582590722813126</v>
      </c>
      <c r="E3059" s="5">
        <f>EXP(SUM(C$3:$C3059))</f>
        <v>8.658259072281389</v>
      </c>
    </row>
    <row r="3060" spans="1:5" x14ac:dyDescent="0.25">
      <c r="A3060" s="3">
        <v>38429</v>
      </c>
      <c r="B3060" s="4">
        <f>'Log &amp; Simple Returns'!E3060*5</f>
        <v>-1.4844094002939845E-2</v>
      </c>
      <c r="C3060" s="4">
        <f t="shared" si="94"/>
        <v>-1.4955370134976343E-2</v>
      </c>
      <c r="D3060" s="5">
        <f t="shared" si="95"/>
        <v>8.5297350607105624</v>
      </c>
      <c r="E3060" s="5">
        <f>EXP(SUM(C$3:$C3060))</f>
        <v>8.5297350607106353</v>
      </c>
    </row>
    <row r="3061" spans="1:5" x14ac:dyDescent="0.25">
      <c r="A3061" s="3">
        <v>38432</v>
      </c>
      <c r="B3061" s="4">
        <f>'Log &amp; Simple Returns'!E3061*5</f>
        <v>-1.8559691385909294E-2</v>
      </c>
      <c r="C3061" s="4">
        <f t="shared" si="94"/>
        <v>-1.8734083606011726E-2</v>
      </c>
      <c r="D3061" s="5">
        <f t="shared" si="95"/>
        <v>8.3714258103802042</v>
      </c>
      <c r="E3061" s="5">
        <f>EXP(SUM(C$3:$C3061))</f>
        <v>8.371425810380277</v>
      </c>
    </row>
    <row r="3062" spans="1:5" x14ac:dyDescent="0.25">
      <c r="A3062" s="3">
        <v>38433</v>
      </c>
      <c r="B3062" s="4">
        <f>'Log &amp; Simple Returns'!E3062*5</f>
        <v>-5.0804540235245277E-2</v>
      </c>
      <c r="C3062" s="4">
        <f t="shared" si="94"/>
        <v>-5.2140537654940471E-2</v>
      </c>
      <c r="D3062" s="5">
        <f t="shared" si="95"/>
        <v>7.9461193709703721</v>
      </c>
      <c r="E3062" s="5">
        <f>EXP(SUM(C$3:$C3062))</f>
        <v>7.9461193709704396</v>
      </c>
    </row>
    <row r="3063" spans="1:5" x14ac:dyDescent="0.25">
      <c r="A3063" s="3">
        <v>38434</v>
      </c>
      <c r="B3063" s="4">
        <f>'Log &amp; Simple Returns'!E3063*5</f>
        <v>4.276892124086551E-3</v>
      </c>
      <c r="C3063" s="4">
        <f t="shared" si="94"/>
        <v>4.2677722149643375E-3</v>
      </c>
      <c r="D3063" s="5">
        <f t="shared" si="95"/>
        <v>7.9801040663251266</v>
      </c>
      <c r="E3063" s="5">
        <f>EXP(SUM(C$3:$C3063))</f>
        <v>7.9801040663251959</v>
      </c>
    </row>
    <row r="3064" spans="1:5" x14ac:dyDescent="0.25">
      <c r="A3064" s="3">
        <v>38435</v>
      </c>
      <c r="B3064" s="4">
        <f>'Log &amp; Simple Returns'!E3064*5</f>
        <v>5.982486961871869E-3</v>
      </c>
      <c r="C3064" s="4">
        <f t="shared" si="94"/>
        <v>5.9646629394077815E-3</v>
      </c>
      <c r="D3064" s="5">
        <f t="shared" si="95"/>
        <v>8.0278449348562972</v>
      </c>
      <c r="E3064" s="5">
        <f>EXP(SUM(C$3:$C3064))</f>
        <v>8.0278449348563683</v>
      </c>
    </row>
    <row r="3065" spans="1:5" x14ac:dyDescent="0.25">
      <c r="A3065" s="3">
        <v>38439</v>
      </c>
      <c r="B3065" s="4">
        <f>'Log &amp; Simple Returns'!E3065*5</f>
        <v>7.2564961690757546E-3</v>
      </c>
      <c r="C3065" s="4">
        <f t="shared" si="94"/>
        <v>7.2302944793693471E-3</v>
      </c>
      <c r="D3065" s="5">
        <f t="shared" si="95"/>
        <v>8.0860989608720164</v>
      </c>
      <c r="E3065" s="5">
        <f>EXP(SUM(C$3:$C3065))</f>
        <v>8.0860989608720857</v>
      </c>
    </row>
    <row r="3066" spans="1:5" x14ac:dyDescent="0.25">
      <c r="A3066" s="3">
        <v>38440</v>
      </c>
      <c r="B3066" s="4">
        <f>'Log &amp; Simple Returns'!E3066*5</f>
        <v>-3.3246644953126014E-2</v>
      </c>
      <c r="C3066" s="4">
        <f t="shared" si="94"/>
        <v>-3.3811878061782825E-2</v>
      </c>
      <c r="D3066" s="5">
        <f t="shared" si="95"/>
        <v>7.817263299664063</v>
      </c>
      <c r="E3066" s="5">
        <f>EXP(SUM(C$3:$C3066))</f>
        <v>7.8172632996641296</v>
      </c>
    </row>
    <row r="3067" spans="1:5" x14ac:dyDescent="0.25">
      <c r="A3067" s="3">
        <v>38441</v>
      </c>
      <c r="B3067" s="4">
        <f>'Log &amp; Simple Returns'!E3067*5</f>
        <v>7.0799289858696213E-2</v>
      </c>
      <c r="C3067" s="4">
        <f t="shared" si="94"/>
        <v>6.840536947622021E-2</v>
      </c>
      <c r="D3067" s="5">
        <f t="shared" si="95"/>
        <v>8.3707199899187277</v>
      </c>
      <c r="E3067" s="5">
        <f>EXP(SUM(C$3:$C3067))</f>
        <v>8.370719989918797</v>
      </c>
    </row>
    <row r="3068" spans="1:5" x14ac:dyDescent="0.25">
      <c r="A3068" s="3">
        <v>38442</v>
      </c>
      <c r="B3068" s="4">
        <f>'Log &amp; Simple Returns'!E3068*5</f>
        <v>-9.3082808342842549E-3</v>
      </c>
      <c r="C3068" s="4">
        <f t="shared" si="94"/>
        <v>-9.3518736070612521E-3</v>
      </c>
      <c r="D3068" s="5">
        <f t="shared" si="95"/>
        <v>8.2928029774674066</v>
      </c>
      <c r="E3068" s="5">
        <f>EXP(SUM(C$3:$C3068))</f>
        <v>8.2928029774674741</v>
      </c>
    </row>
    <row r="3069" spans="1:5" x14ac:dyDescent="0.25">
      <c r="A3069" s="3">
        <v>38443</v>
      </c>
      <c r="B3069" s="4">
        <f>'Log &amp; Simple Returns'!E3069*5</f>
        <v>-2.2464717745956375E-2</v>
      </c>
      <c r="C3069" s="4">
        <f t="shared" si="94"/>
        <v>-2.272089339646435E-2</v>
      </c>
      <c r="D3069" s="5">
        <f t="shared" si="95"/>
        <v>8.1065074992557751</v>
      </c>
      <c r="E3069" s="5">
        <f>EXP(SUM(C$3:$C3069))</f>
        <v>8.1065074992558408</v>
      </c>
    </row>
    <row r="3070" spans="1:5" x14ac:dyDescent="0.25">
      <c r="A3070" s="3">
        <v>38446</v>
      </c>
      <c r="B3070" s="4">
        <f>'Log &amp; Simple Returns'!E3070*5</f>
        <v>8.5152334446114697E-3</v>
      </c>
      <c r="C3070" s="4">
        <f t="shared" si="94"/>
        <v>8.4791833497215221E-3</v>
      </c>
      <c r="D3070" s="5">
        <f t="shared" si="95"/>
        <v>8.1755363030324322</v>
      </c>
      <c r="E3070" s="5">
        <f>EXP(SUM(C$3:$C3070))</f>
        <v>8.1755363030324979</v>
      </c>
    </row>
    <row r="3071" spans="1:5" x14ac:dyDescent="0.25">
      <c r="A3071" s="3">
        <v>38447</v>
      </c>
      <c r="B3071" s="4">
        <f>'Log &amp; Simple Returns'!E3071*5</f>
        <v>2.3802673077986114E-2</v>
      </c>
      <c r="C3071" s="4">
        <f t="shared" si="94"/>
        <v>2.352380597560691E-2</v>
      </c>
      <c r="D3071" s="5">
        <f t="shared" si="95"/>
        <v>8.3701359208907196</v>
      </c>
      <c r="E3071" s="5">
        <f>EXP(SUM(C$3:$C3071))</f>
        <v>8.3701359208907888</v>
      </c>
    </row>
    <row r="3072" spans="1:5" x14ac:dyDescent="0.25">
      <c r="A3072" s="3">
        <v>38448</v>
      </c>
      <c r="B3072" s="4">
        <f>'Log &amp; Simple Returns'!E3072*5</f>
        <v>1.734576685946454E-2</v>
      </c>
      <c r="C3072" s="4">
        <f t="shared" si="94"/>
        <v>1.7197046363031925E-2</v>
      </c>
      <c r="D3072" s="5">
        <f t="shared" si="95"/>
        <v>8.5153223471565198</v>
      </c>
      <c r="E3072" s="5">
        <f>EXP(SUM(C$3:$C3072))</f>
        <v>8.5153223471565909</v>
      </c>
    </row>
    <row r="3073" spans="1:5" x14ac:dyDescent="0.25">
      <c r="A3073" s="3">
        <v>38449</v>
      </c>
      <c r="B3073" s="4">
        <f>'Log &amp; Simple Returns'!E3073*5</f>
        <v>2.6981150200476867E-2</v>
      </c>
      <c r="C3073" s="4">
        <f t="shared" si="94"/>
        <v>2.6623576542806691E-2</v>
      </c>
      <c r="D3073" s="5">
        <f t="shared" si="95"/>
        <v>8.7450755384106262</v>
      </c>
      <c r="E3073" s="5">
        <f>EXP(SUM(C$3:$C3073))</f>
        <v>8.7450755384106991</v>
      </c>
    </row>
    <row r="3074" spans="1:5" x14ac:dyDescent="0.25">
      <c r="A3074" s="3">
        <v>38450</v>
      </c>
      <c r="B3074" s="4">
        <f>'Log &amp; Simple Returns'!E3074*5</f>
        <v>-5.1995967978613056E-2</v>
      </c>
      <c r="C3074" s="4">
        <f t="shared" si="94"/>
        <v>-5.3396523549042993E-2</v>
      </c>
      <c r="D3074" s="5">
        <f t="shared" si="95"/>
        <v>8.2903668707448741</v>
      </c>
      <c r="E3074" s="5">
        <f>EXP(SUM(C$3:$C3074))</f>
        <v>8.2903668707449452</v>
      </c>
    </row>
    <row r="3075" spans="1:5" x14ac:dyDescent="0.25">
      <c r="A3075" s="3">
        <v>38453</v>
      </c>
      <c r="B3075" s="4">
        <f>'Log &amp; Simple Returns'!E3075*5</f>
        <v>3.8136919310249873E-3</v>
      </c>
      <c r="C3075" s="4">
        <f t="shared" si="94"/>
        <v>3.8064382443210539E-3</v>
      </c>
      <c r="D3075" s="5">
        <f t="shared" si="95"/>
        <v>8.3219837759850712</v>
      </c>
      <c r="E3075" s="5">
        <f>EXP(SUM(C$3:$C3075))</f>
        <v>8.3219837759851423</v>
      </c>
    </row>
    <row r="3076" spans="1:5" x14ac:dyDescent="0.25">
      <c r="A3076" s="3">
        <v>38454</v>
      </c>
      <c r="B3076" s="4">
        <f>'Log &amp; Simple Returns'!E3076*5</f>
        <v>2.58277090083181E-2</v>
      </c>
      <c r="C3076" s="4">
        <f t="shared" si="94"/>
        <v>2.5499807704446154E-2</v>
      </c>
      <c r="D3076" s="5">
        <f t="shared" si="95"/>
        <v>8.5369215513231573</v>
      </c>
      <c r="E3076" s="5">
        <f>EXP(SUM(C$3:$C3076))</f>
        <v>8.5369215513232302</v>
      </c>
    </row>
    <row r="3077" spans="1:5" x14ac:dyDescent="0.25">
      <c r="A3077" s="3">
        <v>38455</v>
      </c>
      <c r="B3077" s="4">
        <f>'Log &amp; Simple Returns'!E3077*5</f>
        <v>-5.8973190214712812E-2</v>
      </c>
      <c r="C3077" s="4">
        <f t="shared" ref="C3077:C3140" si="96">LN(1+B3077)</f>
        <v>-6.0783649063729635E-2</v>
      </c>
      <c r="D3077" s="5">
        <f t="shared" ref="D3077:D3140" si="97">(1+B3077)*D3076</f>
        <v>8.0334720528288948</v>
      </c>
      <c r="E3077" s="5">
        <f>EXP(SUM(C$3:$C3077))</f>
        <v>8.033472052828964</v>
      </c>
    </row>
    <row r="3078" spans="1:5" x14ac:dyDescent="0.25">
      <c r="A3078" s="3">
        <v>38456</v>
      </c>
      <c r="B3078" s="4">
        <f>'Log &amp; Simple Returns'!E3078*5</f>
        <v>-6.5216161294454067E-2</v>
      </c>
      <c r="C3078" s="4">
        <f t="shared" si="96"/>
        <v>-6.7439964971860764E-2</v>
      </c>
      <c r="D3078" s="5">
        <f t="shared" si="97"/>
        <v>7.5095598436771169</v>
      </c>
      <c r="E3078" s="5">
        <f>EXP(SUM(C$3:$C3078))</f>
        <v>7.50955984367718</v>
      </c>
    </row>
    <row r="3079" spans="1:5" x14ac:dyDescent="0.25">
      <c r="A3079" s="3">
        <v>38457</v>
      </c>
      <c r="B3079" s="4">
        <f>'Log &amp; Simple Returns'!E3079*5</f>
        <v>-6.9965636271107634E-2</v>
      </c>
      <c r="C3079" s="4">
        <f t="shared" si="96"/>
        <v>-7.2533743271358142E-2</v>
      </c>
      <c r="D3079" s="5">
        <f t="shared" si="97"/>
        <v>6.9841487110982881</v>
      </c>
      <c r="E3079" s="5">
        <f>EXP(SUM(C$3:$C3079))</f>
        <v>6.9841487110983458</v>
      </c>
    </row>
    <row r="3080" spans="1:5" x14ac:dyDescent="0.25">
      <c r="A3080" s="3">
        <v>38460</v>
      </c>
      <c r="B3080" s="4">
        <f>'Log &amp; Simple Returns'!E3080*5</f>
        <v>1.5329428689174751E-2</v>
      </c>
      <c r="C3080" s="4">
        <f t="shared" si="96"/>
        <v>1.5213120120356173E-2</v>
      </c>
      <c r="D3080" s="5">
        <f t="shared" si="97"/>
        <v>7.0912117207196612</v>
      </c>
      <c r="E3080" s="5">
        <f>EXP(SUM(C$3:$C3080))</f>
        <v>7.0912117207197198</v>
      </c>
    </row>
    <row r="3081" spans="1:5" x14ac:dyDescent="0.25">
      <c r="A3081" s="3">
        <v>38461</v>
      </c>
      <c r="B3081" s="4">
        <f>'Log &amp; Simple Returns'!E3081*5</f>
        <v>3.9739806370313602E-2</v>
      </c>
      <c r="C3081" s="4">
        <f t="shared" si="96"/>
        <v>3.8970495669106639E-2</v>
      </c>
      <c r="D3081" s="5">
        <f t="shared" si="97"/>
        <v>7.3730151014319585</v>
      </c>
      <c r="E3081" s="5">
        <f>EXP(SUM(C$3:$C3081))</f>
        <v>7.3730151014320198</v>
      </c>
    </row>
    <row r="3082" spans="1:5" x14ac:dyDescent="0.25">
      <c r="A3082" s="3">
        <v>38462</v>
      </c>
      <c r="B3082" s="4">
        <f>'Log &amp; Simple Returns'!E3082*5</f>
        <v>-6.9754033636074686E-2</v>
      </c>
      <c r="C3082" s="4">
        <f t="shared" si="96"/>
        <v>-7.2306247842284815E-2</v>
      </c>
      <c r="D3082" s="5">
        <f t="shared" si="97"/>
        <v>6.8587175580473874</v>
      </c>
      <c r="E3082" s="5">
        <f>EXP(SUM(C$3:$C3082))</f>
        <v>6.8587175580474433</v>
      </c>
    </row>
    <row r="3083" spans="1:5" x14ac:dyDescent="0.25">
      <c r="A3083" s="3">
        <v>38463</v>
      </c>
      <c r="B3083" s="4">
        <f>'Log &amp; Simple Returns'!E3083*5</f>
        <v>9.7102357036672471E-2</v>
      </c>
      <c r="C3083" s="4">
        <f t="shared" si="96"/>
        <v>9.2672483263640248E-2</v>
      </c>
      <c r="D3083" s="5">
        <f t="shared" si="97"/>
        <v>7.5247151991825989</v>
      </c>
      <c r="E3083" s="5">
        <f>EXP(SUM(C$3:$C3083))</f>
        <v>7.5247151991826593</v>
      </c>
    </row>
    <row r="3084" spans="1:5" x14ac:dyDescent="0.25">
      <c r="A3084" s="3">
        <v>38464</v>
      </c>
      <c r="B3084" s="4">
        <f>'Log &amp; Simple Returns'!E3084*5</f>
        <v>-1.8964901351136709E-2</v>
      </c>
      <c r="C3084" s="4">
        <f t="shared" si="96"/>
        <v>-1.9147041617598812E-2</v>
      </c>
      <c r="D3084" s="5">
        <f t="shared" si="97"/>
        <v>7.3820097177347019</v>
      </c>
      <c r="E3084" s="5">
        <f>EXP(SUM(C$3:$C3084))</f>
        <v>7.3820097177347623</v>
      </c>
    </row>
    <row r="3085" spans="1:5" x14ac:dyDescent="0.25">
      <c r="A3085" s="3">
        <v>38467</v>
      </c>
      <c r="B3085" s="4">
        <f>'Log &amp; Simple Returns'!E3085*5</f>
        <v>3.2880530949582765E-2</v>
      </c>
      <c r="C3085" s="4">
        <f t="shared" si="96"/>
        <v>3.2351530931888577E-2</v>
      </c>
      <c r="D3085" s="5">
        <f t="shared" si="97"/>
        <v>7.6247341167287983</v>
      </c>
      <c r="E3085" s="5">
        <f>EXP(SUM(C$3:$C3085))</f>
        <v>7.6247341167288614</v>
      </c>
    </row>
    <row r="3086" spans="1:5" x14ac:dyDescent="0.25">
      <c r="A3086" s="3">
        <v>38468</v>
      </c>
      <c r="B3086" s="4">
        <f>'Log &amp; Simple Returns'!E3086*5</f>
        <v>-4.856843779919684E-2</v>
      </c>
      <c r="C3086" s="4">
        <f t="shared" si="96"/>
        <v>-4.9787521053658565E-2</v>
      </c>
      <c r="D3086" s="5">
        <f t="shared" si="97"/>
        <v>7.254412692045042</v>
      </c>
      <c r="E3086" s="5">
        <f>EXP(SUM(C$3:$C3086))</f>
        <v>7.2544126920451024</v>
      </c>
    </row>
    <row r="3087" spans="1:5" x14ac:dyDescent="0.25">
      <c r="A3087" s="3">
        <v>38469</v>
      </c>
      <c r="B3087" s="4">
        <f>'Log &amp; Simple Returns'!E3087*5</f>
        <v>1.9530169751099669E-2</v>
      </c>
      <c r="C3087" s="4">
        <f t="shared" si="96"/>
        <v>1.9341903288092654E-2</v>
      </c>
      <c r="D3087" s="5">
        <f t="shared" si="97"/>
        <v>7.3960926033652132</v>
      </c>
      <c r="E3087" s="5">
        <f>EXP(SUM(C$3:$C3087))</f>
        <v>7.3960926033652763</v>
      </c>
    </row>
    <row r="3088" spans="1:5" x14ac:dyDescent="0.25">
      <c r="A3088" s="3">
        <v>38470</v>
      </c>
      <c r="B3088" s="4">
        <f>'Log &amp; Simple Returns'!E3088*5</f>
        <v>-6.2688318923893593E-2</v>
      </c>
      <c r="C3088" s="4">
        <f t="shared" si="96"/>
        <v>-6.4739414834178458E-2</v>
      </c>
      <c r="D3088" s="5">
        <f t="shared" si="97"/>
        <v>6.9324439914548046</v>
      </c>
      <c r="E3088" s="5">
        <f>EXP(SUM(C$3:$C3088))</f>
        <v>6.9324439914548641</v>
      </c>
    </row>
    <row r="3089" spans="1:5" x14ac:dyDescent="0.25">
      <c r="A3089" s="3">
        <v>38471</v>
      </c>
      <c r="B3089" s="4">
        <f>'Log &amp; Simple Returns'!E3089*5</f>
        <v>6.7863589387699985E-2</v>
      </c>
      <c r="C3089" s="4">
        <f t="shared" si="96"/>
        <v>6.5660007088017572E-2</v>
      </c>
      <c r="D3089" s="5">
        <f t="shared" si="97"/>
        <v>7.4029045239441214</v>
      </c>
      <c r="E3089" s="5">
        <f>EXP(SUM(C$3:$C3089))</f>
        <v>7.4029045239441844</v>
      </c>
    </row>
    <row r="3090" spans="1:5" x14ac:dyDescent="0.25">
      <c r="A3090" s="3">
        <v>38474</v>
      </c>
      <c r="B3090" s="4">
        <f>'Log &amp; Simple Returns'!E3090*5</f>
        <v>2.8078396662113425E-2</v>
      </c>
      <c r="C3090" s="4">
        <f t="shared" si="96"/>
        <v>2.7691425469693179E-2</v>
      </c>
      <c r="D3090" s="5">
        <f t="shared" si="97"/>
        <v>7.6107662136191783</v>
      </c>
      <c r="E3090" s="5">
        <f>EXP(SUM(C$3:$C3090))</f>
        <v>7.6107662136192431</v>
      </c>
    </row>
    <row r="3091" spans="1:5" x14ac:dyDescent="0.25">
      <c r="A3091" s="3">
        <v>38475</v>
      </c>
      <c r="B3091" s="4">
        <f>'Log &amp; Simple Returns'!E3091*5</f>
        <v>8.5892916069996161E-3</v>
      </c>
      <c r="C3091" s="4">
        <f t="shared" si="96"/>
        <v>8.5526135180659501E-3</v>
      </c>
      <c r="D3091" s="5">
        <f t="shared" si="97"/>
        <v>7.6761373039806537</v>
      </c>
      <c r="E3091" s="5">
        <f>EXP(SUM(C$3:$C3091))</f>
        <v>7.6761373039807195</v>
      </c>
    </row>
    <row r="3092" spans="1:5" x14ac:dyDescent="0.25">
      <c r="A3092" s="3">
        <v>38476</v>
      </c>
      <c r="B3092" s="4">
        <f>'Log &amp; Simple Returns'!E3092*5</f>
        <v>3.8593934634189031E-2</v>
      </c>
      <c r="C3092" s="4">
        <f t="shared" si="96"/>
        <v>3.7867812467055388E-2</v>
      </c>
      <c r="D3092" s="5">
        <f t="shared" si="97"/>
        <v>7.9723896453335428</v>
      </c>
      <c r="E3092" s="5">
        <f>EXP(SUM(C$3:$C3092))</f>
        <v>7.9723896453336112</v>
      </c>
    </row>
    <row r="3093" spans="1:5" x14ac:dyDescent="0.25">
      <c r="A3093" s="3">
        <v>38477</v>
      </c>
      <c r="B3093" s="4">
        <f>'Log &amp; Simple Returns'!E3093*5</f>
        <v>-1.6994185525853744E-3</v>
      </c>
      <c r="C3093" s="4">
        <f t="shared" si="96"/>
        <v>-1.7008642023686772E-3</v>
      </c>
      <c r="D3093" s="5">
        <f t="shared" si="97"/>
        <v>7.9588412184618234</v>
      </c>
      <c r="E3093" s="5">
        <f>EXP(SUM(C$3:$C3093))</f>
        <v>7.95884121846189</v>
      </c>
    </row>
    <row r="3094" spans="1:5" x14ac:dyDescent="0.25">
      <c r="A3094" s="3">
        <v>38478</v>
      </c>
      <c r="B3094" s="4">
        <f>'Log &amp; Simple Returns'!E3094*5</f>
        <v>-1.5752338905343777E-2</v>
      </c>
      <c r="C3094" s="4">
        <f t="shared" si="96"/>
        <v>-1.5877725493695576E-2</v>
      </c>
      <c r="D3094" s="5">
        <f t="shared" si="97"/>
        <v>7.8334708542947933</v>
      </c>
      <c r="E3094" s="5">
        <f>EXP(SUM(C$3:$C3094))</f>
        <v>7.8334708542948599</v>
      </c>
    </row>
    <row r="3095" spans="1:5" x14ac:dyDescent="0.25">
      <c r="A3095" s="3">
        <v>38481</v>
      </c>
      <c r="B3095" s="4">
        <f>'Log &amp; Simple Returns'!E3095*5</f>
        <v>3.117455502737454E-2</v>
      </c>
      <c r="C3095" s="4">
        <f t="shared" si="96"/>
        <v>3.0698497229187202E-2</v>
      </c>
      <c r="D3095" s="5">
        <f t="shared" si="97"/>
        <v>8.0776758224973406</v>
      </c>
      <c r="E3095" s="5">
        <f>EXP(SUM(C$3:$C3095))</f>
        <v>8.0776758224974099</v>
      </c>
    </row>
    <row r="3096" spans="1:5" x14ac:dyDescent="0.25">
      <c r="A3096" s="3">
        <v>38482</v>
      </c>
      <c r="B3096" s="4">
        <f>'Log &amp; Simple Returns'!E3096*5</f>
        <v>-5.177665969055556E-2</v>
      </c>
      <c r="C3096" s="4">
        <f t="shared" si="96"/>
        <v>-5.3165213430609516E-2</v>
      </c>
      <c r="D3096" s="5">
        <f t="shared" si="97"/>
        <v>7.6594407503452677</v>
      </c>
      <c r="E3096" s="5">
        <f>EXP(SUM(C$3:$C3096))</f>
        <v>7.6594407503453334</v>
      </c>
    </row>
    <row r="3097" spans="1:5" x14ac:dyDescent="0.25">
      <c r="A3097" s="3">
        <v>38483</v>
      </c>
      <c r="B3097" s="4">
        <f>'Log &amp; Simple Returns'!E3097*5</f>
        <v>2.7445636874013912E-2</v>
      </c>
      <c r="C3097" s="4">
        <f t="shared" si="96"/>
        <v>2.7075757836755709E-2</v>
      </c>
      <c r="D3097" s="5">
        <f t="shared" si="97"/>
        <v>7.8696589798372685</v>
      </c>
      <c r="E3097" s="5">
        <f>EXP(SUM(C$3:$C3097))</f>
        <v>7.8696589798373342</v>
      </c>
    </row>
    <row r="3098" spans="1:5" x14ac:dyDescent="0.25">
      <c r="A3098" s="3">
        <v>38484</v>
      </c>
      <c r="B3098" s="4">
        <f>'Log &amp; Simple Returns'!E3098*5</f>
        <v>-5.5016462598785898E-2</v>
      </c>
      <c r="C3098" s="4">
        <f t="shared" si="96"/>
        <v>-5.6587772379593115E-2</v>
      </c>
      <c r="D3098" s="5">
        <f t="shared" si="97"/>
        <v>7.4366981809078521</v>
      </c>
      <c r="E3098" s="5">
        <f>EXP(SUM(C$3:$C3098))</f>
        <v>7.4366981809079142</v>
      </c>
    </row>
    <row r="3099" spans="1:5" x14ac:dyDescent="0.25">
      <c r="A3099" s="3">
        <v>38485</v>
      </c>
      <c r="B3099" s="4">
        <f>'Log &amp; Simple Returns'!E3099*5</f>
        <v>-9.9173873992863815E-3</v>
      </c>
      <c r="C3099" s="4">
        <f t="shared" si="96"/>
        <v>-9.9668922635867286E-3</v>
      </c>
      <c r="D3099" s="5">
        <f t="shared" si="97"/>
        <v>7.3629455640762203</v>
      </c>
      <c r="E3099" s="5">
        <f>EXP(SUM(C$3:$C3099))</f>
        <v>7.3629455640762824</v>
      </c>
    </row>
    <row r="3100" spans="1:5" x14ac:dyDescent="0.25">
      <c r="A3100" s="3">
        <v>38488</v>
      </c>
      <c r="B3100" s="4">
        <f>'Log &amp; Simple Returns'!E3100*5</f>
        <v>4.6663782678715293E-2</v>
      </c>
      <c r="C3100" s="4">
        <f t="shared" si="96"/>
        <v>4.5607755845754869E-2</v>
      </c>
      <c r="D3100" s="5">
        <f t="shared" si="97"/>
        <v>7.7065284557534834</v>
      </c>
      <c r="E3100" s="5">
        <f>EXP(SUM(C$3:$C3100))</f>
        <v>7.7065284557535501</v>
      </c>
    </row>
    <row r="3101" spans="1:5" x14ac:dyDescent="0.25">
      <c r="A3101" s="3">
        <v>38489</v>
      </c>
      <c r="B3101" s="4">
        <f>'Log &amp; Simple Returns'!E3101*5</f>
        <v>3.3390979204304116E-2</v>
      </c>
      <c r="C3101" s="4">
        <f t="shared" si="96"/>
        <v>3.284560759373753E-2</v>
      </c>
      <c r="D3101" s="5">
        <f t="shared" si="97"/>
        <v>7.9638569871569258</v>
      </c>
      <c r="E3101" s="5">
        <f>EXP(SUM(C$3:$C3101))</f>
        <v>7.9638569871569951</v>
      </c>
    </row>
    <row r="3102" spans="1:5" x14ac:dyDescent="0.25">
      <c r="A3102" s="3">
        <v>38490</v>
      </c>
      <c r="B3102" s="4">
        <f>'Log &amp; Simple Returns'!E3102*5</f>
        <v>5.1453296318674235E-2</v>
      </c>
      <c r="C3102" s="4">
        <f t="shared" si="96"/>
        <v>5.0173298929464261E-2</v>
      </c>
      <c r="D3102" s="5">
        <f t="shared" si="97"/>
        <v>8.3736236805566548</v>
      </c>
      <c r="E3102" s="5">
        <f>EXP(SUM(C$3:$C3102))</f>
        <v>8.3736236805567295</v>
      </c>
    </row>
    <row r="3103" spans="1:5" x14ac:dyDescent="0.25">
      <c r="A3103" s="3">
        <v>38491</v>
      </c>
      <c r="B3103" s="4">
        <f>'Log &amp; Simple Returns'!E3103*5</f>
        <v>2.1046871705606707E-2</v>
      </c>
      <c r="C3103" s="4">
        <f t="shared" si="96"/>
        <v>2.0828445773865254E-2</v>
      </c>
      <c r="D3103" s="5">
        <f t="shared" si="97"/>
        <v>8.5498622638723614</v>
      </c>
      <c r="E3103" s="5">
        <f>EXP(SUM(C$3:$C3103))</f>
        <v>8.549862263872436</v>
      </c>
    </row>
    <row r="3104" spans="1:5" x14ac:dyDescent="0.25">
      <c r="A3104" s="3">
        <v>38492</v>
      </c>
      <c r="B3104" s="4">
        <f>'Log &amp; Simple Returns'!E3104*5</f>
        <v>-7.1243946811883063E-3</v>
      </c>
      <c r="C3104" s="4">
        <f t="shared" si="96"/>
        <v>-7.1498943663686329E-3</v>
      </c>
      <c r="D3104" s="5">
        <f t="shared" si="97"/>
        <v>8.4889496706347369</v>
      </c>
      <c r="E3104" s="5">
        <f>EXP(SUM(C$3:$C3104))</f>
        <v>8.4889496706348115</v>
      </c>
    </row>
    <row r="3105" spans="1:5" x14ac:dyDescent="0.25">
      <c r="A3105" s="3">
        <v>38495</v>
      </c>
      <c r="B3105" s="4">
        <f>'Log &amp; Simple Returns'!E3105*5</f>
        <v>2.77033807294913E-2</v>
      </c>
      <c r="C3105" s="4">
        <f t="shared" si="96"/>
        <v>2.7326585250846837E-2</v>
      </c>
      <c r="D3105" s="5">
        <f t="shared" si="97"/>
        <v>8.724122275353821</v>
      </c>
      <c r="E3105" s="5">
        <f>EXP(SUM(C$3:$C3105))</f>
        <v>8.7241222753538974</v>
      </c>
    </row>
    <row r="3106" spans="1:5" x14ac:dyDescent="0.25">
      <c r="A3106" s="3">
        <v>38496</v>
      </c>
      <c r="B3106" s="4">
        <f>'Log &amp; Simple Returns'!E3106*5</f>
        <v>-1.169147397453163E-2</v>
      </c>
      <c r="C3106" s="4">
        <f t="shared" si="96"/>
        <v>-1.1760356676299828E-2</v>
      </c>
      <c r="D3106" s="5">
        <f t="shared" si="97"/>
        <v>8.622124426820891</v>
      </c>
      <c r="E3106" s="5">
        <f>EXP(SUM(C$3:$C3106))</f>
        <v>8.6221244268209656</v>
      </c>
    </row>
    <row r="3107" spans="1:5" x14ac:dyDescent="0.25">
      <c r="A3107" s="3">
        <v>38497</v>
      </c>
      <c r="B3107" s="4">
        <f>'Log &amp; Simple Returns'!E3107*5</f>
        <v>-3.762869641418809E-3</v>
      </c>
      <c r="C3107" s="4">
        <f t="shared" si="96"/>
        <v>-3.7699670453861149E-3</v>
      </c>
      <c r="D3107" s="5">
        <f t="shared" si="97"/>
        <v>8.5896804965706703</v>
      </c>
      <c r="E3107" s="5">
        <f>EXP(SUM(C$3:$C3107))</f>
        <v>8.5896804965707449</v>
      </c>
    </row>
    <row r="3108" spans="1:5" x14ac:dyDescent="0.25">
      <c r="A3108" s="3">
        <v>38498</v>
      </c>
      <c r="B3108" s="4">
        <f>'Log &amp; Simple Returns'!E3108*5</f>
        <v>2.6796810165718998E-2</v>
      </c>
      <c r="C3108" s="4">
        <f t="shared" si="96"/>
        <v>2.6444063432032022E-2</v>
      </c>
      <c r="D3108" s="5">
        <f t="shared" si="97"/>
        <v>8.8198565342214543</v>
      </c>
      <c r="E3108" s="5">
        <f>EXP(SUM(C$3:$C3108))</f>
        <v>8.8198565342215325</v>
      </c>
    </row>
    <row r="3109" spans="1:5" x14ac:dyDescent="0.25">
      <c r="A3109" s="3">
        <v>38499</v>
      </c>
      <c r="B3109" s="4">
        <f>'Log &amp; Simple Returns'!E3109*5</f>
        <v>8.3302680890617875E-3</v>
      </c>
      <c r="C3109" s="4">
        <f t="shared" si="96"/>
        <v>8.2957628984002933E-3</v>
      </c>
      <c r="D3109" s="5">
        <f t="shared" si="97"/>
        <v>8.8933283036585831</v>
      </c>
      <c r="E3109" s="5">
        <f>EXP(SUM(C$3:$C3109))</f>
        <v>8.8933283036586612</v>
      </c>
    </row>
    <row r="3110" spans="1:5" x14ac:dyDescent="0.25">
      <c r="A3110" s="3">
        <v>38503</v>
      </c>
      <c r="B3110" s="4">
        <f>'Log &amp; Simple Returns'!E3110*5</f>
        <v>-3.2015451872795531E-2</v>
      </c>
      <c r="C3110" s="4">
        <f t="shared" si="96"/>
        <v>-3.2539154511472726E-2</v>
      </c>
      <c r="D3110" s="5">
        <f t="shared" si="97"/>
        <v>8.6086043793638307</v>
      </c>
      <c r="E3110" s="5">
        <f>EXP(SUM(C$3:$C3110))</f>
        <v>8.6086043793639071</v>
      </c>
    </row>
    <row r="3111" spans="1:5" x14ac:dyDescent="0.25">
      <c r="A3111" s="3">
        <v>38504</v>
      </c>
      <c r="B3111" s="4">
        <f>'Log &amp; Simple Returns'!E3111*5</f>
        <v>4.2684456550625693E-2</v>
      </c>
      <c r="C3111" s="4">
        <f t="shared" si="96"/>
        <v>4.1798595778570105E-2</v>
      </c>
      <c r="D3111" s="5">
        <f t="shared" si="97"/>
        <v>8.9760579789563124</v>
      </c>
      <c r="E3111" s="5">
        <f>EXP(SUM(C$3:$C3111))</f>
        <v>8.9760579789563906</v>
      </c>
    </row>
    <row r="3112" spans="1:5" x14ac:dyDescent="0.25">
      <c r="A3112" s="3">
        <v>38505</v>
      </c>
      <c r="B3112" s="4">
        <f>'Log &amp; Simple Returns'!E3112*5</f>
        <v>1.0788291803344174E-2</v>
      </c>
      <c r="C3112" s="4">
        <f t="shared" si="96"/>
        <v>1.0730513365632865E-2</v>
      </c>
      <c r="D3112" s="5">
        <f t="shared" si="97"/>
        <v>9.0728943116770289</v>
      </c>
      <c r="E3112" s="5">
        <f>EXP(SUM(C$3:$C3112))</f>
        <v>9.072894311677107</v>
      </c>
    </row>
    <row r="3113" spans="1:5" x14ac:dyDescent="0.25">
      <c r="A3113" s="3">
        <v>38506</v>
      </c>
      <c r="B3113" s="4">
        <f>'Log &amp; Simple Returns'!E3113*5</f>
        <v>-2.5257902326514814E-2</v>
      </c>
      <c r="C3113" s="4">
        <f t="shared" si="96"/>
        <v>-2.5582358181289469E-2</v>
      </c>
      <c r="D3113" s="5">
        <f t="shared" si="97"/>
        <v>8.8437320333338985</v>
      </c>
      <c r="E3113" s="5">
        <f>EXP(SUM(C$3:$C3113))</f>
        <v>8.8437320333339748</v>
      </c>
    </row>
    <row r="3114" spans="1:5" x14ac:dyDescent="0.25">
      <c r="A3114" s="3">
        <v>38509</v>
      </c>
      <c r="B3114" s="4">
        <f>'Log &amp; Simple Returns'!E3114*5</f>
        <v>-4.5766350675341405E-3</v>
      </c>
      <c r="C3114" s="4">
        <f t="shared" si="96"/>
        <v>-4.5871399253257028E-3</v>
      </c>
      <c r="D3114" s="5">
        <f t="shared" si="97"/>
        <v>8.8032574991822674</v>
      </c>
      <c r="E3114" s="5">
        <f>EXP(SUM(C$3:$C3114))</f>
        <v>8.803257499182342</v>
      </c>
    </row>
    <row r="3115" spans="1:5" x14ac:dyDescent="0.25">
      <c r="A3115" s="3">
        <v>38510</v>
      </c>
      <c r="B3115" s="4">
        <f>'Log &amp; Simple Returns'!E3115*5</f>
        <v>3.7488806246288586E-3</v>
      </c>
      <c r="C3115" s="4">
        <f t="shared" si="96"/>
        <v>3.7418710848166415E-3</v>
      </c>
      <c r="D3115" s="5">
        <f t="shared" si="97"/>
        <v>8.8362598606545699</v>
      </c>
      <c r="E3115" s="5">
        <f>EXP(SUM(C$3:$C3115))</f>
        <v>8.8362598606546445</v>
      </c>
    </row>
    <row r="3116" spans="1:5" x14ac:dyDescent="0.25">
      <c r="A3116" s="3">
        <v>38511</v>
      </c>
      <c r="B3116" s="4">
        <f>'Log &amp; Simple Returns'!E3116*5</f>
        <v>-9.1572399526634873E-3</v>
      </c>
      <c r="C3116" s="4">
        <f t="shared" si="96"/>
        <v>-9.1994252055847617E-3</v>
      </c>
      <c r="D3116" s="5">
        <f t="shared" si="97"/>
        <v>8.755344108826467</v>
      </c>
      <c r="E3116" s="5">
        <f>EXP(SUM(C$3:$C3116))</f>
        <v>8.7553441088265416</v>
      </c>
    </row>
    <row r="3117" spans="1:5" x14ac:dyDescent="0.25">
      <c r="A3117" s="3">
        <v>38512</v>
      </c>
      <c r="B3117" s="4">
        <f>'Log &amp; Simple Returns'!E3117*5</f>
        <v>2.3767545003978707E-2</v>
      </c>
      <c r="C3117" s="4">
        <f t="shared" si="96"/>
        <v>2.3489494015313056E-2</v>
      </c>
      <c r="D3117" s="5">
        <f t="shared" si="97"/>
        <v>8.9634371439583198</v>
      </c>
      <c r="E3117" s="5">
        <f>EXP(SUM(C$3:$C3117))</f>
        <v>8.9634371439583962</v>
      </c>
    </row>
    <row r="3118" spans="1:5" x14ac:dyDescent="0.25">
      <c r="A3118" s="3">
        <v>38513</v>
      </c>
      <c r="B3118" s="4">
        <f>'Log &amp; Simple Returns'!E3118*5</f>
        <v>-1.1619373624322527E-2</v>
      </c>
      <c r="C3118" s="4">
        <f t="shared" si="96"/>
        <v>-1.1687406055658748E-2</v>
      </c>
      <c r="D3118" s="5">
        <f t="shared" si="97"/>
        <v>8.8592876188245384</v>
      </c>
      <c r="E3118" s="5">
        <f>EXP(SUM(C$3:$C3118))</f>
        <v>8.8592876188246148</v>
      </c>
    </row>
    <row r="3119" spans="1:5" x14ac:dyDescent="0.25">
      <c r="A3119" s="3">
        <v>38516</v>
      </c>
      <c r="B3119" s="4">
        <f>'Log &amp; Simple Returns'!E3119*5</f>
        <v>1.5806781748239906E-2</v>
      </c>
      <c r="C3119" s="4">
        <f t="shared" si="96"/>
        <v>1.5683155626001515E-2</v>
      </c>
      <c r="D3119" s="5">
        <f t="shared" si="97"/>
        <v>8.9993244446601821</v>
      </c>
      <c r="E3119" s="5">
        <f>EXP(SUM(C$3:$C3119))</f>
        <v>8.9993244446602603</v>
      </c>
    </row>
    <row r="3120" spans="1:5" x14ac:dyDescent="0.25">
      <c r="A3120" s="3">
        <v>38517</v>
      </c>
      <c r="B3120" s="4">
        <f>'Log &amp; Simple Returns'!E3120*5</f>
        <v>1.16109824813726E-2</v>
      </c>
      <c r="C3120" s="4">
        <f t="shared" si="96"/>
        <v>1.1544092300186602E-2</v>
      </c>
      <c r="D3120" s="5">
        <f t="shared" si="97"/>
        <v>9.1038154431313192</v>
      </c>
      <c r="E3120" s="5">
        <f>EXP(SUM(C$3:$C3120))</f>
        <v>9.1038154431313956</v>
      </c>
    </row>
    <row r="3121" spans="1:5" x14ac:dyDescent="0.25">
      <c r="A3121" s="3">
        <v>38518</v>
      </c>
      <c r="B3121" s="4">
        <f>'Log &amp; Simple Returns'!E3121*5</f>
        <v>9.5139993117709931E-3</v>
      </c>
      <c r="C3121" s="4">
        <f t="shared" si="96"/>
        <v>9.4690262444586254E-3</v>
      </c>
      <c r="D3121" s="5">
        <f t="shared" si="97"/>
        <v>9.1904291369917601</v>
      </c>
      <c r="E3121" s="5">
        <f>EXP(SUM(C$3:$C3121))</f>
        <v>9.1904291369918401</v>
      </c>
    </row>
    <row r="3122" spans="1:5" x14ac:dyDescent="0.25">
      <c r="A3122" s="3">
        <v>38519</v>
      </c>
      <c r="B3122" s="4">
        <f>'Log &amp; Simple Returns'!E3122*5</f>
        <v>1.2802258057958982E-2</v>
      </c>
      <c r="C3122" s="4">
        <f t="shared" si="96"/>
        <v>1.2721001925390992E-2</v>
      </c>
      <c r="D3122" s="5">
        <f t="shared" si="97"/>
        <v>9.3080873824669137</v>
      </c>
      <c r="E3122" s="5">
        <f>EXP(SUM(C$3:$C3122))</f>
        <v>9.3080873824669936</v>
      </c>
    </row>
    <row r="3123" spans="1:5" x14ac:dyDescent="0.25">
      <c r="A3123" s="3">
        <v>38520</v>
      </c>
      <c r="B3123" s="4">
        <f>'Log &amp; Simple Returns'!E3123*5</f>
        <v>1.852579949923161E-2</v>
      </c>
      <c r="C3123" s="4">
        <f t="shared" si="96"/>
        <v>1.8356287241891003E-2</v>
      </c>
      <c r="D3123" s="5">
        <f t="shared" si="97"/>
        <v>9.4805271430358236</v>
      </c>
      <c r="E3123" s="5">
        <f>EXP(SUM(C$3:$C3123))</f>
        <v>9.4805271430359053</v>
      </c>
    </row>
    <row r="3124" spans="1:5" x14ac:dyDescent="0.25">
      <c r="A3124" s="3">
        <v>38523</v>
      </c>
      <c r="B3124" s="4">
        <f>'Log &amp; Simple Returns'!E3124*5</f>
        <v>1.64733292262631E-3</v>
      </c>
      <c r="C3124" s="4">
        <f t="shared" si="96"/>
        <v>1.6459775580343115E-3</v>
      </c>
      <c r="D3124" s="5">
        <f t="shared" si="97"/>
        <v>9.4961447275223989</v>
      </c>
      <c r="E3124" s="5">
        <f>EXP(SUM(C$3:$C3124))</f>
        <v>9.4961447275224806</v>
      </c>
    </row>
    <row r="3125" spans="1:5" x14ac:dyDescent="0.25">
      <c r="A3125" s="3">
        <v>38524</v>
      </c>
      <c r="B3125" s="4">
        <f>'Log &amp; Simple Returns'!E3125*5</f>
        <v>2.8824728782217424E-3</v>
      </c>
      <c r="C3125" s="4">
        <f t="shared" si="96"/>
        <v>2.8783265192088444E-3</v>
      </c>
      <c r="D3125" s="5">
        <f t="shared" si="97"/>
        <v>9.5235171071471498</v>
      </c>
      <c r="E3125" s="5">
        <f>EXP(SUM(C$3:$C3125))</f>
        <v>9.5235171071472351</v>
      </c>
    </row>
    <row r="3126" spans="1:5" x14ac:dyDescent="0.25">
      <c r="A3126" s="3">
        <v>38525</v>
      </c>
      <c r="B3126" s="4">
        <f>'Log &amp; Simple Returns'!E3126*5</f>
        <v>4.1170150684310958E-3</v>
      </c>
      <c r="C3126" s="4">
        <f t="shared" si="96"/>
        <v>4.1085633511845727E-3</v>
      </c>
      <c r="D3126" s="5">
        <f t="shared" si="97"/>
        <v>9.5627255705817351</v>
      </c>
      <c r="E3126" s="5">
        <f>EXP(SUM(C$3:$C3126))</f>
        <v>9.5627255705818186</v>
      </c>
    </row>
    <row r="3127" spans="1:5" x14ac:dyDescent="0.25">
      <c r="A3127" s="3">
        <v>38526</v>
      </c>
      <c r="B3127" s="4">
        <f>'Log &amp; Simple Returns'!E3127*5</f>
        <v>-7.033171361633006E-2</v>
      </c>
      <c r="C3127" s="4">
        <f t="shared" si="96"/>
        <v>-7.2927437768624814E-2</v>
      </c>
      <c r="D3127" s="5">
        <f t="shared" si="97"/>
        <v>8.8901626943600238</v>
      </c>
      <c r="E3127" s="5">
        <f>EXP(SUM(C$3:$C3127))</f>
        <v>8.890162694360102</v>
      </c>
    </row>
    <row r="3128" spans="1:5" x14ac:dyDescent="0.25">
      <c r="A3128" s="3">
        <v>38527</v>
      </c>
      <c r="B3128" s="4">
        <f>'Log &amp; Simple Returns'!E3128*5</f>
        <v>-3.6708462675526521E-2</v>
      </c>
      <c r="C3128" s="4">
        <f t="shared" si="96"/>
        <v>-3.7399174345414107E-2</v>
      </c>
      <c r="D3128" s="5">
        <f t="shared" si="97"/>
        <v>8.5638184889147499</v>
      </c>
      <c r="E3128" s="5">
        <f>EXP(SUM(C$3:$C3128))</f>
        <v>8.5638184889148246</v>
      </c>
    </row>
    <row r="3129" spans="1:5" x14ac:dyDescent="0.25">
      <c r="A3129" s="3">
        <v>38530</v>
      </c>
      <c r="B3129" s="4">
        <f>'Log &amp; Simple Returns'!E3129*5</f>
        <v>7.1438940947021745E-3</v>
      </c>
      <c r="C3129" s="4">
        <f t="shared" si="96"/>
        <v>7.1184973659105715E-3</v>
      </c>
      <c r="D3129" s="5">
        <f t="shared" si="97"/>
        <v>8.6249975012458098</v>
      </c>
      <c r="E3129" s="5">
        <f>EXP(SUM(C$3:$C3129))</f>
        <v>8.6249975012458826</v>
      </c>
    </row>
    <row r="3130" spans="1:5" x14ac:dyDescent="0.25">
      <c r="A3130" s="3">
        <v>38531</v>
      </c>
      <c r="B3130" s="4">
        <f>'Log &amp; Simple Returns'!E3130*5</f>
        <v>4.1963374818149157E-2</v>
      </c>
      <c r="C3130" s="4">
        <f t="shared" si="96"/>
        <v>4.1106793786516972E-2</v>
      </c>
      <c r="D3130" s="5">
        <f t="shared" si="97"/>
        <v>8.9869315041961872</v>
      </c>
      <c r="E3130" s="5">
        <f>EXP(SUM(C$3:$C3130))</f>
        <v>8.9869315041962636</v>
      </c>
    </row>
    <row r="3131" spans="1:5" x14ac:dyDescent="0.25">
      <c r="A3131" s="3">
        <v>38532</v>
      </c>
      <c r="B3131" s="4">
        <f>'Log &amp; Simple Returns'!E3131*5</f>
        <v>-1.3316317211502504E-2</v>
      </c>
      <c r="C3131" s="4">
        <f t="shared" si="96"/>
        <v>-1.3405774411429294E-2</v>
      </c>
      <c r="D3131" s="5">
        <f t="shared" si="97"/>
        <v>8.8672586735282657</v>
      </c>
      <c r="E3131" s="5">
        <f>EXP(SUM(C$3:$C3131))</f>
        <v>8.8672586735283403</v>
      </c>
    </row>
    <row r="3132" spans="1:5" x14ac:dyDescent="0.25">
      <c r="A3132" s="3">
        <v>38533</v>
      </c>
      <c r="B3132" s="4">
        <f>'Log &amp; Simple Returns'!E3132*5</f>
        <v>-2.7121497032723263E-2</v>
      </c>
      <c r="C3132" s="4">
        <f t="shared" si="96"/>
        <v>-2.7496073074579876E-2</v>
      </c>
      <c r="D3132" s="5">
        <f t="shared" si="97"/>
        <v>8.6267653437257792</v>
      </c>
      <c r="E3132" s="5">
        <f>EXP(SUM(C$3:$C3132))</f>
        <v>8.626765343725852</v>
      </c>
    </row>
    <row r="3133" spans="1:5" x14ac:dyDescent="0.25">
      <c r="A3133" s="3">
        <v>38534</v>
      </c>
      <c r="B3133" s="4">
        <f>'Log &amp; Simple Returns'!E3133*5</f>
        <v>1.4683887964723752E-2</v>
      </c>
      <c r="C3133" s="4">
        <f t="shared" si="96"/>
        <v>1.4577123557264947E-2</v>
      </c>
      <c r="D3133" s="5">
        <f t="shared" si="97"/>
        <v>8.7534397995310105</v>
      </c>
      <c r="E3133" s="5">
        <f>EXP(SUM(C$3:$C3133))</f>
        <v>8.7534397995310833</v>
      </c>
    </row>
    <row r="3134" spans="1:5" x14ac:dyDescent="0.25">
      <c r="A3134" s="3">
        <v>38538</v>
      </c>
      <c r="B3134" s="4">
        <f>'Log &amp; Simple Returns'!E3134*5</f>
        <v>4.0156159338781139E-2</v>
      </c>
      <c r="C3134" s="4">
        <f t="shared" si="96"/>
        <v>3.9370855091782807E-2</v>
      </c>
      <c r="D3134" s="5">
        <f t="shared" si="97"/>
        <v>9.1049443228834068</v>
      </c>
      <c r="E3134" s="5">
        <f>EXP(SUM(C$3:$C3134))</f>
        <v>9.1049443228834814</v>
      </c>
    </row>
    <row r="3135" spans="1:5" x14ac:dyDescent="0.25">
      <c r="A3135" s="3">
        <v>38539</v>
      </c>
      <c r="B3135" s="4">
        <f>'Log &amp; Simple Returns'!E3135*5</f>
        <v>-4.1909666505274279E-2</v>
      </c>
      <c r="C3135" s="4">
        <f t="shared" si="96"/>
        <v>-4.281321162083019E-2</v>
      </c>
      <c r="D3135" s="5">
        <f t="shared" si="97"/>
        <v>8.7233591427622734</v>
      </c>
      <c r="E3135" s="5">
        <f>EXP(SUM(C$3:$C3135))</f>
        <v>8.7233591427623427</v>
      </c>
    </row>
    <row r="3136" spans="1:5" x14ac:dyDescent="0.25">
      <c r="A3136" s="3">
        <v>38540</v>
      </c>
      <c r="B3136" s="4">
        <f>'Log &amp; Simple Returns'!E3136*5</f>
        <v>1.9667536388711104E-2</v>
      </c>
      <c r="C3136" s="4">
        <f t="shared" si="96"/>
        <v>1.9476629447704955E-2</v>
      </c>
      <c r="D3136" s="5">
        <f t="shared" si="97"/>
        <v>8.8949261261343455</v>
      </c>
      <c r="E3136" s="5">
        <f>EXP(SUM(C$3:$C3136))</f>
        <v>8.8949261261344166</v>
      </c>
    </row>
    <row r="3137" spans="1:5" x14ac:dyDescent="0.25">
      <c r="A3137" s="3">
        <v>38541</v>
      </c>
      <c r="B3137" s="4">
        <f>'Log &amp; Simple Returns'!E3137*5</f>
        <v>5.7106850116533936E-2</v>
      </c>
      <c r="C3137" s="4">
        <f t="shared" si="96"/>
        <v>5.5535789874155923E-2</v>
      </c>
      <c r="D3137" s="5">
        <f t="shared" si="97"/>
        <v>9.4028873392171413</v>
      </c>
      <c r="E3137" s="5">
        <f>EXP(SUM(C$3:$C3137))</f>
        <v>9.4028873392172159</v>
      </c>
    </row>
    <row r="3138" spans="1:5" x14ac:dyDescent="0.25">
      <c r="A3138" s="3">
        <v>38544</v>
      </c>
      <c r="B3138" s="4">
        <f>'Log &amp; Simple Returns'!E3138*5</f>
        <v>2.5552706518408019E-2</v>
      </c>
      <c r="C3138" s="4">
        <f t="shared" si="96"/>
        <v>2.523169313196023E-2</v>
      </c>
      <c r="D3138" s="5">
        <f t="shared" si="97"/>
        <v>9.6431565598218114</v>
      </c>
      <c r="E3138" s="5">
        <f>EXP(SUM(C$3:$C3138))</f>
        <v>9.643156559821886</v>
      </c>
    </row>
    <row r="3139" spans="1:5" x14ac:dyDescent="0.25">
      <c r="A3139" s="3">
        <v>38545</v>
      </c>
      <c r="B3139" s="4">
        <f>'Log &amp; Simple Returns'!E3139*5</f>
        <v>1.3120411570920476E-2</v>
      </c>
      <c r="C3139" s="4">
        <f t="shared" si="96"/>
        <v>1.3035084511411126E-2</v>
      </c>
      <c r="D3139" s="5">
        <f t="shared" si="97"/>
        <v>9.7696787427294947</v>
      </c>
      <c r="E3139" s="5">
        <f>EXP(SUM(C$3:$C3139))</f>
        <v>9.769678742729571</v>
      </c>
    </row>
    <row r="3140" spans="1:5" x14ac:dyDescent="0.25">
      <c r="A3140" s="3">
        <v>38546</v>
      </c>
      <c r="B3140" s="4">
        <f>'Log &amp; Simple Returns'!E3140*5</f>
        <v>6.9530890613256346E-3</v>
      </c>
      <c r="C3140" s="4">
        <f t="shared" si="96"/>
        <v>6.9290278065566235E-3</v>
      </c>
      <c r="D3140" s="5">
        <f t="shared" si="97"/>
        <v>9.8376081891282325</v>
      </c>
      <c r="E3140" s="5">
        <f>EXP(SUM(C$3:$C3140))</f>
        <v>9.8376081891283089</v>
      </c>
    </row>
    <row r="3141" spans="1:5" x14ac:dyDescent="0.25">
      <c r="A3141" s="3">
        <v>38547</v>
      </c>
      <c r="B3141" s="4">
        <f>'Log &amp; Simple Returns'!E3141*5</f>
        <v>1.960123890908938E-2</v>
      </c>
      <c r="C3141" s="4">
        <f t="shared" ref="C3141:C3204" si="98">LN(1+B3141)</f>
        <v>1.9411608612346556E-2</v>
      </c>
      <c r="D3141" s="5">
        <f t="shared" ref="D3141:D3204" si="99">(1+B3141)*D3140</f>
        <v>10.030437497537349</v>
      </c>
      <c r="E3141" s="5">
        <f>EXP(SUM(C$3:$C3141))</f>
        <v>10.030437497537427</v>
      </c>
    </row>
    <row r="3142" spans="1:5" x14ac:dyDescent="0.25">
      <c r="A3142" s="3">
        <v>38548</v>
      </c>
      <c r="B3142" s="4">
        <f>'Log &amp; Simple Returns'!E3142*5</f>
        <v>-2.8466378969632666E-3</v>
      </c>
      <c r="C3142" s="4">
        <f t="shared" si="98"/>
        <v>-2.8506972761735343E-3</v>
      </c>
      <c r="D3142" s="5">
        <f t="shared" si="99"/>
        <v>10.001884474033737</v>
      </c>
      <c r="E3142" s="5">
        <f>EXP(SUM(C$3:$C3142))</f>
        <v>10.001884474033814</v>
      </c>
    </row>
    <row r="3143" spans="1:5" x14ac:dyDescent="0.25">
      <c r="A3143" s="3">
        <v>38551</v>
      </c>
      <c r="B3143" s="4">
        <f>'Log &amp; Simple Returns'!E3143*5</f>
        <v>-1.9944174622658073E-2</v>
      </c>
      <c r="C3143" s="4">
        <f t="shared" si="98"/>
        <v>-2.0145744269187624E-2</v>
      </c>
      <c r="D3143" s="5">
        <f t="shared" si="99"/>
        <v>9.802405143527956</v>
      </c>
      <c r="E3143" s="5">
        <f>EXP(SUM(C$3:$C3143))</f>
        <v>9.8024051435280324</v>
      </c>
    </row>
    <row r="3144" spans="1:5" x14ac:dyDescent="0.25">
      <c r="A3144" s="3">
        <v>38552</v>
      </c>
      <c r="B3144" s="4">
        <f>'Log &amp; Simple Returns'!E3144*5</f>
        <v>2.7379458174215943E-2</v>
      </c>
      <c r="C3144" s="4">
        <f t="shared" si="98"/>
        <v>2.7011344860702096E-2</v>
      </c>
      <c r="D3144" s="5">
        <f t="shared" si="99"/>
        <v>10.070789685161898</v>
      </c>
      <c r="E3144" s="5">
        <f>EXP(SUM(C$3:$C3144))</f>
        <v>10.070789685161978</v>
      </c>
    </row>
    <row r="3145" spans="1:5" x14ac:dyDescent="0.25">
      <c r="A3145" s="3">
        <v>38553</v>
      </c>
      <c r="B3145" s="4">
        <f>'Log &amp; Simple Returns'!E3145*5</f>
        <v>1.707206656636151E-2</v>
      </c>
      <c r="C3145" s="4">
        <f t="shared" si="98"/>
        <v>1.6927976469662546E-2</v>
      </c>
      <c r="D3145" s="5">
        <f t="shared" si="99"/>
        <v>10.24271887704281</v>
      </c>
      <c r="E3145" s="5">
        <f>EXP(SUM(C$3:$C3145))</f>
        <v>10.242718877042888</v>
      </c>
    </row>
    <row r="3146" spans="1:5" x14ac:dyDescent="0.25">
      <c r="A3146" s="3">
        <v>38554</v>
      </c>
      <c r="B3146" s="4">
        <f>'Log &amp; Simple Returns'!E3146*5</f>
        <v>-2.9165162661358157E-2</v>
      </c>
      <c r="C3146" s="4">
        <f t="shared" si="98"/>
        <v>-2.9598920587473383E-2</v>
      </c>
      <c r="D3146" s="5">
        <f t="shared" si="99"/>
        <v>9.9439883148992934</v>
      </c>
      <c r="E3146" s="5">
        <f>EXP(SUM(C$3:$C3146))</f>
        <v>9.943988314899368</v>
      </c>
    </row>
    <row r="3147" spans="1:5" x14ac:dyDescent="0.25">
      <c r="A3147" s="3">
        <v>38555</v>
      </c>
      <c r="B3147" s="4">
        <f>'Log &amp; Simple Returns'!E3147*5</f>
        <v>3.3409771341933459E-2</v>
      </c>
      <c r="C3147" s="4">
        <f t="shared" si="98"/>
        <v>3.2863792353564909E-2</v>
      </c>
      <c r="D3147" s="5">
        <f t="shared" si="99"/>
        <v>10.276214690726936</v>
      </c>
      <c r="E3147" s="5">
        <f>EXP(SUM(C$3:$C3147))</f>
        <v>10.276214690727015</v>
      </c>
    </row>
    <row r="3148" spans="1:5" x14ac:dyDescent="0.25">
      <c r="A3148" s="3">
        <v>38558</v>
      </c>
      <c r="B3148" s="4">
        <f>'Log &amp; Simple Returns'!E3148*5</f>
        <v>-1.4165239050868972E-2</v>
      </c>
      <c r="C3148" s="4">
        <f t="shared" si="98"/>
        <v>-1.4266523667766769E-2</v>
      </c>
      <c r="D3148" s="5">
        <f t="shared" si="99"/>
        <v>10.130649653094737</v>
      </c>
      <c r="E3148" s="5">
        <f>EXP(SUM(C$3:$C3148))</f>
        <v>10.130649653094816</v>
      </c>
    </row>
    <row r="3149" spans="1:5" x14ac:dyDescent="0.25">
      <c r="A3149" s="3">
        <v>38559</v>
      </c>
      <c r="B3149" s="4">
        <f>'Log &amp; Simple Returns'!E3149*5</f>
        <v>6.089166488896236E-3</v>
      </c>
      <c r="C3149" s="4">
        <f t="shared" si="98"/>
        <v>6.0707024305376028E-3</v>
      </c>
      <c r="D3149" s="5">
        <f t="shared" si="99"/>
        <v>10.192336865473111</v>
      </c>
      <c r="E3149" s="5">
        <f>EXP(SUM(C$3:$C3149))</f>
        <v>10.192336865473189</v>
      </c>
    </row>
    <row r="3150" spans="1:5" x14ac:dyDescent="0.25">
      <c r="A3150" s="3">
        <v>38560</v>
      </c>
      <c r="B3150" s="4">
        <f>'Log &amp; Simple Returns'!E3150*5</f>
        <v>1.8239580581149717E-2</v>
      </c>
      <c r="C3150" s="4">
        <f t="shared" si="98"/>
        <v>1.8075234821454983E-2</v>
      </c>
      <c r="D3150" s="5">
        <f t="shared" si="99"/>
        <v>10.378240815041131</v>
      </c>
      <c r="E3150" s="5">
        <f>EXP(SUM(C$3:$C3150))</f>
        <v>10.378240815041208</v>
      </c>
    </row>
    <row r="3151" spans="1:5" x14ac:dyDescent="0.25">
      <c r="A3151" s="3">
        <v>38561</v>
      </c>
      <c r="B3151" s="4">
        <f>'Log &amp; Simple Returns'!E3151*5</f>
        <v>3.150641935381282E-2</v>
      </c>
      <c r="C3151" s="4">
        <f t="shared" si="98"/>
        <v>3.1020276829060937E-2</v>
      </c>
      <c r="D3151" s="5">
        <f t="shared" si="99"/>
        <v>10.705222022314674</v>
      </c>
      <c r="E3151" s="5">
        <f>EXP(SUM(C$3:$C3151))</f>
        <v>10.705222022314752</v>
      </c>
    </row>
    <row r="3152" spans="1:5" x14ac:dyDescent="0.25">
      <c r="A3152" s="3">
        <v>38562</v>
      </c>
      <c r="B3152" s="4">
        <f>'Log &amp; Simple Returns'!E3152*5</f>
        <v>-3.3315027334019365E-2</v>
      </c>
      <c r="C3152" s="4">
        <f t="shared" si="98"/>
        <v>-3.3882614614319004E-2</v>
      </c>
      <c r="D3152" s="5">
        <f t="shared" si="99"/>
        <v>10.348577258024514</v>
      </c>
      <c r="E3152" s="5">
        <f>EXP(SUM(C$3:$C3152))</f>
        <v>10.348577258024587</v>
      </c>
    </row>
    <row r="3153" spans="1:5" x14ac:dyDescent="0.25">
      <c r="A3153" s="3">
        <v>38565</v>
      </c>
      <c r="B3153" s="4">
        <f>'Log &amp; Simple Returns'!E3153*5</f>
        <v>-3.6357884838150722E-3</v>
      </c>
      <c r="C3153" s="4">
        <f t="shared" si="98"/>
        <v>-3.6424140270222213E-3</v>
      </c>
      <c r="D3153" s="5">
        <f t="shared" si="99"/>
        <v>10.310952020005919</v>
      </c>
      <c r="E3153" s="5">
        <f>EXP(SUM(C$3:$C3153))</f>
        <v>10.310952020005992</v>
      </c>
    </row>
    <row r="3154" spans="1:5" x14ac:dyDescent="0.25">
      <c r="A3154" s="3">
        <v>38566</v>
      </c>
      <c r="B3154" s="4">
        <f>'Log &amp; Simple Returns'!E3154*5</f>
        <v>2.9924044725211374E-2</v>
      </c>
      <c r="C3154" s="4">
        <f t="shared" si="98"/>
        <v>2.9485056537165114E-2</v>
      </c>
      <c r="D3154" s="5">
        <f t="shared" si="99"/>
        <v>10.619497409412086</v>
      </c>
      <c r="E3154" s="5">
        <f>EXP(SUM(C$3:$C3154))</f>
        <v>10.619497409412158</v>
      </c>
    </row>
    <row r="3155" spans="1:5" x14ac:dyDescent="0.25">
      <c r="A3155" s="3">
        <v>38567</v>
      </c>
      <c r="B3155" s="4">
        <f>'Log &amp; Simple Returns'!E3155*5</f>
        <v>1.3264417926561745E-2</v>
      </c>
      <c r="C3155" s="4">
        <f t="shared" si="98"/>
        <v>1.3177215812225697E-2</v>
      </c>
      <c r="D3155" s="5">
        <f t="shared" si="99"/>
        <v>10.760358861220567</v>
      </c>
      <c r="E3155" s="5">
        <f>EXP(SUM(C$3:$C3155))</f>
        <v>10.76035886122064</v>
      </c>
    </row>
    <row r="3156" spans="1:5" x14ac:dyDescent="0.25">
      <c r="A3156" s="3">
        <v>38568</v>
      </c>
      <c r="B3156" s="4">
        <f>'Log &amp; Simple Returns'!E3156*5</f>
        <v>-4.009089636315355E-2</v>
      </c>
      <c r="C3156" s="4">
        <f t="shared" si="98"/>
        <v>-4.0916682714659001E-2</v>
      </c>
      <c r="D3156" s="5">
        <f t="shared" si="99"/>
        <v>10.328966429285032</v>
      </c>
      <c r="E3156" s="5">
        <f>EXP(SUM(C$3:$C3156))</f>
        <v>10.328966429285099</v>
      </c>
    </row>
    <row r="3157" spans="1:5" x14ac:dyDescent="0.25">
      <c r="A3157" s="3">
        <v>38569</v>
      </c>
      <c r="B3157" s="4">
        <f>'Log &amp; Simple Returns'!E3157*5</f>
        <v>-3.3946891949634406E-2</v>
      </c>
      <c r="C3157" s="4">
        <f t="shared" si="98"/>
        <v>-3.4536469003003029E-2</v>
      </c>
      <c r="D3157" s="5">
        <f t="shared" si="99"/>
        <v>9.9783301219586917</v>
      </c>
      <c r="E3157" s="5">
        <f>EXP(SUM(C$3:$C3157))</f>
        <v>9.9783301219587557</v>
      </c>
    </row>
    <row r="3158" spans="1:5" x14ac:dyDescent="0.25">
      <c r="A3158" s="3">
        <v>38572</v>
      </c>
      <c r="B3158" s="4">
        <f>'Log &amp; Simple Returns'!E3158*5</f>
        <v>-9.3600285466249877E-3</v>
      </c>
      <c r="C3158" s="4">
        <f t="shared" si="98"/>
        <v>-9.4041088916403115E-3</v>
      </c>
      <c r="D3158" s="5">
        <f t="shared" si="99"/>
        <v>9.8849326671695099</v>
      </c>
      <c r="E3158" s="5">
        <f>EXP(SUM(C$3:$C3158))</f>
        <v>9.8849326671695756</v>
      </c>
    </row>
    <row r="3159" spans="1:5" x14ac:dyDescent="0.25">
      <c r="A3159" s="3">
        <v>38573</v>
      </c>
      <c r="B3159" s="4">
        <f>'Log &amp; Simple Returns'!E3159*5</f>
        <v>3.0167659168972571E-2</v>
      </c>
      <c r="C3159" s="4">
        <f t="shared" si="98"/>
        <v>2.97215648871927E-2</v>
      </c>
      <c r="D3159" s="5">
        <f t="shared" si="99"/>
        <v>10.183137946780922</v>
      </c>
      <c r="E3159" s="5">
        <f>EXP(SUM(C$3:$C3159))</f>
        <v>10.183137946780992</v>
      </c>
    </row>
    <row r="3160" spans="1:5" x14ac:dyDescent="0.25">
      <c r="A3160" s="3">
        <v>38574</v>
      </c>
      <c r="B3160" s="4">
        <f>'Log &amp; Simple Returns'!E3160*5</f>
        <v>-2.4307693859315638E-3</v>
      </c>
      <c r="C3160" s="4">
        <f t="shared" si="98"/>
        <v>-2.4337285020939537E-3</v>
      </c>
      <c r="D3160" s="5">
        <f t="shared" si="99"/>
        <v>10.158385086807169</v>
      </c>
      <c r="E3160" s="5">
        <f>EXP(SUM(C$3:$C3160))</f>
        <v>10.158385086807238</v>
      </c>
    </row>
    <row r="3161" spans="1:5" x14ac:dyDescent="0.25">
      <c r="A3161" s="3">
        <v>38575</v>
      </c>
      <c r="B3161" s="4">
        <f>'Log &amp; Simple Returns'!E3161*5</f>
        <v>1.986408766568859E-2</v>
      </c>
      <c r="C3161" s="4">
        <f t="shared" si="98"/>
        <v>1.9669371031378211E-2</v>
      </c>
      <c r="D3161" s="5">
        <f t="shared" si="99"/>
        <v>10.360172138713329</v>
      </c>
      <c r="E3161" s="5">
        <f>EXP(SUM(C$3:$C3161))</f>
        <v>10.360172138713398</v>
      </c>
    </row>
    <row r="3162" spans="1:5" x14ac:dyDescent="0.25">
      <c r="A3162" s="3">
        <v>38576</v>
      </c>
      <c r="B3162" s="4">
        <f>'Log &amp; Simple Returns'!E3162*5</f>
        <v>-3.0689061913367621E-2</v>
      </c>
      <c r="C3162" s="4">
        <f t="shared" si="98"/>
        <v>-3.1169833025803916E-2</v>
      </c>
      <c r="D3162" s="5">
        <f t="shared" si="99"/>
        <v>10.042228174515209</v>
      </c>
      <c r="E3162" s="5">
        <f>EXP(SUM(C$3:$C3162))</f>
        <v>10.042228174515275</v>
      </c>
    </row>
    <row r="3163" spans="1:5" x14ac:dyDescent="0.25">
      <c r="A3163" s="3">
        <v>38579</v>
      </c>
      <c r="B3163" s="4">
        <f>'Log &amp; Simple Returns'!E3163*5</f>
        <v>3.0878588898669568E-2</v>
      </c>
      <c r="C3163" s="4">
        <f t="shared" si="98"/>
        <v>3.041143757545408E-2</v>
      </c>
      <c r="D3163" s="5">
        <f t="shared" si="99"/>
        <v>10.352318009942701</v>
      </c>
      <c r="E3163" s="5">
        <f>EXP(SUM(C$3:$C3163))</f>
        <v>10.352318009942769</v>
      </c>
    </row>
    <row r="3164" spans="1:5" x14ac:dyDescent="0.25">
      <c r="A3164" s="3">
        <v>38580</v>
      </c>
      <c r="B3164" s="4">
        <f>'Log &amp; Simple Returns'!E3164*5</f>
        <v>-6.5011984116944976E-2</v>
      </c>
      <c r="C3164" s="4">
        <f t="shared" si="98"/>
        <v>-6.7221567012965847E-2</v>
      </c>
      <c r="D3164" s="5">
        <f t="shared" si="99"/>
        <v>9.6792932759067423</v>
      </c>
      <c r="E3164" s="5">
        <f>EXP(SUM(C$3:$C3164))</f>
        <v>9.6792932759068044</v>
      </c>
    </row>
    <row r="3165" spans="1:5" x14ac:dyDescent="0.25">
      <c r="A3165" s="3">
        <v>38581</v>
      </c>
      <c r="B3165" s="4">
        <f>'Log &amp; Simple Returns'!E3165*5</f>
        <v>-4.0960795507083425E-4</v>
      </c>
      <c r="C3165" s="4">
        <f t="shared" si="98"/>
        <v>-4.0969186732412957E-4</v>
      </c>
      <c r="D3165" s="5">
        <f t="shared" si="99"/>
        <v>9.6753285603814678</v>
      </c>
      <c r="E3165" s="5">
        <f>EXP(SUM(C$3:$C3165))</f>
        <v>9.67532856038153</v>
      </c>
    </row>
    <row r="3166" spans="1:5" x14ac:dyDescent="0.25">
      <c r="A3166" s="3">
        <v>38582</v>
      </c>
      <c r="B3166" s="4">
        <f>'Log &amp; Simple Returns'!E3166*5</f>
        <v>-4.0878931433396826E-4</v>
      </c>
      <c r="C3166" s="4">
        <f t="shared" si="98"/>
        <v>-4.0887289146345949E-4</v>
      </c>
      <c r="D3166" s="5">
        <f t="shared" si="99"/>
        <v>9.6713733894533132</v>
      </c>
      <c r="E3166" s="5">
        <f>EXP(SUM(C$3:$C3166))</f>
        <v>9.6713733894533771</v>
      </c>
    </row>
    <row r="3167" spans="1:5" x14ac:dyDescent="0.25">
      <c r="A3167" s="3">
        <v>38583</v>
      </c>
      <c r="B3167" s="4">
        <f>'Log &amp; Simple Returns'!E3167*5</f>
        <v>1.1455825709646428E-2</v>
      </c>
      <c r="C3167" s="4">
        <f t="shared" si="98"/>
        <v>1.1390704610366197E-2</v>
      </c>
      <c r="D3167" s="5">
        <f t="shared" si="99"/>
        <v>9.7821669573758019</v>
      </c>
      <c r="E3167" s="5">
        <f>EXP(SUM(C$3:$C3167))</f>
        <v>9.7821669573758658</v>
      </c>
    </row>
    <row r="3168" spans="1:5" x14ac:dyDescent="0.25">
      <c r="A3168" s="3">
        <v>38586</v>
      </c>
      <c r="B3168" s="4">
        <f>'Log &amp; Simple Returns'!E3168*5</f>
        <v>0</v>
      </c>
      <c r="C3168" s="4">
        <f t="shared" si="98"/>
        <v>0</v>
      </c>
      <c r="D3168" s="5">
        <f t="shared" si="99"/>
        <v>9.7821669573758019</v>
      </c>
      <c r="E3168" s="5">
        <f>EXP(SUM(C$3:$C3168))</f>
        <v>9.7821669573758658</v>
      </c>
    </row>
    <row r="3169" spans="1:5" x14ac:dyDescent="0.25">
      <c r="A3169" s="3">
        <v>38587</v>
      </c>
      <c r="B3169" s="4">
        <f>'Log &amp; Simple Returns'!E3169*5</f>
        <v>-9.3881248657229355E-3</v>
      </c>
      <c r="C3169" s="4">
        <f t="shared" si="98"/>
        <v>-9.4324710800700387E-3</v>
      </c>
      <c r="D3169" s="5">
        <f t="shared" si="99"/>
        <v>9.690330752522609</v>
      </c>
      <c r="E3169" s="5">
        <f>EXP(SUM(C$3:$C3169))</f>
        <v>9.690330752522673</v>
      </c>
    </row>
    <row r="3170" spans="1:5" x14ac:dyDescent="0.25">
      <c r="A3170" s="3">
        <v>38588</v>
      </c>
      <c r="B3170" s="4">
        <f>'Log &amp; Simple Returns'!E3170*5</f>
        <v>-4.458668460129156E-2</v>
      </c>
      <c r="C3170" s="4">
        <f t="shared" si="98"/>
        <v>-4.5611241135003838E-2</v>
      </c>
      <c r="D3170" s="5">
        <f t="shared" si="99"/>
        <v>9.2582710315776868</v>
      </c>
      <c r="E3170" s="5">
        <f>EXP(SUM(C$3:$C3170))</f>
        <v>9.2582710315777472</v>
      </c>
    </row>
    <row r="3171" spans="1:5" x14ac:dyDescent="0.25">
      <c r="A3171" s="3">
        <v>38589</v>
      </c>
      <c r="B3171" s="4">
        <f>'Log &amp; Simple Returns'!E3171*5</f>
        <v>1.8160677263098224E-2</v>
      </c>
      <c r="C3171" s="4">
        <f t="shared" si="98"/>
        <v>1.799774188480165E-2</v>
      </c>
      <c r="D3171" s="5">
        <f t="shared" si="99"/>
        <v>9.4264075037964599</v>
      </c>
      <c r="E3171" s="5">
        <f>EXP(SUM(C$3:$C3171))</f>
        <v>9.4264075037965238</v>
      </c>
    </row>
    <row r="3172" spans="1:5" x14ac:dyDescent="0.25">
      <c r="A3172" s="3">
        <v>38590</v>
      </c>
      <c r="B3172" s="4">
        <f>'Log &amp; Simple Returns'!E3172*5</f>
        <v>-3.4130728714000802E-2</v>
      </c>
      <c r="C3172" s="4">
        <f t="shared" si="98"/>
        <v>-3.4726783859218346E-2</v>
      </c>
      <c r="D3172" s="5">
        <f t="shared" si="99"/>
        <v>9.1046773465367608</v>
      </c>
      <c r="E3172" s="5">
        <f>EXP(SUM(C$3:$C3172))</f>
        <v>9.1046773465368211</v>
      </c>
    </row>
    <row r="3173" spans="1:5" x14ac:dyDescent="0.25">
      <c r="A3173" s="3">
        <v>38593</v>
      </c>
      <c r="B3173" s="4">
        <f>'Log &amp; Simple Returns'!E3173*5</f>
        <v>3.8505345998358642E-2</v>
      </c>
      <c r="C3173" s="4">
        <f t="shared" si="98"/>
        <v>3.7782512128539912E-2</v>
      </c>
      <c r="D3173" s="5">
        <f t="shared" si="99"/>
        <v>9.4552560979685758</v>
      </c>
      <c r="E3173" s="5">
        <f>EXP(SUM(C$3:$C3173))</f>
        <v>9.4552560979686415</v>
      </c>
    </row>
    <row r="3174" spans="1:5" x14ac:dyDescent="0.25">
      <c r="A3174" s="3">
        <v>38594</v>
      </c>
      <c r="B3174" s="4">
        <f>'Log &amp; Simple Returns'!E3174*5</f>
        <v>-2.6295646766184566E-2</v>
      </c>
      <c r="C3174" s="4">
        <f t="shared" si="98"/>
        <v>-2.6647560191136895E-2</v>
      </c>
      <c r="D3174" s="5">
        <f t="shared" si="99"/>
        <v>9.2066240235325818</v>
      </c>
      <c r="E3174" s="5">
        <f>EXP(SUM(C$3:$C3174))</f>
        <v>9.2066240235326475</v>
      </c>
    </row>
    <row r="3175" spans="1:5" x14ac:dyDescent="0.25">
      <c r="A3175" s="3">
        <v>38595</v>
      </c>
      <c r="B3175" s="4">
        <f>'Log &amp; Simple Returns'!E3175*5</f>
        <v>6.3195733580524438E-2</v>
      </c>
      <c r="C3175" s="4">
        <f t="shared" si="98"/>
        <v>6.1279215598956695E-2</v>
      </c>
      <c r="D3175" s="5">
        <f t="shared" si="99"/>
        <v>9.7884433824998034</v>
      </c>
      <c r="E3175" s="5">
        <f>EXP(SUM(C$3:$C3175))</f>
        <v>9.7884433824998727</v>
      </c>
    </row>
    <row r="3176" spans="1:5" x14ac:dyDescent="0.25">
      <c r="A3176" s="3">
        <v>38596</v>
      </c>
      <c r="B3176" s="4">
        <f>'Log &amp; Simple Returns'!E3176*5</f>
        <v>-3.6689738669282157E-3</v>
      </c>
      <c r="C3176" s="4">
        <f t="shared" si="98"/>
        <v>-3.6757210601191235E-3</v>
      </c>
      <c r="D3176" s="5">
        <f t="shared" si="99"/>
        <v>9.7525298395315048</v>
      </c>
      <c r="E3176" s="5">
        <f>EXP(SUM(C$3:$C3176))</f>
        <v>9.752529839531574</v>
      </c>
    </row>
    <row r="3177" spans="1:5" x14ac:dyDescent="0.25">
      <c r="A3177" s="3">
        <v>38597</v>
      </c>
      <c r="B3177" s="4">
        <f>'Log &amp; Simple Returns'!E3177*5</f>
        <v>-8.9803606697247407E-3</v>
      </c>
      <c r="C3177" s="4">
        <f t="shared" si="98"/>
        <v>-9.0209271590362908E-3</v>
      </c>
      <c r="D3177" s="5">
        <f t="shared" si="99"/>
        <v>9.6649486041302595</v>
      </c>
      <c r="E3177" s="5">
        <f>EXP(SUM(C$3:$C3177))</f>
        <v>9.6649486041303287</v>
      </c>
    </row>
    <row r="3178" spans="1:5" x14ac:dyDescent="0.25">
      <c r="A3178" s="3">
        <v>38601</v>
      </c>
      <c r="B3178" s="4">
        <f>'Log &amp; Simple Returns'!E3178*5</f>
        <v>5.8475830208432056E-2</v>
      </c>
      <c r="C3178" s="4">
        <f t="shared" si="98"/>
        <v>5.6829977329656972E-2</v>
      </c>
      <c r="D3178" s="5">
        <f t="shared" si="99"/>
        <v>10.230114497678603</v>
      </c>
      <c r="E3178" s="5">
        <f>EXP(SUM(C$3:$C3178))</f>
        <v>10.230114497678676</v>
      </c>
    </row>
    <row r="3179" spans="1:5" x14ac:dyDescent="0.25">
      <c r="A3179" s="3">
        <v>38602</v>
      </c>
      <c r="B3179" s="4">
        <f>'Log &amp; Simple Returns'!E3179*5</f>
        <v>8.487529673257832E-3</v>
      </c>
      <c r="C3179" s="4">
        <f t="shared" si="98"/>
        <v>8.4517131133272447E-3</v>
      </c>
      <c r="D3179" s="5">
        <f t="shared" si="99"/>
        <v>10.316942898038475</v>
      </c>
      <c r="E3179" s="5">
        <f>EXP(SUM(C$3:$C3179))</f>
        <v>10.316942898038546</v>
      </c>
    </row>
    <row r="3180" spans="1:5" x14ac:dyDescent="0.25">
      <c r="A3180" s="3">
        <v>38603</v>
      </c>
      <c r="B3180" s="4">
        <f>'Log &amp; Simple Returns'!E3180*5</f>
        <v>-1.6543092396686943E-2</v>
      </c>
      <c r="C3180" s="4">
        <f t="shared" si="98"/>
        <v>-1.6681457462905083E-2</v>
      </c>
      <c r="D3180" s="5">
        <f t="shared" si="99"/>
        <v>10.146268758424881</v>
      </c>
      <c r="E3180" s="5">
        <f>EXP(SUM(C$3:$C3180))</f>
        <v>10.14626875842495</v>
      </c>
    </row>
    <row r="3181" spans="1:5" x14ac:dyDescent="0.25">
      <c r="A3181" s="3">
        <v>38604</v>
      </c>
      <c r="B3181" s="4">
        <f>'Log &amp; Simple Returns'!E3181*5</f>
        <v>4.4534703647474139E-2</v>
      </c>
      <c r="C3181" s="4">
        <f t="shared" si="98"/>
        <v>4.3571526591764727E-2</v>
      </c>
      <c r="D3181" s="5">
        <f t="shared" si="99"/>
        <v>10.598129830708958</v>
      </c>
      <c r="E3181" s="5">
        <f>EXP(SUM(C$3:$C3181))</f>
        <v>10.598129830709032</v>
      </c>
    </row>
    <row r="3182" spans="1:5" x14ac:dyDescent="0.25">
      <c r="A3182" s="3">
        <v>38607</v>
      </c>
      <c r="B3182" s="4">
        <f>'Log &amp; Simple Returns'!E3182*5</f>
        <v>-1.0033487793263407E-2</v>
      </c>
      <c r="C3182" s="4">
        <f t="shared" si="98"/>
        <v>-1.0084162479416722E-2</v>
      </c>
      <c r="D3182" s="5">
        <f t="shared" si="99"/>
        <v>10.491793624421119</v>
      </c>
      <c r="E3182" s="5">
        <f>EXP(SUM(C$3:$C3182))</f>
        <v>10.491793624421195</v>
      </c>
    </row>
    <row r="3183" spans="1:5" x14ac:dyDescent="0.25">
      <c r="A3183" s="3">
        <v>38608</v>
      </c>
      <c r="B3183" s="4">
        <f>'Log &amp; Simple Returns'!E3183*5</f>
        <v>-2.7743749365489179E-2</v>
      </c>
      <c r="C3183" s="4">
        <f t="shared" si="98"/>
        <v>-2.8135876926565169E-2</v>
      </c>
      <c r="D3183" s="5">
        <f t="shared" si="99"/>
        <v>10.200711931710742</v>
      </c>
      <c r="E3183" s="5">
        <f>EXP(SUM(C$3:$C3183))</f>
        <v>10.200711931710813</v>
      </c>
    </row>
    <row r="3184" spans="1:5" x14ac:dyDescent="0.25">
      <c r="A3184" s="3">
        <v>38609</v>
      </c>
      <c r="B3184" s="4">
        <f>'Log &amp; Simple Returns'!E3184*5</f>
        <v>-1.8195597661509466E-2</v>
      </c>
      <c r="C3184" s="4">
        <f t="shared" si="98"/>
        <v>-1.8363173421924353E-2</v>
      </c>
      <c r="D3184" s="5">
        <f t="shared" si="99"/>
        <v>10.015103881540375</v>
      </c>
      <c r="E3184" s="5">
        <f>EXP(SUM(C$3:$C3184))</f>
        <v>10.015103881540446</v>
      </c>
    </row>
    <row r="3185" spans="1:5" x14ac:dyDescent="0.25">
      <c r="A3185" s="3">
        <v>38610</v>
      </c>
      <c r="B3185" s="4">
        <f>'Log &amp; Simple Returns'!E3185*5</f>
        <v>-2.4338982984234425E-3</v>
      </c>
      <c r="C3185" s="4">
        <f t="shared" si="98"/>
        <v>-2.436865043702136E-3</v>
      </c>
      <c r="D3185" s="5">
        <f t="shared" si="99"/>
        <v>9.9907281372445595</v>
      </c>
      <c r="E3185" s="5">
        <f>EXP(SUM(C$3:$C3185))</f>
        <v>9.9907281372446288</v>
      </c>
    </row>
    <row r="3186" spans="1:5" x14ac:dyDescent="0.25">
      <c r="A3186" s="3">
        <v>38611</v>
      </c>
      <c r="B3186" s="4">
        <f>'Log &amp; Simple Returns'!E3186*5</f>
        <v>3.5555635467142688E-2</v>
      </c>
      <c r="C3186" s="4">
        <f t="shared" si="98"/>
        <v>3.4938128529119108E-2</v>
      </c>
      <c r="D3186" s="5">
        <f t="shared" si="99"/>
        <v>10.345954824943753</v>
      </c>
      <c r="E3186" s="5">
        <f>EXP(SUM(C$3:$C3186))</f>
        <v>10.345954824943826</v>
      </c>
    </row>
    <row r="3187" spans="1:5" x14ac:dyDescent="0.25">
      <c r="A3187" s="3">
        <v>38614</v>
      </c>
      <c r="B3187" s="4">
        <f>'Log &amp; Simple Returns'!E3187*5</f>
        <v>-1.6599704580203545E-2</v>
      </c>
      <c r="C3187" s="4">
        <f t="shared" si="98"/>
        <v>-1.6739023597798067E-2</v>
      </c>
      <c r="D3187" s="5">
        <f t="shared" si="99"/>
        <v>10.174215031249556</v>
      </c>
      <c r="E3187" s="5">
        <f>EXP(SUM(C$3:$C3187))</f>
        <v>10.174215031249625</v>
      </c>
    </row>
    <row r="3188" spans="1:5" x14ac:dyDescent="0.25">
      <c r="A3188" s="3">
        <v>38615</v>
      </c>
      <c r="B3188" s="4">
        <f>'Log &amp; Simple Returns'!E3188*5</f>
        <v>-4.2246034879399041E-2</v>
      </c>
      <c r="C3188" s="4">
        <f t="shared" si="98"/>
        <v>-4.3164355372777165E-2</v>
      </c>
      <c r="D3188" s="5">
        <f t="shared" si="99"/>
        <v>9.744394788168881</v>
      </c>
      <c r="E3188" s="5">
        <f>EXP(SUM(C$3:$C3188))</f>
        <v>9.7443947881689486</v>
      </c>
    </row>
    <row r="3189" spans="1:5" x14ac:dyDescent="0.25">
      <c r="A3189" s="3">
        <v>38616</v>
      </c>
      <c r="B3189" s="4">
        <f>'Log &amp; Simple Returns'!E3189*5</f>
        <v>-4.6702778347324503E-2</v>
      </c>
      <c r="C3189" s="4">
        <f t="shared" si="98"/>
        <v>-4.7828543939095927E-2</v>
      </c>
      <c r="D3189" s="5">
        <f t="shared" si="99"/>
        <v>9.289304478248205</v>
      </c>
      <c r="E3189" s="5">
        <f>EXP(SUM(C$3:$C3189))</f>
        <v>9.2893044782482708</v>
      </c>
    </row>
    <row r="3190" spans="1:5" x14ac:dyDescent="0.25">
      <c r="A3190" s="3">
        <v>38617</v>
      </c>
      <c r="B3190" s="4">
        <f>'Log &amp; Simple Returns'!E3190*5</f>
        <v>1.778135957165361E-2</v>
      </c>
      <c r="C3190" s="4">
        <f t="shared" si="98"/>
        <v>1.7625120573417707E-2</v>
      </c>
      <c r="D3190" s="5">
        <f t="shared" si="99"/>
        <v>9.4544809413465085</v>
      </c>
      <c r="E3190" s="5">
        <f>EXP(SUM(C$3:$C3190))</f>
        <v>9.4544809413465742</v>
      </c>
    </row>
    <row r="3191" spans="1:5" x14ac:dyDescent="0.25">
      <c r="A3191" s="3">
        <v>38618</v>
      </c>
      <c r="B3191" s="4">
        <f>'Log &amp; Simple Returns'!E3191*5</f>
        <v>4.1215299035246566E-3</v>
      </c>
      <c r="C3191" s="4">
        <f t="shared" si="98"/>
        <v>4.1130596647374349E-3</v>
      </c>
      <c r="D3191" s="5">
        <f t="shared" si="99"/>
        <v>9.4934478672685714</v>
      </c>
      <c r="E3191" s="5">
        <f>EXP(SUM(C$3:$C3191))</f>
        <v>9.4934478672686389</v>
      </c>
    </row>
    <row r="3192" spans="1:5" x14ac:dyDescent="0.25">
      <c r="A3192" s="3">
        <v>38621</v>
      </c>
      <c r="B3192" s="4">
        <f>'Log &amp; Simple Returns'!E3192*5</f>
        <v>5.7639164463629822E-3</v>
      </c>
      <c r="C3192" s="4">
        <f t="shared" si="98"/>
        <v>5.7473686363101253E-3</v>
      </c>
      <c r="D3192" s="5">
        <f t="shared" si="99"/>
        <v>9.5481673075634106</v>
      </c>
      <c r="E3192" s="5">
        <f>EXP(SUM(C$3:$C3192))</f>
        <v>9.5481673075634799</v>
      </c>
    </row>
    <row r="3193" spans="1:5" x14ac:dyDescent="0.25">
      <c r="A3193" s="3">
        <v>38622</v>
      </c>
      <c r="B3193" s="4">
        <f>'Log &amp; Simple Returns'!E3193*5</f>
        <v>-1.2327280014268194E-3</v>
      </c>
      <c r="C3193" s="4">
        <f t="shared" si="98"/>
        <v>-1.2334884355928038E-3</v>
      </c>
      <c r="D3193" s="5">
        <f t="shared" si="99"/>
        <v>9.5363970143610697</v>
      </c>
      <c r="E3193" s="5">
        <f>EXP(SUM(C$3:$C3193))</f>
        <v>9.5363970143611372</v>
      </c>
    </row>
    <row r="3194" spans="1:5" x14ac:dyDescent="0.25">
      <c r="A3194" s="3">
        <v>38623</v>
      </c>
      <c r="B3194" s="4">
        <f>'Log &amp; Simple Returns'!E3194*5</f>
        <v>4.9345274137857498E-3</v>
      </c>
      <c r="C3194" s="4">
        <f t="shared" si="98"/>
        <v>4.9223925369362683E-3</v>
      </c>
      <c r="D3194" s="5">
        <f t="shared" si="99"/>
        <v>9.5834546268571792</v>
      </c>
      <c r="E3194" s="5">
        <f>EXP(SUM(C$3:$C3194))</f>
        <v>9.5834546268572467</v>
      </c>
    </row>
    <row r="3195" spans="1:5" x14ac:dyDescent="0.25">
      <c r="A3195" s="3">
        <v>38624</v>
      </c>
      <c r="B3195" s="4">
        <f>'Log &amp; Simple Returns'!E3195*5</f>
        <v>4.0685947341480011E-2</v>
      </c>
      <c r="C3195" s="4">
        <f t="shared" si="98"/>
        <v>3.988006048746897E-2</v>
      </c>
      <c r="D3195" s="5">
        <f t="shared" si="99"/>
        <v>9.9733665571549537</v>
      </c>
      <c r="E3195" s="5">
        <f>EXP(SUM(C$3:$C3195))</f>
        <v>9.9733665571550247</v>
      </c>
    </row>
    <row r="3196" spans="1:5" x14ac:dyDescent="0.25">
      <c r="A3196" s="3">
        <v>38625</v>
      </c>
      <c r="B3196" s="4">
        <f>'Log &amp; Simple Returns'!E3196*5</f>
        <v>1.5487916173747562E-2</v>
      </c>
      <c r="C3196" s="4">
        <f t="shared" si="98"/>
        <v>1.5369202581731113E-2</v>
      </c>
      <c r="D3196" s="5">
        <f t="shared" si="99"/>
        <v>10.127833222362227</v>
      </c>
      <c r="E3196" s="5">
        <f>EXP(SUM(C$3:$C3196))</f>
        <v>10.127833222362298</v>
      </c>
    </row>
    <row r="3197" spans="1:5" x14ac:dyDescent="0.25">
      <c r="A3197" s="3">
        <v>38628</v>
      </c>
      <c r="B3197" s="4">
        <f>'Log &amp; Simple Returns'!E3197*5</f>
        <v>-1.7878660626490239E-2</v>
      </c>
      <c r="C3197" s="4">
        <f t="shared" si="98"/>
        <v>-1.804041474420133E-2</v>
      </c>
      <c r="D3197" s="5">
        <f t="shared" si="99"/>
        <v>9.9467611292979203</v>
      </c>
      <c r="E3197" s="5">
        <f>EXP(SUM(C$3:$C3197))</f>
        <v>9.9467611292979914</v>
      </c>
    </row>
    <row r="3198" spans="1:5" x14ac:dyDescent="0.25">
      <c r="A3198" s="3">
        <v>38629</v>
      </c>
      <c r="B3198" s="4">
        <f>'Log &amp; Simple Returns'!E3198*5</f>
        <v>-5.6280538137513103E-2</v>
      </c>
      <c r="C3198" s="4">
        <f t="shared" si="98"/>
        <v>-5.7926337233848012E-2</v>
      </c>
      <c r="D3198" s="5">
        <f t="shared" si="99"/>
        <v>9.3869520602157355</v>
      </c>
      <c r="E3198" s="5">
        <f>EXP(SUM(C$3:$C3198))</f>
        <v>9.3869520602158012</v>
      </c>
    </row>
    <row r="3199" spans="1:5" x14ac:dyDescent="0.25">
      <c r="A3199" s="3">
        <v>38630</v>
      </c>
      <c r="B3199" s="4">
        <f>'Log &amp; Simple Returns'!E3199*5</f>
        <v>-6.5584043923113122E-2</v>
      </c>
      <c r="C3199" s="4">
        <f t="shared" si="98"/>
        <v>-6.7833590773057575E-2</v>
      </c>
      <c r="D3199" s="5">
        <f t="shared" si="99"/>
        <v>8.7713177839943892</v>
      </c>
      <c r="E3199" s="5">
        <f>EXP(SUM(C$3:$C3199))</f>
        <v>8.7713177839944532</v>
      </c>
    </row>
    <row r="3200" spans="1:5" x14ac:dyDescent="0.25">
      <c r="A3200" s="3">
        <v>38631</v>
      </c>
      <c r="B3200" s="4">
        <f>'Log &amp; Simple Returns'!E3200*5</f>
        <v>-1.797323753963298E-2</v>
      </c>
      <c r="C3200" s="4">
        <f t="shared" si="98"/>
        <v>-1.8136717984397453E-2</v>
      </c>
      <c r="D3200" s="5">
        <f t="shared" si="99"/>
        <v>8.6136688059270501</v>
      </c>
      <c r="E3200" s="5">
        <f>EXP(SUM(C$3:$C3200))</f>
        <v>8.613668805927114</v>
      </c>
    </row>
    <row r="3201" spans="1:5" x14ac:dyDescent="0.25">
      <c r="A3201" s="3">
        <v>38632</v>
      </c>
      <c r="B3201" s="4">
        <f>'Log &amp; Simple Returns'!E3201*5</f>
        <v>1.7197657483519757E-2</v>
      </c>
      <c r="C3201" s="4">
        <f t="shared" si="98"/>
        <v>1.7051451656687186E-2</v>
      </c>
      <c r="D3201" s="5">
        <f t="shared" si="99"/>
        <v>8.7618037317278628</v>
      </c>
      <c r="E3201" s="5">
        <f>EXP(SUM(C$3:$C3201))</f>
        <v>8.7618037317279267</v>
      </c>
    </row>
    <row r="3202" spans="1:5" x14ac:dyDescent="0.25">
      <c r="A3202" s="3">
        <v>38635</v>
      </c>
      <c r="B3202" s="4">
        <f>'Log &amp; Simple Returns'!E3202*5</f>
        <v>-4.2218033517567588E-2</v>
      </c>
      <c r="C3202" s="4">
        <f t="shared" si="98"/>
        <v>-4.3135119312652716E-2</v>
      </c>
      <c r="D3202" s="5">
        <f t="shared" si="99"/>
        <v>8.3918976081074277</v>
      </c>
      <c r="E3202" s="5">
        <f>EXP(SUM(C$3:$C3202))</f>
        <v>8.3918976081074881</v>
      </c>
    </row>
    <row r="3203" spans="1:5" x14ac:dyDescent="0.25">
      <c r="A3203" s="3">
        <v>38636</v>
      </c>
      <c r="B3203" s="4">
        <f>'Log &amp; Simple Returns'!E3203*5</f>
        <v>-7.1685361091866628E-3</v>
      </c>
      <c r="C3203" s="4">
        <f t="shared" si="98"/>
        <v>-7.1943535201784616E-3</v>
      </c>
      <c r="D3203" s="5">
        <f t="shared" si="99"/>
        <v>8.3317399870791125</v>
      </c>
      <c r="E3203" s="5">
        <f>EXP(SUM(C$3:$C3203))</f>
        <v>8.3317399870791711</v>
      </c>
    </row>
    <row r="3204" spans="1:5" x14ac:dyDescent="0.25">
      <c r="A3204" s="3">
        <v>38637</v>
      </c>
      <c r="B3204" s="4">
        <f>'Log &amp; Simple Returns'!E3204*5</f>
        <v>-3.9263452420199019E-2</v>
      </c>
      <c r="C3204" s="4">
        <f t="shared" si="98"/>
        <v>-4.0055051633858502E-2</v>
      </c>
      <c r="D3204" s="5">
        <f t="shared" si="99"/>
        <v>8.0046071105189629</v>
      </c>
      <c r="E3204" s="5">
        <f>EXP(SUM(C$3:$C3204))</f>
        <v>8.004607110519018</v>
      </c>
    </row>
    <row r="3205" spans="1:5" x14ac:dyDescent="0.25">
      <c r="A3205" s="3">
        <v>38638</v>
      </c>
      <c r="B3205" s="4">
        <f>'Log &amp; Simple Returns'!E3205*5</f>
        <v>-2.9773272924848992E-3</v>
      </c>
      <c r="C3205" s="4">
        <f t="shared" ref="C3205:C3268" si="100">LN(1+B3205)</f>
        <v>-2.9817683485637383E-3</v>
      </c>
      <c r="D3205" s="5">
        <f t="shared" ref="D3205:D3268" si="101">(1+B3205)*D3204</f>
        <v>7.9807747753031961</v>
      </c>
      <c r="E3205" s="5">
        <f>EXP(SUM(C$3:$C3205))</f>
        <v>7.9807747753032521</v>
      </c>
    </row>
    <row r="3206" spans="1:5" x14ac:dyDescent="0.25">
      <c r="A3206" s="3">
        <v>38639</v>
      </c>
      <c r="B3206" s="4">
        <f>'Log &amp; Simple Returns'!E3206*5</f>
        <v>5.2796784862187973E-2</v>
      </c>
      <c r="C3206" s="4">
        <f t="shared" si="100"/>
        <v>5.1450227691953905E-2</v>
      </c>
      <c r="D3206" s="5">
        <f t="shared" si="101"/>
        <v>8.4021340241484559</v>
      </c>
      <c r="E3206" s="5">
        <f>EXP(SUM(C$3:$C3206))</f>
        <v>8.4021340241485127</v>
      </c>
    </row>
    <row r="3207" spans="1:5" x14ac:dyDescent="0.25">
      <c r="A3207" s="3">
        <v>38642</v>
      </c>
      <c r="B3207" s="4">
        <f>'Log &amp; Simple Returns'!E3207*5</f>
        <v>1.8538235102388834E-2</v>
      </c>
      <c r="C3207" s="4">
        <f t="shared" si="100"/>
        <v>1.8368496581358144E-2</v>
      </c>
      <c r="D3207" s="5">
        <f t="shared" si="101"/>
        <v>8.5578947600498996</v>
      </c>
      <c r="E3207" s="5">
        <f>EXP(SUM(C$3:$C3207))</f>
        <v>8.5578947600499564</v>
      </c>
    </row>
    <row r="3208" spans="1:5" x14ac:dyDescent="0.25">
      <c r="A3208" s="3">
        <v>38643</v>
      </c>
      <c r="B3208" s="4">
        <f>'Log &amp; Simple Returns'!E3208*5</f>
        <v>-5.4151030528238886E-2</v>
      </c>
      <c r="C3208" s="4">
        <f t="shared" si="100"/>
        <v>-5.5672374397134169E-2</v>
      </c>
      <c r="D3208" s="5">
        <f t="shared" si="101"/>
        <v>8.0944759396409811</v>
      </c>
      <c r="E3208" s="5">
        <f>EXP(SUM(C$3:$C3208))</f>
        <v>8.0944759396410362</v>
      </c>
    </row>
    <row r="3209" spans="1:5" x14ac:dyDescent="0.25">
      <c r="A3209" s="3">
        <v>38644</v>
      </c>
      <c r="B3209" s="4">
        <f>'Log &amp; Simple Returns'!E3209*5</f>
        <v>8.3177676223573638E-2</v>
      </c>
      <c r="C3209" s="4">
        <f t="shared" si="100"/>
        <v>7.9899013864143442E-2</v>
      </c>
      <c r="D3209" s="5">
        <f t="shared" si="101"/>
        <v>8.7677556385479463</v>
      </c>
      <c r="E3209" s="5">
        <f>EXP(SUM(C$3:$C3209))</f>
        <v>8.7677556385480049</v>
      </c>
    </row>
    <row r="3210" spans="1:5" x14ac:dyDescent="0.25">
      <c r="A3210" s="3">
        <v>38645</v>
      </c>
      <c r="B3210" s="4">
        <f>'Log &amp; Simple Returns'!E3210*5</f>
        <v>-8.8077746246149613E-2</v>
      </c>
      <c r="C3210" s="4">
        <f t="shared" si="100"/>
        <v>-9.2200540618547933E-2</v>
      </c>
      <c r="D3210" s="5">
        <f t="shared" si="101"/>
        <v>7.9955114822676725</v>
      </c>
      <c r="E3210" s="5">
        <f>EXP(SUM(C$3:$C3210))</f>
        <v>7.9955114822677276</v>
      </c>
    </row>
    <row r="3211" spans="1:5" x14ac:dyDescent="0.25">
      <c r="A3211" s="3">
        <v>38646</v>
      </c>
      <c r="B3211" s="4">
        <f>'Log &amp; Simple Returns'!E3211*5</f>
        <v>1.9545032739574086E-2</v>
      </c>
      <c r="C3211" s="4">
        <f t="shared" si="100"/>
        <v>1.9356481454171594E-2</v>
      </c>
      <c r="D3211" s="5">
        <f t="shared" si="101"/>
        <v>8.1517840159582349</v>
      </c>
      <c r="E3211" s="5">
        <f>EXP(SUM(C$3:$C3211))</f>
        <v>8.1517840159582917</v>
      </c>
    </row>
    <row r="3212" spans="1:5" x14ac:dyDescent="0.25">
      <c r="A3212" s="3">
        <v>38649</v>
      </c>
      <c r="B3212" s="4">
        <f>'Log &amp; Simple Returns'!E3212*5</f>
        <v>7.745721170518971E-2</v>
      </c>
      <c r="C3212" s="4">
        <f t="shared" si="100"/>
        <v>7.4603831492833408E-2</v>
      </c>
      <c r="D3212" s="5">
        <f t="shared" si="101"/>
        <v>8.7831984762572937</v>
      </c>
      <c r="E3212" s="5">
        <f>EXP(SUM(C$3:$C3212))</f>
        <v>8.7831984762573558</v>
      </c>
    </row>
    <row r="3213" spans="1:5" x14ac:dyDescent="0.25">
      <c r="A3213" s="3">
        <v>38650</v>
      </c>
      <c r="B3213" s="4">
        <f>'Log &amp; Simple Returns'!E3213*5</f>
        <v>-1.0003917068535095E-2</v>
      </c>
      <c r="C3213" s="4">
        <f t="shared" si="100"/>
        <v>-1.0054292496212876E-2</v>
      </c>
      <c r="D3213" s="5">
        <f t="shared" si="101"/>
        <v>8.6953320871043314</v>
      </c>
      <c r="E3213" s="5">
        <f>EXP(SUM(C$3:$C3213))</f>
        <v>8.6953320871043935</v>
      </c>
    </row>
    <row r="3214" spans="1:5" x14ac:dyDescent="0.25">
      <c r="A3214" s="3">
        <v>38651</v>
      </c>
      <c r="B3214" s="4">
        <f>'Log &amp; Simple Returns'!E3214*5</f>
        <v>-1.4615950154938107E-2</v>
      </c>
      <c r="C3214" s="4">
        <f t="shared" si="100"/>
        <v>-1.4723815480786532E-2</v>
      </c>
      <c r="D3214" s="5">
        <f t="shared" si="101"/>
        <v>8.5682415467385802</v>
      </c>
      <c r="E3214" s="5">
        <f>EXP(SUM(C$3:$C3214))</f>
        <v>8.5682415467386424</v>
      </c>
    </row>
    <row r="3215" spans="1:5" x14ac:dyDescent="0.25">
      <c r="A3215" s="3">
        <v>38652</v>
      </c>
      <c r="B3215" s="4">
        <f>'Log &amp; Simple Returns'!E3215*5</f>
        <v>-5.3195968622155587E-2</v>
      </c>
      <c r="C3215" s="4">
        <f t="shared" si="100"/>
        <v>-5.4663143453353984E-2</v>
      </c>
      <c r="D3215" s="5">
        <f t="shared" si="101"/>
        <v>8.1124456382712253</v>
      </c>
      <c r="E3215" s="5">
        <f>EXP(SUM(C$3:$C3215))</f>
        <v>8.1124456382712857</v>
      </c>
    </row>
    <row r="3216" spans="1:5" x14ac:dyDescent="0.25">
      <c r="A3216" s="3">
        <v>38653</v>
      </c>
      <c r="B3216" s="4">
        <f>'Log &amp; Simple Returns'!E3216*5</f>
        <v>7.197371303587663E-2</v>
      </c>
      <c r="C3216" s="4">
        <f t="shared" si="100"/>
        <v>6.9501540926198396E-2</v>
      </c>
      <c r="D3216" s="5">
        <f t="shared" si="101"/>
        <v>8.6963284726593084</v>
      </c>
      <c r="E3216" s="5">
        <f>EXP(SUM(C$3:$C3216))</f>
        <v>8.6963284726593706</v>
      </c>
    </row>
    <row r="3217" spans="1:5" x14ac:dyDescent="0.25">
      <c r="A3217" s="3">
        <v>38656</v>
      </c>
      <c r="B3217" s="4">
        <f>'Log &amp; Simple Returns'!E3217*5</f>
        <v>1.3771216562000754E-2</v>
      </c>
      <c r="C3217" s="4">
        <f t="shared" si="100"/>
        <v>1.3677255019604347E-2</v>
      </c>
      <c r="D3217" s="5">
        <f t="shared" si="101"/>
        <v>8.8160874953505939</v>
      </c>
      <c r="E3217" s="5">
        <f>EXP(SUM(C$3:$C3217))</f>
        <v>8.8160874953506578</v>
      </c>
    </row>
    <row r="3218" spans="1:5" x14ac:dyDescent="0.25">
      <c r="A3218" s="3">
        <v>38657</v>
      </c>
      <c r="B3218" s="4">
        <f>'Log &amp; Simple Returns'!E3218*5</f>
        <v>1.498342654178253E-2</v>
      </c>
      <c r="C3218" s="4">
        <f t="shared" si="100"/>
        <v>1.4872283830175236E-2</v>
      </c>
      <c r="D3218" s="5">
        <f t="shared" si="101"/>
        <v>8.9481826947231067</v>
      </c>
      <c r="E3218" s="5">
        <f>EXP(SUM(C$3:$C3218))</f>
        <v>8.9481826947231724</v>
      </c>
    </row>
    <row r="3219" spans="1:5" x14ac:dyDescent="0.25">
      <c r="A3219" s="3">
        <v>38658</v>
      </c>
      <c r="B3219" s="4">
        <f>'Log &amp; Simple Returns'!E3219*5</f>
        <v>5.2287381166852276E-2</v>
      </c>
      <c r="C3219" s="4">
        <f t="shared" si="100"/>
        <v>5.0966253023862783E-2</v>
      </c>
      <c r="D3219" s="5">
        <f t="shared" si="101"/>
        <v>9.416059734032725</v>
      </c>
      <c r="E3219" s="5">
        <f>EXP(SUM(C$3:$C3219))</f>
        <v>9.4160597340327925</v>
      </c>
    </row>
    <row r="3220" spans="1:5" x14ac:dyDescent="0.25">
      <c r="A3220" s="3">
        <v>38659</v>
      </c>
      <c r="B3220" s="4">
        <f>'Log &amp; Simple Returns'!E3220*5</f>
        <v>2.1355315606128578E-2</v>
      </c>
      <c r="C3220" s="4">
        <f t="shared" si="100"/>
        <v>2.1130486091666473E-2</v>
      </c>
      <c r="D3220" s="5">
        <f t="shared" si="101"/>
        <v>9.6171426614191535</v>
      </c>
      <c r="E3220" s="5">
        <f>EXP(SUM(C$3:$C3220))</f>
        <v>9.617142661419221</v>
      </c>
    </row>
    <row r="3221" spans="1:5" x14ac:dyDescent="0.25">
      <c r="A3221" s="3">
        <v>38660</v>
      </c>
      <c r="B3221" s="4">
        <f>'Log &amp; Simple Returns'!E3221*5</f>
        <v>-6.5428884920082364E-3</v>
      </c>
      <c r="C3221" s="4">
        <f t="shared" si="100"/>
        <v>-6.5643870131779324E-3</v>
      </c>
      <c r="D3221" s="5">
        <f t="shared" si="101"/>
        <v>9.5542187693737528</v>
      </c>
      <c r="E3221" s="5">
        <f>EXP(SUM(C$3:$C3221))</f>
        <v>9.5542187693738203</v>
      </c>
    </row>
    <row r="3222" spans="1:5" x14ac:dyDescent="0.25">
      <c r="A3222" s="3">
        <v>38663</v>
      </c>
      <c r="B3222" s="4">
        <f>'Log &amp; Simple Returns'!E3222*5</f>
        <v>4.9134900398473125E-3</v>
      </c>
      <c r="C3222" s="4">
        <f t="shared" si="100"/>
        <v>4.9014582436399433E-3</v>
      </c>
      <c r="D3222" s="5">
        <f t="shared" si="101"/>
        <v>9.601163328135593</v>
      </c>
      <c r="E3222" s="5">
        <f>EXP(SUM(C$3:$C3222))</f>
        <v>9.6011633281356588</v>
      </c>
    </row>
    <row r="3223" spans="1:5" x14ac:dyDescent="0.25">
      <c r="A3223" s="3">
        <v>38664</v>
      </c>
      <c r="B3223" s="4">
        <f>'Log &amp; Simple Returns'!E3223*5</f>
        <v>0</v>
      </c>
      <c r="C3223" s="4">
        <f t="shared" si="100"/>
        <v>0</v>
      </c>
      <c r="D3223" s="5">
        <f t="shared" si="101"/>
        <v>9.601163328135593</v>
      </c>
      <c r="E3223" s="5">
        <f>EXP(SUM(C$3:$C3223))</f>
        <v>9.6011633281356588</v>
      </c>
    </row>
    <row r="3224" spans="1:5" x14ac:dyDescent="0.25">
      <c r="A3224" s="3">
        <v>38665</v>
      </c>
      <c r="B3224" s="4">
        <f>'Log &amp; Simple Returns'!E3224*5</f>
        <v>6.5454539901521613E-3</v>
      </c>
      <c r="C3224" s="4">
        <f t="shared" si="100"/>
        <v>6.5241255252518936E-3</v>
      </c>
      <c r="D3224" s="5">
        <f t="shared" si="101"/>
        <v>9.664007300951841</v>
      </c>
      <c r="E3224" s="5">
        <f>EXP(SUM(C$3:$C3224))</f>
        <v>9.664007300951905</v>
      </c>
    </row>
    <row r="3225" spans="1:5" x14ac:dyDescent="0.25">
      <c r="A3225" s="3">
        <v>38666</v>
      </c>
      <c r="B3225" s="4">
        <f>'Log &amp; Simple Returns'!E3225*5</f>
        <v>3.8809553625344106E-2</v>
      </c>
      <c r="C3225" s="4">
        <f t="shared" si="100"/>
        <v>3.8075397554062251E-2</v>
      </c>
      <c r="D3225" s="5">
        <f t="shared" si="101"/>
        <v>10.039063110533849</v>
      </c>
      <c r="E3225" s="5">
        <f>EXP(SUM(C$3:$C3225))</f>
        <v>10.039063110533915</v>
      </c>
    </row>
    <row r="3226" spans="1:5" x14ac:dyDescent="0.25">
      <c r="A3226" s="3">
        <v>38667</v>
      </c>
      <c r="B3226" s="4">
        <f>'Log &amp; Simple Returns'!E3226*5</f>
        <v>1.7025745014869198E-2</v>
      </c>
      <c r="C3226" s="4">
        <f t="shared" si="100"/>
        <v>1.6882431411566926E-2</v>
      </c>
      <c r="D3226" s="5">
        <f t="shared" si="101"/>
        <v>10.209985639241978</v>
      </c>
      <c r="E3226" s="5">
        <f>EXP(SUM(C$3:$C3226))</f>
        <v>10.209985639242042</v>
      </c>
    </row>
    <row r="3227" spans="1:5" x14ac:dyDescent="0.25">
      <c r="A3227" s="3">
        <v>38670</v>
      </c>
      <c r="B3227" s="4">
        <f>'Log &amp; Simple Returns'!E3227*5</f>
        <v>-2.8255243949143471E-3</v>
      </c>
      <c r="C3227" s="4">
        <f t="shared" si="100"/>
        <v>-2.829523724212316E-3</v>
      </c>
      <c r="D3227" s="5">
        <f t="shared" si="101"/>
        <v>10.181137075746575</v>
      </c>
      <c r="E3227" s="5">
        <f>EXP(SUM(C$3:$C3227))</f>
        <v>10.181137075746641</v>
      </c>
    </row>
    <row r="3228" spans="1:5" x14ac:dyDescent="0.25">
      <c r="A3228" s="3">
        <v>38671</v>
      </c>
      <c r="B3228" s="4">
        <f>'Log &amp; Simple Returns'!E3228*5</f>
        <v>-1.8193660650853705E-2</v>
      </c>
      <c r="C3228" s="4">
        <f t="shared" si="100"/>
        <v>-1.8361200514957977E-2</v>
      </c>
      <c r="D3228" s="5">
        <f t="shared" si="101"/>
        <v>9.9959049227506167</v>
      </c>
      <c r="E3228" s="5">
        <f>EXP(SUM(C$3:$C3228))</f>
        <v>9.9959049227506807</v>
      </c>
    </row>
    <row r="3229" spans="1:5" x14ac:dyDescent="0.25">
      <c r="A3229" s="3">
        <v>38672</v>
      </c>
      <c r="B3229" s="4">
        <f>'Log &amp; Simple Returns'!E3229*5</f>
        <v>1.0143339573034371E-2</v>
      </c>
      <c r="C3229" s="4">
        <f t="shared" si="100"/>
        <v>1.009224115276615E-2</v>
      </c>
      <c r="D3229" s="5">
        <f t="shared" si="101"/>
        <v>10.097296780721843</v>
      </c>
      <c r="E3229" s="5">
        <f>EXP(SUM(C$3:$C3229))</f>
        <v>10.097296780721905</v>
      </c>
    </row>
    <row r="3230" spans="1:5" x14ac:dyDescent="0.25">
      <c r="A3230" s="3">
        <v>38673</v>
      </c>
      <c r="B3230" s="4">
        <f>'Log &amp; Simple Returns'!E3230*5</f>
        <v>4.6563406815151032E-2</v>
      </c>
      <c r="C3230" s="4">
        <f t="shared" si="100"/>
        <v>4.5511850476146642E-2</v>
      </c>
      <c r="D3230" s="5">
        <f t="shared" si="101"/>
        <v>10.567461318455909</v>
      </c>
      <c r="E3230" s="5">
        <f>EXP(SUM(C$3:$C3230))</f>
        <v>10.567461318455974</v>
      </c>
    </row>
    <row r="3231" spans="1:5" x14ac:dyDescent="0.25">
      <c r="A3231" s="3">
        <v>38674</v>
      </c>
      <c r="B3231" s="4">
        <f>'Log &amp; Simple Returns'!E3231*5</f>
        <v>1.9656494489743714E-2</v>
      </c>
      <c r="C3231" s="4">
        <f t="shared" si="100"/>
        <v>1.9465800468297753E-2</v>
      </c>
      <c r="D3231" s="5">
        <f t="shared" si="101"/>
        <v>10.775180563632716</v>
      </c>
      <c r="E3231" s="5">
        <f>EXP(SUM(C$3:$C3231))</f>
        <v>10.775180563632784</v>
      </c>
    </row>
    <row r="3232" spans="1:5" x14ac:dyDescent="0.25">
      <c r="A3232" s="3">
        <v>38677</v>
      </c>
      <c r="B3232" s="4">
        <f>'Log &amp; Simple Returns'!E3232*5</f>
        <v>2.5173877728433824E-2</v>
      </c>
      <c r="C3232" s="4">
        <f t="shared" si="100"/>
        <v>2.4862235011903256E-2</v>
      </c>
      <c r="D3232" s="5">
        <f t="shared" si="101"/>
        <v>11.046433641643404</v>
      </c>
      <c r="E3232" s="5">
        <f>EXP(SUM(C$3:$C3232))</f>
        <v>11.046433641643473</v>
      </c>
    </row>
    <row r="3233" spans="1:5" x14ac:dyDescent="0.25">
      <c r="A3233" s="3">
        <v>38678</v>
      </c>
      <c r="B3233" s="4">
        <f>'Log &amp; Simple Returns'!E3233*5</f>
        <v>2.1468587655014693E-2</v>
      </c>
      <c r="C3233" s="4">
        <f t="shared" si="100"/>
        <v>2.1241383608404336E-2</v>
      </c>
      <c r="D3233" s="5">
        <f t="shared" si="101"/>
        <v>11.283584970554328</v>
      </c>
      <c r="E3233" s="5">
        <f>EXP(SUM(C$3:$C3233))</f>
        <v>11.283584970554401</v>
      </c>
    </row>
    <row r="3234" spans="1:5" x14ac:dyDescent="0.25">
      <c r="A3234" s="3">
        <v>38679</v>
      </c>
      <c r="B3234" s="4">
        <f>'Log &amp; Simple Returns'!E3234*5</f>
        <v>2.8900298767206012E-2</v>
      </c>
      <c r="C3234" s="4">
        <f t="shared" si="100"/>
        <v>2.84905607749435E-2</v>
      </c>
      <c r="D3234" s="5">
        <f t="shared" si="101"/>
        <v>11.609683947368504</v>
      </c>
      <c r="E3234" s="5">
        <f>EXP(SUM(C$3:$C3234))</f>
        <v>11.609683947368579</v>
      </c>
    </row>
    <row r="3235" spans="1:5" x14ac:dyDescent="0.25">
      <c r="A3235" s="3">
        <v>38681</v>
      </c>
      <c r="B3235" s="4">
        <f>'Log &amp; Simple Returns'!E3235*5</f>
        <v>3.936149571336367E-3</v>
      </c>
      <c r="C3235" s="4">
        <f t="shared" si="100"/>
        <v>3.928423202737584E-3</v>
      </c>
      <c r="D3235" s="5">
        <f t="shared" si="101"/>
        <v>11.655381399861289</v>
      </c>
      <c r="E3235" s="5">
        <f>EXP(SUM(C$3:$C3235))</f>
        <v>11.655381399861362</v>
      </c>
    </row>
    <row r="3236" spans="1:5" x14ac:dyDescent="0.25">
      <c r="A3236" s="3">
        <v>38684</v>
      </c>
      <c r="B3236" s="4">
        <f>'Log &amp; Simple Returns'!E3236*5</f>
        <v>-3.5398040966357902E-2</v>
      </c>
      <c r="C3236" s="4">
        <f t="shared" si="100"/>
        <v>-3.603974042081648E-2</v>
      </c>
      <c r="D3236" s="5">
        <f t="shared" si="101"/>
        <v>11.242803731590474</v>
      </c>
      <c r="E3236" s="5">
        <f>EXP(SUM(C$3:$C3236))</f>
        <v>11.242803731590545</v>
      </c>
    </row>
    <row r="3237" spans="1:5" x14ac:dyDescent="0.25">
      <c r="A3237" s="3">
        <v>38685</v>
      </c>
      <c r="B3237" s="4">
        <f>'Log &amp; Simple Returns'!E3237*5</f>
        <v>-5.5447852956286292E-3</v>
      </c>
      <c r="C3237" s="4">
        <f t="shared" si="100"/>
        <v>-5.5602146791272553E-3</v>
      </c>
      <c r="D3237" s="5">
        <f t="shared" si="101"/>
        <v>11.180464798777912</v>
      </c>
      <c r="E3237" s="5">
        <f>EXP(SUM(C$3:$C3237))</f>
        <v>11.180464798777981</v>
      </c>
    </row>
    <row r="3238" spans="1:5" x14ac:dyDescent="0.25">
      <c r="A3238" s="3">
        <v>38686</v>
      </c>
      <c r="B3238" s="4">
        <f>'Log &amp; Simple Returns'!E3238*5</f>
        <v>-2.6963755008229118E-2</v>
      </c>
      <c r="C3238" s="4">
        <f t="shared" si="100"/>
        <v>-2.7333946727569957E-2</v>
      </c>
      <c r="D3238" s="5">
        <f t="shared" si="101"/>
        <v>10.878997485065534</v>
      </c>
      <c r="E3238" s="5">
        <f>EXP(SUM(C$3:$C3238))</f>
        <v>10.8789974850656</v>
      </c>
    </row>
    <row r="3239" spans="1:5" x14ac:dyDescent="0.25">
      <c r="A3239" s="3">
        <v>38687</v>
      </c>
      <c r="B3239" s="4">
        <f>'Log &amp; Simple Returns'!E3239*5</f>
        <v>5.1031352541770492E-2</v>
      </c>
      <c r="C3239" s="4">
        <f t="shared" si="100"/>
        <v>4.9771922602843147E-2</v>
      </c>
      <c r="D3239" s="5">
        <f t="shared" si="101"/>
        <v>11.434167441026949</v>
      </c>
      <c r="E3239" s="5">
        <f>EXP(SUM(C$3:$C3239))</f>
        <v>11.434167441027018</v>
      </c>
    </row>
    <row r="3240" spans="1:5" x14ac:dyDescent="0.25">
      <c r="A3240" s="3">
        <v>38688</v>
      </c>
      <c r="B3240" s="4">
        <f>'Log &amp; Simple Returns'!E3240*5</f>
        <v>6.3150281924850837E-3</v>
      </c>
      <c r="C3240" s="4">
        <f t="shared" si="100"/>
        <v>6.2951719532449669E-3</v>
      </c>
      <c r="D3240" s="5">
        <f t="shared" si="101"/>
        <v>11.506374530774629</v>
      </c>
      <c r="E3240" s="5">
        <f>EXP(SUM(C$3:$C3240))</f>
        <v>11.506374530774702</v>
      </c>
    </row>
    <row r="3241" spans="1:5" x14ac:dyDescent="0.25">
      <c r="A3241" s="3">
        <v>38691</v>
      </c>
      <c r="B3241" s="4">
        <f>'Log &amp; Simple Returns'!E3241*5</f>
        <v>-1.0642873912145023E-2</v>
      </c>
      <c r="C3241" s="4">
        <f t="shared" si="100"/>
        <v>-1.0699914371978115E-2</v>
      </c>
      <c r="D3241" s="5">
        <f t="shared" si="101"/>
        <v>11.383913637457677</v>
      </c>
      <c r="E3241" s="5">
        <f>EXP(SUM(C$3:$C3241))</f>
        <v>11.383913637457752</v>
      </c>
    </row>
    <row r="3242" spans="1:5" x14ac:dyDescent="0.25">
      <c r="A3242" s="3">
        <v>38692</v>
      </c>
      <c r="B3242" s="4">
        <f>'Log &amp; Simple Returns'!E3242*5</f>
        <v>9.4815420645943949E-3</v>
      </c>
      <c r="C3242" s="4">
        <f t="shared" si="100"/>
        <v>9.4368743684249932E-3</v>
      </c>
      <c r="D3242" s="5">
        <f t="shared" si="101"/>
        <v>11.491850693470942</v>
      </c>
      <c r="E3242" s="5">
        <f>EXP(SUM(C$3:$C3242))</f>
        <v>11.491850693471015</v>
      </c>
    </row>
    <row r="3243" spans="1:5" x14ac:dyDescent="0.25">
      <c r="A3243" s="3">
        <v>38693</v>
      </c>
      <c r="B3243" s="4">
        <f>'Log &amp; Simple Returns'!E3243*5</f>
        <v>-2.9177134586962916E-2</v>
      </c>
      <c r="C3243" s="4">
        <f t="shared" si="100"/>
        <v>-2.961125224159341E-2</v>
      </c>
      <c r="D3243" s="5">
        <f t="shared" si="101"/>
        <v>11.156551419134258</v>
      </c>
      <c r="E3243" s="5">
        <f>EXP(SUM(C$3:$C3243))</f>
        <v>11.156551419134328</v>
      </c>
    </row>
    <row r="3244" spans="1:5" x14ac:dyDescent="0.25">
      <c r="A3244" s="3">
        <v>38694</v>
      </c>
      <c r="B3244" s="4">
        <f>'Log &amp; Simple Returns'!E3244*5</f>
        <v>-3.170837751125255E-3</v>
      </c>
      <c r="C3244" s="4">
        <f t="shared" si="100"/>
        <v>-3.1758755092416756E-3</v>
      </c>
      <c r="D3244" s="5">
        <f t="shared" si="101"/>
        <v>11.121175804722098</v>
      </c>
      <c r="E3244" s="5">
        <f>EXP(SUM(C$3:$C3244))</f>
        <v>11.121175804722165</v>
      </c>
    </row>
    <row r="3245" spans="1:5" x14ac:dyDescent="0.25">
      <c r="A3245" s="3">
        <v>38695</v>
      </c>
      <c r="B3245" s="4">
        <f>'Log &amp; Simple Returns'!E3245*5</f>
        <v>1.3095129758778912E-2</v>
      </c>
      <c r="C3245" s="4">
        <f t="shared" si="100"/>
        <v>1.3010129799903696E-2</v>
      </c>
      <c r="D3245" s="5">
        <f t="shared" si="101"/>
        <v>11.266809044955126</v>
      </c>
      <c r="E3245" s="5">
        <f>EXP(SUM(C$3:$C3245))</f>
        <v>11.266809044955195</v>
      </c>
    </row>
    <row r="3246" spans="1:5" x14ac:dyDescent="0.25">
      <c r="A3246" s="3">
        <v>38698</v>
      </c>
      <c r="B3246" s="4">
        <f>'Log &amp; Simple Returns'!E3246*5</f>
        <v>4.7485869952468285E-3</v>
      </c>
      <c r="C3246" s="4">
        <f t="shared" si="100"/>
        <v>4.7373480214737678E-3</v>
      </c>
      <c r="D3246" s="5">
        <f t="shared" si="101"/>
        <v>11.32031046786393</v>
      </c>
      <c r="E3246" s="5">
        <f>EXP(SUM(C$3:$C3246))</f>
        <v>11.320310467863999</v>
      </c>
    </row>
    <row r="3247" spans="1:5" x14ac:dyDescent="0.25">
      <c r="A3247" s="3">
        <v>38699</v>
      </c>
      <c r="B3247" s="4">
        <f>'Log &amp; Simple Returns'!E3247*5</f>
        <v>3.4006596876937634E-2</v>
      </c>
      <c r="C3247" s="4">
        <f t="shared" si="100"/>
        <v>3.3441156024239152E-2</v>
      </c>
      <c r="D3247" s="5">
        <f t="shared" si="101"/>
        <v>11.705275702466356</v>
      </c>
      <c r="E3247" s="5">
        <f>EXP(SUM(C$3:$C3247))</f>
        <v>11.705275702466427</v>
      </c>
    </row>
    <row r="3248" spans="1:5" x14ac:dyDescent="0.25">
      <c r="A3248" s="3">
        <v>38700</v>
      </c>
      <c r="B3248" s="4">
        <f>'Log &amp; Simple Returns'!E3248*5</f>
        <v>1.9635373120807653E-2</v>
      </c>
      <c r="C3248" s="4">
        <f t="shared" si="100"/>
        <v>1.9445086053385123E-2</v>
      </c>
      <c r="D3248" s="5">
        <f t="shared" si="101"/>
        <v>11.935113158366207</v>
      </c>
      <c r="E3248" s="5">
        <f>EXP(SUM(C$3:$C3248))</f>
        <v>11.935113158366278</v>
      </c>
    </row>
    <row r="3249" spans="1:5" x14ac:dyDescent="0.25">
      <c r="A3249" s="3">
        <v>38701</v>
      </c>
      <c r="B3249" s="4">
        <f>'Log &amp; Simple Returns'!E3249*5</f>
        <v>-1.4473441675943999E-2</v>
      </c>
      <c r="C3249" s="4">
        <f t="shared" si="100"/>
        <v>-1.4579203666682144E-2</v>
      </c>
      <c r="D3249" s="5">
        <f t="shared" si="101"/>
        <v>11.762370994172802</v>
      </c>
      <c r="E3249" s="5">
        <f>EXP(SUM(C$3:$C3249))</f>
        <v>11.762370994172873</v>
      </c>
    </row>
    <row r="3250" spans="1:5" x14ac:dyDescent="0.25">
      <c r="A3250" s="3">
        <v>38702</v>
      </c>
      <c r="B3250" s="4">
        <f>'Log &amp; Simple Returns'!E3250*5</f>
        <v>-1.6092706013051128E-2</v>
      </c>
      <c r="C3250" s="4">
        <f t="shared" si="100"/>
        <v>-1.6223599796144884E-2</v>
      </c>
      <c r="D3250" s="5">
        <f t="shared" si="101"/>
        <v>11.573082615747138</v>
      </c>
      <c r="E3250" s="5">
        <f>EXP(SUM(C$3:$C3250))</f>
        <v>11.573082615747209</v>
      </c>
    </row>
    <row r="3251" spans="1:5" x14ac:dyDescent="0.25">
      <c r="A3251" s="3">
        <v>38705</v>
      </c>
      <c r="B3251" s="4">
        <f>'Log &amp; Simple Returns'!E3251*5</f>
        <v>-2.5719877961803972E-2</v>
      </c>
      <c r="C3251" s="4">
        <f t="shared" si="100"/>
        <v>-2.605641705990935E-2</v>
      </c>
      <c r="D3251" s="5">
        <f t="shared" si="101"/>
        <v>11.275424343228247</v>
      </c>
      <c r="E3251" s="5">
        <f>EXP(SUM(C$3:$C3251))</f>
        <v>11.275424343228316</v>
      </c>
    </row>
    <row r="3252" spans="1:5" x14ac:dyDescent="0.25">
      <c r="A3252" s="3">
        <v>38706</v>
      </c>
      <c r="B3252" s="4">
        <f>'Log &amp; Simple Returns'!E3252*5</f>
        <v>4.7730503314313832E-3</v>
      </c>
      <c r="C3252" s="4">
        <f t="shared" si="100"/>
        <v>4.761695443995983E-3</v>
      </c>
      <c r="D3252" s="5">
        <f t="shared" si="101"/>
        <v>11.329242511126722</v>
      </c>
      <c r="E3252" s="5">
        <f>EXP(SUM(C$3:$C3252))</f>
        <v>11.329242511126791</v>
      </c>
    </row>
    <row r="3253" spans="1:5" x14ac:dyDescent="0.25">
      <c r="A3253" s="3">
        <v>38707</v>
      </c>
      <c r="B3253" s="4">
        <f>'Log &amp; Simple Returns'!E3253*5</f>
        <v>7.9468652258873895E-3</v>
      </c>
      <c r="C3253" s="4">
        <f t="shared" si="100"/>
        <v>7.9154551902380355E-3</v>
      </c>
      <c r="D3253" s="5">
        <f t="shared" si="101"/>
        <v>11.41927447447404</v>
      </c>
      <c r="E3253" s="5">
        <f>EXP(SUM(C$3:$C3253))</f>
        <v>11.419274474474109</v>
      </c>
    </row>
    <row r="3254" spans="1:5" x14ac:dyDescent="0.25">
      <c r="A3254" s="3">
        <v>38708</v>
      </c>
      <c r="B3254" s="4">
        <f>'Log &amp; Simple Returns'!E3254*5</f>
        <v>2.6184125086079479E-2</v>
      </c>
      <c r="C3254" s="4">
        <f t="shared" si="100"/>
        <v>2.5847189795936733E-2</v>
      </c>
      <c r="D3254" s="5">
        <f t="shared" si="101"/>
        <v>11.718278185705943</v>
      </c>
      <c r="E3254" s="5">
        <f>EXP(SUM(C$3:$C3254))</f>
        <v>11.718278185706017</v>
      </c>
    </row>
    <row r="3255" spans="1:5" x14ac:dyDescent="0.25">
      <c r="A3255" s="3">
        <v>38709</v>
      </c>
      <c r="B3255" s="4">
        <f>'Log &amp; Simple Returns'!E3255*5</f>
        <v>2.7634840807977401E-3</v>
      </c>
      <c r="C3255" s="4">
        <f t="shared" si="100"/>
        <v>2.7596726788829923E-3</v>
      </c>
      <c r="D3255" s="5">
        <f t="shared" si="101"/>
        <v>11.750661460926501</v>
      </c>
      <c r="E3255" s="5">
        <f>EXP(SUM(C$3:$C3255))</f>
        <v>11.750661460926574</v>
      </c>
    </row>
    <row r="3256" spans="1:5" x14ac:dyDescent="0.25">
      <c r="A3256" s="3">
        <v>38713</v>
      </c>
      <c r="B3256" s="4">
        <f>'Log &amp; Simple Returns'!E3256*5</f>
        <v>-5.0883979503880128E-2</v>
      </c>
      <c r="C3256" s="4">
        <f t="shared" si="100"/>
        <v>-5.2224232316756776E-2</v>
      </c>
      <c r="D3256" s="5">
        <f t="shared" si="101"/>
        <v>11.152741043991684</v>
      </c>
      <c r="E3256" s="5">
        <f>EXP(SUM(C$3:$C3256))</f>
        <v>11.152741043991753</v>
      </c>
    </row>
    <row r="3257" spans="1:5" x14ac:dyDescent="0.25">
      <c r="A3257" s="3">
        <v>38714</v>
      </c>
      <c r="B3257" s="4">
        <f>'Log &amp; Simple Returns'!E3257*5</f>
        <v>1.1157512655479707E-2</v>
      </c>
      <c r="C3257" s="4">
        <f t="shared" si="100"/>
        <v>1.1095726770883624E-2</v>
      </c>
      <c r="D3257" s="5">
        <f t="shared" si="101"/>
        <v>11.27717789333331</v>
      </c>
      <c r="E3257" s="5">
        <f>EXP(SUM(C$3:$C3257))</f>
        <v>11.277177893333379</v>
      </c>
    </row>
    <row r="3258" spans="1:5" x14ac:dyDescent="0.25">
      <c r="A3258" s="3">
        <v>38715</v>
      </c>
      <c r="B3258" s="4">
        <f>'Log &amp; Simple Returns'!E3258*5</f>
        <v>-2.226575028935196E-2</v>
      </c>
      <c r="C3258" s="4">
        <f t="shared" si="100"/>
        <v>-2.2517374184367531E-2</v>
      </c>
      <c r="D3258" s="5">
        <f t="shared" si="101"/>
        <v>11.026083066391751</v>
      </c>
      <c r="E3258" s="5">
        <f>EXP(SUM(C$3:$C3258))</f>
        <v>11.026083066391816</v>
      </c>
    </row>
    <row r="3259" spans="1:5" x14ac:dyDescent="0.25">
      <c r="A3259" s="3">
        <v>38716</v>
      </c>
      <c r="B3259" s="4">
        <f>'Log &amp; Simple Returns'!E3259*5</f>
        <v>-2.7158582894846184E-2</v>
      </c>
      <c r="C3259" s="4">
        <f t="shared" si="100"/>
        <v>-2.7534193527318038E-2</v>
      </c>
      <c r="D3259" s="5">
        <f t="shared" si="101"/>
        <v>10.72663027542769</v>
      </c>
      <c r="E3259" s="5">
        <f>EXP(SUM(C$3:$C3259))</f>
        <v>10.726630275427755</v>
      </c>
    </row>
    <row r="3260" spans="1:5" x14ac:dyDescent="0.25">
      <c r="A3260" s="3">
        <v>38720</v>
      </c>
      <c r="B3260" s="4">
        <f>'Log &amp; Simple Returns'!E3260*5</f>
        <v>8.7944235592353204E-2</v>
      </c>
      <c r="C3260" s="4">
        <f t="shared" si="100"/>
        <v>8.428989306907117E-2</v>
      </c>
      <c r="D3260" s="5">
        <f t="shared" si="101"/>
        <v>11.669975575481971</v>
      </c>
      <c r="E3260" s="5">
        <f>EXP(SUM(C$3:$C3260))</f>
        <v>11.669975575482043</v>
      </c>
    </row>
    <row r="3261" spans="1:5" x14ac:dyDescent="0.25">
      <c r="A3261" s="3">
        <v>38721</v>
      </c>
      <c r="B3261" s="4">
        <f>'Log &amp; Simple Returns'!E3261*5</f>
        <v>2.3678368593391674E-2</v>
      </c>
      <c r="C3261" s="4">
        <f t="shared" si="100"/>
        <v>2.340238410920888E-2</v>
      </c>
      <c r="D3261" s="5">
        <f t="shared" si="101"/>
        <v>11.946301558634111</v>
      </c>
      <c r="E3261" s="5">
        <f>EXP(SUM(C$3:$C3261))</f>
        <v>11.946301558634184</v>
      </c>
    </row>
    <row r="3262" spans="1:5" x14ac:dyDescent="0.25">
      <c r="A3262" s="3">
        <v>38722</v>
      </c>
      <c r="B3262" s="4">
        <f>'Log &amp; Simple Returns'!E3262*5</f>
        <v>3.1412594818280848E-3</v>
      </c>
      <c r="C3262" s="4">
        <f t="shared" si="100"/>
        <v>3.1363360341187005E-3</v>
      </c>
      <c r="D3262" s="5">
        <f t="shared" si="101"/>
        <v>11.983827991677948</v>
      </c>
      <c r="E3262" s="5">
        <f>EXP(SUM(C$3:$C3262))</f>
        <v>11.983827991678023</v>
      </c>
    </row>
    <row r="3263" spans="1:5" x14ac:dyDescent="0.25">
      <c r="A3263" s="3">
        <v>38723</v>
      </c>
      <c r="B3263" s="4">
        <f>'Log &amp; Simple Returns'!E3263*5</f>
        <v>4.1607715090242747E-2</v>
      </c>
      <c r="C3263" s="4">
        <f t="shared" si="100"/>
        <v>4.0765399405414869E-2</v>
      </c>
      <c r="D3263" s="5">
        <f t="shared" si="101"/>
        <v>12.48244769244616</v>
      </c>
      <c r="E3263" s="5">
        <f>EXP(SUM(C$3:$C3263))</f>
        <v>12.482447692446238</v>
      </c>
    </row>
    <row r="3264" spans="1:5" x14ac:dyDescent="0.25">
      <c r="A3264" s="3">
        <v>38726</v>
      </c>
      <c r="B3264" s="4">
        <f>'Log &amp; Simple Returns'!E3264*5</f>
        <v>1.2846836063562517E-2</v>
      </c>
      <c r="C3264" s="4">
        <f t="shared" si="100"/>
        <v>1.2765015477136057E-2</v>
      </c>
      <c r="D3264" s="5">
        <f t="shared" si="101"/>
        <v>12.642807651623009</v>
      </c>
      <c r="E3264" s="5">
        <f>EXP(SUM(C$3:$C3264))</f>
        <v>12.642807651623087</v>
      </c>
    </row>
    <row r="3265" spans="1:5" x14ac:dyDescent="0.25">
      <c r="A3265" s="3">
        <v>38727</v>
      </c>
      <c r="B3265" s="4">
        <f>'Log &amp; Simple Returns'!E3265*5</f>
        <v>5.0461313663729968E-3</v>
      </c>
      <c r="C3265" s="4">
        <f t="shared" si="100"/>
        <v>5.0334423146686279E-3</v>
      </c>
      <c r="D3265" s="5">
        <f t="shared" si="101"/>
        <v>12.706604919872884</v>
      </c>
      <c r="E3265" s="5">
        <f>EXP(SUM(C$3:$C3265))</f>
        <v>12.706604919872962</v>
      </c>
    </row>
    <row r="3266" spans="1:5" x14ac:dyDescent="0.25">
      <c r="A3266" s="3">
        <v>38728</v>
      </c>
      <c r="B3266" s="4">
        <f>'Log &amp; Simple Returns'!E3266*5</f>
        <v>1.5903612717557136E-2</v>
      </c>
      <c r="C3266" s="4">
        <f t="shared" si="100"/>
        <v>1.5778475283423462E-2</v>
      </c>
      <c r="D3266" s="5">
        <f t="shared" si="101"/>
        <v>12.908685843473549</v>
      </c>
      <c r="E3266" s="5">
        <f>EXP(SUM(C$3:$C3266))</f>
        <v>12.908685843473625</v>
      </c>
    </row>
    <row r="3267" spans="1:5" x14ac:dyDescent="0.25">
      <c r="A3267" s="3">
        <v>38729</v>
      </c>
      <c r="B3267" s="4">
        <f>'Log &amp; Simple Returns'!E3267*5</f>
        <v>-1.9718492712189617E-2</v>
      </c>
      <c r="C3267" s="4">
        <f t="shared" si="100"/>
        <v>-1.9915496232071828E-2</v>
      </c>
      <c r="D3267" s="5">
        <f t="shared" si="101"/>
        <v>12.65414601574507</v>
      </c>
      <c r="E3267" s="5">
        <f>EXP(SUM(C$3:$C3267))</f>
        <v>12.654146015745145</v>
      </c>
    </row>
    <row r="3268" spans="1:5" x14ac:dyDescent="0.25">
      <c r="A3268" s="3">
        <v>38730</v>
      </c>
      <c r="B3268" s="4">
        <f>'Log &amp; Simple Returns'!E3268*5</f>
        <v>-4.6577913824014106E-3</v>
      </c>
      <c r="C3268" s="4">
        <f t="shared" si="100"/>
        <v>-4.6686726944176497E-3</v>
      </c>
      <c r="D3268" s="5">
        <f t="shared" si="101"/>
        <v>12.595205643481284</v>
      </c>
      <c r="E3268" s="5">
        <f>EXP(SUM(C$3:$C3268))</f>
        <v>12.595205643481357</v>
      </c>
    </row>
    <row r="3269" spans="1:5" x14ac:dyDescent="0.25">
      <c r="A3269" s="3">
        <v>38734</v>
      </c>
      <c r="B3269" s="4">
        <f>'Log &amp; Simple Returns'!E3269*5</f>
        <v>-1.3600681011507465E-2</v>
      </c>
      <c r="C3269" s="4">
        <f t="shared" ref="C3269:C3332" si="102">LN(1+B3269)</f>
        <v>-1.3694017533201364E-2</v>
      </c>
      <c r="D3269" s="5">
        <f t="shared" ref="D3269:D3332" si="103">(1+B3269)*D3268</f>
        <v>12.423902269249957</v>
      </c>
      <c r="E3269" s="5">
        <f>EXP(SUM(C$3:$C3269))</f>
        <v>12.42390226925003</v>
      </c>
    </row>
    <row r="3270" spans="1:5" x14ac:dyDescent="0.25">
      <c r="A3270" s="3">
        <v>38735</v>
      </c>
      <c r="B3270" s="4">
        <f>'Log &amp; Simple Returns'!E3270*5</f>
        <v>-1.9870275506427837E-2</v>
      </c>
      <c r="C3270" s="4">
        <f t="shared" si="102"/>
        <v>-2.0070344145694096E-2</v>
      </c>
      <c r="D3270" s="5">
        <f t="shared" si="103"/>
        <v>12.177035908295027</v>
      </c>
      <c r="E3270" s="5">
        <f>EXP(SUM(C$3:$C3270))</f>
        <v>12.177035908295098</v>
      </c>
    </row>
    <row r="3271" spans="1:5" x14ac:dyDescent="0.25">
      <c r="A3271" s="3">
        <v>38736</v>
      </c>
      <c r="B3271" s="4">
        <f>'Log &amp; Simple Returns'!E3271*5</f>
        <v>1.9165708473710685E-2</v>
      </c>
      <c r="C3271" s="4">
        <f t="shared" si="102"/>
        <v>1.8984359737664734E-2</v>
      </c>
      <c r="D3271" s="5">
        <f t="shared" si="103"/>
        <v>12.410417428587316</v>
      </c>
      <c r="E3271" s="5">
        <f>EXP(SUM(C$3:$C3271))</f>
        <v>12.410417428587387</v>
      </c>
    </row>
    <row r="3272" spans="1:5" x14ac:dyDescent="0.25">
      <c r="A3272" s="3">
        <v>38737</v>
      </c>
      <c r="B3272" s="4">
        <f>'Log &amp; Simple Returns'!E3272*5</f>
        <v>-9.1184124586540238E-2</v>
      </c>
      <c r="C3272" s="4">
        <f t="shared" si="102"/>
        <v>-9.5612762623083339E-2</v>
      </c>
      <c r="D3272" s="5">
        <f t="shared" si="103"/>
        <v>11.278784379608039</v>
      </c>
      <c r="E3272" s="5">
        <f>EXP(SUM(C$3:$C3272))</f>
        <v>11.278784379608105</v>
      </c>
    </row>
    <row r="3273" spans="1:5" x14ac:dyDescent="0.25">
      <c r="A3273" s="3">
        <v>38740</v>
      </c>
      <c r="B3273" s="4">
        <f>'Log &amp; Simple Returns'!E3273*5</f>
        <v>1.7861526812608108E-2</v>
      </c>
      <c r="C3273" s="4">
        <f t="shared" si="102"/>
        <v>1.7703884134091491E-2</v>
      </c>
      <c r="D3273" s="5">
        <f t="shared" si="103"/>
        <v>11.480240689218034</v>
      </c>
      <c r="E3273" s="5">
        <f>EXP(SUM(C$3:$C3273))</f>
        <v>11.480240689218098</v>
      </c>
    </row>
    <row r="3274" spans="1:5" x14ac:dyDescent="0.25">
      <c r="A3274" s="3">
        <v>38741</v>
      </c>
      <c r="B3274" s="4">
        <f>'Log &amp; Simple Returns'!E3274*5</f>
        <v>5.1415147077138457E-3</v>
      </c>
      <c r="C3274" s="4">
        <f t="shared" si="102"/>
        <v>5.1283422525910585E-3</v>
      </c>
      <c r="D3274" s="5">
        <f t="shared" si="103"/>
        <v>11.539266515569743</v>
      </c>
      <c r="E3274" s="5">
        <f>EXP(SUM(C$3:$C3274))</f>
        <v>11.539266515569809</v>
      </c>
    </row>
    <row r="3275" spans="1:5" x14ac:dyDescent="0.25">
      <c r="A3275" s="3">
        <v>38742</v>
      </c>
      <c r="B3275" s="4">
        <f>'Log &amp; Simple Returns'!E3275*5</f>
        <v>4.3465058066916029E-3</v>
      </c>
      <c r="C3275" s="4">
        <f t="shared" si="102"/>
        <v>4.337087032968188E-3</v>
      </c>
      <c r="D3275" s="5">
        <f t="shared" si="103"/>
        <v>11.589422004484629</v>
      </c>
      <c r="E3275" s="5">
        <f>EXP(SUM(C$3:$C3275))</f>
        <v>11.589422004484693</v>
      </c>
    </row>
    <row r="3276" spans="1:5" x14ac:dyDescent="0.25">
      <c r="A3276" s="3">
        <v>38743</v>
      </c>
      <c r="B3276" s="4">
        <f>'Log &amp; Simple Returns'!E3276*5</f>
        <v>2.763248168713428E-2</v>
      </c>
      <c r="C3276" s="4">
        <f t="shared" si="102"/>
        <v>2.7257595025276811E-2</v>
      </c>
      <c r="D3276" s="5">
        <f t="shared" si="103"/>
        <v>11.909666495788022</v>
      </c>
      <c r="E3276" s="5">
        <f>EXP(SUM(C$3:$C3276))</f>
        <v>11.909666495788086</v>
      </c>
    </row>
    <row r="3277" spans="1:5" x14ac:dyDescent="0.25">
      <c r="A3277" s="3">
        <v>38744</v>
      </c>
      <c r="B3277" s="4">
        <f>'Log &amp; Simple Returns'!E3277*5</f>
        <v>4.6326583209086447E-2</v>
      </c>
      <c r="C3277" s="4">
        <f t="shared" si="102"/>
        <v>4.5285537953076445E-2</v>
      </c>
      <c r="D3277" s="5">
        <f t="shared" si="103"/>
        <v>12.461400651697614</v>
      </c>
      <c r="E3277" s="5">
        <f>EXP(SUM(C$3:$C3277))</f>
        <v>12.461400651697682</v>
      </c>
    </row>
    <row r="3278" spans="1:5" x14ac:dyDescent="0.25">
      <c r="A3278" s="3">
        <v>38747</v>
      </c>
      <c r="B3278" s="4">
        <f>'Log &amp; Simple Returns'!E3278*5</f>
        <v>-3.8904135971878917E-3</v>
      </c>
      <c r="C3278" s="4">
        <f t="shared" si="102"/>
        <v>-3.8980009411636938E-3</v>
      </c>
      <c r="D3278" s="5">
        <f t="shared" si="103"/>
        <v>12.412920649162244</v>
      </c>
      <c r="E3278" s="5">
        <f>EXP(SUM(C$3:$C3278))</f>
        <v>12.412920649162313</v>
      </c>
    </row>
    <row r="3279" spans="1:5" x14ac:dyDescent="0.25">
      <c r="A3279" s="3">
        <v>38748</v>
      </c>
      <c r="B3279" s="4">
        <f>'Log &amp; Simple Returns'!E3279*5</f>
        <v>-3.6592331057660465E-2</v>
      </c>
      <c r="C3279" s="4">
        <f t="shared" si="102"/>
        <v>-3.7278624528785789E-2</v>
      </c>
      <c r="D3279" s="5">
        <f t="shared" si="103"/>
        <v>11.958702947375629</v>
      </c>
      <c r="E3279" s="5">
        <f>EXP(SUM(C$3:$C3279))</f>
        <v>11.958702947375697</v>
      </c>
    </row>
    <row r="3280" spans="1:5" x14ac:dyDescent="0.25">
      <c r="A3280" s="3">
        <v>38749</v>
      </c>
      <c r="B3280" s="4">
        <f>'Log &amp; Simple Returns'!E3280*5</f>
        <v>3.4901992284683825E-2</v>
      </c>
      <c r="C3280" s="4">
        <f t="shared" si="102"/>
        <v>3.4306728788875175E-2</v>
      </c>
      <c r="D3280" s="5">
        <f t="shared" si="103"/>
        <v>12.376085505379759</v>
      </c>
      <c r="E3280" s="5">
        <f>EXP(SUM(C$3:$C3280))</f>
        <v>12.376085505379827</v>
      </c>
    </row>
    <row r="3281" spans="1:5" x14ac:dyDescent="0.25">
      <c r="A3281" s="3">
        <v>38750</v>
      </c>
      <c r="B3281" s="4">
        <f>'Log &amp; Simple Returns'!E3281*5</f>
        <v>-5.8027142531860143E-2</v>
      </c>
      <c r="C3281" s="4">
        <f t="shared" si="102"/>
        <v>-5.9778818548986756E-2</v>
      </c>
      <c r="D3281" s="5">
        <f t="shared" si="103"/>
        <v>11.6579366277726</v>
      </c>
      <c r="E3281" s="5">
        <f>EXP(SUM(C$3:$C3281))</f>
        <v>11.657936627772662</v>
      </c>
    </row>
    <row r="3282" spans="1:5" x14ac:dyDescent="0.25">
      <c r="A3282" s="3">
        <v>38751</v>
      </c>
      <c r="B3282" s="4">
        <f>'Log &amp; Simple Returns'!E3282*5</f>
        <v>-2.4821666507585105E-2</v>
      </c>
      <c r="C3282" s="4">
        <f t="shared" si="102"/>
        <v>-2.5134918563513044E-2</v>
      </c>
      <c r="D3282" s="5">
        <f t="shared" si="103"/>
        <v>11.368567212631467</v>
      </c>
      <c r="E3282" s="5">
        <f>EXP(SUM(C$3:$C3282))</f>
        <v>11.368567212631525</v>
      </c>
    </row>
    <row r="3283" spans="1:5" x14ac:dyDescent="0.25">
      <c r="A3283" s="3">
        <v>38754</v>
      </c>
      <c r="B3283" s="4">
        <f>'Log &amp; Simple Returns'!E3283*5</f>
        <v>1.3066386392202034E-2</v>
      </c>
      <c r="C3283" s="4">
        <f t="shared" si="102"/>
        <v>1.2981757563682954E-2</v>
      </c>
      <c r="D3283" s="5">
        <f t="shared" si="103"/>
        <v>11.517113304557428</v>
      </c>
      <c r="E3283" s="5">
        <f>EXP(SUM(C$3:$C3283))</f>
        <v>11.517113304557485</v>
      </c>
    </row>
    <row r="3284" spans="1:5" x14ac:dyDescent="0.25">
      <c r="A3284" s="3">
        <v>38755</v>
      </c>
      <c r="B3284" s="4">
        <f>'Log &amp; Simple Returns'!E3284*5</f>
        <v>-4.4232821524144983E-2</v>
      </c>
      <c r="C3284" s="4">
        <f t="shared" si="102"/>
        <v>-4.5240932749872821E-2</v>
      </c>
      <c r="D3284" s="5">
        <f t="shared" si="103"/>
        <v>11.007678887283584</v>
      </c>
      <c r="E3284" s="5">
        <f>EXP(SUM(C$3:$C3284))</f>
        <v>11.007678887283641</v>
      </c>
    </row>
    <row r="3285" spans="1:5" x14ac:dyDescent="0.25">
      <c r="A3285" s="3">
        <v>38756</v>
      </c>
      <c r="B3285" s="4">
        <f>'Log &amp; Simple Returns'!E3285*5</f>
        <v>4.5424905971639395E-2</v>
      </c>
      <c r="C3285" s="4">
        <f t="shared" si="102"/>
        <v>4.4423411359205807E-2</v>
      </c>
      <c r="D3285" s="5">
        <f t="shared" si="103"/>
        <v>11.50770166570444</v>
      </c>
      <c r="E3285" s="5">
        <f>EXP(SUM(C$3:$C3285))</f>
        <v>11.507701665704502</v>
      </c>
    </row>
    <row r="3286" spans="1:5" x14ac:dyDescent="0.25">
      <c r="A3286" s="3">
        <v>38757</v>
      </c>
      <c r="B3286" s="4">
        <f>'Log &amp; Simple Returns'!E3286*5</f>
        <v>-8.2922861840750706E-3</v>
      </c>
      <c r="C3286" s="4">
        <f t="shared" si="102"/>
        <v>-8.3268584438596065E-3</v>
      </c>
      <c r="D3286" s="5">
        <f t="shared" si="103"/>
        <v>11.412276510171461</v>
      </c>
      <c r="E3286" s="5">
        <f>EXP(SUM(C$3:$C3286))</f>
        <v>11.412276510171525</v>
      </c>
    </row>
    <row r="3287" spans="1:5" x14ac:dyDescent="0.25">
      <c r="A3287" s="3">
        <v>38758</v>
      </c>
      <c r="B3287" s="4">
        <f>'Log &amp; Simple Returns'!E3287*5</f>
        <v>9.095541187658096E-3</v>
      </c>
      <c r="C3287" s="4">
        <f t="shared" si="102"/>
        <v>9.0544258755298722E-3</v>
      </c>
      <c r="D3287" s="5">
        <f t="shared" si="103"/>
        <v>11.516077341214668</v>
      </c>
      <c r="E3287" s="5">
        <f>EXP(SUM(C$3:$C3287))</f>
        <v>11.516077341214734</v>
      </c>
    </row>
    <row r="3288" spans="1:5" x14ac:dyDescent="0.25">
      <c r="A3288" s="3">
        <v>38761</v>
      </c>
      <c r="B3288" s="4">
        <f>'Log &amp; Simple Returns'!E3288*5</f>
        <v>-9.0790254576594842E-3</v>
      </c>
      <c r="C3288" s="4">
        <f t="shared" si="102"/>
        <v>-9.1204909777760079E-3</v>
      </c>
      <c r="D3288" s="5">
        <f t="shared" si="103"/>
        <v>11.411522581861405</v>
      </c>
      <c r="E3288" s="5">
        <f>EXP(SUM(C$3:$C3288))</f>
        <v>11.411522581861469</v>
      </c>
    </row>
    <row r="3289" spans="1:5" x14ac:dyDescent="0.25">
      <c r="A3289" s="3">
        <v>38762</v>
      </c>
      <c r="B3289" s="4">
        <f>'Log &amp; Simple Returns'!E3289*5</f>
        <v>5.3002243611706135E-2</v>
      </c>
      <c r="C3289" s="4">
        <f t="shared" si="102"/>
        <v>5.1645363834949484E-2</v>
      </c>
      <c r="D3289" s="5">
        <f t="shared" si="103"/>
        <v>12.01635888172571</v>
      </c>
      <c r="E3289" s="5">
        <f>EXP(SUM(C$3:$C3289))</f>
        <v>12.016358881725775</v>
      </c>
    </row>
    <row r="3290" spans="1:5" x14ac:dyDescent="0.25">
      <c r="A3290" s="3">
        <v>38763</v>
      </c>
      <c r="B3290" s="4">
        <f>'Log &amp; Simple Returns'!E3290*5</f>
        <v>1.7613053228718867E-2</v>
      </c>
      <c r="C3290" s="4">
        <f t="shared" si="102"/>
        <v>1.745974098677849E-2</v>
      </c>
      <c r="D3290" s="5">
        <f t="shared" si="103"/>
        <v>12.228003650324933</v>
      </c>
      <c r="E3290" s="5">
        <f>EXP(SUM(C$3:$C3290))</f>
        <v>12.228003650324998</v>
      </c>
    </row>
    <row r="3291" spans="1:5" x14ac:dyDescent="0.25">
      <c r="A3291" s="3">
        <v>38764</v>
      </c>
      <c r="B3291" s="4">
        <f>'Log &amp; Simple Returns'!E3291*5</f>
        <v>3.7439282027357246E-2</v>
      </c>
      <c r="C3291" s="4">
        <f t="shared" si="102"/>
        <v>3.6755448063032867E-2</v>
      </c>
      <c r="D3291" s="5">
        <f t="shared" si="103"/>
        <v>12.685811327621002</v>
      </c>
      <c r="E3291" s="5">
        <f>EXP(SUM(C$3:$C3291))</f>
        <v>12.685811327621069</v>
      </c>
    </row>
    <row r="3292" spans="1:5" x14ac:dyDescent="0.25">
      <c r="A3292" s="3">
        <v>38765</v>
      </c>
      <c r="B3292" s="4">
        <f>'Log &amp; Simple Returns'!E3292*5</f>
        <v>-1.3548244310138124E-2</v>
      </c>
      <c r="C3292" s="4">
        <f t="shared" si="102"/>
        <v>-1.3640859236506073E-2</v>
      </c>
      <c r="D3292" s="5">
        <f t="shared" si="103"/>
        <v>12.513940856482074</v>
      </c>
      <c r="E3292" s="5">
        <f>EXP(SUM(C$3:$C3292))</f>
        <v>12.51394085648214</v>
      </c>
    </row>
    <row r="3293" spans="1:5" x14ac:dyDescent="0.25">
      <c r="A3293" s="3">
        <v>38769</v>
      </c>
      <c r="B3293" s="4">
        <f>'Log &amp; Simple Returns'!E3293*5</f>
        <v>-1.2421198037180781E-2</v>
      </c>
      <c r="C3293" s="4">
        <f t="shared" si="102"/>
        <v>-1.249898593464787E-2</v>
      </c>
      <c r="D3293" s="5">
        <f t="shared" si="103"/>
        <v>12.358502718878142</v>
      </c>
      <c r="E3293" s="5">
        <f>EXP(SUM(C$3:$C3293))</f>
        <v>12.358502718878206</v>
      </c>
    </row>
    <row r="3294" spans="1:5" x14ac:dyDescent="0.25">
      <c r="A3294" s="3">
        <v>38770</v>
      </c>
      <c r="B3294" s="4">
        <f>'Log &amp; Simple Returns'!E3294*5</f>
        <v>3.0353806187852772E-2</v>
      </c>
      <c r="C3294" s="4">
        <f t="shared" si="102"/>
        <v>2.9902244411785146E-2</v>
      </c>
      <c r="D3294" s="5">
        <f t="shared" si="103"/>
        <v>12.73363031517902</v>
      </c>
      <c r="E3294" s="5">
        <f>EXP(SUM(C$3:$C3294))</f>
        <v>12.73363031517909</v>
      </c>
    </row>
    <row r="3295" spans="1:5" x14ac:dyDescent="0.25">
      <c r="A3295" s="3">
        <v>38771</v>
      </c>
      <c r="B3295" s="4">
        <f>'Log &amp; Simple Returns'!E3295*5</f>
        <v>-7.3488357136169968E-3</v>
      </c>
      <c r="C3295" s="4">
        <f t="shared" si="102"/>
        <v>-7.3759714324857176E-3</v>
      </c>
      <c r="D3295" s="5">
        <f t="shared" si="103"/>
        <v>12.640052957954836</v>
      </c>
      <c r="E3295" s="5">
        <f>EXP(SUM(C$3:$C3295))</f>
        <v>12.640052957954905</v>
      </c>
    </row>
    <row r="3296" spans="1:5" x14ac:dyDescent="0.25">
      <c r="A3296" s="3">
        <v>38772</v>
      </c>
      <c r="B3296" s="4">
        <f>'Log &amp; Simple Returns'!E3296*5</f>
        <v>1.2781986874581541E-2</v>
      </c>
      <c r="C3296" s="4">
        <f t="shared" si="102"/>
        <v>1.2700986778226583E-2</v>
      </c>
      <c r="D3296" s="5">
        <f t="shared" si="103"/>
        <v>12.80161794895743</v>
      </c>
      <c r="E3296" s="5">
        <f>EXP(SUM(C$3:$C3296))</f>
        <v>12.801617948957498</v>
      </c>
    </row>
    <row r="3297" spans="1:5" x14ac:dyDescent="0.25">
      <c r="A3297" s="3">
        <v>38775</v>
      </c>
      <c r="B3297" s="4">
        <f>'Log &amp; Simple Returns'!E3297*5</f>
        <v>1.9326774827133075E-3</v>
      </c>
      <c r="C3297" s="4">
        <f t="shared" si="102"/>
        <v>1.9308122644441207E-3</v>
      </c>
      <c r="D3297" s="5">
        <f t="shared" si="103"/>
        <v>12.826359347709678</v>
      </c>
      <c r="E3297" s="5">
        <f>EXP(SUM(C$3:$C3297))</f>
        <v>12.826359347709744</v>
      </c>
    </row>
    <row r="3298" spans="1:5" x14ac:dyDescent="0.25">
      <c r="A3298" s="3">
        <v>38776</v>
      </c>
      <c r="B3298" s="4">
        <f>'Log &amp; Simple Returns'!E3298*5</f>
        <v>-4.7506671970931613E-2</v>
      </c>
      <c r="C3298" s="4">
        <f t="shared" si="102"/>
        <v>-4.8672176699705465E-2</v>
      </c>
      <c r="D3298" s="5">
        <f t="shared" si="103"/>
        <v>12.217021701596742</v>
      </c>
      <c r="E3298" s="5">
        <f>EXP(SUM(C$3:$C3298))</f>
        <v>12.217021701596806</v>
      </c>
    </row>
    <row r="3299" spans="1:5" x14ac:dyDescent="0.25">
      <c r="A3299" s="3">
        <v>38777</v>
      </c>
      <c r="B3299" s="4">
        <f>'Log &amp; Simple Returns'!E3299*5</f>
        <v>4.4451897602391099E-2</v>
      </c>
      <c r="C3299" s="4">
        <f t="shared" si="102"/>
        <v>4.3492247916567035E-2</v>
      </c>
      <c r="D3299" s="5">
        <f t="shared" si="103"/>
        <v>12.760091499282311</v>
      </c>
      <c r="E3299" s="5">
        <f>EXP(SUM(C$3:$C3299))</f>
        <v>12.760091499282376</v>
      </c>
    </row>
    <row r="3300" spans="1:5" x14ac:dyDescent="0.25">
      <c r="A3300" s="3">
        <v>38778</v>
      </c>
      <c r="B3300" s="4">
        <f>'Log &amp; Simple Returns'!E3300*5</f>
        <v>-3.862563694800869E-4</v>
      </c>
      <c r="C3300" s="4">
        <f t="shared" si="102"/>
        <v>-3.8633098568617737E-4</v>
      </c>
      <c r="D3300" s="5">
        <f t="shared" si="103"/>
        <v>12.755162832665563</v>
      </c>
      <c r="E3300" s="5">
        <f>EXP(SUM(C$3:$C3300))</f>
        <v>12.755162832665629</v>
      </c>
    </row>
    <row r="3301" spans="1:5" x14ac:dyDescent="0.25">
      <c r="A3301" s="3">
        <v>38779</v>
      </c>
      <c r="B3301" s="4">
        <f>'Log &amp; Simple Returns'!E3301*5</f>
        <v>-2.3191874535594681E-2</v>
      </c>
      <c r="C3301" s="4">
        <f t="shared" si="102"/>
        <v>-2.3465037767736865E-2</v>
      </c>
      <c r="D3301" s="5">
        <f t="shared" si="103"/>
        <v>12.459346696569304</v>
      </c>
      <c r="E3301" s="5">
        <f>EXP(SUM(C$3:$C3301))</f>
        <v>12.459346696569369</v>
      </c>
    </row>
    <row r="3302" spans="1:5" x14ac:dyDescent="0.25">
      <c r="A3302" s="3">
        <v>38782</v>
      </c>
      <c r="B3302" s="4">
        <f>'Log &amp; Simple Returns'!E3302*5</f>
        <v>-2.2909959502135369E-2</v>
      </c>
      <c r="C3302" s="4">
        <f t="shared" si="102"/>
        <v>-2.3176471003791162E-2</v>
      </c>
      <c r="D3302" s="5">
        <f t="shared" si="103"/>
        <v>12.173903568327837</v>
      </c>
      <c r="E3302" s="5">
        <f>EXP(SUM(C$3:$C3302))</f>
        <v>12.173903568327903</v>
      </c>
    </row>
    <row r="3303" spans="1:5" x14ac:dyDescent="0.25">
      <c r="A3303" s="3">
        <v>38783</v>
      </c>
      <c r="B3303" s="4">
        <f>'Log &amp; Simple Returns'!E3303*5</f>
        <v>-7.8021317460263973E-3</v>
      </c>
      <c r="C3303" s="4">
        <f t="shared" si="102"/>
        <v>-7.832727621856982E-3</v>
      </c>
      <c r="D3303" s="5">
        <f t="shared" si="103"/>
        <v>12.078921168824323</v>
      </c>
      <c r="E3303" s="5">
        <f>EXP(SUM(C$3:$C3303))</f>
        <v>12.078921168824387</v>
      </c>
    </row>
    <row r="3304" spans="1:5" x14ac:dyDescent="0.25">
      <c r="A3304" s="3">
        <v>38784</v>
      </c>
      <c r="B3304" s="4">
        <f>'Log &amp; Simple Returns'!E3304*5</f>
        <v>1.0549412372683475E-2</v>
      </c>
      <c r="C3304" s="4">
        <f t="shared" si="102"/>
        <v>1.0494155599902513E-2</v>
      </c>
      <c r="D3304" s="5">
        <f t="shared" si="103"/>
        <v>12.206346689251387</v>
      </c>
      <c r="E3304" s="5">
        <f>EXP(SUM(C$3:$C3304))</f>
        <v>12.206346689251449</v>
      </c>
    </row>
    <row r="3305" spans="1:5" x14ac:dyDescent="0.25">
      <c r="A3305" s="3">
        <v>38785</v>
      </c>
      <c r="B3305" s="4">
        <f>'Log &amp; Simple Returns'!E3305*5</f>
        <v>-3.3531562007539928E-2</v>
      </c>
      <c r="C3305" s="4">
        <f t="shared" si="102"/>
        <v>-3.4106636849939087E-2</v>
      </c>
      <c r="D3305" s="5">
        <f t="shared" si="103"/>
        <v>11.797048818355224</v>
      </c>
      <c r="E3305" s="5">
        <f>EXP(SUM(C$3:$C3305))</f>
        <v>11.797048818355286</v>
      </c>
    </row>
    <row r="3306" spans="1:5" x14ac:dyDescent="0.25">
      <c r="A3306" s="3">
        <v>38786</v>
      </c>
      <c r="B3306" s="4">
        <f>'Log &amp; Simple Returns'!E3306*5</f>
        <v>4.7495162895233589E-2</v>
      </c>
      <c r="C3306" s="4">
        <f t="shared" si="102"/>
        <v>4.6401755042380331E-2</v>
      </c>
      <c r="D3306" s="5">
        <f t="shared" si="103"/>
        <v>12.357351573666028</v>
      </c>
      <c r="E3306" s="5">
        <f>EXP(SUM(C$3:$C3306))</f>
        <v>12.357351573666095</v>
      </c>
    </row>
    <row r="3307" spans="1:5" x14ac:dyDescent="0.25">
      <c r="A3307" s="3">
        <v>38789</v>
      </c>
      <c r="B3307" s="4">
        <f>'Log &amp; Simple Returns'!E3307*5</f>
        <v>9.3319000495317717E-3</v>
      </c>
      <c r="C3307" s="4">
        <f t="shared" si="102"/>
        <v>9.2886268758979196E-3</v>
      </c>
      <c r="D3307" s="5">
        <f t="shared" si="103"/>
        <v>12.472669143428403</v>
      </c>
      <c r="E3307" s="5">
        <f>EXP(SUM(C$3:$C3307))</f>
        <v>12.472669143428472</v>
      </c>
    </row>
    <row r="3308" spans="1:5" x14ac:dyDescent="0.25">
      <c r="A3308" s="3">
        <v>38790</v>
      </c>
      <c r="B3308" s="4">
        <f>'Log &amp; Simple Returns'!E3308*5</f>
        <v>5.239496356602813E-2</v>
      </c>
      <c r="C3308" s="4">
        <f t="shared" si="102"/>
        <v>5.1068484507429679E-2</v>
      </c>
      <c r="D3308" s="5">
        <f t="shared" si="103"/>
        <v>13.126174188769458</v>
      </c>
      <c r="E3308" s="5">
        <f>EXP(SUM(C$3:$C3308))</f>
        <v>13.12617418876953</v>
      </c>
    </row>
    <row r="3309" spans="1:5" x14ac:dyDescent="0.25">
      <c r="A3309" s="3">
        <v>38791</v>
      </c>
      <c r="B3309" s="4">
        <f>'Log &amp; Simple Returns'!E3309*5</f>
        <v>2.2277294701454897E-2</v>
      </c>
      <c r="C3309" s="4">
        <f t="shared" si="102"/>
        <v>2.2032780518979278E-2</v>
      </c>
      <c r="D3309" s="5">
        <f t="shared" si="103"/>
        <v>13.418589839475306</v>
      </c>
      <c r="E3309" s="5">
        <f>EXP(SUM(C$3:$C3309))</f>
        <v>13.418589839475382</v>
      </c>
    </row>
    <row r="3310" spans="1:5" x14ac:dyDescent="0.25">
      <c r="A3310" s="3">
        <v>38792</v>
      </c>
      <c r="B3310" s="4">
        <f>'Log &amp; Simple Returns'!E3310*5</f>
        <v>1.0323928160298479E-2</v>
      </c>
      <c r="C3310" s="4">
        <f t="shared" si="102"/>
        <v>1.0271000383988533E-2</v>
      </c>
      <c r="D3310" s="5">
        <f t="shared" si="103"/>
        <v>13.557122396990561</v>
      </c>
      <c r="E3310" s="5">
        <f>EXP(SUM(C$3:$C3310))</f>
        <v>13.557122396990636</v>
      </c>
    </row>
    <row r="3311" spans="1:5" x14ac:dyDescent="0.25">
      <c r="A3311" s="3">
        <v>38793</v>
      </c>
      <c r="B3311" s="4">
        <f>'Log &amp; Simple Returns'!E3311*5</f>
        <v>4.1753612357597891E-3</v>
      </c>
      <c r="C3311" s="4">
        <f t="shared" si="102"/>
        <v>4.1666686032221095E-3</v>
      </c>
      <c r="D3311" s="5">
        <f t="shared" si="103"/>
        <v>13.613728280315406</v>
      </c>
      <c r="E3311" s="5">
        <f>EXP(SUM(C$3:$C3311))</f>
        <v>13.613728280315481</v>
      </c>
    </row>
    <row r="3312" spans="1:5" x14ac:dyDescent="0.25">
      <c r="A3312" s="3">
        <v>38796</v>
      </c>
      <c r="B3312" s="4">
        <f>'Log &amp; Simple Returns'!E3312*5</f>
        <v>-8.036205339902458E-3</v>
      </c>
      <c r="C3312" s="4">
        <f t="shared" si="102"/>
        <v>-8.0686696817576509E-3</v>
      </c>
      <c r="D3312" s="5">
        <f t="shared" si="103"/>
        <v>13.504325564413154</v>
      </c>
      <c r="E3312" s="5">
        <f>EXP(SUM(C$3:$C3312))</f>
        <v>13.504325564413227</v>
      </c>
    </row>
    <row r="3313" spans="1:5" x14ac:dyDescent="0.25">
      <c r="A3313" s="3">
        <v>38797</v>
      </c>
      <c r="B3313" s="4">
        <f>'Log &amp; Simple Returns'!E3313*5</f>
        <v>-3.14413279581921E-2</v>
      </c>
      <c r="C3313" s="4">
        <f t="shared" si="102"/>
        <v>-3.1946217648050779E-2</v>
      </c>
      <c r="D3313" s="5">
        <f t="shared" si="103"/>
        <v>13.079731635488242</v>
      </c>
      <c r="E3313" s="5">
        <f>EXP(SUM(C$3:$C3313))</f>
        <v>13.079731635488315</v>
      </c>
    </row>
    <row r="3314" spans="1:5" x14ac:dyDescent="0.25">
      <c r="A3314" s="3">
        <v>38798</v>
      </c>
      <c r="B3314" s="4">
        <f>'Log &amp; Simple Returns'!E3314*5</f>
        <v>3.0480835948948348E-2</v>
      </c>
      <c r="C3314" s="4">
        <f t="shared" si="102"/>
        <v>3.0025524328241467E-2</v>
      </c>
      <c r="D3314" s="5">
        <f t="shared" si="103"/>
        <v>13.47841278972583</v>
      </c>
      <c r="E3314" s="5">
        <f>EXP(SUM(C$3:$C3314))</f>
        <v>13.478412789725903</v>
      </c>
    </row>
    <row r="3315" spans="1:5" x14ac:dyDescent="0.25">
      <c r="A3315" s="3">
        <v>38799</v>
      </c>
      <c r="B3315" s="4">
        <f>'Log &amp; Simple Returns'!E3315*5</f>
        <v>-1.03547230042772E-2</v>
      </c>
      <c r="C3315" s="4">
        <f t="shared" si="102"/>
        <v>-1.0408706125383606E-2</v>
      </c>
      <c r="D3315" s="5">
        <f t="shared" si="103"/>
        <v>13.338847558750912</v>
      </c>
      <c r="E3315" s="5">
        <f>EXP(SUM(C$3:$C3315))</f>
        <v>13.338847558750986</v>
      </c>
    </row>
    <row r="3316" spans="1:5" x14ac:dyDescent="0.25">
      <c r="A3316" s="3">
        <v>38800</v>
      </c>
      <c r="B3316" s="4">
        <f>'Log &amp; Simple Returns'!E3316*5</f>
        <v>3.8444341831000983E-3</v>
      </c>
      <c r="C3316" s="4">
        <f t="shared" si="102"/>
        <v>3.8370632313919515E-3</v>
      </c>
      <c r="D3316" s="5">
        <f t="shared" si="103"/>
        <v>13.390127880268935</v>
      </c>
      <c r="E3316" s="5">
        <f>EXP(SUM(C$3:$C3316))</f>
        <v>13.390127880269011</v>
      </c>
    </row>
    <row r="3317" spans="1:5" x14ac:dyDescent="0.25">
      <c r="A3317" s="3">
        <v>38803</v>
      </c>
      <c r="B3317" s="4">
        <f>'Log &amp; Simple Returns'!E3317*5</f>
        <v>-7.2958343302054196E-3</v>
      </c>
      <c r="C3317" s="4">
        <f t="shared" si="102"/>
        <v>-7.3225790924602791E-3</v>
      </c>
      <c r="D3317" s="5">
        <f t="shared" si="103"/>
        <v>13.292435725594228</v>
      </c>
      <c r="E3317" s="5">
        <f>EXP(SUM(C$3:$C3317))</f>
        <v>13.2924357255943</v>
      </c>
    </row>
    <row r="3318" spans="1:5" x14ac:dyDescent="0.25">
      <c r="A3318" s="3">
        <v>38804</v>
      </c>
      <c r="B3318" s="4">
        <f>'Log &amp; Simple Returns'!E3318*5</f>
        <v>-3.0765097105689421E-2</v>
      </c>
      <c r="C3318" s="4">
        <f t="shared" si="102"/>
        <v>-3.1248278622243685E-2</v>
      </c>
      <c r="D3318" s="5">
        <f t="shared" si="103"/>
        <v>12.883492649725186</v>
      </c>
      <c r="E3318" s="5">
        <f>EXP(SUM(C$3:$C3318))</f>
        <v>12.883492649725257</v>
      </c>
    </row>
    <row r="3319" spans="1:5" x14ac:dyDescent="0.25">
      <c r="A3319" s="3">
        <v>38805</v>
      </c>
      <c r="B3319" s="4">
        <f>'Log &amp; Simple Returns'!E3319*5</f>
        <v>3.1342678376627964E-2</v>
      </c>
      <c r="C3319" s="4">
        <f t="shared" si="102"/>
        <v>3.0861524569665046E-2</v>
      </c>
      <c r="D3319" s="5">
        <f t="shared" si="103"/>
        <v>13.287295816213174</v>
      </c>
      <c r="E3319" s="5">
        <f>EXP(SUM(C$3:$C3319))</f>
        <v>13.287295816213243</v>
      </c>
    </row>
    <row r="3320" spans="1:5" x14ac:dyDescent="0.25">
      <c r="A3320" s="3">
        <v>38806</v>
      </c>
      <c r="B3320" s="4">
        <f>'Log &amp; Simple Returns'!E3320*5</f>
        <v>-8.8453737991311954E-3</v>
      </c>
      <c r="C3320" s="4">
        <f t="shared" si="102"/>
        <v>-8.8847263484924735E-3</v>
      </c>
      <c r="D3320" s="5">
        <f t="shared" si="103"/>
        <v>13.169764717939136</v>
      </c>
      <c r="E3320" s="5">
        <f>EXP(SUM(C$3:$C3320))</f>
        <v>13.169764717939204</v>
      </c>
    </row>
    <row r="3321" spans="1:5" x14ac:dyDescent="0.25">
      <c r="A3321" s="3">
        <v>38807</v>
      </c>
      <c r="B3321" s="4">
        <f>'Log &amp; Simple Returns'!E3321*5</f>
        <v>1.1571828856338229E-3</v>
      </c>
      <c r="C3321" s="4">
        <f t="shared" si="102"/>
        <v>1.1565138655877129E-3</v>
      </c>
      <c r="D3321" s="5">
        <f t="shared" si="103"/>
        <v>13.185004544278559</v>
      </c>
      <c r="E3321" s="5">
        <f>EXP(SUM(C$3:$C3321))</f>
        <v>13.185004544278629</v>
      </c>
    </row>
    <row r="3322" spans="1:5" x14ac:dyDescent="0.25">
      <c r="A3322" s="3">
        <v>38810</v>
      </c>
      <c r="B3322" s="4">
        <f>'Log &amp; Simple Returns'!E3322*5</f>
        <v>-3.8538613253102927E-3</v>
      </c>
      <c r="C3322" s="4">
        <f t="shared" si="102"/>
        <v>-3.8613065836857869E-3</v>
      </c>
      <c r="D3322" s="5">
        <f t="shared" si="103"/>
        <v>13.134191365191324</v>
      </c>
      <c r="E3322" s="5">
        <f>EXP(SUM(C$3:$C3322))</f>
        <v>13.134191365191395</v>
      </c>
    </row>
    <row r="3323" spans="1:5" x14ac:dyDescent="0.25">
      <c r="A3323" s="3">
        <v>38811</v>
      </c>
      <c r="B3323" s="4">
        <f>'Log &amp; Simple Returns'!E3323*5</f>
        <v>3.1990255468841156E-2</v>
      </c>
      <c r="C3323" s="4">
        <f t="shared" si="102"/>
        <v>3.1489224639637568E-2</v>
      </c>
      <c r="D3323" s="5">
        <f t="shared" si="103"/>
        <v>13.554357502340443</v>
      </c>
      <c r="E3323" s="5">
        <f>EXP(SUM(C$3:$C3323))</f>
        <v>13.554357502340515</v>
      </c>
    </row>
    <row r="3324" spans="1:5" x14ac:dyDescent="0.25">
      <c r="A3324" s="3">
        <v>38812</v>
      </c>
      <c r="B3324" s="4">
        <f>'Log &amp; Simple Returns'!E3324*5</f>
        <v>1.7233587655663962E-2</v>
      </c>
      <c r="C3324" s="4">
        <f t="shared" si="102"/>
        <v>1.7086773737228163E-2</v>
      </c>
      <c r="D3324" s="5">
        <f t="shared" si="103"/>
        <v>13.787947710473233</v>
      </c>
      <c r="E3324" s="5">
        <f>EXP(SUM(C$3:$C3324))</f>
        <v>13.787947710473306</v>
      </c>
    </row>
    <row r="3325" spans="1:5" x14ac:dyDescent="0.25">
      <c r="A3325" s="3">
        <v>38813</v>
      </c>
      <c r="B3325" s="4">
        <f>'Log &amp; Simple Returns'!E3325*5</f>
        <v>-5.3422239138062322E-3</v>
      </c>
      <c r="C3325" s="4">
        <f t="shared" si="102"/>
        <v>-5.3565446176873548E-3</v>
      </c>
      <c r="D3325" s="5">
        <f t="shared" si="103"/>
        <v>13.714289406492034</v>
      </c>
      <c r="E3325" s="5">
        <f>EXP(SUM(C$3:$C3325))</f>
        <v>13.714289406492105</v>
      </c>
    </row>
    <row r="3326" spans="1:5" x14ac:dyDescent="0.25">
      <c r="A3326" s="3">
        <v>38814</v>
      </c>
      <c r="B3326" s="4">
        <f>'Log &amp; Simple Returns'!E3326*5</f>
        <v>-5.0814659048437627E-2</v>
      </c>
      <c r="C3326" s="4">
        <f t="shared" si="102"/>
        <v>-5.2151198122206706E-2</v>
      </c>
      <c r="D3326" s="5">
        <f t="shared" si="103"/>
        <v>13.017402466209541</v>
      </c>
      <c r="E3326" s="5">
        <f>EXP(SUM(C$3:$C3326))</f>
        <v>13.017402466209607</v>
      </c>
    </row>
    <row r="3327" spans="1:5" x14ac:dyDescent="0.25">
      <c r="A3327" s="3">
        <v>38817</v>
      </c>
      <c r="B3327" s="4">
        <f>'Log &amp; Simple Returns'!E3327*5</f>
        <v>7.7200731677684598E-3</v>
      </c>
      <c r="C3327" s="4">
        <f t="shared" si="102"/>
        <v>7.6904258912441296E-3</v>
      </c>
      <c r="D3327" s="5">
        <f t="shared" si="103"/>
        <v>13.117897765702969</v>
      </c>
      <c r="E3327" s="5">
        <f>EXP(SUM(C$3:$C3327))</f>
        <v>13.117897765703036</v>
      </c>
    </row>
    <row r="3328" spans="1:5" x14ac:dyDescent="0.25">
      <c r="A3328" s="3">
        <v>38818</v>
      </c>
      <c r="B3328" s="4">
        <f>'Log &amp; Simple Returns'!E3328*5</f>
        <v>-4.2392444553494557E-2</v>
      </c>
      <c r="C3328" s="4">
        <f t="shared" si="102"/>
        <v>-4.3317234787768569E-2</v>
      </c>
      <c r="D3328" s="5">
        <f t="shared" si="103"/>
        <v>12.561798012011996</v>
      </c>
      <c r="E3328" s="5">
        <f>EXP(SUM(C$3:$C3328))</f>
        <v>12.561798012012062</v>
      </c>
    </row>
    <row r="3329" spans="1:5" x14ac:dyDescent="0.25">
      <c r="A3329" s="3">
        <v>38819</v>
      </c>
      <c r="B3329" s="4">
        <f>'Log &amp; Simple Returns'!E3329*5</f>
        <v>9.3279125845091571E-3</v>
      </c>
      <c r="C3329" s="4">
        <f t="shared" si="102"/>
        <v>9.2846762696613822E-3</v>
      </c>
      <c r="D3329" s="5">
        <f t="shared" si="103"/>
        <v>12.678973365772306</v>
      </c>
      <c r="E3329" s="5">
        <f>EXP(SUM(C$3:$C3329))</f>
        <v>12.67897336577237</v>
      </c>
    </row>
    <row r="3330" spans="1:5" x14ac:dyDescent="0.25">
      <c r="A3330" s="3">
        <v>38820</v>
      </c>
      <c r="B3330" s="4">
        <f>'Log &amp; Simple Returns'!E3330*5</f>
        <v>-6.5937659425741035E-3</v>
      </c>
      <c r="C3330" s="4">
        <f t="shared" si="102"/>
        <v>-6.615600853013011E-3</v>
      </c>
      <c r="D3330" s="5">
        <f t="shared" si="103"/>
        <v>12.595371183006272</v>
      </c>
      <c r="E3330" s="5">
        <f>EXP(SUM(C$3:$C3330))</f>
        <v>12.595371183006334</v>
      </c>
    </row>
    <row r="3331" spans="1:5" x14ac:dyDescent="0.25">
      <c r="A3331" s="3">
        <v>38824</v>
      </c>
      <c r="B3331" s="4">
        <f>'Log &amp; Simple Returns'!E3331*5</f>
        <v>-1.9435237812354123E-3</v>
      </c>
      <c r="C3331" s="4">
        <f t="shared" si="102"/>
        <v>-1.9454148742329242E-3</v>
      </c>
      <c r="D3331" s="5">
        <f t="shared" si="103"/>
        <v>12.570891779578611</v>
      </c>
      <c r="E3331" s="5">
        <f>EXP(SUM(C$3:$C3331))</f>
        <v>12.570891779578675</v>
      </c>
    </row>
    <row r="3332" spans="1:5" x14ac:dyDescent="0.25">
      <c r="A3332" s="3">
        <v>38825</v>
      </c>
      <c r="B3332" s="4">
        <f>'Log &amp; Simple Returns'!E3332*5</f>
        <v>7.9278851369402048E-2</v>
      </c>
      <c r="C3332" s="4">
        <f t="shared" si="102"/>
        <v>7.6293087891504088E-2</v>
      </c>
      <c r="D3332" s="5">
        <f t="shared" si="103"/>
        <v>13.567497640552661</v>
      </c>
      <c r="E3332" s="5">
        <f>EXP(SUM(C$3:$C3332))</f>
        <v>13.567497640552729</v>
      </c>
    </row>
    <row r="3333" spans="1:5" x14ac:dyDescent="0.25">
      <c r="A3333" s="3">
        <v>38826</v>
      </c>
      <c r="B3333" s="4">
        <f>'Log &amp; Simple Returns'!E3333*5</f>
        <v>9.5639641245814921E-3</v>
      </c>
      <c r="C3333" s="4">
        <f t="shared" ref="C3333:C3396" si="104">LN(1+B3333)</f>
        <v>9.5185189472918146E-3</v>
      </c>
      <c r="D3333" s="5">
        <f t="shared" ref="D3333:D3396" si="105">(1+B3333)*D3332</f>
        <v>13.69725670124725</v>
      </c>
      <c r="E3333" s="5">
        <f>EXP(SUM(C$3:$C3333))</f>
        <v>13.697256701247319</v>
      </c>
    </row>
    <row r="3334" spans="1:5" x14ac:dyDescent="0.25">
      <c r="A3334" s="3">
        <v>38827</v>
      </c>
      <c r="B3334" s="4">
        <f>'Log &amp; Simple Returns'!E3334*5</f>
        <v>6.8722172825796957E-3</v>
      </c>
      <c r="C3334" s="4">
        <f t="shared" si="104"/>
        <v>6.8487112284158561E-3</v>
      </c>
      <c r="D3334" s="5">
        <f t="shared" si="105"/>
        <v>13.791387225473493</v>
      </c>
      <c r="E3334" s="5">
        <f>EXP(SUM(C$3:$C3334))</f>
        <v>13.791387225473562</v>
      </c>
    </row>
    <row r="3335" spans="1:5" x14ac:dyDescent="0.25">
      <c r="A3335" s="3">
        <v>38828</v>
      </c>
      <c r="B3335" s="4">
        <f>'Log &amp; Simple Returns'!E3335*5</f>
        <v>7.6294516185182459E-4</v>
      </c>
      <c r="C3335" s="4">
        <f t="shared" si="104"/>
        <v>7.6265426714023342E-4</v>
      </c>
      <c r="D3335" s="5">
        <f t="shared" si="105"/>
        <v>13.801909297632392</v>
      </c>
      <c r="E3335" s="5">
        <f>EXP(SUM(C$3:$C3335))</f>
        <v>13.801909297632465</v>
      </c>
    </row>
    <row r="3336" spans="1:5" x14ac:dyDescent="0.25">
      <c r="A3336" s="3">
        <v>38831</v>
      </c>
      <c r="B3336" s="4">
        <f>'Log &amp; Simple Returns'!E3336*5</f>
        <v>-9.1497833762160807E-3</v>
      </c>
      <c r="C3336" s="4">
        <f t="shared" si="104"/>
        <v>-9.1918997447437319E-3</v>
      </c>
      <c r="D3336" s="5">
        <f t="shared" si="105"/>
        <v>13.675624817380873</v>
      </c>
      <c r="E3336" s="5">
        <f>EXP(SUM(C$3:$C3336))</f>
        <v>13.675624817380946</v>
      </c>
    </row>
    <row r="3337" spans="1:5" x14ac:dyDescent="0.25">
      <c r="A3337" s="3">
        <v>38832</v>
      </c>
      <c r="B3337" s="4">
        <f>'Log &amp; Simple Returns'!E3337*5</f>
        <v>-2.0624865371164924E-2</v>
      </c>
      <c r="C3337" s="4">
        <f t="shared" si="104"/>
        <v>-2.0840528407830516E-2</v>
      </c>
      <c r="D3337" s="5">
        <f t="shared" si="105"/>
        <v>13.39356689665583</v>
      </c>
      <c r="E3337" s="5">
        <f>EXP(SUM(C$3:$C3337))</f>
        <v>13.393566896655901</v>
      </c>
    </row>
    <row r="3338" spans="1:5" x14ac:dyDescent="0.25">
      <c r="A3338" s="3">
        <v>38833</v>
      </c>
      <c r="B3338" s="4">
        <f>'Log &amp; Simple Returns'!E3338*5</f>
        <v>1.1503010297497784E-3</v>
      </c>
      <c r="C3338" s="4">
        <f t="shared" si="104"/>
        <v>1.1496399404394989E-3</v>
      </c>
      <c r="D3338" s="5">
        <f t="shared" si="105"/>
        <v>13.408973530449076</v>
      </c>
      <c r="E3338" s="5">
        <f>EXP(SUM(C$3:$C3338))</f>
        <v>13.408973530449149</v>
      </c>
    </row>
    <row r="3339" spans="1:5" x14ac:dyDescent="0.25">
      <c r="A3339" s="3">
        <v>38834</v>
      </c>
      <c r="B3339" s="4">
        <f>'Log &amp; Simple Returns'!E3339*5</f>
        <v>2.4155542129764562E-2</v>
      </c>
      <c r="C3339" s="4">
        <f t="shared" si="104"/>
        <v>2.38684116932921E-2</v>
      </c>
      <c r="D3339" s="5">
        <f t="shared" si="105"/>
        <v>13.732874555480738</v>
      </c>
      <c r="E3339" s="5">
        <f>EXP(SUM(C$3:$C3339))</f>
        <v>13.732874555480812</v>
      </c>
    </row>
    <row r="3340" spans="1:5" x14ac:dyDescent="0.25">
      <c r="A3340" s="3">
        <v>38835</v>
      </c>
      <c r="B3340" s="4">
        <f>'Log &amp; Simple Returns'!E3340*5</f>
        <v>1.6790059024208714E-2</v>
      </c>
      <c r="C3340" s="4">
        <f t="shared" si="104"/>
        <v>1.665066411853338E-2</v>
      </c>
      <c r="D3340" s="5">
        <f t="shared" si="105"/>
        <v>13.963450329839313</v>
      </c>
      <c r="E3340" s="5">
        <f>EXP(SUM(C$3:$C3340))</f>
        <v>13.963450329839388</v>
      </c>
    </row>
    <row r="3341" spans="1:5" x14ac:dyDescent="0.25">
      <c r="A3341" s="3">
        <v>38838</v>
      </c>
      <c r="B3341" s="4">
        <f>'Log &amp; Simple Returns'!E3341*5</f>
        <v>-4.0692817220564503E-2</v>
      </c>
      <c r="C3341" s="4">
        <f t="shared" si="104"/>
        <v>-4.1543939664703392E-2</v>
      </c>
      <c r="D3341" s="5">
        <f t="shared" si="105"/>
        <v>13.395238197798731</v>
      </c>
      <c r="E3341" s="5">
        <f>EXP(SUM(C$3:$C3341))</f>
        <v>13.395238197798804</v>
      </c>
    </row>
    <row r="3342" spans="1:5" x14ac:dyDescent="0.25">
      <c r="A3342" s="3">
        <v>38839</v>
      </c>
      <c r="B3342" s="4">
        <f>'Log &amp; Simple Returns'!E3342*5</f>
        <v>3.7576655636873957E-2</v>
      </c>
      <c r="C3342" s="4">
        <f t="shared" si="104"/>
        <v>3.6887855344561557E-2</v>
      </c>
      <c r="D3342" s="5">
        <f t="shared" si="105"/>
        <v>13.898586450731313</v>
      </c>
      <c r="E3342" s="5">
        <f>EXP(SUM(C$3:$C3342))</f>
        <v>13.89858645073139</v>
      </c>
    </row>
    <row r="3343" spans="1:5" x14ac:dyDescent="0.25">
      <c r="A3343" s="3">
        <v>38840</v>
      </c>
      <c r="B3343" s="4">
        <f>'Log &amp; Simple Returns'!E3343*5</f>
        <v>-1.8647447421473173E-2</v>
      </c>
      <c r="C3343" s="4">
        <f t="shared" si="104"/>
        <v>-1.8823503164598292E-2</v>
      </c>
      <c r="D3343" s="5">
        <f t="shared" si="105"/>
        <v>13.639413290658501</v>
      </c>
      <c r="E3343" s="5">
        <f>EXP(SUM(C$3:$C3343))</f>
        <v>13.639413290658577</v>
      </c>
    </row>
    <row r="3344" spans="1:5" x14ac:dyDescent="0.25">
      <c r="A3344" s="3">
        <v>38841</v>
      </c>
      <c r="B3344" s="4">
        <f>'Log &amp; Simple Returns'!E3344*5</f>
        <v>1.795335078241922E-2</v>
      </c>
      <c r="C3344" s="4">
        <f t="shared" si="104"/>
        <v>1.7794092699599032E-2</v>
      </c>
      <c r="D3344" s="5">
        <f t="shared" si="105"/>
        <v>13.884286461932083</v>
      </c>
      <c r="E3344" s="5">
        <f>EXP(SUM(C$3:$C3344))</f>
        <v>13.884286461932161</v>
      </c>
    </row>
    <row r="3345" spans="1:5" x14ac:dyDescent="0.25">
      <c r="A3345" s="3">
        <v>38842</v>
      </c>
      <c r="B3345" s="4">
        <f>'Log &amp; Simple Returns'!E3345*5</f>
        <v>4.4153980503017776E-2</v>
      </c>
      <c r="C3345" s="4">
        <f t="shared" si="104"/>
        <v>4.3206969488006799E-2</v>
      </c>
      <c r="D3345" s="5">
        <f t="shared" si="105"/>
        <v>14.497332975670545</v>
      </c>
      <c r="E3345" s="5">
        <f>EXP(SUM(C$3:$C3345))</f>
        <v>14.497332975670627</v>
      </c>
    </row>
    <row r="3346" spans="1:5" x14ac:dyDescent="0.25">
      <c r="A3346" s="3">
        <v>38845</v>
      </c>
      <c r="B3346" s="4">
        <f>'Log &amp; Simple Returns'!E3346*5</f>
        <v>-6.0385227505321826E-3</v>
      </c>
      <c r="C3346" s="4">
        <f t="shared" si="104"/>
        <v>-6.0568283587939063E-3</v>
      </c>
      <c r="D3346" s="5">
        <f t="shared" si="105"/>
        <v>14.409790500674918</v>
      </c>
      <c r="E3346" s="5">
        <f>EXP(SUM(C$3:$C3346))</f>
        <v>14.409790500674998</v>
      </c>
    </row>
    <row r="3347" spans="1:5" x14ac:dyDescent="0.25">
      <c r="A3347" s="3">
        <v>38846</v>
      </c>
      <c r="B3347" s="4">
        <f>'Log &amp; Simple Returns'!E3347*5</f>
        <v>9.8245190988932585E-3</v>
      </c>
      <c r="C3347" s="4">
        <f t="shared" si="104"/>
        <v>9.7765722915812182E-3</v>
      </c>
      <c r="D3347" s="5">
        <f t="shared" si="105"/>
        <v>14.55135976265985</v>
      </c>
      <c r="E3347" s="5">
        <f>EXP(SUM(C$3:$C3347))</f>
        <v>14.55135976265993</v>
      </c>
    </row>
    <row r="3348" spans="1:5" x14ac:dyDescent="0.25">
      <c r="A3348" s="3">
        <v>38847</v>
      </c>
      <c r="B3348" s="4">
        <f>'Log &amp; Simple Returns'!E3348*5</f>
        <v>-2.6405480161445505E-3</v>
      </c>
      <c r="C3348" s="4">
        <f t="shared" si="104"/>
        <v>-2.6440404123052276E-3</v>
      </c>
      <c r="D3348" s="5">
        <f t="shared" si="105"/>
        <v>14.512936198506353</v>
      </c>
      <c r="E3348" s="5">
        <f>EXP(SUM(C$3:$C3348))</f>
        <v>14.512936198506434</v>
      </c>
    </row>
    <row r="3349" spans="1:5" x14ac:dyDescent="0.25">
      <c r="A3349" s="3">
        <v>38848</v>
      </c>
      <c r="B3349" s="4">
        <f>'Log &amp; Simple Returns'!E3349*5</f>
        <v>-6.0354317944381064E-2</v>
      </c>
      <c r="C3349" s="4">
        <f t="shared" si="104"/>
        <v>-6.2252408758942043E-2</v>
      </c>
      <c r="D3349" s="5">
        <f t="shared" si="105"/>
        <v>13.637017832875182</v>
      </c>
      <c r="E3349" s="5">
        <f>EXP(SUM(C$3:$C3349))</f>
        <v>13.637017832875257</v>
      </c>
    </row>
    <row r="3350" spans="1:5" x14ac:dyDescent="0.25">
      <c r="A3350" s="3">
        <v>38849</v>
      </c>
      <c r="B3350" s="4">
        <f>'Log &amp; Simple Returns'!E3350*5</f>
        <v>-6.5292046677568605E-2</v>
      </c>
      <c r="C3350" s="4">
        <f t="shared" si="104"/>
        <v>-6.7521147872454182E-2</v>
      </c>
      <c r="D3350" s="5">
        <f t="shared" si="105"/>
        <v>12.746629027988261</v>
      </c>
      <c r="E3350" s="5">
        <f>EXP(SUM(C$3:$C3350))</f>
        <v>12.746629027988332</v>
      </c>
    </row>
    <row r="3351" spans="1:5" x14ac:dyDescent="0.25">
      <c r="A3351" s="3">
        <v>38852</v>
      </c>
      <c r="B3351" s="4">
        <f>'Log &amp; Simple Returns'!E3351*5</f>
        <v>1.0059802634710957E-2</v>
      </c>
      <c r="C3351" s="4">
        <f t="shared" si="104"/>
        <v>1.0009539629710667E-2</v>
      </c>
      <c r="D3351" s="5">
        <f t="shared" si="105"/>
        <v>12.874857600267701</v>
      </c>
      <c r="E3351" s="5">
        <f>EXP(SUM(C$3:$C3351))</f>
        <v>12.874857600267775</v>
      </c>
    </row>
    <row r="3352" spans="1:5" x14ac:dyDescent="0.25">
      <c r="A3352" s="3">
        <v>38853</v>
      </c>
      <c r="B3352" s="4">
        <f>'Log &amp; Simple Returns'!E3352*5</f>
        <v>-7.337668798638175E-3</v>
      </c>
      <c r="C3352" s="4">
        <f t="shared" si="104"/>
        <v>-7.3647219094211541E-3</v>
      </c>
      <c r="D3352" s="5">
        <f t="shared" si="105"/>
        <v>12.780386159367307</v>
      </c>
      <c r="E3352" s="5">
        <f>EXP(SUM(C$3:$C3352))</f>
        <v>12.780386159367382</v>
      </c>
    </row>
    <row r="3353" spans="1:5" x14ac:dyDescent="0.25">
      <c r="A3353" s="3">
        <v>38854</v>
      </c>
      <c r="B3353" s="4">
        <f>'Log &amp; Simple Returns'!E3353*5</f>
        <v>-9.5118911861470368E-2</v>
      </c>
      <c r="C3353" s="4">
        <f t="shared" si="104"/>
        <v>-9.9951738237267801E-2</v>
      </c>
      <c r="D3353" s="5">
        <f t="shared" si="105"/>
        <v>11.564729734718892</v>
      </c>
      <c r="E3353" s="5">
        <f>EXP(SUM(C$3:$C3353))</f>
        <v>11.564729734718961</v>
      </c>
    </row>
    <row r="3354" spans="1:5" x14ac:dyDescent="0.25">
      <c r="A3354" s="3">
        <v>38855</v>
      </c>
      <c r="B3354" s="4">
        <f>'Log &amp; Simple Returns'!E3354*5</f>
        <v>-2.5228271543165648E-2</v>
      </c>
      <c r="C3354" s="4">
        <f t="shared" si="104"/>
        <v>-2.5551960055403628E-2</v>
      </c>
      <c r="D3354" s="5">
        <f t="shared" si="105"/>
        <v>11.272971592648082</v>
      </c>
      <c r="E3354" s="5">
        <f>EXP(SUM(C$3:$C3354))</f>
        <v>11.272971592648149</v>
      </c>
    </row>
    <row r="3355" spans="1:5" x14ac:dyDescent="0.25">
      <c r="A3355" s="3">
        <v>38856</v>
      </c>
      <c r="B3355" s="4">
        <f>'Log &amp; Simple Returns'!E3355*5</f>
        <v>3.5259606110347175E-2</v>
      </c>
      <c r="C3355" s="4">
        <f t="shared" si="104"/>
        <v>3.4652222425215297E-2</v>
      </c>
      <c r="D3355" s="5">
        <f t="shared" si="105"/>
        <v>11.670452130697987</v>
      </c>
      <c r="E3355" s="5">
        <f>EXP(SUM(C$3:$C3355))</f>
        <v>11.670452130698058</v>
      </c>
    </row>
    <row r="3356" spans="1:5" x14ac:dyDescent="0.25">
      <c r="A3356" s="3">
        <v>38859</v>
      </c>
      <c r="B3356" s="4">
        <f>'Log &amp; Simple Returns'!E3356*5</f>
        <v>-3.8157201612017411E-2</v>
      </c>
      <c r="C3356" s="4">
        <f t="shared" si="104"/>
        <v>-3.890425290860515E-2</v>
      </c>
      <c r="D3356" s="5">
        <f t="shared" si="105"/>
        <v>11.225140335843545</v>
      </c>
      <c r="E3356" s="5">
        <f>EXP(SUM(C$3:$C3356))</f>
        <v>11.225140335843612</v>
      </c>
    </row>
    <row r="3357" spans="1:5" x14ac:dyDescent="0.25">
      <c r="A3357" s="3">
        <v>38860</v>
      </c>
      <c r="B3357" s="4">
        <f>'Log &amp; Simple Returns'!E3357*5</f>
        <v>-3.8058368155679534E-2</v>
      </c>
      <c r="C3357" s="4">
        <f t="shared" si="104"/>
        <v>-3.8801503915660139E-2</v>
      </c>
      <c r="D3357" s="5">
        <f t="shared" si="105"/>
        <v>10.797929812342844</v>
      </c>
      <c r="E3357" s="5">
        <f>EXP(SUM(C$3:$C3357))</f>
        <v>10.797929812342907</v>
      </c>
    </row>
    <row r="3358" spans="1:5" x14ac:dyDescent="0.25">
      <c r="A3358" s="3">
        <v>38861</v>
      </c>
      <c r="B3358" s="4">
        <f>'Log &amp; Simple Returns'!E3358*5</f>
        <v>3.9945591978622907E-2</v>
      </c>
      <c r="C3358" s="4">
        <f t="shared" si="104"/>
        <v>3.9168396379612475E-2</v>
      </c>
      <c r="D3358" s="5">
        <f t="shared" si="105"/>
        <v>11.2292595108405</v>
      </c>
      <c r="E3358" s="5">
        <f>EXP(SUM(C$3:$C3358))</f>
        <v>11.229259510840565</v>
      </c>
    </row>
    <row r="3359" spans="1:5" x14ac:dyDescent="0.25">
      <c r="A3359" s="3">
        <v>38862</v>
      </c>
      <c r="B3359" s="4">
        <f>'Log &amp; Simple Returns'!E3359*5</f>
        <v>6.1823166492434023E-2</v>
      </c>
      <c r="C3359" s="4">
        <f t="shared" si="104"/>
        <v>5.9987399061305693E-2</v>
      </c>
      <c r="D3359" s="5">
        <f t="shared" si="105"/>
        <v>11.923487891165941</v>
      </c>
      <c r="E3359" s="5">
        <f>EXP(SUM(C$3:$C3359))</f>
        <v>11.92348789116601</v>
      </c>
    </row>
    <row r="3360" spans="1:5" x14ac:dyDescent="0.25">
      <c r="A3360" s="3">
        <v>38863</v>
      </c>
      <c r="B3360" s="4">
        <f>'Log &amp; Simple Returns'!E3360*5</f>
        <v>2.5442214710250655E-2</v>
      </c>
      <c r="C3360" s="4">
        <f t="shared" si="104"/>
        <v>2.5123948537255858E-2</v>
      </c>
      <c r="D3360" s="5">
        <f t="shared" si="105"/>
        <v>12.226847830188058</v>
      </c>
      <c r="E3360" s="5">
        <f>EXP(SUM(C$3:$C3360))</f>
        <v>12.226847830188133</v>
      </c>
    </row>
    <row r="3361" spans="1:5" x14ac:dyDescent="0.25">
      <c r="A3361" s="3">
        <v>38867</v>
      </c>
      <c r="B3361" s="4">
        <f>'Log &amp; Simple Returns'!E3361*5</f>
        <v>-8.8797380167395246E-2</v>
      </c>
      <c r="C3361" s="4">
        <f t="shared" si="104"/>
        <v>-9.2989991707770281E-2</v>
      </c>
      <c r="D3361" s="5">
        <f t="shared" si="105"/>
        <v>11.141135775161958</v>
      </c>
      <c r="E3361" s="5">
        <f>EXP(SUM(C$3:$C3361))</f>
        <v>11.141135775162024</v>
      </c>
    </row>
    <row r="3362" spans="1:5" x14ac:dyDescent="0.25">
      <c r="A3362" s="3">
        <v>38868</v>
      </c>
      <c r="B3362" s="4">
        <f>'Log &amp; Simple Returns'!E3362*5</f>
        <v>5.5907032463737849E-2</v>
      </c>
      <c r="C3362" s="4">
        <f t="shared" si="104"/>
        <v>5.4400143968904691E-2</v>
      </c>
      <c r="D3362" s="5">
        <f t="shared" si="105"/>
        <v>11.764003614626848</v>
      </c>
      <c r="E3362" s="5">
        <f>EXP(SUM(C$3:$C3362))</f>
        <v>11.764003614626917</v>
      </c>
    </row>
    <row r="3363" spans="1:5" x14ac:dyDescent="0.25">
      <c r="A3363" s="3">
        <v>38869</v>
      </c>
      <c r="B3363" s="4">
        <f>'Log &amp; Simple Returns'!E3363*5</f>
        <v>4.7838551917501748E-2</v>
      </c>
      <c r="C3363" s="4">
        <f t="shared" si="104"/>
        <v>4.6729520517554815E-2</v>
      </c>
      <c r="D3363" s="5">
        <f t="shared" si="105"/>
        <v>12.326776512302853</v>
      </c>
      <c r="E3363" s="5">
        <f>EXP(SUM(C$3:$C3363))</f>
        <v>12.326776512302926</v>
      </c>
    </row>
    <row r="3364" spans="1:5" x14ac:dyDescent="0.25">
      <c r="A3364" s="3">
        <v>38870</v>
      </c>
      <c r="B3364" s="4">
        <f>'Log &amp; Simple Returns'!E3364*5</f>
        <v>1.0488993176572814E-2</v>
      </c>
      <c r="C3364" s="4">
        <f t="shared" si="104"/>
        <v>1.0434365349541348E-2</v>
      </c>
      <c r="D3364" s="5">
        <f t="shared" si="105"/>
        <v>12.456071987029535</v>
      </c>
      <c r="E3364" s="5">
        <f>EXP(SUM(C$3:$C3364))</f>
        <v>12.45607198702961</v>
      </c>
    </row>
    <row r="3365" spans="1:5" x14ac:dyDescent="0.25">
      <c r="A3365" s="3">
        <v>38873</v>
      </c>
      <c r="B3365" s="4">
        <f>'Log &amp; Simple Returns'!E3365*5</f>
        <v>-7.2869629702077554E-2</v>
      </c>
      <c r="C3365" s="4">
        <f t="shared" si="104"/>
        <v>-7.5661086521619306E-2</v>
      </c>
      <c r="D3365" s="5">
        <f t="shared" si="105"/>
        <v>11.548402633792271</v>
      </c>
      <c r="E3365" s="5">
        <f>EXP(SUM(C$3:$C3365))</f>
        <v>11.548402633792339</v>
      </c>
    </row>
    <row r="3366" spans="1:5" x14ac:dyDescent="0.25">
      <c r="A3366" s="3">
        <v>38874</v>
      </c>
      <c r="B3366" s="4">
        <f>'Log &amp; Simple Returns'!E3366*5</f>
        <v>-1.2192730038999011E-2</v>
      </c>
      <c r="C3366" s="4">
        <f t="shared" si="104"/>
        <v>-1.2267671152745033E-2</v>
      </c>
      <c r="D3366" s="5">
        <f t="shared" si="105"/>
        <v>11.407596078096777</v>
      </c>
      <c r="E3366" s="5">
        <f>EXP(SUM(C$3:$C3366))</f>
        <v>11.407596078096844</v>
      </c>
    </row>
    <row r="3367" spans="1:5" x14ac:dyDescent="0.25">
      <c r="A3367" s="3">
        <v>38875</v>
      </c>
      <c r="B3367" s="4">
        <f>'Log &amp; Simple Returns'!E3367*5</f>
        <v>-3.7458668708003073E-2</v>
      </c>
      <c r="C3367" s="4">
        <f t="shared" si="104"/>
        <v>-3.8178272140087233E-2</v>
      </c>
      <c r="D3367" s="5">
        <f t="shared" si="105"/>
        <v>10.980282715852635</v>
      </c>
      <c r="E3367" s="5">
        <f>EXP(SUM(C$3:$C3367))</f>
        <v>10.980282715852701</v>
      </c>
    </row>
    <row r="3368" spans="1:5" x14ac:dyDescent="0.25">
      <c r="A3368" s="3">
        <v>38876</v>
      </c>
      <c r="B3368" s="4">
        <f>'Log &amp; Simple Returns'!E3368*5</f>
        <v>-4.3681775573639614E-3</v>
      </c>
      <c r="C3368" s="4">
        <f t="shared" si="104"/>
        <v>-4.3777459193196063E-3</v>
      </c>
      <c r="D3368" s="5">
        <f t="shared" si="105"/>
        <v>10.932318891319737</v>
      </c>
      <c r="E3368" s="5">
        <f>EXP(SUM(C$3:$C3368))</f>
        <v>10.932318891319802</v>
      </c>
    </row>
    <row r="3369" spans="1:5" x14ac:dyDescent="0.25">
      <c r="A3369" s="3">
        <v>38877</v>
      </c>
      <c r="B3369" s="4">
        <f>'Log &amp; Simple Returns'!E3369*5</f>
        <v>-1.5905496681429265E-2</v>
      </c>
      <c r="C3369" s="4">
        <f t="shared" si="104"/>
        <v>-1.6033346583528039E-2</v>
      </c>
      <c r="D3369" s="5">
        <f t="shared" si="105"/>
        <v>10.758434929473523</v>
      </c>
      <c r="E3369" s="5">
        <f>EXP(SUM(C$3:$C3369))</f>
        <v>10.758434929473591</v>
      </c>
    </row>
    <row r="3370" spans="1:5" x14ac:dyDescent="0.25">
      <c r="A3370" s="3">
        <v>38880</v>
      </c>
      <c r="B3370" s="4">
        <f>'Log &amp; Simple Returns'!E3370*5</f>
        <v>-5.4247107710402864E-2</v>
      </c>
      <c r="C3370" s="4">
        <f t="shared" si="104"/>
        <v>-5.577395727690268E-2</v>
      </c>
      <c r="D3370" s="5">
        <f t="shared" si="105"/>
        <v>10.174820951059013</v>
      </c>
      <c r="E3370" s="5">
        <f>EXP(SUM(C$3:$C3370))</f>
        <v>10.174820951059079</v>
      </c>
    </row>
    <row r="3371" spans="1:5" x14ac:dyDescent="0.25">
      <c r="A3371" s="3">
        <v>38881</v>
      </c>
      <c r="B3371" s="4">
        <f>'Log &amp; Simple Returns'!E3371*5</f>
        <v>-5.8068750166050398E-2</v>
      </c>
      <c r="C3371" s="4">
        <f t="shared" si="104"/>
        <v>-5.9822990260312979E-2</v>
      </c>
      <c r="D3371" s="5">
        <f t="shared" si="105"/>
        <v>9.5839818152676717</v>
      </c>
      <c r="E3371" s="5">
        <f>EXP(SUM(C$3:$C3371))</f>
        <v>9.5839818152677356</v>
      </c>
    </row>
    <row r="3372" spans="1:5" x14ac:dyDescent="0.25">
      <c r="A3372" s="3">
        <v>38882</v>
      </c>
      <c r="B3372" s="4">
        <f>'Log &amp; Simple Returns'!E3372*5</f>
        <v>3.8757994908971138E-2</v>
      </c>
      <c r="C3372" s="4">
        <f t="shared" si="104"/>
        <v>3.8025763821171184E-2</v>
      </c>
      <c r="D3372" s="5">
        <f t="shared" si="105"/>
        <v>9.9554377336714879</v>
      </c>
      <c r="E3372" s="5">
        <f>EXP(SUM(C$3:$C3372))</f>
        <v>9.9554377336715554</v>
      </c>
    </row>
    <row r="3373" spans="1:5" x14ac:dyDescent="0.25">
      <c r="A3373" s="3">
        <v>38883</v>
      </c>
      <c r="B3373" s="4">
        <f>'Log &amp; Simple Returns'!E3373*5</f>
        <v>0.10607251589310751</v>
      </c>
      <c r="C3373" s="4">
        <f t="shared" si="104"/>
        <v>0.10081546685776174</v>
      </c>
      <c r="D3373" s="5">
        <f t="shared" si="105"/>
        <v>11.011436060899198</v>
      </c>
      <c r="E3373" s="5">
        <f>EXP(SUM(C$3:$C3373))</f>
        <v>11.011436060899273</v>
      </c>
    </row>
    <row r="3374" spans="1:5" x14ac:dyDescent="0.25">
      <c r="A3374" s="3">
        <v>38884</v>
      </c>
      <c r="B3374" s="4">
        <f>'Log &amp; Simple Returns'!E3374*5</f>
        <v>-3.6434221676388545E-2</v>
      </c>
      <c r="C3374" s="4">
        <f t="shared" si="104"/>
        <v>-3.7114523272641274E-2</v>
      </c>
      <c r="D3374" s="5">
        <f t="shared" si="105"/>
        <v>10.610242958481019</v>
      </c>
      <c r="E3374" s="5">
        <f>EXP(SUM(C$3:$C3374))</f>
        <v>10.610242958481093</v>
      </c>
    </row>
    <row r="3375" spans="1:5" x14ac:dyDescent="0.25">
      <c r="A3375" s="3">
        <v>38887</v>
      </c>
      <c r="B3375" s="4">
        <f>'Log &amp; Simple Returns'!E3375*5</f>
        <v>-3.9309631372315135E-2</v>
      </c>
      <c r="C3375" s="4">
        <f t="shared" si="104"/>
        <v>-4.010311898602837E-2</v>
      </c>
      <c r="D3375" s="5">
        <f t="shared" si="105"/>
        <v>10.193158219012428</v>
      </c>
      <c r="E3375" s="5">
        <f>EXP(SUM(C$3:$C3375))</f>
        <v>10.193158219012499</v>
      </c>
    </row>
    <row r="3376" spans="1:5" x14ac:dyDescent="0.25">
      <c r="A3376" s="3">
        <v>38888</v>
      </c>
      <c r="B3376" s="4">
        <f>'Log &amp; Simple Returns'!E3376*5</f>
        <v>1.6980137093975944E-2</v>
      </c>
      <c r="C3376" s="4">
        <f t="shared" si="104"/>
        <v>1.6837585994646489E-2</v>
      </c>
      <c r="D3376" s="5">
        <f t="shared" si="105"/>
        <v>10.366239442991846</v>
      </c>
      <c r="E3376" s="5">
        <f>EXP(SUM(C$3:$C3376))</f>
        <v>10.366239442991917</v>
      </c>
    </row>
    <row r="3377" spans="1:5" x14ac:dyDescent="0.25">
      <c r="A3377" s="3">
        <v>38889</v>
      </c>
      <c r="B3377" s="4">
        <f>'Log &amp; Simple Returns'!E3377*5</f>
        <v>3.7070485721065749E-2</v>
      </c>
      <c r="C3377" s="4">
        <f t="shared" si="104"/>
        <v>3.6399897738893475E-2</v>
      </c>
      <c r="D3377" s="5">
        <f t="shared" si="105"/>
        <v>10.750520974244424</v>
      </c>
      <c r="E3377" s="5">
        <f>EXP(SUM(C$3:$C3377))</f>
        <v>10.750520974244495</v>
      </c>
    </row>
    <row r="3378" spans="1:5" x14ac:dyDescent="0.25">
      <c r="A3378" s="3">
        <v>38890</v>
      </c>
      <c r="B3378" s="4">
        <f>'Log &amp; Simple Returns'!E3378*5</f>
        <v>-2.1999146173251605E-2</v>
      </c>
      <c r="C3378" s="4">
        <f t="shared" si="104"/>
        <v>-2.2244735914215743E-2</v>
      </c>
      <c r="D3378" s="5">
        <f t="shared" si="105"/>
        <v>10.514018691893414</v>
      </c>
      <c r="E3378" s="5">
        <f>EXP(SUM(C$3:$C3378))</f>
        <v>10.514018691893481</v>
      </c>
    </row>
    <row r="3379" spans="1:5" x14ac:dyDescent="0.25">
      <c r="A3379" s="3">
        <v>38891</v>
      </c>
      <c r="B3379" s="4">
        <f>'Log &amp; Simple Returns'!E3379*5</f>
        <v>-8.0337721700851628E-4</v>
      </c>
      <c r="C3379" s="4">
        <f t="shared" si="104"/>
        <v>-8.0370009742635037E-4</v>
      </c>
      <c r="D3379" s="5">
        <f t="shared" si="105"/>
        <v>10.505571968817145</v>
      </c>
      <c r="E3379" s="5">
        <f>EXP(SUM(C$3:$C3379))</f>
        <v>10.505571968817215</v>
      </c>
    </row>
    <row r="3380" spans="1:5" x14ac:dyDescent="0.25">
      <c r="A3380" s="3">
        <v>38894</v>
      </c>
      <c r="B3380" s="4">
        <f>'Log &amp; Simple Returns'!E3380*5</f>
        <v>2.2099506325511387E-2</v>
      </c>
      <c r="C3380" s="4">
        <f t="shared" si="104"/>
        <v>2.1858851352592339E-2</v>
      </c>
      <c r="D3380" s="5">
        <f t="shared" si="105"/>
        <v>10.737739922995136</v>
      </c>
      <c r="E3380" s="5">
        <f>EXP(SUM(C$3:$C3380))</f>
        <v>10.737739922995207</v>
      </c>
    </row>
    <row r="3381" spans="1:5" x14ac:dyDescent="0.25">
      <c r="A3381" s="3">
        <v>38895</v>
      </c>
      <c r="B3381" s="4">
        <f>'Log &amp; Simple Returns'!E3381*5</f>
        <v>-4.3203779265379993E-2</v>
      </c>
      <c r="C3381" s="4">
        <f t="shared" si="104"/>
        <v>-4.4164845694678496E-2</v>
      </c>
      <c r="D3381" s="5">
        <f t="shared" si="105"/>
        <v>10.273828977552995</v>
      </c>
      <c r="E3381" s="5">
        <f>EXP(SUM(C$3:$C3381))</f>
        <v>10.273828977553062</v>
      </c>
    </row>
    <row r="3382" spans="1:5" x14ac:dyDescent="0.25">
      <c r="A3382" s="3">
        <v>38896</v>
      </c>
      <c r="B3382" s="4">
        <f>'Log &amp; Simple Returns'!E3382*5</f>
        <v>3.389687407155062E-2</v>
      </c>
      <c r="C3382" s="4">
        <f t="shared" si="104"/>
        <v>3.3335036171904212E-2</v>
      </c>
      <c r="D3382" s="5">
        <f t="shared" si="105"/>
        <v>10.622079664637756</v>
      </c>
      <c r="E3382" s="5">
        <f>EXP(SUM(C$3:$C3382))</f>
        <v>10.622079664637825</v>
      </c>
    </row>
    <row r="3383" spans="1:5" x14ac:dyDescent="0.25">
      <c r="A3383" s="3">
        <v>38897</v>
      </c>
      <c r="B3383" s="4">
        <f>'Log &amp; Simple Returns'!E3383*5</f>
        <v>0.10100007463671901</v>
      </c>
      <c r="C3383" s="4">
        <f t="shared" si="104"/>
        <v>9.6218925530476132E-2</v>
      </c>
      <c r="D3383" s="5">
        <f t="shared" si="105"/>
        <v>11.694910503563344</v>
      </c>
      <c r="E3383" s="5">
        <f>EXP(SUM(C$3:$C3383))</f>
        <v>11.694910503563422</v>
      </c>
    </row>
    <row r="3384" spans="1:5" x14ac:dyDescent="0.25">
      <c r="A3384" s="3">
        <v>38898</v>
      </c>
      <c r="B3384" s="4">
        <f>'Log &amp; Simple Returns'!E3384*5</f>
        <v>3.93975085645204E-4</v>
      </c>
      <c r="C3384" s="4">
        <f t="shared" si="104"/>
        <v>3.9389749783892225E-4</v>
      </c>
      <c r="D3384" s="5">
        <f t="shared" si="105"/>
        <v>11.699518006930598</v>
      </c>
      <c r="E3384" s="5">
        <f>EXP(SUM(C$3:$C3384))</f>
        <v>11.699518006930678</v>
      </c>
    </row>
    <row r="3385" spans="1:5" x14ac:dyDescent="0.25">
      <c r="A3385" s="3">
        <v>38901</v>
      </c>
      <c r="B3385" s="4">
        <f>'Log &amp; Simple Returns'!E3385*5</f>
        <v>2.0428030476471459E-2</v>
      </c>
      <c r="C3385" s="4">
        <f t="shared" si="104"/>
        <v>2.022217699492608E-2</v>
      </c>
      <c r="D3385" s="5">
        <f t="shared" si="105"/>
        <v>11.938516117336203</v>
      </c>
      <c r="E3385" s="5">
        <f>EXP(SUM(C$3:$C3385))</f>
        <v>11.938516117336286</v>
      </c>
    </row>
    <row r="3386" spans="1:5" x14ac:dyDescent="0.25">
      <c r="A3386" s="3">
        <v>38903</v>
      </c>
      <c r="B3386" s="4">
        <f>'Log &amp; Simple Returns'!E3386*5</f>
        <v>-2.8563111949306275E-2</v>
      </c>
      <c r="C3386" s="4">
        <f t="shared" si="104"/>
        <v>-2.8978975681244093E-2</v>
      </c>
      <c r="D3386" s="5">
        <f t="shared" si="105"/>
        <v>11.597514944968133</v>
      </c>
      <c r="E3386" s="5">
        <f>EXP(SUM(C$3:$C3386))</f>
        <v>11.597514944968211</v>
      </c>
    </row>
    <row r="3387" spans="1:5" x14ac:dyDescent="0.25">
      <c r="A3387" s="3">
        <v>38904</v>
      </c>
      <c r="B3387" s="4">
        <f>'Log &amp; Simple Returns'!E3387*5</f>
        <v>1.4560932643499225E-2</v>
      </c>
      <c r="C3387" s="4">
        <f t="shared" si="104"/>
        <v>1.445594022824884E-2</v>
      </c>
      <c r="D3387" s="5">
        <f t="shared" si="105"/>
        <v>11.766385578913789</v>
      </c>
      <c r="E3387" s="5">
        <f>EXP(SUM(C$3:$C3387))</f>
        <v>11.766385578913869</v>
      </c>
    </row>
    <row r="3388" spans="1:5" x14ac:dyDescent="0.25">
      <c r="A3388" s="3">
        <v>38905</v>
      </c>
      <c r="B3388" s="4">
        <f>'Log &amp; Simple Returns'!E3388*5</f>
        <v>-3.2564151577264E-2</v>
      </c>
      <c r="C3388" s="4">
        <f t="shared" si="104"/>
        <v>-3.3106162816383719E-2</v>
      </c>
      <c r="D3388" s="5">
        <f t="shared" si="105"/>
        <v>11.383223215405508</v>
      </c>
      <c r="E3388" s="5">
        <f>EXP(SUM(C$3:$C3388))</f>
        <v>11.383223215405588</v>
      </c>
    </row>
    <row r="3389" spans="1:5" x14ac:dyDescent="0.25">
      <c r="A3389" s="3">
        <v>38908</v>
      </c>
      <c r="B3389" s="4">
        <f>'Log &amp; Simple Returns'!E3389*5</f>
        <v>9.4762107663426409E-3</v>
      </c>
      <c r="C3389" s="4">
        <f t="shared" si="104"/>
        <v>9.4315931303760141E-3</v>
      </c>
      <c r="D3389" s="5">
        <f t="shared" si="105"/>
        <v>11.491093037795014</v>
      </c>
      <c r="E3389" s="5">
        <f>EXP(SUM(C$3:$C3389))</f>
        <v>11.491093037795096</v>
      </c>
    </row>
    <row r="3390" spans="1:5" x14ac:dyDescent="0.25">
      <c r="A3390" s="3">
        <v>38909</v>
      </c>
      <c r="B3390" s="4">
        <f>'Log &amp; Simple Returns'!E3390*5</f>
        <v>2.2075329211499461E-2</v>
      </c>
      <c r="C3390" s="4">
        <f t="shared" si="104"/>
        <v>2.1835196708583672E-2</v>
      </c>
      <c r="D3390" s="5">
        <f t="shared" si="105"/>
        <v>11.744762699604308</v>
      </c>
      <c r="E3390" s="5">
        <f>EXP(SUM(C$3:$C3390))</f>
        <v>11.74476269960439</v>
      </c>
    </row>
    <row r="3391" spans="1:5" x14ac:dyDescent="0.25">
      <c r="A3391" s="3">
        <v>38910</v>
      </c>
      <c r="B3391" s="4">
        <f>'Log &amp; Simple Returns'!E3391*5</f>
        <v>-5.3370236002107663E-2</v>
      </c>
      <c r="C3391" s="4">
        <f t="shared" si="104"/>
        <v>-5.4847218947168187E-2</v>
      </c>
      <c r="D3391" s="5">
        <f t="shared" si="105"/>
        <v>11.117941942537675</v>
      </c>
      <c r="E3391" s="5">
        <f>EXP(SUM(C$3:$C3391))</f>
        <v>11.117941942537755</v>
      </c>
    </row>
    <row r="3392" spans="1:5" x14ac:dyDescent="0.25">
      <c r="A3392" s="3">
        <v>38911</v>
      </c>
      <c r="B3392" s="4">
        <f>'Log &amp; Simple Returns'!E3392*5</f>
        <v>-8.1318068144288769E-2</v>
      </c>
      <c r="C3392" s="4">
        <f t="shared" si="104"/>
        <v>-8.481531897582209E-2</v>
      </c>
      <c r="D3392" s="5">
        <f t="shared" si="105"/>
        <v>10.213852382030149</v>
      </c>
      <c r="E3392" s="5">
        <f>EXP(SUM(C$3:$C3392))</f>
        <v>10.213852382030224</v>
      </c>
    </row>
    <row r="3393" spans="1:5" x14ac:dyDescent="0.25">
      <c r="A3393" s="3">
        <v>38912</v>
      </c>
      <c r="B3393" s="4">
        <f>'Log &amp; Simple Returns'!E3393*5</f>
        <v>-1.9355258087362381E-2</v>
      </c>
      <c r="C3393" s="4">
        <f t="shared" si="104"/>
        <v>-1.9545023727937788E-2</v>
      </c>
      <c r="D3393" s="5">
        <f t="shared" si="105"/>
        <v>10.016160633109735</v>
      </c>
      <c r="E3393" s="5">
        <f>EXP(SUM(C$3:$C3393))</f>
        <v>10.016160633109807</v>
      </c>
    </row>
    <row r="3394" spans="1:5" x14ac:dyDescent="0.25">
      <c r="A3394" s="3">
        <v>38915</v>
      </c>
      <c r="B3394" s="4">
        <f>'Log &amp; Simple Returns'!E3394*5</f>
        <v>-7.2867125888892437E-3</v>
      </c>
      <c r="C3394" s="4">
        <f t="shared" si="104"/>
        <v>-7.3133903535357921E-3</v>
      </c>
      <c r="D3394" s="5">
        <f t="shared" si="105"/>
        <v>9.9431757493321165</v>
      </c>
      <c r="E3394" s="5">
        <f>EXP(SUM(C$3:$C3394))</f>
        <v>9.9431757493321911</v>
      </c>
    </row>
    <row r="3395" spans="1:5" x14ac:dyDescent="0.25">
      <c r="A3395" s="3">
        <v>38916</v>
      </c>
      <c r="B3395" s="4">
        <f>'Log &amp; Simple Returns'!E3395*5</f>
        <v>2.5539342050203695E-2</v>
      </c>
      <c r="C3395" s="4">
        <f t="shared" si="104"/>
        <v>2.5218661568395015E-2</v>
      </c>
      <c r="D3395" s="5">
        <f t="shared" si="105"/>
        <v>10.1971179158596</v>
      </c>
      <c r="E3395" s="5">
        <f>EXP(SUM(C$3:$C3395))</f>
        <v>10.197117915859675</v>
      </c>
    </row>
    <row r="3396" spans="1:5" x14ac:dyDescent="0.25">
      <c r="A3396" s="3">
        <v>38917</v>
      </c>
      <c r="B3396" s="4">
        <f>'Log &amp; Simple Returns'!E3396*5</f>
        <v>6.9371364221672005E-2</v>
      </c>
      <c r="C3396" s="4">
        <f t="shared" si="104"/>
        <v>6.7070965748941641E-2</v>
      </c>
      <c r="D3396" s="5">
        <f t="shared" si="105"/>
        <v>10.904505896812033</v>
      </c>
      <c r="E3396" s="5">
        <f>EXP(SUM(C$3:$C3396))</f>
        <v>10.904505896812111</v>
      </c>
    </row>
    <row r="3397" spans="1:5" x14ac:dyDescent="0.25">
      <c r="A3397" s="3">
        <v>38918</v>
      </c>
      <c r="B3397" s="4">
        <f>'Log &amp; Simple Returns'!E3397*5</f>
        <v>-3.4210825504118469E-2</v>
      </c>
      <c r="C3397" s="4">
        <f t="shared" ref="C3397:C3460" si="106">LN(1+B3397)</f>
        <v>-3.4809714452189867E-2</v>
      </c>
      <c r="D3397" s="5">
        <f t="shared" ref="D3397:D3460" si="107">(1+B3397)*D3396</f>
        <v>10.531453748367566</v>
      </c>
      <c r="E3397" s="5">
        <f>EXP(SUM(C$3:$C3397))</f>
        <v>10.531453748367641</v>
      </c>
    </row>
    <row r="3398" spans="1:5" x14ac:dyDescent="0.25">
      <c r="A3398" s="3">
        <v>38919</v>
      </c>
      <c r="B3398" s="4">
        <f>'Log &amp; Simple Returns'!E3398*5</f>
        <v>-3.5248329646839771E-2</v>
      </c>
      <c r="C3398" s="4">
        <f t="shared" si="106"/>
        <v>-3.588454718144523E-2</v>
      </c>
      <c r="D3398" s="5">
        <f t="shared" si="107"/>
        <v>10.160237594984659</v>
      </c>
      <c r="E3398" s="5">
        <f>EXP(SUM(C$3:$C3398))</f>
        <v>10.160237594984732</v>
      </c>
    </row>
    <row r="3399" spans="1:5" x14ac:dyDescent="0.25">
      <c r="A3399" s="3">
        <v>38922</v>
      </c>
      <c r="B3399" s="4">
        <f>'Log &amp; Simple Returns'!E3399*5</f>
        <v>9.1166505440136714E-2</v>
      </c>
      <c r="C3399" s="4">
        <f t="shared" si="106"/>
        <v>8.7247312474789465E-2</v>
      </c>
      <c r="D3399" s="5">
        <f t="shared" si="107"/>
        <v>11.086510950960911</v>
      </c>
      <c r="E3399" s="5">
        <f>EXP(SUM(C$3:$C3399))</f>
        <v>11.08651095096099</v>
      </c>
    </row>
    <row r="3400" spans="1:5" x14ac:dyDescent="0.25">
      <c r="A3400" s="3">
        <v>38923</v>
      </c>
      <c r="B3400" s="4">
        <f>'Log &amp; Simple Returns'!E3400*5</f>
        <v>1.7828742278671594E-2</v>
      </c>
      <c r="C3400" s="4">
        <f t="shared" si="106"/>
        <v>1.7671674387415261E-2</v>
      </c>
      <c r="D3400" s="5">
        <f t="shared" si="107"/>
        <v>11.284169497475263</v>
      </c>
      <c r="E3400" s="5">
        <f>EXP(SUM(C$3:$C3400))</f>
        <v>11.284169497475345</v>
      </c>
    </row>
    <row r="3401" spans="1:5" x14ac:dyDescent="0.25">
      <c r="A3401" s="3">
        <v>38924</v>
      </c>
      <c r="B3401" s="4">
        <f>'Log &amp; Simple Returns'!E3401*5</f>
        <v>6.7086807184946196E-3</v>
      </c>
      <c r="C3401" s="4">
        <f t="shared" si="106"/>
        <v>6.6862776608278898E-3</v>
      </c>
      <c r="D3401" s="5">
        <f t="shared" si="107"/>
        <v>11.3598713878072</v>
      </c>
      <c r="E3401" s="5">
        <f>EXP(SUM(C$3:$C3401))</f>
        <v>11.359871387807281</v>
      </c>
    </row>
    <row r="3402" spans="1:5" x14ac:dyDescent="0.25">
      <c r="A3402" s="3">
        <v>38925</v>
      </c>
      <c r="B3402" s="4">
        <f>'Log &amp; Simple Returns'!E3402*5</f>
        <v>-4.7291317327446958E-3</v>
      </c>
      <c r="C3402" s="4">
        <f t="shared" si="106"/>
        <v>-4.7403494569208584E-3</v>
      </c>
      <c r="D3402" s="5">
        <f t="shared" si="107"/>
        <v>11.306149059547222</v>
      </c>
      <c r="E3402" s="5">
        <f>EXP(SUM(C$3:$C3402))</f>
        <v>11.306149059547305</v>
      </c>
    </row>
    <row r="3403" spans="1:5" x14ac:dyDescent="0.25">
      <c r="A3403" s="3">
        <v>38926</v>
      </c>
      <c r="B3403" s="4">
        <f>'Log &amp; Simple Returns'!E3403*5</f>
        <v>5.011210629294327E-2</v>
      </c>
      <c r="C3403" s="4">
        <f t="shared" si="106"/>
        <v>4.8896926368186849E-2</v>
      </c>
      <c r="D3403" s="5">
        <f t="shared" si="107"/>
        <v>11.872724002983112</v>
      </c>
      <c r="E3403" s="5">
        <f>EXP(SUM(C$3:$C3403))</f>
        <v>11.872724002983199</v>
      </c>
    </row>
    <row r="3404" spans="1:5" x14ac:dyDescent="0.25">
      <c r="A3404" s="3">
        <v>38929</v>
      </c>
      <c r="B3404" s="4">
        <f>'Log &amp; Simple Returns'!E3404*5</f>
        <v>-5.0768783580723564E-3</v>
      </c>
      <c r="C3404" s="4">
        <f t="shared" si="106"/>
        <v>-5.0898094900933008E-3</v>
      </c>
      <c r="D3404" s="5">
        <f t="shared" si="107"/>
        <v>11.812447627441001</v>
      </c>
      <c r="E3404" s="5">
        <f>EXP(SUM(C$3:$C3404))</f>
        <v>11.812447627441085</v>
      </c>
    </row>
    <row r="3405" spans="1:5" x14ac:dyDescent="0.25">
      <c r="A3405" s="3">
        <v>38930</v>
      </c>
      <c r="B3405" s="4">
        <f>'Log &amp; Simple Returns'!E3405*5</f>
        <v>-2.463881852962535E-2</v>
      </c>
      <c r="C3405" s="4">
        <f t="shared" si="106"/>
        <v>-2.4947434047467399E-2</v>
      </c>
      <c r="D3405" s="5">
        <f t="shared" si="107"/>
        <v>11.521402873957779</v>
      </c>
      <c r="E3405" s="5">
        <f>EXP(SUM(C$3:$C3405))</f>
        <v>11.521402873957861</v>
      </c>
    </row>
    <row r="3406" spans="1:5" x14ac:dyDescent="0.25">
      <c r="A3406" s="3">
        <v>38931</v>
      </c>
      <c r="B3406" s="4">
        <f>'Log &amp; Simple Returns'!E3406*5</f>
        <v>3.3798232718200705E-2</v>
      </c>
      <c r="C3406" s="4">
        <f t="shared" si="106"/>
        <v>3.3239624277664255E-2</v>
      </c>
      <c r="D3406" s="5">
        <f t="shared" si="107"/>
        <v>11.91080592953195</v>
      </c>
      <c r="E3406" s="5">
        <f>EXP(SUM(C$3:$C3406))</f>
        <v>11.910805929532035</v>
      </c>
    </row>
    <row r="3407" spans="1:5" x14ac:dyDescent="0.25">
      <c r="A3407" s="3">
        <v>38932</v>
      </c>
      <c r="B3407" s="4">
        <f>'Log &amp; Simple Returns'!E3407*5</f>
        <v>1.3273904231044797E-2</v>
      </c>
      <c r="C3407" s="4">
        <f t="shared" si="106"/>
        <v>1.3186577889793539E-2</v>
      </c>
      <c r="D3407" s="5">
        <f t="shared" si="107"/>
        <v>12.068908826755118</v>
      </c>
      <c r="E3407" s="5">
        <f>EXP(SUM(C$3:$C3407))</f>
        <v>12.068908826755203</v>
      </c>
    </row>
    <row r="3408" spans="1:5" x14ac:dyDescent="0.25">
      <c r="A3408" s="3">
        <v>38933</v>
      </c>
      <c r="B3408" s="4">
        <f>'Log &amp; Simple Returns'!E3408*5</f>
        <v>-8.5659390571862781E-3</v>
      </c>
      <c r="C3408" s="4">
        <f t="shared" si="106"/>
        <v>-8.6028375779095504E-3</v>
      </c>
      <c r="D3408" s="5">
        <f t="shared" si="107"/>
        <v>11.965527289258397</v>
      </c>
      <c r="E3408" s="5">
        <f>EXP(SUM(C$3:$C3408))</f>
        <v>11.96552728925848</v>
      </c>
    </row>
    <row r="3409" spans="1:5" x14ac:dyDescent="0.25">
      <c r="A3409" s="3">
        <v>38936</v>
      </c>
      <c r="B3409" s="4">
        <f>'Log &amp; Simple Returns'!E3409*5</f>
        <v>-1.1700400295854285E-2</v>
      </c>
      <c r="C3409" s="4">
        <f t="shared" si="106"/>
        <v>-1.176938863484186E-2</v>
      </c>
      <c r="D3409" s="5">
        <f t="shared" si="107"/>
        <v>11.825525830223105</v>
      </c>
      <c r="E3409" s="5">
        <f>EXP(SUM(C$3:$C3409))</f>
        <v>11.825525830223189</v>
      </c>
    </row>
    <row r="3410" spans="1:5" x14ac:dyDescent="0.25">
      <c r="A3410" s="3">
        <v>38937</v>
      </c>
      <c r="B3410" s="4">
        <f>'Log &amp; Simple Returns'!E3410*5</f>
        <v>-1.9154056257323915E-2</v>
      </c>
      <c r="C3410" s="4">
        <f t="shared" si="106"/>
        <v>-1.9339871766508088E-2</v>
      </c>
      <c r="D3410" s="5">
        <f t="shared" si="107"/>
        <v>11.599019043198576</v>
      </c>
      <c r="E3410" s="5">
        <f>EXP(SUM(C$3:$C3410))</f>
        <v>11.599019043198656</v>
      </c>
    </row>
    <row r="3411" spans="1:5" x14ac:dyDescent="0.25">
      <c r="A3411" s="3">
        <v>38938</v>
      </c>
      <c r="B3411" s="4">
        <f>'Log &amp; Simple Returns'!E3411*5</f>
        <v>-1.6876045466869272E-2</v>
      </c>
      <c r="C3411" s="4">
        <f t="shared" si="106"/>
        <v>-1.7020068582106064E-2</v>
      </c>
      <c r="D3411" s="5">
        <f t="shared" si="107"/>
        <v>11.403273470454474</v>
      </c>
      <c r="E3411" s="5">
        <f>EXP(SUM(C$3:$C3411))</f>
        <v>11.40327347045455</v>
      </c>
    </row>
    <row r="3412" spans="1:5" x14ac:dyDescent="0.25">
      <c r="A3412" s="3">
        <v>38939</v>
      </c>
      <c r="B3412" s="4">
        <f>'Log &amp; Simple Returns'!E3412*5</f>
        <v>1.5357928305749224E-2</v>
      </c>
      <c r="C3412" s="4">
        <f t="shared" si="106"/>
        <v>1.5241189056205086E-2</v>
      </c>
      <c r="D3412" s="5">
        <f t="shared" si="107"/>
        <v>11.578404126864566</v>
      </c>
      <c r="E3412" s="5">
        <f>EXP(SUM(C$3:$C3412))</f>
        <v>11.578404126864642</v>
      </c>
    </row>
    <row r="3413" spans="1:5" x14ac:dyDescent="0.25">
      <c r="A3413" s="3">
        <v>38940</v>
      </c>
      <c r="B3413" s="4">
        <f>'Log &amp; Simple Returns'!E3413*5</f>
        <v>-1.4133315667985147E-2</v>
      </c>
      <c r="C3413" s="4">
        <f t="shared" si="106"/>
        <v>-1.4234142109227046E-2</v>
      </c>
      <c r="D3413" s="5">
        <f t="shared" si="107"/>
        <v>11.414762886408088</v>
      </c>
      <c r="E3413" s="5">
        <f>EXP(SUM(C$3:$C3413))</f>
        <v>11.414762886408161</v>
      </c>
    </row>
    <row r="3414" spans="1:5" x14ac:dyDescent="0.25">
      <c r="A3414" s="3">
        <v>38943</v>
      </c>
      <c r="B3414" s="4">
        <f>'Log &amp; Simple Returns'!E3414*5</f>
        <v>3.9377991723932304E-3</v>
      </c>
      <c r="C3414" s="4">
        <f t="shared" si="106"/>
        <v>3.9300663348255287E-3</v>
      </c>
      <c r="D3414" s="5">
        <f t="shared" si="107"/>
        <v>11.459711930255251</v>
      </c>
      <c r="E3414" s="5">
        <f>EXP(SUM(C$3:$C3414))</f>
        <v>11.459711930255324</v>
      </c>
    </row>
    <row r="3415" spans="1:5" x14ac:dyDescent="0.25">
      <c r="A3415" s="3">
        <v>38944</v>
      </c>
      <c r="B3415" s="4">
        <f>'Log &amp; Simple Returns'!E3415*5</f>
        <v>5.9790888060629044E-2</v>
      </c>
      <c r="C3415" s="4">
        <f t="shared" si="106"/>
        <v>5.8071613248120747E-2</v>
      </c>
      <c r="D3415" s="5">
        <f t="shared" si="107"/>
        <v>12.144898283484197</v>
      </c>
      <c r="E3415" s="5">
        <f>EXP(SUM(C$3:$C3415))</f>
        <v>12.144898283484276</v>
      </c>
    </row>
    <row r="3416" spans="1:5" x14ac:dyDescent="0.25">
      <c r="A3416" s="3">
        <v>38945</v>
      </c>
      <c r="B3416" s="4">
        <f>'Log &amp; Simple Returns'!E3416*5</f>
        <v>4.1591029969676452E-2</v>
      </c>
      <c r="C3416" s="4">
        <f t="shared" si="106"/>
        <v>4.0749380654821608E-2</v>
      </c>
      <c r="D3416" s="5">
        <f t="shared" si="107"/>
        <v>12.650017111971261</v>
      </c>
      <c r="E3416" s="5">
        <f>EXP(SUM(C$3:$C3416))</f>
        <v>12.650017111971344</v>
      </c>
    </row>
    <row r="3417" spans="1:5" x14ac:dyDescent="0.25">
      <c r="A3417" s="3">
        <v>38946</v>
      </c>
      <c r="B3417" s="4">
        <f>'Log &amp; Simple Returns'!E3417*5</f>
        <v>1.272151222815765E-2</v>
      </c>
      <c r="C3417" s="4">
        <f t="shared" si="106"/>
        <v>1.2641273579539293E-2</v>
      </c>
      <c r="D3417" s="5">
        <f t="shared" si="107"/>
        <v>12.810944459347606</v>
      </c>
      <c r="E3417" s="5">
        <f>EXP(SUM(C$3:$C3417))</f>
        <v>12.810944459347693</v>
      </c>
    </row>
    <row r="3418" spans="1:5" x14ac:dyDescent="0.25">
      <c r="A3418" s="3">
        <v>38947</v>
      </c>
      <c r="B3418" s="4">
        <f>'Log &amp; Simple Returns'!E3418*5</f>
        <v>2.5381846480251324E-2</v>
      </c>
      <c r="C3418" s="4">
        <f t="shared" si="106"/>
        <v>2.5065076368590424E-2</v>
      </c>
      <c r="D3418" s="5">
        <f t="shared" si="107"/>
        <v>13.136109884881794</v>
      </c>
      <c r="E3418" s="5">
        <f>EXP(SUM(C$3:$C3418))</f>
        <v>13.136109884881879</v>
      </c>
    </row>
    <row r="3419" spans="1:5" x14ac:dyDescent="0.25">
      <c r="A3419" s="3">
        <v>38950</v>
      </c>
      <c r="B3419" s="4">
        <f>'Log &amp; Simple Returns'!E3419*5</f>
        <v>-2.1426294009416202E-2</v>
      </c>
      <c r="C3419" s="4">
        <f t="shared" si="106"/>
        <v>-2.1659169494239842E-2</v>
      </c>
      <c r="D3419" s="5">
        <f t="shared" si="107"/>
        <v>12.854651732348318</v>
      </c>
      <c r="E3419" s="5">
        <f>EXP(SUM(C$3:$C3419))</f>
        <v>12.854651732348405</v>
      </c>
    </row>
    <row r="3420" spans="1:5" x14ac:dyDescent="0.25">
      <c r="A3420" s="3">
        <v>38951</v>
      </c>
      <c r="B3420" s="4">
        <f>'Log &amp; Simple Returns'!E3420*5</f>
        <v>-3.8384232604216084E-4</v>
      </c>
      <c r="C3420" s="4">
        <f t="shared" si="106"/>
        <v>-3.8391601236434771E-4</v>
      </c>
      <c r="D3420" s="5">
        <f t="shared" si="107"/>
        <v>12.849717572926911</v>
      </c>
      <c r="E3420" s="5">
        <f>EXP(SUM(C$3:$C3420))</f>
        <v>12.849717572926997</v>
      </c>
    </row>
    <row r="3421" spans="1:5" x14ac:dyDescent="0.25">
      <c r="A3421" s="3">
        <v>38952</v>
      </c>
      <c r="B3421" s="4">
        <f>'Log &amp; Simple Returns'!E3421*5</f>
        <v>-1.3835352675198309E-2</v>
      </c>
      <c r="C3421" s="4">
        <f t="shared" si="106"/>
        <v>-1.3931953203532577E-2</v>
      </c>
      <c r="D3421" s="5">
        <f t="shared" si="107"/>
        <v>12.671937198528774</v>
      </c>
      <c r="E3421" s="5">
        <f>EXP(SUM(C$3:$C3421))</f>
        <v>12.671937198528861</v>
      </c>
    </row>
    <row r="3422" spans="1:5" x14ac:dyDescent="0.25">
      <c r="A3422" s="3">
        <v>38953</v>
      </c>
      <c r="B3422" s="4">
        <f>'Log &amp; Simple Returns'!E3422*5</f>
        <v>-4.2385434872921346E-3</v>
      </c>
      <c r="C3422" s="4">
        <f t="shared" si="106"/>
        <v>-4.24755157586682E-3</v>
      </c>
      <c r="D3422" s="5">
        <f t="shared" si="107"/>
        <v>12.618226641644574</v>
      </c>
      <c r="E3422" s="5">
        <f>EXP(SUM(C$3:$C3422))</f>
        <v>12.618226641644663</v>
      </c>
    </row>
    <row r="3423" spans="1:5" x14ac:dyDescent="0.25">
      <c r="A3423" s="3">
        <v>38954</v>
      </c>
      <c r="B3423" s="4">
        <f>'Log &amp; Simple Returns'!E3423*5</f>
        <v>6.1698379531183178E-3</v>
      </c>
      <c r="C3423" s="4">
        <f t="shared" si="106"/>
        <v>6.1508824313100882E-3</v>
      </c>
      <c r="D3423" s="5">
        <f t="shared" si="107"/>
        <v>12.696079055279242</v>
      </c>
      <c r="E3423" s="5">
        <f>EXP(SUM(C$3:$C3423))</f>
        <v>12.696079055279331</v>
      </c>
    </row>
    <row r="3424" spans="1:5" x14ac:dyDescent="0.25">
      <c r="A3424" s="3">
        <v>38957</v>
      </c>
      <c r="B3424" s="4">
        <f>'Log &amp; Simple Returns'!E3424*5</f>
        <v>2.388201787911659E-2</v>
      </c>
      <c r="C3424" s="4">
        <f t="shared" si="106"/>
        <v>2.3601303064412219E-2</v>
      </c>
      <c r="D3424" s="5">
        <f t="shared" si="107"/>
        <v>12.999287042272098</v>
      </c>
      <c r="E3424" s="5">
        <f>EXP(SUM(C$3:$C3424))</f>
        <v>12.999287042272194</v>
      </c>
    </row>
    <row r="3425" spans="1:5" x14ac:dyDescent="0.25">
      <c r="A3425" s="3">
        <v>38958</v>
      </c>
      <c r="B3425" s="4">
        <f>'Log &amp; Simple Returns'!E3425*5</f>
        <v>5.7511573853163966E-3</v>
      </c>
      <c r="C3425" s="4">
        <f t="shared" si="106"/>
        <v>5.734682615496518E-3</v>
      </c>
      <c r="D3425" s="5">
        <f t="shared" si="107"/>
        <v>13.074047987949109</v>
      </c>
      <c r="E3425" s="5">
        <f>EXP(SUM(C$3:$C3425))</f>
        <v>13.074047987949204</v>
      </c>
    </row>
    <row r="3426" spans="1:5" x14ac:dyDescent="0.25">
      <c r="A3426" s="3">
        <v>38959</v>
      </c>
      <c r="B3426" s="4">
        <f>'Log &amp; Simple Returns'!E3426*5</f>
        <v>3.0622127896440254E-3</v>
      </c>
      <c r="C3426" s="4">
        <f t="shared" si="106"/>
        <v>3.0575337657371528E-3</v>
      </c>
      <c r="D3426" s="5">
        <f t="shared" si="107"/>
        <v>13.114083504910226</v>
      </c>
      <c r="E3426" s="5">
        <f>EXP(SUM(C$3:$C3426))</f>
        <v>13.114083504910321</v>
      </c>
    </row>
    <row r="3427" spans="1:5" x14ac:dyDescent="0.25">
      <c r="A3427" s="3">
        <v>38960</v>
      </c>
      <c r="B3427" s="4">
        <f>'Log &amp; Simple Returns'!E3427*5</f>
        <v>-7.6452193887799336E-4</v>
      </c>
      <c r="C3427" s="4">
        <f t="shared" si="106"/>
        <v>-7.6481433481374319E-4</v>
      </c>
      <c r="D3427" s="5">
        <f t="shared" si="107"/>
        <v>13.104057500362444</v>
      </c>
      <c r="E3427" s="5">
        <f>EXP(SUM(C$3:$C3427))</f>
        <v>13.10405750036254</v>
      </c>
    </row>
    <row r="3428" spans="1:5" x14ac:dyDescent="0.25">
      <c r="A3428" s="3">
        <v>38961</v>
      </c>
      <c r="B3428" s="4">
        <f>'Log &amp; Simple Returns'!E3428*5</f>
        <v>2.985115836106722E-2</v>
      </c>
      <c r="C3428" s="4">
        <f t="shared" si="106"/>
        <v>2.9414285353916218E-2</v>
      </c>
      <c r="D3428" s="5">
        <f t="shared" si="107"/>
        <v>13.495228795978294</v>
      </c>
      <c r="E3428" s="5">
        <f>EXP(SUM(C$3:$C3428))</f>
        <v>13.495228795978392</v>
      </c>
    </row>
    <row r="3429" spans="1:5" x14ac:dyDescent="0.25">
      <c r="A3429" s="3">
        <v>38965</v>
      </c>
      <c r="B3429" s="4">
        <f>'Log &amp; Simple Returns'!E3429*5</f>
        <v>9.5123766800175868E-3</v>
      </c>
      <c r="C3429" s="4">
        <f t="shared" si="106"/>
        <v>9.4674189036405929E-3</v>
      </c>
      <c r="D3429" s="5">
        <f t="shared" si="107"/>
        <v>13.62360049566866</v>
      </c>
      <c r="E3429" s="5">
        <f>EXP(SUM(C$3:$C3429))</f>
        <v>13.623600495668757</v>
      </c>
    </row>
    <row r="3430" spans="1:5" x14ac:dyDescent="0.25">
      <c r="A3430" s="3">
        <v>38966</v>
      </c>
      <c r="B3430" s="4">
        <f>'Log &amp; Simple Returns'!E3430*5</f>
        <v>-4.4049186801162765E-2</v>
      </c>
      <c r="C3430" s="4">
        <f t="shared" si="106"/>
        <v>-4.5048817883196118E-2</v>
      </c>
      <c r="D3430" s="5">
        <f t="shared" si="107"/>
        <v>13.023491972530538</v>
      </c>
      <c r="E3430" s="5">
        <f>EXP(SUM(C$3:$C3430))</f>
        <v>13.023491972530628</v>
      </c>
    </row>
    <row r="3431" spans="1:5" x14ac:dyDescent="0.25">
      <c r="A3431" s="3">
        <v>38967</v>
      </c>
      <c r="B3431" s="4">
        <f>'Log &amp; Simple Returns'!E3431*5</f>
        <v>-2.2987784588436311E-2</v>
      </c>
      <c r="C3431" s="4">
        <f t="shared" si="106"/>
        <v>-2.3256124037409787E-2</v>
      </c>
      <c r="D3431" s="5">
        <f t="shared" si="107"/>
        <v>12.724110744476777</v>
      </c>
      <c r="E3431" s="5">
        <f>EXP(SUM(C$3:$C3431))</f>
        <v>12.724110744476867</v>
      </c>
    </row>
    <row r="3432" spans="1:5" x14ac:dyDescent="0.25">
      <c r="A3432" s="3">
        <v>38968</v>
      </c>
      <c r="B3432" s="4">
        <f>'Log &amp; Simple Returns'!E3432*5</f>
        <v>1.4242561642029417E-2</v>
      </c>
      <c r="C3432" s="4">
        <f t="shared" si="106"/>
        <v>1.414208922692721E-2</v>
      </c>
      <c r="D3432" s="5">
        <f t="shared" si="107"/>
        <v>12.905334676094997</v>
      </c>
      <c r="E3432" s="5">
        <f>EXP(SUM(C$3:$C3432))</f>
        <v>12.905334676095089</v>
      </c>
    </row>
    <row r="3433" spans="1:5" x14ac:dyDescent="0.25">
      <c r="A3433" s="3">
        <v>38971</v>
      </c>
      <c r="B3433" s="4">
        <f>'Log &amp; Simple Returns'!E3433*5</f>
        <v>4.9887689151029146E-3</v>
      </c>
      <c r="C3433" s="4">
        <f t="shared" si="106"/>
        <v>4.9763662397431406E-3</v>
      </c>
      <c r="D3433" s="5">
        <f t="shared" si="107"/>
        <v>12.9697164085661</v>
      </c>
      <c r="E3433" s="5">
        <f>EXP(SUM(C$3:$C3433))</f>
        <v>12.969716408566191</v>
      </c>
    </row>
    <row r="3434" spans="1:5" x14ac:dyDescent="0.25">
      <c r="A3434" s="3">
        <v>38972</v>
      </c>
      <c r="B3434" s="4">
        <f>'Log &amp; Simple Returns'!E3434*5</f>
        <v>4.9076289713801957E-2</v>
      </c>
      <c r="C3434" s="4">
        <f t="shared" si="106"/>
        <v>4.7910052903014748E-2</v>
      </c>
      <c r="D3434" s="5">
        <f t="shared" si="107"/>
        <v>13.60622196853874</v>
      </c>
      <c r="E3434" s="5">
        <f>EXP(SUM(C$3:$C3434))</f>
        <v>13.606221968538836</v>
      </c>
    </row>
    <row r="3435" spans="1:5" x14ac:dyDescent="0.25">
      <c r="A3435" s="3">
        <v>38973</v>
      </c>
      <c r="B3435" s="4">
        <f>'Log &amp; Simple Returns'!E3435*5</f>
        <v>2.0123966132502558E-2</v>
      </c>
      <c r="C3435" s="4">
        <f t="shared" si="106"/>
        <v>1.9924155335370522E-2</v>
      </c>
      <c r="D3435" s="5">
        <f t="shared" si="107"/>
        <v>13.880033118624926</v>
      </c>
      <c r="E3435" s="5">
        <f>EXP(SUM(C$3:$C3435))</f>
        <v>13.880033118625024</v>
      </c>
    </row>
    <row r="3436" spans="1:5" x14ac:dyDescent="0.25">
      <c r="A3436" s="3">
        <v>38974</v>
      </c>
      <c r="B3436" s="4">
        <f>'Log &amp; Simple Returns'!E3436*5</f>
        <v>3.7588916354414081E-4</v>
      </c>
      <c r="C3436" s="4">
        <f t="shared" si="106"/>
        <v>3.7581853491097677E-4</v>
      </c>
      <c r="D3436" s="5">
        <f t="shared" si="107"/>
        <v>13.88525047266385</v>
      </c>
      <c r="E3436" s="5">
        <f>EXP(SUM(C$3:$C3436))</f>
        <v>13.885250472663948</v>
      </c>
    </row>
    <row r="3437" spans="1:5" x14ac:dyDescent="0.25">
      <c r="A3437" s="3">
        <v>38975</v>
      </c>
      <c r="B3437" s="4">
        <f>'Log &amp; Simple Returns'!E3437*5</f>
        <v>1.1736733057607918E-2</v>
      </c>
      <c r="C3437" s="4">
        <f t="shared" si="106"/>
        <v>1.1668391821649454E-2</v>
      </c>
      <c r="D3437" s="5">
        <f t="shared" si="107"/>
        <v>14.048217950899531</v>
      </c>
      <c r="E3437" s="5">
        <f>EXP(SUM(C$3:$C3437))</f>
        <v>14.04821795089963</v>
      </c>
    </row>
    <row r="3438" spans="1:5" x14ac:dyDescent="0.25">
      <c r="A3438" s="3">
        <v>38978</v>
      </c>
      <c r="B3438" s="4">
        <f>'Log &amp; Simple Returns'!E3438*5</f>
        <v>6.820606581394717E-3</v>
      </c>
      <c r="C3438" s="4">
        <f t="shared" si="106"/>
        <v>6.7974514726232655E-3</v>
      </c>
      <c r="D3438" s="5">
        <f t="shared" si="107"/>
        <v>14.144035318712303</v>
      </c>
      <c r="E3438" s="5">
        <f>EXP(SUM(C$3:$C3438))</f>
        <v>14.144035318712406</v>
      </c>
    </row>
    <row r="3439" spans="1:5" x14ac:dyDescent="0.25">
      <c r="A3439" s="3">
        <v>38979</v>
      </c>
      <c r="B3439" s="4">
        <f>'Log &amp; Simple Returns'!E3439*5</f>
        <v>-1.2487081897207264E-2</v>
      </c>
      <c r="C3439" s="4">
        <f t="shared" si="106"/>
        <v>-1.2565700669342551E-2</v>
      </c>
      <c r="D3439" s="5">
        <f t="shared" si="107"/>
        <v>13.96741759133055</v>
      </c>
      <c r="E3439" s="5">
        <f>EXP(SUM(C$3:$C3439))</f>
        <v>13.967417591330653</v>
      </c>
    </row>
    <row r="3440" spans="1:5" x14ac:dyDescent="0.25">
      <c r="A3440" s="3">
        <v>38980</v>
      </c>
      <c r="B3440" s="4">
        <f>'Log &amp; Simple Returns'!E3440*5</f>
        <v>2.6553097309235385E-2</v>
      </c>
      <c r="C3440" s="4">
        <f t="shared" si="106"/>
        <v>2.6206682694593326E-2</v>
      </c>
      <c r="D3440" s="5">
        <f t="shared" si="107"/>
        <v>14.338295789791877</v>
      </c>
      <c r="E3440" s="5">
        <f>EXP(SUM(C$3:$C3440))</f>
        <v>14.338295789791985</v>
      </c>
    </row>
    <row r="3441" spans="1:5" x14ac:dyDescent="0.25">
      <c r="A3441" s="3">
        <v>38981</v>
      </c>
      <c r="B3441" s="4">
        <f>'Log &amp; Simple Returns'!E3441*5</f>
        <v>-2.4148697771345651E-2</v>
      </c>
      <c r="C3441" s="4">
        <f t="shared" si="106"/>
        <v>-2.4445058450055623E-2</v>
      </c>
      <c r="D3441" s="5">
        <f t="shared" si="107"/>
        <v>13.992044618208036</v>
      </c>
      <c r="E3441" s="5">
        <f>EXP(SUM(C$3:$C3441))</f>
        <v>13.992044618208142</v>
      </c>
    </row>
    <row r="3442" spans="1:5" x14ac:dyDescent="0.25">
      <c r="A3442" s="3">
        <v>38982</v>
      </c>
      <c r="B3442" s="4">
        <f>'Log &amp; Simple Returns'!E3442*5</f>
        <v>-1.5167397567140695E-2</v>
      </c>
      <c r="C3442" s="4">
        <f t="shared" si="106"/>
        <v>-1.5283599021307355E-2</v>
      </c>
      <c r="D3442" s="5">
        <f t="shared" si="107"/>
        <v>13.779821714706504</v>
      </c>
      <c r="E3442" s="5">
        <f>EXP(SUM(C$3:$C3442))</f>
        <v>13.779821714706607</v>
      </c>
    </row>
    <row r="3443" spans="1:5" x14ac:dyDescent="0.25">
      <c r="A3443" s="3">
        <v>38985</v>
      </c>
      <c r="B3443" s="4">
        <f>'Log &amp; Simple Returns'!E3443*5</f>
        <v>3.8413006876297784E-2</v>
      </c>
      <c r="C3443" s="4">
        <f t="shared" si="106"/>
        <v>3.7693592771653406E-2</v>
      </c>
      <c r="D3443" s="5">
        <f t="shared" si="107"/>
        <v>14.309146100987682</v>
      </c>
      <c r="E3443" s="5">
        <f>EXP(SUM(C$3:$C3443))</f>
        <v>14.309146100987791</v>
      </c>
    </row>
    <row r="3444" spans="1:5" x14ac:dyDescent="0.25">
      <c r="A3444" s="3">
        <v>38986</v>
      </c>
      <c r="B3444" s="4">
        <f>'Log &amp; Simple Returns'!E3444*5</f>
        <v>4.1513771002135158E-2</v>
      </c>
      <c r="C3444" s="4">
        <f t="shared" si="106"/>
        <v>4.0675203909090261E-2</v>
      </c>
      <c r="D3444" s="5">
        <f t="shared" si="107"/>
        <v>14.90317271546018</v>
      </c>
      <c r="E3444" s="5">
        <f>EXP(SUM(C$3:$C3444))</f>
        <v>14.903172715460293</v>
      </c>
    </row>
    <row r="3445" spans="1:5" x14ac:dyDescent="0.25">
      <c r="A3445" s="3">
        <v>38987</v>
      </c>
      <c r="B3445" s="4">
        <f>'Log &amp; Simple Returns'!E3445*5</f>
        <v>5.9897343400194814E-3</v>
      </c>
      <c r="C3445" s="4">
        <f t="shared" si="106"/>
        <v>5.9718671921016424E-3</v>
      </c>
      <c r="D3445" s="5">
        <f t="shared" si="107"/>
        <v>14.992438760849213</v>
      </c>
      <c r="E3445" s="5">
        <f>EXP(SUM(C$3:$C3445))</f>
        <v>14.992438760849332</v>
      </c>
    </row>
    <row r="3446" spans="1:5" x14ac:dyDescent="0.25">
      <c r="A3446" s="3">
        <v>38988</v>
      </c>
      <c r="B3446" s="4">
        <f>'Log &amp; Simple Returns'!E3446*5</f>
        <v>-1.8688920004300558E-3</v>
      </c>
      <c r="C3446" s="4">
        <f t="shared" si="106"/>
        <v>-1.8706405580011618E-3</v>
      </c>
      <c r="D3446" s="5">
        <f t="shared" si="107"/>
        <v>14.964419511982124</v>
      </c>
      <c r="E3446" s="5">
        <f>EXP(SUM(C$3:$C3446))</f>
        <v>14.964419511982243</v>
      </c>
    </row>
    <row r="3447" spans="1:5" x14ac:dyDescent="0.25">
      <c r="A3447" s="3">
        <v>38989</v>
      </c>
      <c r="B3447" s="4">
        <f>'Log &amp; Simple Returns'!E3447*5</f>
        <v>-4.1152137195404892E-3</v>
      </c>
      <c r="C3447" s="4">
        <f t="shared" si="106"/>
        <v>-4.1237045138139529E-3</v>
      </c>
      <c r="D3447" s="5">
        <f t="shared" si="107"/>
        <v>14.902837727501456</v>
      </c>
      <c r="E3447" s="5">
        <f>EXP(SUM(C$3:$C3447))</f>
        <v>14.902837727501575</v>
      </c>
    </row>
    <row r="3448" spans="1:5" x14ac:dyDescent="0.25">
      <c r="A3448" s="3">
        <v>38992</v>
      </c>
      <c r="B3448" s="4">
        <f>'Log &amp; Simple Returns'!E3448*5</f>
        <v>-1.871297609696565E-2</v>
      </c>
      <c r="C3448" s="4">
        <f t="shared" si="106"/>
        <v>-1.8890279231179297E-2</v>
      </c>
      <c r="D3448" s="5">
        <f t="shared" si="107"/>
        <v>14.623961281329764</v>
      </c>
      <c r="E3448" s="5">
        <f>EXP(SUM(C$3:$C3448))</f>
        <v>14.62396128132988</v>
      </c>
    </row>
    <row r="3449" spans="1:5" x14ac:dyDescent="0.25">
      <c r="A3449" s="3">
        <v>38993</v>
      </c>
      <c r="B3449" s="4">
        <f>'Log &amp; Simple Returns'!E3449*5</f>
        <v>1.0519188421741488E-2</v>
      </c>
      <c r="C3449" s="4">
        <f t="shared" si="106"/>
        <v>1.0464246718103686E-2</v>
      </c>
      <c r="D3449" s="5">
        <f t="shared" si="107"/>
        <v>14.777793485520323</v>
      </c>
      <c r="E3449" s="5">
        <f>EXP(SUM(C$3:$C3449))</f>
        <v>14.777793485520439</v>
      </c>
    </row>
    <row r="3450" spans="1:5" x14ac:dyDescent="0.25">
      <c r="A3450" s="3">
        <v>38994</v>
      </c>
      <c r="B3450" s="4">
        <f>'Log &amp; Simple Returns'!E3450*5</f>
        <v>5.8488905163370797E-2</v>
      </c>
      <c r="C3450" s="4">
        <f t="shared" si="106"/>
        <v>5.6842329878304045E-2</v>
      </c>
      <c r="D3450" s="5">
        <f t="shared" si="107"/>
        <v>15.642130447218801</v>
      </c>
      <c r="E3450" s="5">
        <f>EXP(SUM(C$3:$C3450))</f>
        <v>15.64213044721892</v>
      </c>
    </row>
    <row r="3451" spans="1:5" x14ac:dyDescent="0.25">
      <c r="A3451" s="3">
        <v>38995</v>
      </c>
      <c r="B3451" s="4">
        <f>'Log &amp; Simple Returns'!E3451*5</f>
        <v>9.6357599972585195E-3</v>
      </c>
      <c r="C3451" s="4">
        <f t="shared" si="106"/>
        <v>9.5896321431283554E-3</v>
      </c>
      <c r="D3451" s="5">
        <f t="shared" si="107"/>
        <v>15.792854262054011</v>
      </c>
      <c r="E3451" s="5">
        <f>EXP(SUM(C$3:$C3451))</f>
        <v>15.792854262054128</v>
      </c>
    </row>
    <row r="3452" spans="1:5" x14ac:dyDescent="0.25">
      <c r="A3452" s="3">
        <v>38996</v>
      </c>
      <c r="B3452" s="4">
        <f>'Log &amp; Simple Returns'!E3452*5</f>
        <v>-6.2902997711522524E-3</v>
      </c>
      <c r="C3452" s="4">
        <f t="shared" si="106"/>
        <v>-6.3101670647322675E-3</v>
      </c>
      <c r="D3452" s="5">
        <f t="shared" si="107"/>
        <v>15.693512474503571</v>
      </c>
      <c r="E3452" s="5">
        <f>EXP(SUM(C$3:$C3452))</f>
        <v>15.693512474503686</v>
      </c>
    </row>
    <row r="3453" spans="1:5" x14ac:dyDescent="0.25">
      <c r="A3453" s="3">
        <v>38999</v>
      </c>
      <c r="B3453" s="4">
        <f>'Log &amp; Simple Returns'!E3453*5</f>
        <v>2.9631459715728781E-3</v>
      </c>
      <c r="C3453" s="4">
        <f t="shared" si="106"/>
        <v>2.958764507692618E-3</v>
      </c>
      <c r="D3453" s="5">
        <f t="shared" si="107"/>
        <v>15.740014642772225</v>
      </c>
      <c r="E3453" s="5">
        <f>EXP(SUM(C$3:$C3453))</f>
        <v>15.740014642772342</v>
      </c>
    </row>
    <row r="3454" spans="1:5" x14ac:dyDescent="0.25">
      <c r="A3454" s="3">
        <v>39000</v>
      </c>
      <c r="B3454" s="4">
        <f>'Log &amp; Simple Returns'!E3454*5</f>
        <v>6.6622462150700557E-3</v>
      </c>
      <c r="C3454" s="4">
        <f t="shared" si="106"/>
        <v>6.6401515319446059E-3</v>
      </c>
      <c r="D3454" s="5">
        <f t="shared" si="107"/>
        <v>15.844878495751182</v>
      </c>
      <c r="E3454" s="5">
        <f>EXP(SUM(C$3:$C3454))</f>
        <v>15.844878495751303</v>
      </c>
    </row>
    <row r="3455" spans="1:5" x14ac:dyDescent="0.25">
      <c r="A3455" s="3">
        <v>39001</v>
      </c>
      <c r="B3455" s="4">
        <f>'Log &amp; Simple Returns'!E3455*5</f>
        <v>-5.9138183610818462E-3</v>
      </c>
      <c r="C3455" s="4">
        <f t="shared" si="106"/>
        <v>-5.9313742339329135E-3</v>
      </c>
      <c r="D3455" s="5">
        <f t="shared" si="107"/>
        <v>15.751174762373898</v>
      </c>
      <c r="E3455" s="5">
        <f>EXP(SUM(C$3:$C3455))</f>
        <v>15.751174762374015</v>
      </c>
    </row>
    <row r="3456" spans="1:5" x14ac:dyDescent="0.25">
      <c r="A3456" s="3">
        <v>39002</v>
      </c>
      <c r="B3456" s="4">
        <f>'Log &amp; Simple Returns'!E3456*5</f>
        <v>4.3297151086164609E-2</v>
      </c>
      <c r="C3456" s="4">
        <f t="shared" si="106"/>
        <v>4.2386035812475666E-2</v>
      </c>
      <c r="D3456" s="5">
        <f t="shared" si="107"/>
        <v>16.433155755844982</v>
      </c>
      <c r="E3456" s="5">
        <f>EXP(SUM(C$3:$C3456))</f>
        <v>16.433155755845107</v>
      </c>
    </row>
    <row r="3457" spans="1:5" x14ac:dyDescent="0.25">
      <c r="A3457" s="3">
        <v>39003</v>
      </c>
      <c r="B3457" s="4">
        <f>'Log &amp; Simple Returns'!E3457*5</f>
        <v>1.2842107619117638E-2</v>
      </c>
      <c r="C3457" s="4">
        <f t="shared" si="106"/>
        <v>1.2760346996854686E-2</v>
      </c>
      <c r="D3457" s="5">
        <f t="shared" si="107"/>
        <v>16.644192110583266</v>
      </c>
      <c r="E3457" s="5">
        <f>EXP(SUM(C$3:$C3457))</f>
        <v>16.644192110583386</v>
      </c>
    </row>
    <row r="3458" spans="1:5" x14ac:dyDescent="0.25">
      <c r="A3458" s="3">
        <v>39006</v>
      </c>
      <c r="B3458" s="4">
        <f>'Log &amp; Simple Returns'!E3458*5</f>
        <v>7.6850590382648853E-3</v>
      </c>
      <c r="C3458" s="4">
        <f t="shared" si="106"/>
        <v>7.6556793988912285E-3</v>
      </c>
      <c r="D3458" s="5">
        <f t="shared" si="107"/>
        <v>16.772103709597321</v>
      </c>
      <c r="E3458" s="5">
        <f>EXP(SUM(C$3:$C3458))</f>
        <v>16.772103709597442</v>
      </c>
    </row>
    <row r="3459" spans="1:5" x14ac:dyDescent="0.25">
      <c r="A3459" s="3">
        <v>39007</v>
      </c>
      <c r="B3459" s="4">
        <f>'Log &amp; Simple Returns'!E3459*5</f>
        <v>-1.5712743407536034E-2</v>
      </c>
      <c r="C3459" s="4">
        <f t="shared" si="106"/>
        <v>-1.5837497101039374E-2</v>
      </c>
      <c r="D3459" s="5">
        <f t="shared" si="107"/>
        <v>16.508567947603837</v>
      </c>
      <c r="E3459" s="5">
        <f>EXP(SUM(C$3:$C3459))</f>
        <v>16.508567947603954</v>
      </c>
    </row>
    <row r="3460" spans="1:5" x14ac:dyDescent="0.25">
      <c r="A3460" s="3">
        <v>39008</v>
      </c>
      <c r="B3460" s="4">
        <f>'Log &amp; Simple Returns'!E3460*5</f>
        <v>6.5977783746540286E-3</v>
      </c>
      <c r="C3460" s="4">
        <f t="shared" si="106"/>
        <v>6.5761082989288415E-3</v>
      </c>
      <c r="D3460" s="5">
        <f t="shared" si="107"/>
        <v>16.617487820205042</v>
      </c>
      <c r="E3460" s="5">
        <f>EXP(SUM(C$3:$C3460))</f>
        <v>16.617487820205163</v>
      </c>
    </row>
    <row r="3461" spans="1:5" x14ac:dyDescent="0.25">
      <c r="A3461" s="3">
        <v>39009</v>
      </c>
      <c r="B3461" s="4">
        <f>'Log &amp; Simple Returns'!E3461*5</f>
        <v>8.05559241373488E-3</v>
      </c>
      <c r="C3461" s="4">
        <f t="shared" ref="C3461:C3524" si="108">LN(1+B3461)</f>
        <v>8.0233193325071946E-3</v>
      </c>
      <c r="D3461" s="5">
        <f t="shared" ref="D3461:D3524" si="109">(1+B3461)*D3460</f>
        <v>16.751351529024817</v>
      </c>
      <c r="E3461" s="5">
        <f>EXP(SUM(C$3:$C3461))</f>
        <v>16.751351529024941</v>
      </c>
    </row>
    <row r="3462" spans="1:5" x14ac:dyDescent="0.25">
      <c r="A3462" s="3">
        <v>39010</v>
      </c>
      <c r="B3462" s="4">
        <f>'Log &amp; Simple Returns'!E3462*5</f>
        <v>1.0950649331120665E-3</v>
      </c>
      <c r="C3462" s="4">
        <f t="shared" si="108"/>
        <v>1.0944657868710008E-3</v>
      </c>
      <c r="D3462" s="5">
        <f t="shared" si="109"/>
        <v>16.769695346666484</v>
      </c>
      <c r="E3462" s="5">
        <f>EXP(SUM(C$3:$C3462))</f>
        <v>16.769695346666609</v>
      </c>
    </row>
    <row r="3463" spans="1:5" x14ac:dyDescent="0.25">
      <c r="A3463" s="3">
        <v>39013</v>
      </c>
      <c r="B3463" s="4">
        <f>'Log &amp; Simple Returns'!E3463*5</f>
        <v>2.3019051176342842E-2</v>
      </c>
      <c r="C3463" s="4">
        <f t="shared" si="108"/>
        <v>2.2758109646861313E-2</v>
      </c>
      <c r="D3463" s="5">
        <f t="shared" si="109"/>
        <v>17.155717822063078</v>
      </c>
      <c r="E3463" s="5">
        <f>EXP(SUM(C$3:$C3463))</f>
        <v>17.155717822063206</v>
      </c>
    </row>
    <row r="3464" spans="1:5" x14ac:dyDescent="0.25">
      <c r="A3464" s="3">
        <v>39014</v>
      </c>
      <c r="B3464" s="4">
        <f>'Log &amp; Simple Returns'!E3464*5</f>
        <v>1.4914444779577929E-2</v>
      </c>
      <c r="C3464" s="4">
        <f t="shared" si="108"/>
        <v>1.480431808351799E-2</v>
      </c>
      <c r="D3464" s="5">
        <f t="shared" si="109"/>
        <v>17.41158582817426</v>
      </c>
      <c r="E3464" s="5">
        <f>EXP(SUM(C$3:$C3464))</f>
        <v>17.411585828174392</v>
      </c>
    </row>
    <row r="3465" spans="1:5" x14ac:dyDescent="0.25">
      <c r="A3465" s="3">
        <v>39015</v>
      </c>
      <c r="B3465" s="4">
        <f>'Log &amp; Simple Returns'!E3465*5</f>
        <v>1.704179141618356E-2</v>
      </c>
      <c r="C3465" s="4">
        <f t="shared" si="108"/>
        <v>1.6898209060073967E-2</v>
      </c>
      <c r="D3465" s="5">
        <f t="shared" si="109"/>
        <v>17.708310442082983</v>
      </c>
      <c r="E3465" s="5">
        <f>EXP(SUM(C$3:$C3465))</f>
        <v>17.708310442083118</v>
      </c>
    </row>
    <row r="3466" spans="1:5" x14ac:dyDescent="0.25">
      <c r="A3466" s="3">
        <v>39016</v>
      </c>
      <c r="B3466" s="4">
        <f>'Log &amp; Simple Returns'!E3466*5</f>
        <v>1.5540928395275655E-2</v>
      </c>
      <c r="C3466" s="4">
        <f t="shared" si="108"/>
        <v>1.5421404914240459E-2</v>
      </c>
      <c r="D3466" s="5">
        <f t="shared" si="109"/>
        <v>17.983514026664707</v>
      </c>
      <c r="E3466" s="5">
        <f>EXP(SUM(C$3:$C3466))</f>
        <v>17.983514026664839</v>
      </c>
    </row>
    <row r="3467" spans="1:5" x14ac:dyDescent="0.25">
      <c r="A3467" s="3">
        <v>39017</v>
      </c>
      <c r="B3467" s="4">
        <f>'Log &amp; Simple Returns'!E3467*5</f>
        <v>-3.1344532009178194E-2</v>
      </c>
      <c r="C3467" s="4">
        <f t="shared" si="108"/>
        <v>-3.1846284504786784E-2</v>
      </c>
      <c r="D3467" s="5">
        <f t="shared" si="109"/>
        <v>17.419829195618412</v>
      </c>
      <c r="E3467" s="5">
        <f>EXP(SUM(C$3:$C3467))</f>
        <v>17.41982919561854</v>
      </c>
    </row>
    <row r="3468" spans="1:5" x14ac:dyDescent="0.25">
      <c r="A3468" s="3">
        <v>39020</v>
      </c>
      <c r="B3468" s="4">
        <f>'Log &amp; Simple Returns'!E3468*5</f>
        <v>-3.6258716018860992E-3</v>
      </c>
      <c r="C3468" s="4">
        <f t="shared" si="108"/>
        <v>-3.6324610073703977E-3</v>
      </c>
      <c r="D3468" s="5">
        <f t="shared" si="109"/>
        <v>17.356667131628313</v>
      </c>
      <c r="E3468" s="5">
        <f>EXP(SUM(C$3:$C3468))</f>
        <v>17.356667131628438</v>
      </c>
    </row>
    <row r="3469" spans="1:5" x14ac:dyDescent="0.25">
      <c r="A3469" s="3">
        <v>39021</v>
      </c>
      <c r="B3469" s="4">
        <f>'Log &amp; Simple Returns'!E3469*5</f>
        <v>-7.2519251549607588E-4</v>
      </c>
      <c r="C3469" s="4">
        <f t="shared" si="108"/>
        <v>-7.2545559478478508E-4</v>
      </c>
      <c r="D3469" s="5">
        <f t="shared" si="109"/>
        <v>17.344080206530499</v>
      </c>
      <c r="E3469" s="5">
        <f>EXP(SUM(C$3:$C3469))</f>
        <v>17.344080206530627</v>
      </c>
    </row>
    <row r="3470" spans="1:5" x14ac:dyDescent="0.25">
      <c r="A3470" s="3">
        <v>39022</v>
      </c>
      <c r="B3470" s="4">
        <f>'Log &amp; Simple Returns'!E3470*5</f>
        <v>-3.3745999290897832E-2</v>
      </c>
      <c r="C3470" s="4">
        <f t="shared" si="108"/>
        <v>-3.4328538639812112E-2</v>
      </c>
      <c r="D3470" s="5">
        <f t="shared" si="109"/>
        <v>16.758786888179646</v>
      </c>
      <c r="E3470" s="5">
        <f>EXP(SUM(C$3:$C3470))</f>
        <v>16.758786888179767</v>
      </c>
    </row>
    <row r="3471" spans="1:5" x14ac:dyDescent="0.25">
      <c r="A3471" s="3">
        <v>39023</v>
      </c>
      <c r="B3471" s="4">
        <f>'Log &amp; Simple Returns'!E3471*5</f>
        <v>-2.9223928796229259E-3</v>
      </c>
      <c r="C3471" s="4">
        <f t="shared" si="108"/>
        <v>-2.9266714074203258E-3</v>
      </c>
      <c r="D3471" s="5">
        <f t="shared" si="109"/>
        <v>16.709811128706512</v>
      </c>
      <c r="E3471" s="5">
        <f>EXP(SUM(C$3:$C3471))</f>
        <v>16.709811128706633</v>
      </c>
    </row>
    <row r="3472" spans="1:5" x14ac:dyDescent="0.25">
      <c r="A3472" s="3">
        <v>39024</v>
      </c>
      <c r="B3472" s="4">
        <f>'Log &amp; Simple Returns'!E3472*5</f>
        <v>-8.7743999592571065E-3</v>
      </c>
      <c r="C3472" s="4">
        <f t="shared" si="108"/>
        <v>-8.8131216795546957E-3</v>
      </c>
      <c r="D3472" s="5">
        <f t="shared" si="109"/>
        <v>16.563192562619594</v>
      </c>
      <c r="E3472" s="5">
        <f>EXP(SUM(C$3:$C3472))</f>
        <v>16.563192562619712</v>
      </c>
    </row>
    <row r="3473" spans="1:5" x14ac:dyDescent="0.25">
      <c r="A3473" s="3">
        <v>39027</v>
      </c>
      <c r="B3473" s="4">
        <f>'Log &amp; Simple Returns'!E3473*5</f>
        <v>5.6393324254838673E-2</v>
      </c>
      <c r="C3473" s="4">
        <f t="shared" si="108"/>
        <v>5.486058208618793E-2</v>
      </c>
      <c r="D3473" s="5">
        <f t="shared" si="109"/>
        <v>17.497246051498735</v>
      </c>
      <c r="E3473" s="5">
        <f>EXP(SUM(C$3:$C3473))</f>
        <v>17.497246051498855</v>
      </c>
    </row>
    <row r="3474" spans="1:5" x14ac:dyDescent="0.25">
      <c r="A3474" s="3">
        <v>39028</v>
      </c>
      <c r="B3474" s="4">
        <f>'Log &amp; Simple Returns'!E3474*5</f>
        <v>1.9192722962039221E-2</v>
      </c>
      <c r="C3474" s="4">
        <f t="shared" si="108"/>
        <v>1.9010865859368845E-2</v>
      </c>
      <c r="D3474" s="5">
        <f t="shared" si="109"/>
        <v>17.833065847563784</v>
      </c>
      <c r="E3474" s="5">
        <f>EXP(SUM(C$3:$C3474))</f>
        <v>17.833065847563908</v>
      </c>
    </row>
    <row r="3475" spans="1:5" x14ac:dyDescent="0.25">
      <c r="A3475" s="3">
        <v>39029</v>
      </c>
      <c r="B3475" s="4">
        <f>'Log &amp; Simple Returns'!E3475*5</f>
        <v>1.0821944860137656E-2</v>
      </c>
      <c r="C3475" s="4">
        <f t="shared" si="108"/>
        <v>1.0763806684182866E-2</v>
      </c>
      <c r="D3475" s="5">
        <f t="shared" si="109"/>
        <v>18.026054302853325</v>
      </c>
      <c r="E3475" s="5">
        <f>EXP(SUM(C$3:$C3475))</f>
        <v>18.026054302853449</v>
      </c>
    </row>
    <row r="3476" spans="1:5" x14ac:dyDescent="0.25">
      <c r="A3476" s="3">
        <v>39030</v>
      </c>
      <c r="B3476" s="4">
        <f>'Log &amp; Simple Returns'!E3476*5</f>
        <v>-2.6277210809137475E-2</v>
      </c>
      <c r="C3476" s="4">
        <f t="shared" si="108"/>
        <v>-2.6628626535909427E-2</v>
      </c>
      <c r="D3476" s="5">
        <f t="shared" si="109"/>
        <v>17.552379873880287</v>
      </c>
      <c r="E3476" s="5">
        <f>EXP(SUM(C$3:$C3476))</f>
        <v>17.552379873880408</v>
      </c>
    </row>
    <row r="3477" spans="1:5" x14ac:dyDescent="0.25">
      <c r="A3477" s="3">
        <v>39031</v>
      </c>
      <c r="B3477" s="4">
        <f>'Log &amp; Simple Returns'!E3477*5</f>
        <v>2.1705351111600546E-3</v>
      </c>
      <c r="C3477" s="4">
        <f t="shared" si="108"/>
        <v>2.1681829029111181E-3</v>
      </c>
      <c r="D3477" s="5">
        <f t="shared" si="109"/>
        <v>17.590477930680965</v>
      </c>
      <c r="E3477" s="5">
        <f>EXP(SUM(C$3:$C3477))</f>
        <v>17.590477930681086</v>
      </c>
    </row>
    <row r="3478" spans="1:5" x14ac:dyDescent="0.25">
      <c r="A3478" s="3">
        <v>39034</v>
      </c>
      <c r="B3478" s="4">
        <f>'Log &amp; Simple Returns'!E3478*5</f>
        <v>1.2297523582401881E-2</v>
      </c>
      <c r="C3478" s="4">
        <f t="shared" si="108"/>
        <v>1.2222523291810117E-2</v>
      </c>
      <c r="D3478" s="5">
        <f t="shared" si="109"/>
        <v>17.806797247859233</v>
      </c>
      <c r="E3478" s="5">
        <f>EXP(SUM(C$3:$C3478))</f>
        <v>17.806797247859361</v>
      </c>
    </row>
    <row r="3479" spans="1:5" x14ac:dyDescent="0.25">
      <c r="A3479" s="3">
        <v>39035</v>
      </c>
      <c r="B3479" s="4">
        <f>'Log &amp; Simple Returns'!E3479*5</f>
        <v>3.7523953951972278E-2</v>
      </c>
      <c r="C3479" s="4">
        <f t="shared" si="108"/>
        <v>3.683706100266846E-2</v>
      </c>
      <c r="D3479" s="5">
        <f t="shared" si="109"/>
        <v>18.474978687820009</v>
      </c>
      <c r="E3479" s="5">
        <f>EXP(SUM(C$3:$C3479))</f>
        <v>18.474978687820141</v>
      </c>
    </row>
    <row r="3480" spans="1:5" x14ac:dyDescent="0.25">
      <c r="A3480" s="3">
        <v>39036</v>
      </c>
      <c r="B3480" s="4">
        <f>'Log &amp; Simple Returns'!E3480*5</f>
        <v>1.4325855049170944E-2</v>
      </c>
      <c r="C3480" s="4">
        <f t="shared" si="108"/>
        <v>1.4224209609461998E-2</v>
      </c>
      <c r="D3480" s="5">
        <f t="shared" si="109"/>
        <v>18.739648554538242</v>
      </c>
      <c r="E3480" s="5">
        <f>EXP(SUM(C$3:$C3480))</f>
        <v>18.73964855453837</v>
      </c>
    </row>
    <row r="3481" spans="1:5" x14ac:dyDescent="0.25">
      <c r="A3481" s="3">
        <v>39037</v>
      </c>
      <c r="B3481" s="4">
        <f>'Log &amp; Simple Returns'!E3481*5</f>
        <v>1.285425164801457E-2</v>
      </c>
      <c r="C3481" s="4">
        <f t="shared" si="108"/>
        <v>1.2772336976341515E-2</v>
      </c>
      <c r="D3481" s="5">
        <f t="shared" si="109"/>
        <v>18.980532712853631</v>
      </c>
      <c r="E3481" s="5">
        <f>EXP(SUM(C$3:$C3481))</f>
        <v>18.980532712853758</v>
      </c>
    </row>
    <row r="3482" spans="1:5" x14ac:dyDescent="0.25">
      <c r="A3482" s="3">
        <v>39038</v>
      </c>
      <c r="B3482" s="4">
        <f>'Log &amp; Simple Returns'!E3482*5</f>
        <v>1.4259178155706653E-3</v>
      </c>
      <c r="C3482" s="4">
        <f t="shared" si="108"/>
        <v>1.424902160141759E-3</v>
      </c>
      <c r="D3482" s="5">
        <f t="shared" si="109"/>
        <v>19.007597392597912</v>
      </c>
      <c r="E3482" s="5">
        <f>EXP(SUM(C$3:$C3482))</f>
        <v>19.00759739259804</v>
      </c>
    </row>
    <row r="3483" spans="1:5" x14ac:dyDescent="0.25">
      <c r="A3483" s="3">
        <v>39041</v>
      </c>
      <c r="B3483" s="4">
        <f>'Log &amp; Simple Returns'!E3483*5</f>
        <v>2.8479401837910867E-3</v>
      </c>
      <c r="C3483" s="4">
        <f t="shared" si="108"/>
        <v>2.8438924853933538E-3</v>
      </c>
      <c r="D3483" s="5">
        <f t="shared" si="109"/>
        <v>19.061729893009613</v>
      </c>
      <c r="E3483" s="5">
        <f>EXP(SUM(C$3:$C3483))</f>
        <v>19.061729893009748</v>
      </c>
    </row>
    <row r="3484" spans="1:5" x14ac:dyDescent="0.25">
      <c r="A3484" s="3">
        <v>39042</v>
      </c>
      <c r="B3484" s="4">
        <f>'Log &amp; Simple Returns'!E3484*5</f>
        <v>4.9823719676789224E-3</v>
      </c>
      <c r="C3484" s="4">
        <f t="shared" si="108"/>
        <v>4.9700010265379358E-3</v>
      </c>
      <c r="D3484" s="5">
        <f t="shared" si="109"/>
        <v>19.156702521684011</v>
      </c>
      <c r="E3484" s="5">
        <f>EXP(SUM(C$3:$C3484))</f>
        <v>19.156702521684149</v>
      </c>
    </row>
    <row r="3485" spans="1:5" x14ac:dyDescent="0.25">
      <c r="A3485" s="3">
        <v>39043</v>
      </c>
      <c r="B3485" s="4">
        <f>'Log &amp; Simple Returns'!E3485*5</f>
        <v>9.9541000758984755E-3</v>
      </c>
      <c r="C3485" s="4">
        <f t="shared" si="108"/>
        <v>9.9048843510840014E-3</v>
      </c>
      <c r="D3485" s="5">
        <f t="shared" si="109"/>
        <v>19.347390255709069</v>
      </c>
      <c r="E3485" s="5">
        <f>EXP(SUM(C$3:$C3485))</f>
        <v>19.347390255709211</v>
      </c>
    </row>
    <row r="3486" spans="1:5" x14ac:dyDescent="0.25">
      <c r="A3486" s="3">
        <v>39045</v>
      </c>
      <c r="B3486" s="4">
        <f>'Log &amp; Simple Returns'!E3486*5</f>
        <v>-2.0223623165170901E-2</v>
      </c>
      <c r="C3486" s="4">
        <f t="shared" si="108"/>
        <v>-2.0430920259347653E-2</v>
      </c>
      <c r="D3486" s="5">
        <f t="shared" si="109"/>
        <v>18.956115925948108</v>
      </c>
      <c r="E3486" s="5">
        <f>EXP(SUM(C$3:$C3486))</f>
        <v>18.95611592594825</v>
      </c>
    </row>
    <row r="3487" spans="1:5" x14ac:dyDescent="0.25">
      <c r="A3487" s="3">
        <v>39048</v>
      </c>
      <c r="B3487" s="4">
        <f>'Log &amp; Simple Returns'!E3487*5</f>
        <v>-6.8758401981545703E-2</v>
      </c>
      <c r="C3487" s="4">
        <f t="shared" si="108"/>
        <v>-7.1236531591131136E-2</v>
      </c>
      <c r="D3487" s="5">
        <f t="shared" si="109"/>
        <v>17.652723687102988</v>
      </c>
      <c r="E3487" s="5">
        <f>EXP(SUM(C$3:$C3487))</f>
        <v>17.652723687103123</v>
      </c>
    </row>
    <row r="3488" spans="1:5" x14ac:dyDescent="0.25">
      <c r="A3488" s="3">
        <v>39049</v>
      </c>
      <c r="B3488" s="4">
        <f>'Log &amp; Simple Returns'!E3488*5</f>
        <v>2.1674709274795978E-2</v>
      </c>
      <c r="C3488" s="4">
        <f t="shared" si="108"/>
        <v>2.1443152736189255E-2</v>
      </c>
      <c r="D3488" s="5">
        <f t="shared" si="109"/>
        <v>18.03534134092925</v>
      </c>
      <c r="E3488" s="5">
        <f>EXP(SUM(C$3:$C3488))</f>
        <v>18.035341340929385</v>
      </c>
    </row>
    <row r="3489" spans="1:5" x14ac:dyDescent="0.25">
      <c r="A3489" s="3">
        <v>39050</v>
      </c>
      <c r="B3489" s="4">
        <f>'Log &amp; Simple Returns'!E3489*5</f>
        <v>5.2149485485166736E-2</v>
      </c>
      <c r="C3489" s="4">
        <f t="shared" si="108"/>
        <v>5.0835200689560843E-2</v>
      </c>
      <c r="D3489" s="5">
        <f t="shared" si="109"/>
        <v>18.975875112408069</v>
      </c>
      <c r="E3489" s="5">
        <f>EXP(SUM(C$3:$C3489))</f>
        <v>18.975875112408207</v>
      </c>
    </row>
    <row r="3490" spans="1:5" x14ac:dyDescent="0.25">
      <c r="A3490" s="3">
        <v>39051</v>
      </c>
      <c r="B3490" s="4">
        <f>'Log &amp; Simple Returns'!E3490*5</f>
        <v>2.1354674734375134E-3</v>
      </c>
      <c r="C3490" s="4">
        <f t="shared" si="108"/>
        <v>2.1331906036505272E-3</v>
      </c>
      <c r="D3490" s="5">
        <f t="shared" si="109"/>
        <v>19.016397476490628</v>
      </c>
      <c r="E3490" s="5">
        <f>EXP(SUM(C$3:$C3490))</f>
        <v>19.016397476490763</v>
      </c>
    </row>
    <row r="3491" spans="1:5" x14ac:dyDescent="0.25">
      <c r="A3491" s="3">
        <v>39052</v>
      </c>
      <c r="B3491" s="4">
        <f>'Log &amp; Simple Returns'!E3491*5</f>
        <v>-1.1029013979517166E-2</v>
      </c>
      <c r="C3491" s="4">
        <f t="shared" si="108"/>
        <v>-1.1090284472784342E-2</v>
      </c>
      <c r="D3491" s="5">
        <f t="shared" si="109"/>
        <v>18.806665362882359</v>
      </c>
      <c r="E3491" s="5">
        <f>EXP(SUM(C$3:$C3491))</f>
        <v>18.806665362882494</v>
      </c>
    </row>
    <row r="3492" spans="1:5" x14ac:dyDescent="0.25">
      <c r="A3492" s="3">
        <v>39055</v>
      </c>
      <c r="B3492" s="4">
        <f>'Log &amp; Simple Returns'!E3492*5</f>
        <v>3.8155232126391159E-2</v>
      </c>
      <c r="C3492" s="4">
        <f t="shared" si="108"/>
        <v>3.7445322817033964E-2</v>
      </c>
      <c r="D3492" s="5">
        <f t="shared" si="109"/>
        <v>19.524238045326495</v>
      </c>
      <c r="E3492" s="5">
        <f>EXP(SUM(C$3:$C3492))</f>
        <v>19.524238045326634</v>
      </c>
    </row>
    <row r="3493" spans="1:5" x14ac:dyDescent="0.25">
      <c r="A3493" s="3">
        <v>39056</v>
      </c>
      <c r="B3493" s="4">
        <f>'Log &amp; Simple Returns'!E3493*5</f>
        <v>2.1586358688476803E-2</v>
      </c>
      <c r="C3493" s="4">
        <f t="shared" si="108"/>
        <v>2.1356672757923623E-2</v>
      </c>
      <c r="D3493" s="5">
        <f t="shared" si="109"/>
        <v>19.945695250892118</v>
      </c>
      <c r="E3493" s="5">
        <f>EXP(SUM(C$3:$C3493))</f>
        <v>19.94569525089226</v>
      </c>
    </row>
    <row r="3494" spans="1:5" x14ac:dyDescent="0.25">
      <c r="A3494" s="3">
        <v>39057</v>
      </c>
      <c r="B3494" s="4">
        <f>'Log &amp; Simple Returns'!E3494*5</f>
        <v>-4.2282077586291988E-3</v>
      </c>
      <c r="C3494" s="4">
        <f t="shared" si="108"/>
        <v>-4.2371719061630939E-3</v>
      </c>
      <c r="D3494" s="5">
        <f t="shared" si="109"/>
        <v>19.861360707481044</v>
      </c>
      <c r="E3494" s="5">
        <f>EXP(SUM(C$3:$C3494))</f>
        <v>19.861360707481186</v>
      </c>
    </row>
    <row r="3495" spans="1:5" x14ac:dyDescent="0.25">
      <c r="A3495" s="3">
        <v>39058</v>
      </c>
      <c r="B3495" s="4">
        <f>'Log &amp; Simple Returns'!E3495*5</f>
        <v>-2.1865568735230378E-2</v>
      </c>
      <c r="C3495" s="4">
        <f t="shared" si="108"/>
        <v>-2.2108163112480712E-2</v>
      </c>
      <c r="D3495" s="5">
        <f t="shared" si="109"/>
        <v>19.427080759756414</v>
      </c>
      <c r="E3495" s="5">
        <f>EXP(SUM(C$3:$C3495))</f>
        <v>19.427080759756553</v>
      </c>
    </row>
    <row r="3496" spans="1:5" x14ac:dyDescent="0.25">
      <c r="A3496" s="3">
        <v>39059</v>
      </c>
      <c r="B3496" s="4">
        <f>'Log &amp; Simple Returns'!E3496*5</f>
        <v>9.2080533058491731E-3</v>
      </c>
      <c r="C3496" s="4">
        <f t="shared" si="108"/>
        <v>9.1659176437797907E-3</v>
      </c>
      <c r="D3496" s="5">
        <f t="shared" si="109"/>
        <v>19.60596635496929</v>
      </c>
      <c r="E3496" s="5">
        <f>EXP(SUM(C$3:$C3496))</f>
        <v>19.605966354969432</v>
      </c>
    </row>
    <row r="3497" spans="1:5" x14ac:dyDescent="0.25">
      <c r="A3497" s="3">
        <v>39062</v>
      </c>
      <c r="B3497" s="4">
        <f>'Log &amp; Simple Returns'!E3497*5</f>
        <v>1.4499267223136991E-2</v>
      </c>
      <c r="C3497" s="4">
        <f t="shared" si="108"/>
        <v>1.4395157980008722E-2</v>
      </c>
      <c r="D3497" s="5">
        <f t="shared" si="109"/>
        <v>19.890238500317825</v>
      </c>
      <c r="E3497" s="5">
        <f>EXP(SUM(C$3:$C3497))</f>
        <v>19.890238500317963</v>
      </c>
    </row>
    <row r="3498" spans="1:5" x14ac:dyDescent="0.25">
      <c r="A3498" s="3">
        <v>39063</v>
      </c>
      <c r="B3498" s="4">
        <f>'Log &amp; Simple Returns'!E3498*5</f>
        <v>-3.8800614253975407E-3</v>
      </c>
      <c r="C3498" s="4">
        <f t="shared" si="108"/>
        <v>-3.8876083918508212E-3</v>
      </c>
      <c r="D3498" s="5">
        <f t="shared" si="109"/>
        <v>19.813063153170784</v>
      </c>
      <c r="E3498" s="5">
        <f>EXP(SUM(C$3:$C3498))</f>
        <v>19.813063153170923</v>
      </c>
    </row>
    <row r="3499" spans="1:5" x14ac:dyDescent="0.25">
      <c r="A3499" s="3">
        <v>39064</v>
      </c>
      <c r="B3499" s="4">
        <f>'Log &amp; Simple Returns'!E3499*5</f>
        <v>5.2920968045766514E-3</v>
      </c>
      <c r="C3499" s="4">
        <f t="shared" si="108"/>
        <v>5.2781428690174088E-3</v>
      </c>
      <c r="D3499" s="5">
        <f t="shared" si="109"/>
        <v>19.917915801372555</v>
      </c>
      <c r="E3499" s="5">
        <f>EXP(SUM(C$3:$C3499))</f>
        <v>19.917915801372697</v>
      </c>
    </row>
    <row r="3500" spans="1:5" x14ac:dyDescent="0.25">
      <c r="A3500" s="3">
        <v>39065</v>
      </c>
      <c r="B3500" s="4">
        <f>'Log &amp; Simple Returns'!E3500*5</f>
        <v>4.4055644527580817E-2</v>
      </c>
      <c r="C3500" s="4">
        <f t="shared" si="108"/>
        <v>4.3112787396007102E-2</v>
      </c>
      <c r="D3500" s="5">
        <f t="shared" si="109"/>
        <v>20.795412419648109</v>
      </c>
      <c r="E3500" s="5">
        <f>EXP(SUM(C$3:$C3500))</f>
        <v>20.795412419648255</v>
      </c>
    </row>
    <row r="3501" spans="1:5" x14ac:dyDescent="0.25">
      <c r="A3501" s="3">
        <v>39066</v>
      </c>
      <c r="B3501" s="4">
        <f>'Log &amp; Simple Returns'!E3501*5</f>
        <v>4.5603651045889038E-4</v>
      </c>
      <c r="C3501" s="4">
        <f t="shared" si="108"/>
        <v>4.5593255741251018E-4</v>
      </c>
      <c r="D3501" s="5">
        <f t="shared" si="109"/>
        <v>20.804895886961518</v>
      </c>
      <c r="E3501" s="5">
        <f>EXP(SUM(C$3:$C3501))</f>
        <v>20.804895886961667</v>
      </c>
    </row>
    <row r="3502" spans="1:5" x14ac:dyDescent="0.25">
      <c r="A3502" s="3">
        <v>39069</v>
      </c>
      <c r="B3502" s="4">
        <f>'Log &amp; Simple Returns'!E3502*5</f>
        <v>-1.3699725681745045E-2</v>
      </c>
      <c r="C3502" s="4">
        <f t="shared" si="108"/>
        <v>-1.3794432893610884E-2</v>
      </c>
      <c r="D3502" s="5">
        <f t="shared" si="109"/>
        <v>20.519874520472879</v>
      </c>
      <c r="E3502" s="5">
        <f>EXP(SUM(C$3:$C3502))</f>
        <v>20.519874520473024</v>
      </c>
    </row>
    <row r="3503" spans="1:5" x14ac:dyDescent="0.25">
      <c r="A3503" s="3">
        <v>39070</v>
      </c>
      <c r="B3503" s="4">
        <f>'Log &amp; Simple Returns'!E3503*5</f>
        <v>9.5095403803013845E-3</v>
      </c>
      <c r="C3503" s="4">
        <f t="shared" si="108"/>
        <v>9.4646093257036348E-3</v>
      </c>
      <c r="D3503" s="5">
        <f t="shared" si="109"/>
        <v>20.715009095824033</v>
      </c>
      <c r="E3503" s="5">
        <f>EXP(SUM(C$3:$C3503))</f>
        <v>20.715009095824179</v>
      </c>
    </row>
    <row r="3504" spans="1:5" x14ac:dyDescent="0.25">
      <c r="A3504" s="3">
        <v>39071</v>
      </c>
      <c r="B3504" s="4">
        <f>'Log &amp; Simple Returns'!E3504*5</f>
        <v>-2.8129176248686827E-3</v>
      </c>
      <c r="C3504" s="4">
        <f t="shared" si="108"/>
        <v>-2.816881312413525E-3</v>
      </c>
      <c r="D3504" s="5">
        <f t="shared" si="109"/>
        <v>20.656739481639075</v>
      </c>
      <c r="E3504" s="5">
        <f>EXP(SUM(C$3:$C3504))</f>
        <v>20.656739481639221</v>
      </c>
    </row>
    <row r="3505" spans="1:5" x14ac:dyDescent="0.25">
      <c r="A3505" s="3">
        <v>39072</v>
      </c>
      <c r="B3505" s="4">
        <f>'Log &amp; Simple Returns'!E3505*5</f>
        <v>-1.8291161597532302E-2</v>
      </c>
      <c r="C3505" s="4">
        <f t="shared" si="108"/>
        <v>-1.8460513163888335E-2</v>
      </c>
      <c r="D3505" s="5">
        <f t="shared" si="109"/>
        <v>20.278903721702289</v>
      </c>
      <c r="E3505" s="5">
        <f>EXP(SUM(C$3:$C3505))</f>
        <v>20.278903721702431</v>
      </c>
    </row>
    <row r="3506" spans="1:5" x14ac:dyDescent="0.25">
      <c r="A3506" s="3">
        <v>39073</v>
      </c>
      <c r="B3506" s="4">
        <f>'Log &amp; Simple Returns'!E3506*5</f>
        <v>-3.0715571032148281E-2</v>
      </c>
      <c r="C3506" s="4">
        <f t="shared" si="108"/>
        <v>-3.1197181815791578E-2</v>
      </c>
      <c r="D3506" s="5">
        <f t="shared" si="109"/>
        <v>19.656025613984244</v>
      </c>
      <c r="E3506" s="5">
        <f>EXP(SUM(C$3:$C3506))</f>
        <v>19.656025613984387</v>
      </c>
    </row>
    <row r="3507" spans="1:5" x14ac:dyDescent="0.25">
      <c r="A3507" s="3">
        <v>39077</v>
      </c>
      <c r="B3507" s="4">
        <f>'Log &amp; Simple Returns'!E3507*5</f>
        <v>2.9484975935852864E-2</v>
      </c>
      <c r="C3507" s="4">
        <f t="shared" si="108"/>
        <v>2.9058653824924716E-2</v>
      </c>
      <c r="D3507" s="5">
        <f t="shared" si="109"/>
        <v>20.235583056207076</v>
      </c>
      <c r="E3507" s="5">
        <f>EXP(SUM(C$3:$C3507))</f>
        <v>20.235583056207229</v>
      </c>
    </row>
    <row r="3508" spans="1:5" x14ac:dyDescent="0.25">
      <c r="A3508" s="3">
        <v>39078</v>
      </c>
      <c r="B3508" s="4">
        <f>'Log &amp; Simple Returns'!E3508*5</f>
        <v>3.2843481586184442E-2</v>
      </c>
      <c r="C3508" s="4">
        <f t="shared" si="108"/>
        <v>3.2315660347843986E-2</v>
      </c>
      <c r="D3508" s="5">
        <f t="shared" si="109"/>
        <v>20.900190055699319</v>
      </c>
      <c r="E3508" s="5">
        <f>EXP(SUM(C$3:$C3508))</f>
        <v>20.900190055699476</v>
      </c>
    </row>
    <row r="3509" spans="1:5" x14ac:dyDescent="0.25">
      <c r="A3509" s="3">
        <v>39079</v>
      </c>
      <c r="B3509" s="4">
        <f>'Log &amp; Simple Returns'!E3509*5</f>
        <v>-1.0525430724100393E-2</v>
      </c>
      <c r="C3509" s="4">
        <f t="shared" si="108"/>
        <v>-1.0581214849974617E-2</v>
      </c>
      <c r="D3509" s="5">
        <f t="shared" si="109"/>
        <v>20.680206553147524</v>
      </c>
      <c r="E3509" s="5">
        <f>EXP(SUM(C$3:$C3509))</f>
        <v>20.680206553147684</v>
      </c>
    </row>
    <row r="3510" spans="1:5" x14ac:dyDescent="0.25">
      <c r="A3510" s="3">
        <v>39080</v>
      </c>
      <c r="B3510" s="4">
        <f>'Log &amp; Simple Returns'!E3510*5</f>
        <v>-2.0744480700115031E-2</v>
      </c>
      <c r="C3510" s="4">
        <f t="shared" si="108"/>
        <v>-2.096267019996359E-2</v>
      </c>
      <c r="D3510" s="5">
        <f t="shared" si="109"/>
        <v>20.251206407431361</v>
      </c>
      <c r="E3510" s="5">
        <f>EXP(SUM(C$3:$C3510))</f>
        <v>20.251206407431521</v>
      </c>
    </row>
    <row r="3511" spans="1:5" x14ac:dyDescent="0.25">
      <c r="A3511" s="3">
        <v>39085</v>
      </c>
      <c r="B3511" s="4">
        <f>'Log &amp; Simple Returns'!E3511*5</f>
        <v>-8.825860389534701E-3</v>
      </c>
      <c r="C3511" s="4">
        <f t="shared" si="108"/>
        <v>-8.8650389889246076E-3</v>
      </c>
      <c r="D3511" s="5">
        <f t="shared" si="109"/>
        <v>20.072472086959721</v>
      </c>
      <c r="E3511" s="5">
        <f>EXP(SUM(C$3:$C3511))</f>
        <v>20.07247208695988</v>
      </c>
    </row>
    <row r="3512" spans="1:5" x14ac:dyDescent="0.25">
      <c r="A3512" s="3">
        <v>39086</v>
      </c>
      <c r="B3512" s="4">
        <f>'Log &amp; Simple Returns'!E3512*5</f>
        <v>1.0611023177821144E-2</v>
      </c>
      <c r="C3512" s="4">
        <f t="shared" si="108"/>
        <v>1.0555121373893602E-2</v>
      </c>
      <c r="D3512" s="5">
        <f t="shared" si="109"/>
        <v>20.285461553510618</v>
      </c>
      <c r="E3512" s="5">
        <f>EXP(SUM(C$3:$C3512))</f>
        <v>20.285461553510782</v>
      </c>
    </row>
    <row r="3513" spans="1:5" x14ac:dyDescent="0.25">
      <c r="A3513" s="3">
        <v>39087</v>
      </c>
      <c r="B3513" s="4">
        <f>'Log &amp; Simple Returns'!E3513*5</f>
        <v>-3.9882362229414769E-2</v>
      </c>
      <c r="C3513" s="4">
        <f t="shared" si="108"/>
        <v>-4.0699462683227682E-2</v>
      </c>
      <c r="D3513" s="5">
        <f t="shared" si="109"/>
        <v>19.476429427842643</v>
      </c>
      <c r="E3513" s="5">
        <f>EXP(SUM(C$3:$C3513))</f>
        <v>19.476429427842795</v>
      </c>
    </row>
    <row r="3514" spans="1:5" x14ac:dyDescent="0.25">
      <c r="A3514" s="3">
        <v>39090</v>
      </c>
      <c r="B3514" s="4">
        <f>'Log &amp; Simple Returns'!E3514*5</f>
        <v>2.3125586268164522E-2</v>
      </c>
      <c r="C3514" s="4">
        <f t="shared" si="108"/>
        <v>2.2862242160241211E-2</v>
      </c>
      <c r="D3514" s="5">
        <f t="shared" si="109"/>
        <v>19.926833276772037</v>
      </c>
      <c r="E3514" s="5">
        <f>EXP(SUM(C$3:$C3514))</f>
        <v>19.926833276772189</v>
      </c>
    </row>
    <row r="3515" spans="1:5" x14ac:dyDescent="0.25">
      <c r="A3515" s="3">
        <v>39091</v>
      </c>
      <c r="B3515" s="4">
        <f>'Log &amp; Simple Returns'!E3515*5</f>
        <v>-4.2508962555093399E-3</v>
      </c>
      <c r="C3515" s="4">
        <f t="shared" si="108"/>
        <v>-4.2599570016414829E-3</v>
      </c>
      <c r="D3515" s="5">
        <f t="shared" si="109"/>
        <v>19.842126375811649</v>
      </c>
      <c r="E3515" s="5">
        <f>EXP(SUM(C$3:$C3515))</f>
        <v>19.842126375811805</v>
      </c>
    </row>
    <row r="3516" spans="1:5" x14ac:dyDescent="0.25">
      <c r="A3516" s="3">
        <v>39092</v>
      </c>
      <c r="B3516" s="4">
        <f>'Log &amp; Simple Returns'!E3516*5</f>
        <v>1.6658642209426144E-2</v>
      </c>
      <c r="C3516" s="4">
        <f t="shared" si="108"/>
        <v>1.6521409011300225E-2</v>
      </c>
      <c r="D3516" s="5">
        <f t="shared" si="109"/>
        <v>20.172669259780513</v>
      </c>
      <c r="E3516" s="5">
        <f>EXP(SUM(C$3:$C3516))</f>
        <v>20.172669259780676</v>
      </c>
    </row>
    <row r="3517" spans="1:5" x14ac:dyDescent="0.25">
      <c r="A3517" s="3">
        <v>39093</v>
      </c>
      <c r="B3517" s="4">
        <f>'Log &amp; Simple Returns'!E3517*5</f>
        <v>2.1904097056414384E-2</v>
      </c>
      <c r="C3517" s="4">
        <f t="shared" si="108"/>
        <v>2.1667648881746392E-2</v>
      </c>
      <c r="D3517" s="5">
        <f t="shared" si="109"/>
        <v>20.614533365133692</v>
      </c>
      <c r="E3517" s="5">
        <f>EXP(SUM(C$3:$C3517))</f>
        <v>20.614533365133859</v>
      </c>
    </row>
    <row r="3518" spans="1:5" x14ac:dyDescent="0.25">
      <c r="A3518" s="3">
        <v>39094</v>
      </c>
      <c r="B3518" s="4">
        <f>'Log &amp; Simple Returns'!E3518*5</f>
        <v>3.7983164160882987E-2</v>
      </c>
      <c r="C3518" s="4">
        <f t="shared" si="108"/>
        <v>3.7279565113973463E-2</v>
      </c>
      <c r="D3518" s="5">
        <f t="shared" si="109"/>
        <v>21.397538570041565</v>
      </c>
      <c r="E3518" s="5">
        <f>EXP(SUM(C$3:$C3518))</f>
        <v>21.397538570041743</v>
      </c>
    </row>
    <row r="3519" spans="1:5" x14ac:dyDescent="0.25">
      <c r="A3519" s="3">
        <v>39098</v>
      </c>
      <c r="B3519" s="4">
        <f>'Log &amp; Simple Returns'!E3519*5</f>
        <v>-9.7719011805552647E-3</v>
      </c>
      <c r="C3519" s="4">
        <f t="shared" si="108"/>
        <v>-9.8199595442373215E-3</v>
      </c>
      <c r="D3519" s="5">
        <f t="shared" si="109"/>
        <v>21.188443937627998</v>
      </c>
      <c r="E3519" s="5">
        <f>EXP(SUM(C$3:$C3519))</f>
        <v>21.188443937628175</v>
      </c>
    </row>
    <row r="3520" spans="1:5" x14ac:dyDescent="0.25">
      <c r="A3520" s="3">
        <v>39099</v>
      </c>
      <c r="B3520" s="4">
        <f>'Log &amp; Simple Returns'!E3520*5</f>
        <v>2.0998408646066835E-3</v>
      </c>
      <c r="C3520" s="4">
        <f t="shared" si="108"/>
        <v>2.0976392802242129E-3</v>
      </c>
      <c r="D3520" s="5">
        <f t="shared" si="109"/>
        <v>21.232936298065656</v>
      </c>
      <c r="E3520" s="5">
        <f>EXP(SUM(C$3:$C3520))</f>
        <v>21.232936298065837</v>
      </c>
    </row>
    <row r="3521" spans="1:5" x14ac:dyDescent="0.25">
      <c r="A3521" s="3">
        <v>39100</v>
      </c>
      <c r="B3521" s="4">
        <f>'Log &amp; Simple Returns'!E3521*5</f>
        <v>-1.6783354349777513E-2</v>
      </c>
      <c r="C3521" s="4">
        <f t="shared" si="108"/>
        <v>-1.6925790798133365E-2</v>
      </c>
      <c r="D3521" s="5">
        <f t="shared" si="109"/>
        <v>20.876576404288969</v>
      </c>
      <c r="E3521" s="5">
        <f>EXP(SUM(C$3:$C3521))</f>
        <v>20.87657640428915</v>
      </c>
    </row>
    <row r="3522" spans="1:5" x14ac:dyDescent="0.25">
      <c r="A3522" s="3">
        <v>39101</v>
      </c>
      <c r="B3522" s="4">
        <f>'Log &amp; Simple Returns'!E3522*5</f>
        <v>9.8215760124631402E-3</v>
      </c>
      <c r="C3522" s="4">
        <f t="shared" si="108"/>
        <v>9.773657834006454E-3</v>
      </c>
      <c r="D3522" s="5">
        <f t="shared" si="109"/>
        <v>21.081617286323688</v>
      </c>
      <c r="E3522" s="5">
        <f>EXP(SUM(C$3:$C3522))</f>
        <v>21.081617286323869</v>
      </c>
    </row>
    <row r="3523" spans="1:5" x14ac:dyDescent="0.25">
      <c r="A3523" s="3">
        <v>39104</v>
      </c>
      <c r="B3523" s="4">
        <f>'Log &amp; Simple Returns'!E3523*5</f>
        <v>-1.5404609931448099E-2</v>
      </c>
      <c r="C3523" s="4">
        <f t="shared" si="108"/>
        <v>-1.5524493703781367E-2</v>
      </c>
      <c r="D3523" s="5">
        <f t="shared" si="109"/>
        <v>20.756863195303797</v>
      </c>
      <c r="E3523" s="5">
        <f>EXP(SUM(C$3:$C3523))</f>
        <v>20.756863195303971</v>
      </c>
    </row>
    <row r="3524" spans="1:5" x14ac:dyDescent="0.25">
      <c r="A3524" s="3">
        <v>39105</v>
      </c>
      <c r="B3524" s="4">
        <f>'Log &amp; Simple Returns'!E3524*5</f>
        <v>1.4752456393154478E-2</v>
      </c>
      <c r="C3524" s="4">
        <f t="shared" si="108"/>
        <v>1.4644697421946583E-2</v>
      </c>
      <c r="D3524" s="5">
        <f t="shared" si="109"/>
        <v>21.063077914451188</v>
      </c>
      <c r="E3524" s="5">
        <f>EXP(SUM(C$3:$C3524))</f>
        <v>21.063077914451366</v>
      </c>
    </row>
    <row r="3525" spans="1:5" x14ac:dyDescent="0.25">
      <c r="A3525" s="3">
        <v>39106</v>
      </c>
      <c r="B3525" s="4">
        <f>'Log &amp; Simple Returns'!E3525*5</f>
        <v>4.0265076778343012E-2</v>
      </c>
      <c r="C3525" s="4">
        <f t="shared" ref="C3525:C3588" si="110">LN(1+B3525)</f>
        <v>3.9475562194143159E-2</v>
      </c>
      <c r="D3525" s="5">
        <f t="shared" ref="D3525:D3588" si="111">(1+B3525)*D3524</f>
        <v>21.911184363864788</v>
      </c>
      <c r="E3525" s="5">
        <f>EXP(SUM(C$3:$C3525))</f>
        <v>21.911184363864972</v>
      </c>
    </row>
    <row r="3526" spans="1:5" x14ac:dyDescent="0.25">
      <c r="A3526" s="3">
        <v>39107</v>
      </c>
      <c r="B3526" s="4">
        <f>'Log &amp; Simple Returns'!E3526*5</f>
        <v>-5.8703343569944111E-2</v>
      </c>
      <c r="C3526" s="4">
        <f t="shared" si="110"/>
        <v>-6.0496932512126678E-2</v>
      </c>
      <c r="D3526" s="5">
        <f t="shared" si="111"/>
        <v>20.624924580128447</v>
      </c>
      <c r="E3526" s="5">
        <f>EXP(SUM(C$3:$C3526))</f>
        <v>20.624924580128617</v>
      </c>
    </row>
    <row r="3527" spans="1:5" x14ac:dyDescent="0.25">
      <c r="A3527" s="3">
        <v>39108</v>
      </c>
      <c r="B3527" s="4">
        <f>'Log &amp; Simple Returns'!E3527*5</f>
        <v>-4.5678987011005256E-3</v>
      </c>
      <c r="C3527" s="4">
        <f t="shared" si="110"/>
        <v>-4.5783634304149912E-3</v>
      </c>
      <c r="D3527" s="5">
        <f t="shared" si="111"/>
        <v>20.530712013928582</v>
      </c>
      <c r="E3527" s="5">
        <f>EXP(SUM(C$3:$C3527))</f>
        <v>20.530712013928749</v>
      </c>
    </row>
    <row r="3528" spans="1:5" x14ac:dyDescent="0.25">
      <c r="A3528" s="3">
        <v>39111</v>
      </c>
      <c r="B3528" s="4">
        <f>'Log &amp; Simple Returns'!E3528*5</f>
        <v>-2.8143866614904756E-3</v>
      </c>
      <c r="C3528" s="4">
        <f t="shared" si="110"/>
        <v>-2.8183544940560039E-3</v>
      </c>
      <c r="D3528" s="5">
        <f t="shared" si="111"/>
        <v>20.47293065188568</v>
      </c>
      <c r="E3528" s="5">
        <f>EXP(SUM(C$3:$C3528))</f>
        <v>20.47293065188585</v>
      </c>
    </row>
    <row r="3529" spans="1:5" x14ac:dyDescent="0.25">
      <c r="A3529" s="3">
        <v>39112</v>
      </c>
      <c r="B3529" s="4">
        <f>'Log &amp; Simple Returns'!E3529*5</f>
        <v>2.6045889029325808E-2</v>
      </c>
      <c r="C3529" s="4">
        <f t="shared" si="110"/>
        <v>2.5712471897833752E-2</v>
      </c>
      <c r="D3529" s="5">
        <f t="shared" si="111"/>
        <v>21.006166331749778</v>
      </c>
      <c r="E3529" s="5">
        <f>EXP(SUM(C$3:$C3529))</f>
        <v>21.006166331749949</v>
      </c>
    </row>
    <row r="3530" spans="1:5" x14ac:dyDescent="0.25">
      <c r="A3530" s="3">
        <v>39113</v>
      </c>
      <c r="B3530" s="4">
        <f>'Log &amp; Simple Returns'!E3530*5</f>
        <v>3.3617343869433158E-2</v>
      </c>
      <c r="C3530" s="4">
        <f t="shared" si="110"/>
        <v>3.3064633964852833E-2</v>
      </c>
      <c r="D3530" s="5">
        <f t="shared" si="111"/>
        <v>21.71233784870272</v>
      </c>
      <c r="E3530" s="5">
        <f>EXP(SUM(C$3:$C3530))</f>
        <v>21.712337848702902</v>
      </c>
    </row>
    <row r="3531" spans="1:5" x14ac:dyDescent="0.25">
      <c r="A3531" s="3">
        <v>39114</v>
      </c>
      <c r="B3531" s="4">
        <f>'Log &amp; Simple Returns'!E3531*5</f>
        <v>2.991341236019962E-2</v>
      </c>
      <c r="C3531" s="4">
        <f t="shared" si="110"/>
        <v>2.9474733038118841E-2</v>
      </c>
      <c r="D3531" s="5">
        <f t="shared" si="111"/>
        <v>22.361827964074934</v>
      </c>
      <c r="E3531" s="5">
        <f>EXP(SUM(C$3:$C3531))</f>
        <v>22.361827964075115</v>
      </c>
    </row>
    <row r="3532" spans="1:5" x14ac:dyDescent="0.25">
      <c r="A3532" s="3">
        <v>39115</v>
      </c>
      <c r="B3532" s="4">
        <f>'Log &amp; Simple Returns'!E3532*5</f>
        <v>6.9151707163672693E-3</v>
      </c>
      <c r="C3532" s="4">
        <f t="shared" si="110"/>
        <v>6.8913705816823091E-3</v>
      </c>
      <c r="D3532" s="5">
        <f t="shared" si="111"/>
        <v>22.516463821976547</v>
      </c>
      <c r="E3532" s="5">
        <f>EXP(SUM(C$3:$C3532))</f>
        <v>22.516463821976728</v>
      </c>
    </row>
    <row r="3533" spans="1:5" x14ac:dyDescent="0.25">
      <c r="A3533" s="3">
        <v>39118</v>
      </c>
      <c r="B3533" s="4">
        <f>'Log &amp; Simple Returns'!E3533*5</f>
        <v>1.381019094177649E-3</v>
      </c>
      <c r="C3533" s="4">
        <f t="shared" si="110"/>
        <v>1.3800663643662413E-3</v>
      </c>
      <c r="D3533" s="5">
        <f t="shared" si="111"/>
        <v>22.547559488448059</v>
      </c>
      <c r="E3533" s="5">
        <f>EXP(SUM(C$3:$C3533))</f>
        <v>22.547559488448236</v>
      </c>
    </row>
    <row r="3534" spans="1:5" x14ac:dyDescent="0.25">
      <c r="A3534" s="3">
        <v>39119</v>
      </c>
      <c r="B3534" s="4">
        <f>'Log &amp; Simple Returns'!E3534*5</f>
        <v>1.3826042282094608E-3</v>
      </c>
      <c r="C3534" s="4">
        <f t="shared" si="110"/>
        <v>1.3816493110638476E-3</v>
      </c>
      <c r="D3534" s="5">
        <f t="shared" si="111"/>
        <v>22.578733839532592</v>
      </c>
      <c r="E3534" s="5">
        <f>EXP(SUM(C$3:$C3534))</f>
        <v>22.57873383953277</v>
      </c>
    </row>
    <row r="3535" spans="1:5" x14ac:dyDescent="0.25">
      <c r="A3535" s="3">
        <v>39120</v>
      </c>
      <c r="B3535" s="4">
        <f>'Log &amp; Simple Returns'!E3535*5</f>
        <v>1.1040475955147455E-2</v>
      </c>
      <c r="C3535" s="4">
        <f t="shared" si="110"/>
        <v>1.0979974800876634E-2</v>
      </c>
      <c r="D3535" s="5">
        <f t="shared" si="111"/>
        <v>22.828013807585627</v>
      </c>
      <c r="E3535" s="5">
        <f>EXP(SUM(C$3:$C3535))</f>
        <v>22.828013807585808</v>
      </c>
    </row>
    <row r="3536" spans="1:5" x14ac:dyDescent="0.25">
      <c r="A3536" s="3">
        <v>39121</v>
      </c>
      <c r="B3536" s="4">
        <f>'Log &amp; Simple Returns'!E3536*5</f>
        <v>-6.5420549014755247E-3</v>
      </c>
      <c r="C3536" s="4">
        <f t="shared" si="110"/>
        <v>-6.5635479329868192E-3</v>
      </c>
      <c r="D3536" s="5">
        <f t="shared" si="111"/>
        <v>22.678671687964762</v>
      </c>
      <c r="E3536" s="5">
        <f>EXP(SUM(C$3:$C3536))</f>
        <v>22.67867168796494</v>
      </c>
    </row>
    <row r="3537" spans="1:5" x14ac:dyDescent="0.25">
      <c r="A3537" s="3">
        <v>39122</v>
      </c>
      <c r="B3537" s="4">
        <f>'Log &amp; Simple Returns'!E3537*5</f>
        <v>-3.7236709826123926E-2</v>
      </c>
      <c r="C3537" s="4">
        <f t="shared" si="110"/>
        <v>-3.794770199509534E-2</v>
      </c>
      <c r="D3537" s="5">
        <f t="shared" si="111"/>
        <v>21.834192571078088</v>
      </c>
      <c r="E3537" s="5">
        <f>EXP(SUM(C$3:$C3537))</f>
        <v>21.834192571078258</v>
      </c>
    </row>
    <row r="3538" spans="1:5" x14ac:dyDescent="0.25">
      <c r="A3538" s="3">
        <v>39125</v>
      </c>
      <c r="B3538" s="4">
        <f>'Log &amp; Simple Returns'!E3538*5</f>
        <v>-1.702099264408008E-2</v>
      </c>
      <c r="C3538" s="4">
        <f t="shared" si="110"/>
        <v>-1.71675147538306E-2</v>
      </c>
      <c r="D3538" s="5">
        <f t="shared" si="111"/>
        <v>21.462552939936341</v>
      </c>
      <c r="E3538" s="5">
        <f>EXP(SUM(C$3:$C3538))</f>
        <v>21.462552939936511</v>
      </c>
    </row>
    <row r="3539" spans="1:5" x14ac:dyDescent="0.25">
      <c r="A3539" s="3">
        <v>39126</v>
      </c>
      <c r="B3539" s="4">
        <f>'Log &amp; Simple Returns'!E3539*5</f>
        <v>4.2175626062948002E-2</v>
      </c>
      <c r="C3539" s="4">
        <f t="shared" si="110"/>
        <v>4.1310476214073785E-2</v>
      </c>
      <c r="D3539" s="5">
        <f t="shared" si="111"/>
        <v>22.367749547087321</v>
      </c>
      <c r="E3539" s="5">
        <f>EXP(SUM(C$3:$C3539))</f>
        <v>22.367749547087499</v>
      </c>
    </row>
    <row r="3540" spans="1:5" x14ac:dyDescent="0.25">
      <c r="A3540" s="3">
        <v>39127</v>
      </c>
      <c r="B3540" s="4">
        <f>'Log &amp; Simple Returns'!E3540*5</f>
        <v>3.2834593459548644E-2</v>
      </c>
      <c r="C3540" s="4">
        <f t="shared" si="110"/>
        <v>3.2307054818508874E-2</v>
      </c>
      <c r="D3540" s="5">
        <f t="shared" si="111"/>
        <v>23.102185510070935</v>
      </c>
      <c r="E3540" s="5">
        <f>EXP(SUM(C$3:$C3540))</f>
        <v>23.102185510071116</v>
      </c>
    </row>
    <row r="3541" spans="1:5" x14ac:dyDescent="0.25">
      <c r="A3541" s="3">
        <v>39128</v>
      </c>
      <c r="B3541" s="4">
        <f>'Log &amp; Simple Returns'!E3541*5</f>
        <v>6.5244320823687474E-3</v>
      </c>
      <c r="C3541" s="4">
        <f t="shared" si="110"/>
        <v>6.503240102515585E-3</v>
      </c>
      <c r="D3541" s="5">
        <f t="shared" si="111"/>
        <v>23.252914150385678</v>
      </c>
      <c r="E3541" s="5">
        <f>EXP(SUM(C$3:$C3541))</f>
        <v>23.252914150385859</v>
      </c>
    </row>
    <row r="3542" spans="1:5" x14ac:dyDescent="0.25">
      <c r="A3542" s="3">
        <v>39129</v>
      </c>
      <c r="B3542" s="4">
        <f>'Log &amp; Simple Returns'!E3542*5</f>
        <v>-2.4000914972205356E-3</v>
      </c>
      <c r="C3542" s="4">
        <f t="shared" si="110"/>
        <v>-2.4029763336567201E-3</v>
      </c>
      <c r="D3542" s="5">
        <f t="shared" si="111"/>
        <v>23.197105028847737</v>
      </c>
      <c r="E3542" s="5">
        <f>EXP(SUM(C$3:$C3542))</f>
        <v>23.197105028847918</v>
      </c>
    </row>
    <row r="3543" spans="1:5" x14ac:dyDescent="0.25">
      <c r="A3543" s="3">
        <v>39133</v>
      </c>
      <c r="B3543" s="4">
        <f>'Log &amp; Simple Returns'!E3543*5</f>
        <v>1.0636525981637668E-2</v>
      </c>
      <c r="C3543" s="4">
        <f t="shared" si="110"/>
        <v>1.0580356089778337E-2</v>
      </c>
      <c r="D3543" s="5">
        <f t="shared" si="111"/>
        <v>23.443841639185855</v>
      </c>
      <c r="E3543" s="5">
        <f>EXP(SUM(C$3:$C3543))</f>
        <v>23.443841639186033</v>
      </c>
    </row>
    <row r="3544" spans="1:5" x14ac:dyDescent="0.25">
      <c r="A3544" s="3">
        <v>39134</v>
      </c>
      <c r="B3544" s="4">
        <f>'Log &amp; Simple Returns'!E3544*5</f>
        <v>-2.0538648842799434E-3</v>
      </c>
      <c r="C3544" s="4">
        <f t="shared" si="110"/>
        <v>-2.0559769571984973E-3</v>
      </c>
      <c r="D3544" s="5">
        <f t="shared" si="111"/>
        <v>23.395691156090511</v>
      </c>
      <c r="E3544" s="5">
        <f>EXP(SUM(C$3:$C3544))</f>
        <v>23.395691156090688</v>
      </c>
    </row>
    <row r="3545" spans="1:5" x14ac:dyDescent="0.25">
      <c r="A3545" s="3">
        <v>39135</v>
      </c>
      <c r="B3545" s="4">
        <f>'Log &amp; Simple Returns'!E3545*5</f>
        <v>-3.7693800901694718E-3</v>
      </c>
      <c r="C3545" s="4">
        <f t="shared" si="110"/>
        <v>-3.7765021059910447E-3</v>
      </c>
      <c r="D3545" s="5">
        <f t="shared" si="111"/>
        <v>23.307503903650989</v>
      </c>
      <c r="E3545" s="5">
        <f>EXP(SUM(C$3:$C3545))</f>
        <v>23.30750390365116</v>
      </c>
    </row>
    <row r="3546" spans="1:5" x14ac:dyDescent="0.25">
      <c r="A3546" s="3">
        <v>39136</v>
      </c>
      <c r="B3546" s="4">
        <f>'Log &amp; Simple Returns'!E3546*5</f>
        <v>-1.9536327075737603E-2</v>
      </c>
      <c r="C3546" s="4">
        <f t="shared" si="110"/>
        <v>-1.9729683573890065E-2</v>
      </c>
      <c r="D3546" s="5">
        <f t="shared" si="111"/>
        <v>22.852160884070233</v>
      </c>
      <c r="E3546" s="5">
        <f>EXP(SUM(C$3:$C3546))</f>
        <v>22.852160884070397</v>
      </c>
    </row>
    <row r="3547" spans="1:5" x14ac:dyDescent="0.25">
      <c r="A3547" s="3">
        <v>39139</v>
      </c>
      <c r="B3547" s="4">
        <f>'Log &amp; Simple Returns'!E3547*5</f>
        <v>-4.4746789239807905E-3</v>
      </c>
      <c r="C3547" s="4">
        <f t="shared" si="110"/>
        <v>-4.484720265432931E-3</v>
      </c>
      <c r="D3547" s="5">
        <f t="shared" si="111"/>
        <v>22.749904801394866</v>
      </c>
      <c r="E3547" s="5">
        <f>EXP(SUM(C$3:$C3547))</f>
        <v>22.749904801395033</v>
      </c>
    </row>
    <row r="3548" spans="1:5" x14ac:dyDescent="0.25">
      <c r="A3548" s="3">
        <v>39140</v>
      </c>
      <c r="B3548" s="4">
        <f>'Log &amp; Simple Returns'!E3548*5</f>
        <v>-0.195287586649176</v>
      </c>
      <c r="C3548" s="4">
        <f t="shared" si="110"/>
        <v>-0.21727031588860535</v>
      </c>
      <c r="D3548" s="5">
        <f t="shared" si="111"/>
        <v>18.307130796231959</v>
      </c>
      <c r="E3548" s="5">
        <f>EXP(SUM(C$3:$C3548))</f>
        <v>18.307130796232091</v>
      </c>
    </row>
    <row r="3549" spans="1:5" x14ac:dyDescent="0.25">
      <c r="A3549" s="3">
        <v>39141</v>
      </c>
      <c r="B3549" s="4">
        <f>'Log &amp; Simple Returns'!E3549*5</f>
        <v>5.1255297077813511E-2</v>
      </c>
      <c r="C3549" s="4">
        <f t="shared" si="110"/>
        <v>4.9984971129722777E-2</v>
      </c>
      <c r="D3549" s="5">
        <f t="shared" si="111"/>
        <v>19.245468223835218</v>
      </c>
      <c r="E3549" s="5">
        <f>EXP(SUM(C$3:$C3549))</f>
        <v>19.245468223835353</v>
      </c>
    </row>
    <row r="3550" spans="1:5" x14ac:dyDescent="0.25">
      <c r="A3550" s="3">
        <v>39142</v>
      </c>
      <c r="B3550" s="4">
        <f>'Log &amp; Simple Returns'!E3550*5</f>
        <v>-1.4902169710671043E-2</v>
      </c>
      <c r="C3550" s="4">
        <f t="shared" si="110"/>
        <v>-1.5014322651272526E-2</v>
      </c>
      <c r="D3550" s="5">
        <f t="shared" si="111"/>
        <v>18.958668990202298</v>
      </c>
      <c r="E3550" s="5">
        <f>EXP(SUM(C$3:$C3550))</f>
        <v>18.95866899020243</v>
      </c>
    </row>
    <row r="3551" spans="1:5" x14ac:dyDescent="0.25">
      <c r="A3551" s="3">
        <v>39143</v>
      </c>
      <c r="B3551" s="4">
        <f>'Log &amp; Simple Returns'!E3551*5</f>
        <v>-6.5475449203397096E-2</v>
      </c>
      <c r="C3551" s="4">
        <f t="shared" si="110"/>
        <v>-6.7717380846161718E-2</v>
      </c>
      <c r="D3551" s="5">
        <f t="shared" si="111"/>
        <v>17.717341621770288</v>
      </c>
      <c r="E3551" s="5">
        <f>EXP(SUM(C$3:$C3551))</f>
        <v>17.717341621770409</v>
      </c>
    </row>
    <row r="3552" spans="1:5" x14ac:dyDescent="0.25">
      <c r="A3552" s="3">
        <v>39146</v>
      </c>
      <c r="B3552" s="4">
        <f>'Log &amp; Simple Returns'!E3552*5</f>
        <v>-4.7594683485365774E-2</v>
      </c>
      <c r="C3552" s="4">
        <f t="shared" si="110"/>
        <v>-4.8764582156288552E-2</v>
      </c>
      <c r="D3552" s="5">
        <f t="shared" si="111"/>
        <v>16.874090355080035</v>
      </c>
      <c r="E3552" s="5">
        <f>EXP(SUM(C$3:$C3552))</f>
        <v>16.874090355080146</v>
      </c>
    </row>
    <row r="3553" spans="1:5" x14ac:dyDescent="0.25">
      <c r="A3553" s="3">
        <v>39147</v>
      </c>
      <c r="B3553" s="4">
        <f>'Log &amp; Simple Returns'!E3553*5</f>
        <v>8.5547262651660683E-2</v>
      </c>
      <c r="C3553" s="4">
        <f t="shared" si="110"/>
        <v>8.2084249371477125E-2</v>
      </c>
      <c r="D3553" s="5">
        <f t="shared" si="111"/>
        <v>18.317622594693923</v>
      </c>
      <c r="E3553" s="5">
        <f>EXP(SUM(C$3:$C3553))</f>
        <v>18.317622594694043</v>
      </c>
    </row>
    <row r="3554" spans="1:5" x14ac:dyDescent="0.25">
      <c r="A3554" s="3">
        <v>39148</v>
      </c>
      <c r="B3554" s="4">
        <f>'Log &amp; Simple Returns'!E3554*5</f>
        <v>-5.011821557240892E-3</v>
      </c>
      <c r="C3554" s="4">
        <f t="shared" si="110"/>
        <v>-5.0244228561746188E-3</v>
      </c>
      <c r="D3554" s="5">
        <f t="shared" si="111"/>
        <v>18.225817938896434</v>
      </c>
      <c r="E3554" s="5">
        <f>EXP(SUM(C$3:$C3554))</f>
        <v>18.225817938896554</v>
      </c>
    </row>
    <row r="3555" spans="1:5" x14ac:dyDescent="0.25">
      <c r="A3555" s="3">
        <v>39149</v>
      </c>
      <c r="B3555" s="4">
        <f>'Log &amp; Simple Returns'!E3555*5</f>
        <v>4.2278135782689574E-2</v>
      </c>
      <c r="C3555" s="4">
        <f t="shared" si="110"/>
        <v>4.1408832648455372E-2</v>
      </c>
      <c r="D3555" s="5">
        <f t="shared" si="111"/>
        <v>18.996371544467678</v>
      </c>
      <c r="E3555" s="5">
        <f>EXP(SUM(C$3:$C3555))</f>
        <v>18.996371544467799</v>
      </c>
    </row>
    <row r="3556" spans="1:5" x14ac:dyDescent="0.25">
      <c r="A3556" s="3">
        <v>39150</v>
      </c>
      <c r="B3556" s="4">
        <f>'Log &amp; Simple Returns'!E3556*5</f>
        <v>1.4198766230211213E-3</v>
      </c>
      <c r="C3556" s="4">
        <f t="shared" si="110"/>
        <v>1.4188695513744367E-3</v>
      </c>
      <c r="D3556" s="5">
        <f t="shared" si="111"/>
        <v>19.023344048345891</v>
      </c>
      <c r="E3556" s="5">
        <f>EXP(SUM(C$3:$C3556))</f>
        <v>19.023344048346015</v>
      </c>
    </row>
    <row r="3557" spans="1:5" x14ac:dyDescent="0.25">
      <c r="A3557" s="3">
        <v>39153</v>
      </c>
      <c r="B3557" s="4">
        <f>'Log &amp; Simple Returns'!E3557*5</f>
        <v>7.4590478739899879E-3</v>
      </c>
      <c r="C3557" s="4">
        <f t="shared" si="110"/>
        <v>7.4313667411043125E-3</v>
      </c>
      <c r="D3557" s="5">
        <f t="shared" si="111"/>
        <v>19.165240082325884</v>
      </c>
      <c r="E3557" s="5">
        <f>EXP(SUM(C$3:$C3557))</f>
        <v>19.165240082326005</v>
      </c>
    </row>
    <row r="3558" spans="1:5" x14ac:dyDescent="0.25">
      <c r="A3558" s="3">
        <v>39154</v>
      </c>
      <c r="B3558" s="4">
        <f>'Log &amp; Simple Returns'!E3558*5</f>
        <v>-9.7170269723391711E-2</v>
      </c>
      <c r="C3558" s="4">
        <f t="shared" si="110"/>
        <v>-0.10222130339288539</v>
      </c>
      <c r="D3558" s="5">
        <f t="shared" si="111"/>
        <v>17.302948534212721</v>
      </c>
      <c r="E3558" s="5">
        <f>EXP(SUM(C$3:$C3558))</f>
        <v>17.302948534212828</v>
      </c>
    </row>
    <row r="3559" spans="1:5" x14ac:dyDescent="0.25">
      <c r="A3559" s="3">
        <v>39155</v>
      </c>
      <c r="B3559" s="4">
        <f>'Log &amp; Simple Returns'!E3559*5</f>
        <v>3.7249710273570269E-2</v>
      </c>
      <c r="C3559" s="4">
        <f t="shared" si="110"/>
        <v>3.6572700909104687E-2</v>
      </c>
      <c r="D3559" s="5">
        <f t="shared" si="111"/>
        <v>17.947478353990643</v>
      </c>
      <c r="E3559" s="5">
        <f>EXP(SUM(C$3:$C3559))</f>
        <v>17.94747835399075</v>
      </c>
    </row>
    <row r="3560" spans="1:5" x14ac:dyDescent="0.25">
      <c r="A3560" s="3">
        <v>39156</v>
      </c>
      <c r="B3560" s="4">
        <f>'Log &amp; Simple Returns'!E3560*5</f>
        <v>6.8223188774452215E-3</v>
      </c>
      <c r="C3560" s="4">
        <f t="shared" si="110"/>
        <v>6.7991521674474137E-3</v>
      </c>
      <c r="D3560" s="5">
        <f t="shared" si="111"/>
        <v>18.069921774367614</v>
      </c>
      <c r="E3560" s="5">
        <f>EXP(SUM(C$3:$C3560))</f>
        <v>18.069921774367721</v>
      </c>
    </row>
    <row r="3561" spans="1:5" x14ac:dyDescent="0.25">
      <c r="A3561" s="3">
        <v>39157</v>
      </c>
      <c r="B3561" s="4">
        <f>'Log &amp; Simple Returns'!E3561*5</f>
        <v>-1.4000381434146614E-2</v>
      </c>
      <c r="C3561" s="4">
        <f t="shared" si="110"/>
        <v>-1.4099311229623736E-2</v>
      </c>
      <c r="D3561" s="5">
        <f t="shared" si="111"/>
        <v>17.816935977041275</v>
      </c>
      <c r="E3561" s="5">
        <f>EXP(SUM(C$3:$C3561))</f>
        <v>17.816935977041382</v>
      </c>
    </row>
    <row r="3562" spans="1:5" x14ac:dyDescent="0.25">
      <c r="A3562" s="3">
        <v>39160</v>
      </c>
      <c r="B3562" s="4">
        <f>'Log &amp; Simple Returns'!E3562*5</f>
        <v>6.027337697514068E-2</v>
      </c>
      <c r="C3562" s="4">
        <f t="shared" si="110"/>
        <v>5.8526777679500333E-2</v>
      </c>
      <c r="D3562" s="5">
        <f t="shared" si="111"/>
        <v>18.89082287572743</v>
      </c>
      <c r="E3562" s="5">
        <f>EXP(SUM(C$3:$C3562))</f>
        <v>18.890822875727547</v>
      </c>
    </row>
    <row r="3563" spans="1:5" x14ac:dyDescent="0.25">
      <c r="A3563" s="3">
        <v>39161</v>
      </c>
      <c r="B3563" s="4">
        <f>'Log &amp; Simple Returns'!E3563*5</f>
        <v>2.7460763268201127E-2</v>
      </c>
      <c r="C3563" s="4">
        <f t="shared" si="110"/>
        <v>2.7090480058834965E-2</v>
      </c>
      <c r="D3563" s="5">
        <f t="shared" si="111"/>
        <v>19.409579290659298</v>
      </c>
      <c r="E3563" s="5">
        <f>EXP(SUM(C$3:$C3563))</f>
        <v>19.409579290659416</v>
      </c>
    </row>
    <row r="3564" spans="1:5" x14ac:dyDescent="0.25">
      <c r="A3564" s="3">
        <v>39162</v>
      </c>
      <c r="B3564" s="4">
        <f>'Log &amp; Simple Returns'!E3564*5</f>
        <v>8.2287956319729849E-2</v>
      </c>
      <c r="C3564" s="4">
        <f t="shared" si="110"/>
        <v>7.9077278399458148E-2</v>
      </c>
      <c r="D3564" s="5">
        <f t="shared" si="111"/>
        <v>21.006753903513403</v>
      </c>
      <c r="E3564" s="5">
        <f>EXP(SUM(C$3:$C3564))</f>
        <v>21.006753903513527</v>
      </c>
    </row>
    <row r="3565" spans="1:5" x14ac:dyDescent="0.25">
      <c r="A3565" s="3">
        <v>39163</v>
      </c>
      <c r="B3565" s="4">
        <f>'Log &amp; Simple Returns'!E3565*5</f>
        <v>-3.8370291689460156E-3</v>
      </c>
      <c r="C3565" s="4">
        <f t="shared" si="110"/>
        <v>-3.8444094503199172E-3</v>
      </c>
      <c r="D3565" s="5">
        <f t="shared" si="111"/>
        <v>20.926150376040752</v>
      </c>
      <c r="E3565" s="5">
        <f>EXP(SUM(C$3:$C3565))</f>
        <v>20.926150376040876</v>
      </c>
    </row>
    <row r="3566" spans="1:5" x14ac:dyDescent="0.25">
      <c r="A3566" s="3">
        <v>39164</v>
      </c>
      <c r="B3566" s="4">
        <f>'Log &amp; Simple Returns'!E3566*5</f>
        <v>7.3328728215582561E-3</v>
      </c>
      <c r="C3566" s="4">
        <f t="shared" si="110"/>
        <v>7.3061180230599015E-3</v>
      </c>
      <c r="D3566" s="5">
        <f t="shared" si="111"/>
        <v>21.079599175393064</v>
      </c>
      <c r="E3566" s="5">
        <f>EXP(SUM(C$3:$C3566))</f>
        <v>21.079599175393192</v>
      </c>
    </row>
    <row r="3567" spans="1:5" x14ac:dyDescent="0.25">
      <c r="A3567" s="3">
        <v>39167</v>
      </c>
      <c r="B3567" s="4">
        <f>'Log &amp; Simple Returns'!E3567*5</f>
        <v>-6.6253870638804946E-3</v>
      </c>
      <c r="C3567" s="4">
        <f t="shared" si="110"/>
        <v>-6.6474323671499736E-3</v>
      </c>
      <c r="D3567" s="5">
        <f t="shared" si="111"/>
        <v>20.939938671704628</v>
      </c>
      <c r="E3567" s="5">
        <f>EXP(SUM(C$3:$C3567))</f>
        <v>20.939938671704752</v>
      </c>
    </row>
    <row r="3568" spans="1:5" x14ac:dyDescent="0.25">
      <c r="A3568" s="3">
        <v>39168</v>
      </c>
      <c r="B3568" s="4">
        <f>'Log &amp; Simple Returns'!E3568*5</f>
        <v>-1.187138313917202E-2</v>
      </c>
      <c r="C3568" s="4">
        <f t="shared" si="110"/>
        <v>-1.1942410697885928E-2</v>
      </c>
      <c r="D3568" s="5">
        <f t="shared" si="111"/>
        <v>20.691352636822057</v>
      </c>
      <c r="E3568" s="5">
        <f>EXP(SUM(C$3:$C3568))</f>
        <v>20.691352636822181</v>
      </c>
    </row>
    <row r="3569" spans="1:5" x14ac:dyDescent="0.25">
      <c r="A3569" s="3">
        <v>39169</v>
      </c>
      <c r="B3569" s="4">
        <f>'Log &amp; Simple Returns'!E3569*5</f>
        <v>-3.6399167474301386E-2</v>
      </c>
      <c r="C3569" s="4">
        <f t="shared" si="110"/>
        <v>-3.7078144267428462E-2</v>
      </c>
      <c r="D3569" s="5">
        <f t="shared" si="111"/>
        <v>19.938204626924541</v>
      </c>
      <c r="E3569" s="5">
        <f>EXP(SUM(C$3:$C3569))</f>
        <v>19.938204626924662</v>
      </c>
    </row>
    <row r="3570" spans="1:5" x14ac:dyDescent="0.25">
      <c r="A3570" s="3">
        <v>39170</v>
      </c>
      <c r="B3570" s="4">
        <f>'Log &amp; Simple Returns'!E3570*5</f>
        <v>5.2881219578293504E-3</v>
      </c>
      <c r="C3570" s="4">
        <f t="shared" si="110"/>
        <v>5.2741889389924202E-3</v>
      </c>
      <c r="D3570" s="5">
        <f t="shared" si="111"/>
        <v>20.043640284611875</v>
      </c>
      <c r="E3570" s="5">
        <f>EXP(SUM(C$3:$C3570))</f>
        <v>20.043640284612</v>
      </c>
    </row>
    <row r="3571" spans="1:5" x14ac:dyDescent="0.25">
      <c r="A3571" s="3">
        <v>39171</v>
      </c>
      <c r="B3571" s="4">
        <f>'Log &amp; Simple Returns'!E3571*5</f>
        <v>1.0553967612347837E-3</v>
      </c>
      <c r="C3571" s="4">
        <f t="shared" si="110"/>
        <v>1.0548402216186234E-3</v>
      </c>
      <c r="D3571" s="5">
        <f t="shared" si="111"/>
        <v>20.064794277651611</v>
      </c>
      <c r="E3571" s="5">
        <f>EXP(SUM(C$3:$C3571))</f>
        <v>20.064794277651739</v>
      </c>
    </row>
    <row r="3572" spans="1:5" x14ac:dyDescent="0.25">
      <c r="A3572" s="3">
        <v>39174</v>
      </c>
      <c r="B3572" s="4">
        <f>'Log &amp; Simple Returns'!E3572*5</f>
        <v>5.6360901222074489E-3</v>
      </c>
      <c r="C3572" s="4">
        <f t="shared" si="110"/>
        <v>5.6202667929073418E-3</v>
      </c>
      <c r="D3572" s="5">
        <f t="shared" si="111"/>
        <v>20.177881266484007</v>
      </c>
      <c r="E3572" s="5">
        <f>EXP(SUM(C$3:$C3572))</f>
        <v>20.177881266484135</v>
      </c>
    </row>
    <row r="3573" spans="1:5" x14ac:dyDescent="0.25">
      <c r="A3573" s="3">
        <v>39175</v>
      </c>
      <c r="B3573" s="4">
        <f>'Log &amp; Simple Returns'!E3573*5</f>
        <v>5.3811427457297611E-2</v>
      </c>
      <c r="C3573" s="4">
        <f t="shared" si="110"/>
        <v>5.2413522781792059E-2</v>
      </c>
      <c r="D3573" s="5">
        <f t="shared" si="111"/>
        <v>21.263681860497375</v>
      </c>
      <c r="E3573" s="5">
        <f>EXP(SUM(C$3:$C3573))</f>
        <v>21.263681860497513</v>
      </c>
    </row>
    <row r="3574" spans="1:5" x14ac:dyDescent="0.25">
      <c r="A3574" s="3">
        <v>39176</v>
      </c>
      <c r="B3574" s="4">
        <f>'Log &amp; Simple Returns'!E3574*5</f>
        <v>5.5671238260368572E-3</v>
      </c>
      <c r="C3574" s="4">
        <f t="shared" si="110"/>
        <v>5.5516846668254788E-3</v>
      </c>
      <c r="D3574" s="5">
        <f t="shared" si="111"/>
        <v>21.382059410412218</v>
      </c>
      <c r="E3574" s="5">
        <f>EXP(SUM(C$3:$C3574))</f>
        <v>21.382059410412356</v>
      </c>
    </row>
    <row r="3575" spans="1:5" x14ac:dyDescent="0.25">
      <c r="A3575" s="3">
        <v>39177</v>
      </c>
      <c r="B3575" s="4">
        <f>'Log &amp; Simple Returns'!E3575*5</f>
        <v>1.3555881536581049E-2</v>
      </c>
      <c r="C3575" s="4">
        <f t="shared" si="110"/>
        <v>1.3464822574508081E-2</v>
      </c>
      <c r="D3575" s="5">
        <f t="shared" si="111"/>
        <v>21.671912074787905</v>
      </c>
      <c r="E3575" s="5">
        <f>EXP(SUM(C$3:$C3575))</f>
        <v>21.671912074788043</v>
      </c>
    </row>
    <row r="3576" spans="1:5" x14ac:dyDescent="0.25">
      <c r="A3576" s="3">
        <v>39181</v>
      </c>
      <c r="B3576" s="4">
        <f>'Log &amp; Simple Returns'!E3576*5</f>
        <v>6.9331898826197058E-3</v>
      </c>
      <c r="C3576" s="4">
        <f t="shared" si="110"/>
        <v>6.909265837954294E-3</v>
      </c>
      <c r="D3576" s="5">
        <f t="shared" si="111"/>
        <v>21.822167556321848</v>
      </c>
      <c r="E3576" s="5">
        <f>EXP(SUM(C$3:$C3576))</f>
        <v>21.822167556321983</v>
      </c>
    </row>
    <row r="3577" spans="1:5" x14ac:dyDescent="0.25">
      <c r="A3577" s="3">
        <v>39182</v>
      </c>
      <c r="B3577" s="4">
        <f>'Log &amp; Simple Returns'!E3577*5</f>
        <v>5.8858912329795565E-3</v>
      </c>
      <c r="C3577" s="4">
        <f t="shared" si="110"/>
        <v>5.8686370462494933E-3</v>
      </c>
      <c r="D3577" s="5">
        <f t="shared" si="111"/>
        <v>21.950610461026212</v>
      </c>
      <c r="E3577" s="5">
        <f>EXP(SUM(C$3:$C3577))</f>
        <v>21.950610461026351</v>
      </c>
    </row>
    <row r="3578" spans="1:5" x14ac:dyDescent="0.25">
      <c r="A3578" s="3">
        <v>39183</v>
      </c>
      <c r="B3578" s="4">
        <f>'Log &amp; Simple Returns'!E3578*5</f>
        <v>-2.0401085819830578E-2</v>
      </c>
      <c r="C3578" s="4">
        <f t="shared" si="110"/>
        <v>-2.0612062336578803E-2</v>
      </c>
      <c r="D3578" s="5">
        <f t="shared" si="111"/>
        <v>21.502794173213147</v>
      </c>
      <c r="E3578" s="5">
        <f>EXP(SUM(C$3:$C3578))</f>
        <v>21.502794173213278</v>
      </c>
    </row>
    <row r="3579" spans="1:5" x14ac:dyDescent="0.25">
      <c r="A3579" s="3">
        <v>39184</v>
      </c>
      <c r="B3579" s="4">
        <f>'Log &amp; Simple Returns'!E3579*5</f>
        <v>2.2219091638863153E-2</v>
      </c>
      <c r="C3579" s="4">
        <f t="shared" si="110"/>
        <v>2.1975844186886608E-2</v>
      </c>
      <c r="D3579" s="5">
        <f t="shared" si="111"/>
        <v>21.980566727439381</v>
      </c>
      <c r="E3579" s="5">
        <f>EXP(SUM(C$3:$C3579))</f>
        <v>21.980566727439516</v>
      </c>
    </row>
    <row r="3580" spans="1:5" x14ac:dyDescent="0.25">
      <c r="A3580" s="3">
        <v>39185</v>
      </c>
      <c r="B3580" s="4">
        <f>'Log &amp; Simple Returns'!E3580*5</f>
        <v>2.2813469796270081E-2</v>
      </c>
      <c r="C3580" s="4">
        <f t="shared" si="110"/>
        <v>2.255713387914109E-2</v>
      </c>
      <c r="D3580" s="5">
        <f t="shared" si="111"/>
        <v>22.48201972258072</v>
      </c>
      <c r="E3580" s="5">
        <f>EXP(SUM(C$3:$C3580))</f>
        <v>22.482019722580855</v>
      </c>
    </row>
    <row r="3581" spans="1:5" x14ac:dyDescent="0.25">
      <c r="A3581" s="3">
        <v>39188</v>
      </c>
      <c r="B3581" s="4">
        <f>'Log &amp; Simple Returns'!E3581*5</f>
        <v>4.7479494457958182E-2</v>
      </c>
      <c r="C3581" s="4">
        <f t="shared" si="110"/>
        <v>4.6386796926089331E-2</v>
      </c>
      <c r="D3581" s="5">
        <f t="shared" si="111"/>
        <v>23.549454653402698</v>
      </c>
      <c r="E3581" s="5">
        <f>EXP(SUM(C$3:$C3581))</f>
        <v>23.549454653402833</v>
      </c>
    </row>
    <row r="3582" spans="1:5" x14ac:dyDescent="0.25">
      <c r="A3582" s="3">
        <v>39189</v>
      </c>
      <c r="B3582" s="4">
        <f>'Log &amp; Simple Returns'!E3582*5</f>
        <v>1.3292226470819068E-2</v>
      </c>
      <c r="C3582" s="4">
        <f t="shared" si="110"/>
        <v>1.3204659944454567E-2</v>
      </c>
      <c r="D3582" s="5">
        <f t="shared" si="111"/>
        <v>23.862479337920011</v>
      </c>
      <c r="E3582" s="5">
        <f>EXP(SUM(C$3:$C3582))</f>
        <v>23.862479337920149</v>
      </c>
    </row>
    <row r="3583" spans="1:5" x14ac:dyDescent="0.25">
      <c r="A3583" s="3">
        <v>39190</v>
      </c>
      <c r="B3583" s="4">
        <f>'Log &amp; Simple Returns'!E3583*5</f>
        <v>6.1199332547667851E-3</v>
      </c>
      <c r="C3583" s="4">
        <f t="shared" si="110"/>
        <v>6.1012825187370511E-3</v>
      </c>
      <c r="D3583" s="5">
        <f t="shared" si="111"/>
        <v>24.008516118761332</v>
      </c>
      <c r="E3583" s="5">
        <f>EXP(SUM(C$3:$C3583))</f>
        <v>24.008516118761474</v>
      </c>
    </row>
    <row r="3584" spans="1:5" x14ac:dyDescent="0.25">
      <c r="A3584" s="3">
        <v>39191</v>
      </c>
      <c r="B3584" s="4">
        <f>'Log &amp; Simple Returns'!E3584*5</f>
        <v>-1.3571238775911265E-3</v>
      </c>
      <c r="C3584" s="4">
        <f t="shared" si="110"/>
        <v>-1.3580456042265549E-3</v>
      </c>
      <c r="D3584" s="5">
        <f t="shared" si="111"/>
        <v>23.97593358827103</v>
      </c>
      <c r="E3584" s="5">
        <f>EXP(SUM(C$3:$C3584))</f>
        <v>23.975933588271175</v>
      </c>
    </row>
    <row r="3585" spans="1:5" x14ac:dyDescent="0.25">
      <c r="A3585" s="3">
        <v>39192</v>
      </c>
      <c r="B3585" s="4">
        <f>'Log &amp; Simple Returns'!E3585*5</f>
        <v>4.7203348677508083E-2</v>
      </c>
      <c r="C3585" s="4">
        <f t="shared" si="110"/>
        <v>4.6123133352432025E-2</v>
      </c>
      <c r="D3585" s="5">
        <f t="shared" si="111"/>
        <v>25.107677941306964</v>
      </c>
      <c r="E3585" s="5">
        <f>EXP(SUM(C$3:$C3585))</f>
        <v>25.107677941307113</v>
      </c>
    </row>
    <row r="3586" spans="1:5" x14ac:dyDescent="0.25">
      <c r="A3586" s="3">
        <v>39195</v>
      </c>
      <c r="B3586" s="4">
        <f>'Log &amp; Simple Returns'!E3586*5</f>
        <v>-1.8840472460882607E-2</v>
      </c>
      <c r="C3586" s="4">
        <f t="shared" si="110"/>
        <v>-1.9020215370334419E-2</v>
      </c>
      <c r="D3586" s="5">
        <f t="shared" si="111"/>
        <v>24.634637426497061</v>
      </c>
      <c r="E3586" s="5">
        <f>EXP(SUM(C$3:$C3586))</f>
        <v>24.634637426497211</v>
      </c>
    </row>
    <row r="3587" spans="1:5" x14ac:dyDescent="0.25">
      <c r="A3587" s="3">
        <v>39196</v>
      </c>
      <c r="B3587" s="4">
        <f>'Log &amp; Simple Returns'!E3587*5</f>
        <v>2.0266130506174651E-3</v>
      </c>
      <c r="C3587" s="4">
        <f t="shared" si="110"/>
        <v>2.0245622407202937E-3</v>
      </c>
      <c r="D3587" s="5">
        <f t="shared" si="111"/>
        <v>24.684562304202831</v>
      </c>
      <c r="E3587" s="5">
        <f>EXP(SUM(C$3:$C3587))</f>
        <v>24.684562304202977</v>
      </c>
    </row>
    <row r="3588" spans="1:5" x14ac:dyDescent="0.25">
      <c r="A3588" s="3">
        <v>39197</v>
      </c>
      <c r="B3588" s="4">
        <f>'Log &amp; Simple Returns'!E3588*5</f>
        <v>4.5909778261764567E-2</v>
      </c>
      <c r="C3588" s="4">
        <f t="shared" si="110"/>
        <v>4.4887107870786196E-2</v>
      </c>
      <c r="D3588" s="5">
        <f t="shared" si="111"/>
        <v>25.817825086077494</v>
      </c>
      <c r="E3588" s="5">
        <f>EXP(SUM(C$3:$C3588))</f>
        <v>25.817825086077647</v>
      </c>
    </row>
    <row r="3589" spans="1:5" x14ac:dyDescent="0.25">
      <c r="A3589" s="3">
        <v>39198</v>
      </c>
      <c r="B3589" s="4">
        <f>'Log &amp; Simple Returns'!E3589*5</f>
        <v>5.6861294024390663E-3</v>
      </c>
      <c r="C3589" s="4">
        <f t="shared" ref="C3589:C3652" si="112">LN(1+B3589)</f>
        <v>5.6700243899310224E-3</v>
      </c>
      <c r="D3589" s="5">
        <f t="shared" ref="D3589:D3652" si="113">(1+B3589)*D3588</f>
        <v>25.964628580406469</v>
      </c>
      <c r="E3589" s="5">
        <f>EXP(SUM(C$3:$C3589))</f>
        <v>25.964628580406618</v>
      </c>
    </row>
    <row r="3590" spans="1:5" x14ac:dyDescent="0.25">
      <c r="A3590" s="3">
        <v>39199</v>
      </c>
      <c r="B3590" s="4">
        <f>'Log &amp; Simple Returns'!E3590*5</f>
        <v>-4.0117614184059791E-3</v>
      </c>
      <c r="C3590" s="4">
        <f t="shared" si="112"/>
        <v>-4.0198301202795618E-3</v>
      </c>
      <c r="D3590" s="5">
        <f t="shared" si="113"/>
        <v>25.860464685224354</v>
      </c>
      <c r="E3590" s="5">
        <f>EXP(SUM(C$3:$C3590))</f>
        <v>25.8604646852245</v>
      </c>
    </row>
    <row r="3591" spans="1:5" x14ac:dyDescent="0.25">
      <c r="A3591" s="3">
        <v>39202</v>
      </c>
      <c r="B3591" s="4">
        <f>'Log &amp; Simple Returns'!E3591*5</f>
        <v>-4.1462196863250034E-2</v>
      </c>
      <c r="C3591" s="4">
        <f t="shared" si="112"/>
        <v>-4.2346277381890403E-2</v>
      </c>
      <c r="D3591" s="5">
        <f t="shared" si="113"/>
        <v>24.788233007470456</v>
      </c>
      <c r="E3591" s="5">
        <f>EXP(SUM(C$3:$C3591))</f>
        <v>24.788233007470591</v>
      </c>
    </row>
    <row r="3592" spans="1:5" x14ac:dyDescent="0.25">
      <c r="A3592" s="3">
        <v>39203</v>
      </c>
      <c r="B3592" s="4">
        <f>'Log &amp; Simple Returns'!E3592*5</f>
        <v>1.2813608057199444E-2</v>
      </c>
      <c r="C3592" s="4">
        <f t="shared" si="112"/>
        <v>1.2732208392945326E-2</v>
      </c>
      <c r="D3592" s="5">
        <f t="shared" si="113"/>
        <v>25.105859709658716</v>
      </c>
      <c r="E3592" s="5">
        <f>EXP(SUM(C$3:$C3592))</f>
        <v>25.105859709658855</v>
      </c>
    </row>
    <row r="3593" spans="1:5" x14ac:dyDescent="0.25">
      <c r="A3593" s="3">
        <v>39204</v>
      </c>
      <c r="B3593" s="4">
        <f>'Log &amp; Simple Returns'!E3593*5</f>
        <v>2.9259927401001917E-2</v>
      </c>
      <c r="C3593" s="4">
        <f t="shared" si="112"/>
        <v>2.8840026898021256E-2</v>
      </c>
      <c r="D3593" s="5">
        <f t="shared" si="113"/>
        <v>25.84045534210307</v>
      </c>
      <c r="E3593" s="5">
        <f>EXP(SUM(C$3:$C3593))</f>
        <v>25.840455342103212</v>
      </c>
    </row>
    <row r="3594" spans="1:5" x14ac:dyDescent="0.25">
      <c r="A3594" s="3">
        <v>39205</v>
      </c>
      <c r="B3594" s="4">
        <f>'Log &amp; Simple Returns'!E3594*5</f>
        <v>2.7084067349320007E-2</v>
      </c>
      <c r="C3594" s="4">
        <f t="shared" si="112"/>
        <v>2.6723784801093668E-2</v>
      </c>
      <c r="D3594" s="5">
        <f t="shared" si="113"/>
        <v>26.540319974925687</v>
      </c>
      <c r="E3594" s="5">
        <f>EXP(SUM(C$3:$C3594))</f>
        <v>26.540319974925829</v>
      </c>
    </row>
    <row r="3595" spans="1:5" x14ac:dyDescent="0.25">
      <c r="A3595" s="3">
        <v>39206</v>
      </c>
      <c r="B3595" s="4">
        <f>'Log &amp; Simple Returns'!E3595*5</f>
        <v>1.8953576680202922E-2</v>
      </c>
      <c r="C3595" s="4">
        <f t="shared" si="112"/>
        <v>1.8776195479744219E-2</v>
      </c>
      <c r="D3595" s="5">
        <f t="shared" si="113"/>
        <v>27.043353964687562</v>
      </c>
      <c r="E3595" s="5">
        <f>EXP(SUM(C$3:$C3595))</f>
        <v>27.043353964687707</v>
      </c>
    </row>
    <row r="3596" spans="1:5" x14ac:dyDescent="0.25">
      <c r="A3596" s="3">
        <v>39209</v>
      </c>
      <c r="B3596" s="4">
        <f>'Log &amp; Simple Returns'!E3596*5</f>
        <v>9.943963470249173E-4</v>
      </c>
      <c r="C3596" s="4">
        <f t="shared" si="112"/>
        <v>9.9390226249420266E-4</v>
      </c>
      <c r="D3596" s="5">
        <f t="shared" si="113"/>
        <v>27.07024577708135</v>
      </c>
      <c r="E3596" s="5">
        <f>EXP(SUM(C$3:$C3596))</f>
        <v>27.070245777081499</v>
      </c>
    </row>
    <row r="3597" spans="1:5" x14ac:dyDescent="0.25">
      <c r="A3597" s="3">
        <v>39210</v>
      </c>
      <c r="B3597" s="4">
        <f>'Log &amp; Simple Returns'!E3597*5</f>
        <v>-6.6243709353674962E-3</v>
      </c>
      <c r="C3597" s="4">
        <f t="shared" si="112"/>
        <v>-6.6464094620142227E-3</v>
      </c>
      <c r="D3597" s="5">
        <f t="shared" si="113"/>
        <v>26.890922427742399</v>
      </c>
      <c r="E3597" s="5">
        <f>EXP(SUM(C$3:$C3597))</f>
        <v>26.890922427742549</v>
      </c>
    </row>
    <row r="3598" spans="1:5" x14ac:dyDescent="0.25">
      <c r="A3598" s="3">
        <v>39211</v>
      </c>
      <c r="B3598" s="4">
        <f>'Log &amp; Simple Returns'!E3598*5</f>
        <v>1.3600067184783571E-2</v>
      </c>
      <c r="C3598" s="4">
        <f t="shared" si="112"/>
        <v>1.3508416308120327E-2</v>
      </c>
      <c r="D3598" s="5">
        <f t="shared" si="113"/>
        <v>27.256640779420501</v>
      </c>
      <c r="E3598" s="5">
        <f>EXP(SUM(C$3:$C3598))</f>
        <v>27.25664077942065</v>
      </c>
    </row>
    <row r="3599" spans="1:5" x14ac:dyDescent="0.25">
      <c r="A3599" s="3">
        <v>39212</v>
      </c>
      <c r="B3599" s="4">
        <f>'Log &amp; Simple Returns'!E3599*5</f>
        <v>-5.2264146819639978E-2</v>
      </c>
      <c r="C3599" s="4">
        <f t="shared" si="112"/>
        <v>-5.367945143900224E-2</v>
      </c>
      <c r="D3599" s="5">
        <f t="shared" si="113"/>
        <v>25.832095703914682</v>
      </c>
      <c r="E3599" s="5">
        <f>EXP(SUM(C$3:$C3599))</f>
        <v>25.83209570391482</v>
      </c>
    </row>
    <row r="3600" spans="1:5" x14ac:dyDescent="0.25">
      <c r="A3600" s="3">
        <v>39213</v>
      </c>
      <c r="B3600" s="4">
        <f>'Log &amp; Simple Returns'!E3600*5</f>
        <v>4.2785162366804075E-2</v>
      </c>
      <c r="C3600" s="4">
        <f t="shared" si="112"/>
        <v>4.1895174328881409E-2</v>
      </c>
      <c r="D3600" s="5">
        <f t="shared" si="113"/>
        <v>26.937326112881493</v>
      </c>
      <c r="E3600" s="5">
        <f>EXP(SUM(C$3:$C3600))</f>
        <v>26.937326112881635</v>
      </c>
    </row>
    <row r="3601" spans="1:5" x14ac:dyDescent="0.25">
      <c r="A3601" s="3">
        <v>39216</v>
      </c>
      <c r="B3601" s="4">
        <f>'Log &amp; Simple Returns'!E3601*5</f>
        <v>-1.0935732442439172E-2</v>
      </c>
      <c r="C3601" s="4">
        <f t="shared" si="112"/>
        <v>-1.0995967107127275E-2</v>
      </c>
      <c r="D3601" s="5">
        <f t="shared" si="113"/>
        <v>26.642746721796293</v>
      </c>
      <c r="E3601" s="5">
        <f>EXP(SUM(C$3:$C3601))</f>
        <v>26.642746721796435</v>
      </c>
    </row>
    <row r="3602" spans="1:5" x14ac:dyDescent="0.25">
      <c r="A3602" s="3">
        <v>39217</v>
      </c>
      <c r="B3602" s="4">
        <f>'Log &amp; Simple Returns'!E3602*5</f>
        <v>1.3280680720073601E-3</v>
      </c>
      <c r="C3602" s="4">
        <f t="shared" si="112"/>
        <v>1.3271869696284337E-3</v>
      </c>
      <c r="D3602" s="5">
        <f t="shared" si="113"/>
        <v>26.678130103068089</v>
      </c>
      <c r="E3602" s="5">
        <f>EXP(SUM(C$3:$C3602))</f>
        <v>26.678130103068234</v>
      </c>
    </row>
    <row r="3603" spans="1:5" x14ac:dyDescent="0.25">
      <c r="A3603" s="3">
        <v>39218</v>
      </c>
      <c r="B3603" s="4">
        <f>'Log &amp; Simple Returns'!E3603*5</f>
        <v>3.4203746229349852E-2</v>
      </c>
      <c r="C3603" s="4">
        <f t="shared" si="112"/>
        <v>3.3631803318569235E-2</v>
      </c>
      <c r="D3603" s="5">
        <f t="shared" si="113"/>
        <v>27.590622094987008</v>
      </c>
      <c r="E3603" s="5">
        <f>EXP(SUM(C$3:$C3603))</f>
        <v>27.590622094987157</v>
      </c>
    </row>
    <row r="3604" spans="1:5" x14ac:dyDescent="0.25">
      <c r="A3604" s="3">
        <v>39219</v>
      </c>
      <c r="B3604" s="4">
        <f>'Log &amp; Simple Returns'!E3604*5</f>
        <v>-9.8945759682517176E-3</v>
      </c>
      <c r="C3604" s="4">
        <f t="shared" si="112"/>
        <v>-9.9438526020862311E-3</v>
      </c>
      <c r="D3604" s="5">
        <f t="shared" si="113"/>
        <v>27.317624588656834</v>
      </c>
      <c r="E3604" s="5">
        <f>EXP(SUM(C$3:$C3604))</f>
        <v>27.317624588656987</v>
      </c>
    </row>
    <row r="3605" spans="1:5" x14ac:dyDescent="0.25">
      <c r="A3605" s="3">
        <v>39220</v>
      </c>
      <c r="B3605" s="4">
        <f>'Log &amp; Simple Returns'!E3605*5</f>
        <v>4.3621959354028794E-2</v>
      </c>
      <c r="C3605" s="4">
        <f t="shared" si="112"/>
        <v>4.2697315985110985E-2</v>
      </c>
      <c r="D3605" s="5">
        <f t="shared" si="113"/>
        <v>28.509272898111838</v>
      </c>
      <c r="E3605" s="5">
        <f>EXP(SUM(C$3:$C3605))</f>
        <v>28.509272898111998</v>
      </c>
    </row>
    <row r="3606" spans="1:5" x14ac:dyDescent="0.25">
      <c r="A3606" s="3">
        <v>39223</v>
      </c>
      <c r="B3606" s="4">
        <f>'Log &amp; Simple Returns'!E3606*5</f>
        <v>-2.6206716254500995E-3</v>
      </c>
      <c r="C3606" s="4">
        <f t="shared" si="112"/>
        <v>-2.6241115966719971E-3</v>
      </c>
      <c r="D3606" s="5">
        <f t="shared" si="113"/>
        <v>28.434559455565545</v>
      </c>
      <c r="E3606" s="5">
        <f>EXP(SUM(C$3:$C3606))</f>
        <v>28.434559455565708</v>
      </c>
    </row>
    <row r="3607" spans="1:5" x14ac:dyDescent="0.25">
      <c r="A3607" s="3">
        <v>39224</v>
      </c>
      <c r="B3607" s="4">
        <f>'Log &amp; Simple Returns'!E3607*5</f>
        <v>-3.9338955429446543E-3</v>
      </c>
      <c r="C3607" s="4">
        <f t="shared" si="112"/>
        <v>-3.9416536631230702E-3</v>
      </c>
      <c r="D3607" s="5">
        <f t="shared" si="113"/>
        <v>28.322700868857702</v>
      </c>
      <c r="E3607" s="5">
        <f>EXP(SUM(C$3:$C3607))</f>
        <v>28.322700868857865</v>
      </c>
    </row>
    <row r="3608" spans="1:5" x14ac:dyDescent="0.25">
      <c r="A3608" s="3">
        <v>39225</v>
      </c>
      <c r="B3608" s="4">
        <f>'Log &amp; Simple Returns'!E3608*5</f>
        <v>6.5770291226896482E-4</v>
      </c>
      <c r="C3608" s="4">
        <f t="shared" si="112"/>
        <v>6.5748672049667316E-4</v>
      </c>
      <c r="D3608" s="5">
        <f t="shared" si="113"/>
        <v>28.341328791702473</v>
      </c>
      <c r="E3608" s="5">
        <f>EXP(SUM(C$3:$C3608))</f>
        <v>28.341328791702637</v>
      </c>
    </row>
    <row r="3609" spans="1:5" x14ac:dyDescent="0.25">
      <c r="A3609" s="3">
        <v>39226</v>
      </c>
      <c r="B3609" s="4">
        <f>'Log &amp; Simple Returns'!E3609*5</f>
        <v>-4.5263489275939039E-2</v>
      </c>
      <c r="C3609" s="4">
        <f t="shared" si="112"/>
        <v>-4.6319881571177279E-2</v>
      </c>
      <c r="D3609" s="5">
        <f t="shared" si="113"/>
        <v>27.058501359873386</v>
      </c>
      <c r="E3609" s="5">
        <f>EXP(SUM(C$3:$C3609))</f>
        <v>27.058501359873539</v>
      </c>
    </row>
    <row r="3610" spans="1:5" x14ac:dyDescent="0.25">
      <c r="A3610" s="3">
        <v>39227</v>
      </c>
      <c r="B3610" s="4">
        <f>'Log &amp; Simple Returns'!E3610*5</f>
        <v>2.0850523386055642E-2</v>
      </c>
      <c r="C3610" s="4">
        <f t="shared" si="112"/>
        <v>2.063612629627716E-2</v>
      </c>
      <c r="D3610" s="5">
        <f t="shared" si="113"/>
        <v>27.622685275269045</v>
      </c>
      <c r="E3610" s="5">
        <f>EXP(SUM(C$3:$C3610))</f>
        <v>27.622685275269198</v>
      </c>
    </row>
    <row r="3611" spans="1:5" x14ac:dyDescent="0.25">
      <c r="A3611" s="3">
        <v>39231</v>
      </c>
      <c r="B3611" s="4">
        <f>'Log &amp; Simple Returns'!E3611*5</f>
        <v>1.8129399438476801E-2</v>
      </c>
      <c r="C3611" s="4">
        <f t="shared" si="112"/>
        <v>1.7967021483045777E-2</v>
      </c>
      <c r="D3611" s="5">
        <f t="shared" si="113"/>
        <v>28.123467970187729</v>
      </c>
      <c r="E3611" s="5">
        <f>EXP(SUM(C$3:$C3611))</f>
        <v>28.123467970187882</v>
      </c>
    </row>
    <row r="3612" spans="1:5" x14ac:dyDescent="0.25">
      <c r="A3612" s="3">
        <v>39232</v>
      </c>
      <c r="B3612" s="4">
        <f>'Log &amp; Simple Returns'!E3612*5</f>
        <v>4.072664842899143E-2</v>
      </c>
      <c r="C3612" s="4">
        <f t="shared" si="112"/>
        <v>3.9919169588278021E-2</v>
      </c>
      <c r="D3612" s="5">
        <f t="shared" si="113"/>
        <v>29.268842562813568</v>
      </c>
      <c r="E3612" s="5">
        <f>EXP(SUM(C$3:$C3612))</f>
        <v>29.26884256281372</v>
      </c>
    </row>
    <row r="3613" spans="1:5" x14ac:dyDescent="0.25">
      <c r="A3613" s="3">
        <v>39233</v>
      </c>
      <c r="B3613" s="4">
        <f>'Log &amp; Simple Returns'!E3613*5</f>
        <v>-5.2123015904309566E-3</v>
      </c>
      <c r="C3613" s="4">
        <f t="shared" si="112"/>
        <v>-5.2259330224206837E-3</v>
      </c>
      <c r="D3613" s="5">
        <f t="shared" si="113"/>
        <v>29.116284528173342</v>
      </c>
      <c r="E3613" s="5">
        <f>EXP(SUM(C$3:$C3613))</f>
        <v>29.116284528173502</v>
      </c>
    </row>
    <row r="3614" spans="1:5" x14ac:dyDescent="0.25">
      <c r="A3614" s="3">
        <v>39234</v>
      </c>
      <c r="B3614" s="4">
        <f>'Log &amp; Simple Returns'!E3614*5</f>
        <v>2.4784886003687001E-2</v>
      </c>
      <c r="C3614" s="4">
        <f t="shared" si="112"/>
        <v>2.4482723251669135E-2</v>
      </c>
      <c r="D3614" s="5">
        <f t="shared" si="113"/>
        <v>29.837928321055035</v>
      </c>
      <c r="E3614" s="5">
        <f>EXP(SUM(C$3:$C3614))</f>
        <v>29.837928321055195</v>
      </c>
    </row>
    <row r="3615" spans="1:5" x14ac:dyDescent="0.25">
      <c r="A3615" s="3">
        <v>39237</v>
      </c>
      <c r="B3615" s="4">
        <f>'Log &amp; Simple Returns'!E3615*5</f>
        <v>6.4812076404408003E-4</v>
      </c>
      <c r="C3615" s="4">
        <f t="shared" si="112"/>
        <v>6.4791082448758044E-4</v>
      </c>
      <c r="D3615" s="5">
        <f t="shared" si="113"/>
        <v>29.85726690195597</v>
      </c>
      <c r="E3615" s="5">
        <f>EXP(SUM(C$3:$C3615))</f>
        <v>29.857266901956134</v>
      </c>
    </row>
    <row r="3616" spans="1:5" x14ac:dyDescent="0.25">
      <c r="A3616" s="3">
        <v>39238</v>
      </c>
      <c r="B3616" s="4">
        <f>'Log &amp; Simple Returns'!E3616*5</f>
        <v>-1.9792104045794345E-2</v>
      </c>
      <c r="C3616" s="4">
        <f t="shared" si="112"/>
        <v>-1.9990591086976518E-2</v>
      </c>
      <c r="D3616" s="5">
        <f t="shared" si="113"/>
        <v>29.266328768909407</v>
      </c>
      <c r="E3616" s="5">
        <f>EXP(SUM(C$3:$C3616))</f>
        <v>29.266328768909563</v>
      </c>
    </row>
    <row r="3617" spans="1:5" x14ac:dyDescent="0.25">
      <c r="A3617" s="3">
        <v>39239</v>
      </c>
      <c r="B3617" s="4">
        <f>'Log &amp; Simple Returns'!E3617*5</f>
        <v>-5.3748516806372826E-2</v>
      </c>
      <c r="C3617" s="4">
        <f t="shared" si="112"/>
        <v>-5.524690678797943E-2</v>
      </c>
      <c r="D3617" s="5">
        <f t="shared" si="113"/>
        <v>27.693307005212848</v>
      </c>
      <c r="E3617" s="5">
        <f>EXP(SUM(C$3:$C3617))</f>
        <v>27.693307005212997</v>
      </c>
    </row>
    <row r="3618" spans="1:5" x14ac:dyDescent="0.25">
      <c r="A3618" s="3">
        <v>39240</v>
      </c>
      <c r="B3618" s="4">
        <f>'Log &amp; Simple Returns'!E3618*5</f>
        <v>-9.0227341404348627E-2</v>
      </c>
      <c r="C3618" s="4">
        <f t="shared" si="112"/>
        <v>-9.4560536401949127E-2</v>
      </c>
      <c r="D3618" s="5">
        <f t="shared" si="113"/>
        <v>25.19461353943807</v>
      </c>
      <c r="E3618" s="5">
        <f>EXP(SUM(C$3:$C3618))</f>
        <v>25.194613539438208</v>
      </c>
    </row>
    <row r="3619" spans="1:5" x14ac:dyDescent="0.25">
      <c r="A3619" s="3">
        <v>39241</v>
      </c>
      <c r="B3619" s="4">
        <f>'Log &amp; Simple Returns'!E3619*5</f>
        <v>6.5057597200894879E-2</v>
      </c>
      <c r="C3619" s="4">
        <f t="shared" si="112"/>
        <v>6.3028879577790894E-2</v>
      </c>
      <c r="D3619" s="5">
        <f t="shared" si="113"/>
        <v>26.833714558719045</v>
      </c>
      <c r="E3619" s="5">
        <f>EXP(SUM(C$3:$C3619))</f>
        <v>26.833714558719183</v>
      </c>
    </row>
    <row r="3620" spans="1:5" x14ac:dyDescent="0.25">
      <c r="A3620" s="3">
        <v>39244</v>
      </c>
      <c r="B3620" s="4">
        <f>'Log &amp; Simple Returns'!E3620*5</f>
        <v>8.6054627862131028E-3</v>
      </c>
      <c r="C3620" s="4">
        <f t="shared" si="112"/>
        <v>8.5686468526546041E-3</v>
      </c>
      <c r="D3620" s="5">
        <f t="shared" si="113"/>
        <v>27.064631090769968</v>
      </c>
      <c r="E3620" s="5">
        <f>EXP(SUM(C$3:$C3620))</f>
        <v>27.064631090770103</v>
      </c>
    </row>
    <row r="3621" spans="1:5" x14ac:dyDescent="0.25">
      <c r="A3621" s="3">
        <v>39245</v>
      </c>
      <c r="B3621" s="4">
        <f>'Log &amp; Simple Returns'!E3621*5</f>
        <v>-5.4526803289471348E-2</v>
      </c>
      <c r="C3621" s="4">
        <f t="shared" si="112"/>
        <v>-5.6069739555641762E-2</v>
      </c>
      <c r="D3621" s="5">
        <f t="shared" si="113"/>
        <v>25.588883275181445</v>
      </c>
      <c r="E3621" s="5">
        <f>EXP(SUM(C$3:$C3621))</f>
        <v>25.588883275181576</v>
      </c>
    </row>
    <row r="3622" spans="1:5" x14ac:dyDescent="0.25">
      <c r="A3622" s="3">
        <v>39246</v>
      </c>
      <c r="B3622" s="4">
        <f>'Log &amp; Simple Returns'!E3622*5</f>
        <v>7.4839771162340529E-2</v>
      </c>
      <c r="C3622" s="4">
        <f t="shared" si="112"/>
        <v>7.2171600389015142E-2</v>
      </c>
      <c r="D3622" s="5">
        <f t="shared" si="113"/>
        <v>27.503949443795868</v>
      </c>
      <c r="E3622" s="5">
        <f>EXP(SUM(C$3:$C3622))</f>
        <v>27.503949443796003</v>
      </c>
    </row>
    <row r="3623" spans="1:5" x14ac:dyDescent="0.25">
      <c r="A3623" s="3">
        <v>39247</v>
      </c>
      <c r="B3623" s="4">
        <f>'Log &amp; Simple Returns'!E3623*5</f>
        <v>3.1931614448486023E-2</v>
      </c>
      <c r="C3623" s="4">
        <f t="shared" si="112"/>
        <v>3.1432399794447799E-2</v>
      </c>
      <c r="D3623" s="5">
        <f t="shared" si="113"/>
        <v>28.382194953245808</v>
      </c>
      <c r="E3623" s="5">
        <f>EXP(SUM(C$3:$C3623))</f>
        <v>28.382194953245953</v>
      </c>
    </row>
    <row r="3624" spans="1:5" x14ac:dyDescent="0.25">
      <c r="A3624" s="3">
        <v>39248</v>
      </c>
      <c r="B3624" s="4">
        <f>'Log &amp; Simple Returns'!E3624*5</f>
        <v>2.8450635369104971E-2</v>
      </c>
      <c r="C3624" s="4">
        <f t="shared" si="112"/>
        <v>2.8053432234741382E-2</v>
      </c>
      <c r="D3624" s="5">
        <f t="shared" si="113"/>
        <v>29.189686432835455</v>
      </c>
      <c r="E3624" s="5">
        <f>EXP(SUM(C$3:$C3624))</f>
        <v>29.1896864328356</v>
      </c>
    </row>
    <row r="3625" spans="1:5" x14ac:dyDescent="0.25">
      <c r="A3625" s="3">
        <v>39251</v>
      </c>
      <c r="B3625" s="4">
        <f>'Log &amp; Simple Returns'!E3625*5</f>
        <v>-5.8812787506545838E-3</v>
      </c>
      <c r="C3625" s="4">
        <f t="shared" si="112"/>
        <v>-5.8986415810932617E-3</v>
      </c>
      <c r="D3625" s="5">
        <f t="shared" si="113"/>
        <v>29.018013750279749</v>
      </c>
      <c r="E3625" s="5">
        <f>EXP(SUM(C$3:$C3625))</f>
        <v>29.018013750279891</v>
      </c>
    </row>
    <row r="3626" spans="1:5" x14ac:dyDescent="0.25">
      <c r="A3626" s="3">
        <v>39252</v>
      </c>
      <c r="B3626" s="4">
        <f>'Log &amp; Simple Returns'!E3626*5</f>
        <v>1.2427716416614221E-2</v>
      </c>
      <c r="C3626" s="4">
        <f t="shared" si="112"/>
        <v>1.2351126256617171E-2</v>
      </c>
      <c r="D3626" s="5">
        <f t="shared" si="113"/>
        <v>29.378641396141639</v>
      </c>
      <c r="E3626" s="5">
        <f>EXP(SUM(C$3:$C3626))</f>
        <v>29.378641396141788</v>
      </c>
    </row>
    <row r="3627" spans="1:5" x14ac:dyDescent="0.25">
      <c r="A3627" s="3">
        <v>39253</v>
      </c>
      <c r="B3627" s="4">
        <f>'Log &amp; Simple Returns'!E3627*5</f>
        <v>-6.9484892047623203E-2</v>
      </c>
      <c r="C3627" s="4">
        <f t="shared" si="112"/>
        <v>-7.2016966650794642E-2</v>
      </c>
      <c r="D3627" s="5">
        <f t="shared" si="113"/>
        <v>27.337269670224902</v>
      </c>
      <c r="E3627" s="5">
        <f>EXP(SUM(C$3:$C3627))</f>
        <v>27.337269670225044</v>
      </c>
    </row>
    <row r="3628" spans="1:5" x14ac:dyDescent="0.25">
      <c r="A3628" s="3">
        <v>39254</v>
      </c>
      <c r="B3628" s="4">
        <f>'Log &amp; Simple Returns'!E3628*5</f>
        <v>2.7787668482038841E-2</v>
      </c>
      <c r="C3628" s="4">
        <f t="shared" si="112"/>
        <v>2.7408597529739624E-2</v>
      </c>
      <c r="D3628" s="5">
        <f t="shared" si="113"/>
        <v>28.096908657025207</v>
      </c>
      <c r="E3628" s="5">
        <f>EXP(SUM(C$3:$C3628))</f>
        <v>28.096908657025356</v>
      </c>
    </row>
    <row r="3629" spans="1:5" x14ac:dyDescent="0.25">
      <c r="A3629" s="3">
        <v>39255</v>
      </c>
      <c r="B3629" s="4">
        <f>'Log &amp; Simple Returns'!E3629*5</f>
        <v>-4.7044185994561394E-2</v>
      </c>
      <c r="C3629" s="4">
        <f t="shared" si="112"/>
        <v>-4.8186741559769507E-2</v>
      </c>
      <c r="D3629" s="5">
        <f t="shared" si="113"/>
        <v>26.775112460291911</v>
      </c>
      <c r="E3629" s="5">
        <f>EXP(SUM(C$3:$C3629))</f>
        <v>26.775112460292057</v>
      </c>
    </row>
    <row r="3630" spans="1:5" x14ac:dyDescent="0.25">
      <c r="A3630" s="3">
        <v>39258</v>
      </c>
      <c r="B3630" s="4">
        <f>'Log &amp; Simple Returns'!E3630*5</f>
        <v>-2.3913516018880809E-2</v>
      </c>
      <c r="C3630" s="4">
        <f t="shared" si="112"/>
        <v>-2.4204085858342491E-2</v>
      </c>
      <c r="D3630" s="5">
        <f t="shared" si="113"/>
        <v>26.134825379565385</v>
      </c>
      <c r="E3630" s="5">
        <f>EXP(SUM(C$3:$C3630))</f>
        <v>26.13482537956553</v>
      </c>
    </row>
    <row r="3631" spans="1:5" x14ac:dyDescent="0.25">
      <c r="A3631" s="3">
        <v>39259</v>
      </c>
      <c r="B3631" s="4">
        <f>'Log &amp; Simple Returns'!E3631*5</f>
        <v>-5.1390642973149214E-2</v>
      </c>
      <c r="C3631" s="4">
        <f t="shared" si="112"/>
        <v>-5.2758201548879148E-2</v>
      </c>
      <c r="D3631" s="5">
        <f t="shared" si="113"/>
        <v>24.791739899318539</v>
      </c>
      <c r="E3631" s="5">
        <f>EXP(SUM(C$3:$C3631))</f>
        <v>24.791739899318678</v>
      </c>
    </row>
    <row r="3632" spans="1:5" x14ac:dyDescent="0.25">
      <c r="A3632" s="3">
        <v>39260</v>
      </c>
      <c r="B3632" s="4">
        <f>'Log &amp; Simple Returns'!E3632*5</f>
        <v>7.1143319491661083E-2</v>
      </c>
      <c r="C3632" s="4">
        <f t="shared" si="112"/>
        <v>6.8726600898968343E-2</v>
      </c>
      <c r="D3632" s="5">
        <f t="shared" si="113"/>
        <v>26.555506571729921</v>
      </c>
      <c r="E3632" s="5">
        <f>EXP(SUM(C$3:$C3632))</f>
        <v>26.555506571730064</v>
      </c>
    </row>
    <row r="3633" spans="1:5" x14ac:dyDescent="0.25">
      <c r="A3633" s="3">
        <v>39261</v>
      </c>
      <c r="B3633" s="4">
        <f>'Log &amp; Simple Returns'!E3633*5</f>
        <v>-6.6522034842753097E-4</v>
      </c>
      <c r="C3633" s="4">
        <f t="shared" si="112"/>
        <v>-6.6544170565651121E-4</v>
      </c>
      <c r="D3633" s="5">
        <f t="shared" si="113"/>
        <v>26.537841308395606</v>
      </c>
      <c r="E3633" s="5">
        <f>EXP(SUM(C$3:$C3633))</f>
        <v>26.537841308395745</v>
      </c>
    </row>
    <row r="3634" spans="1:5" x14ac:dyDescent="0.25">
      <c r="A3634" s="3">
        <v>39262</v>
      </c>
      <c r="B3634" s="4">
        <f>'Log &amp; Simple Returns'!E3634*5</f>
        <v>1.6619154087316179E-3</v>
      </c>
      <c r="C3634" s="4">
        <f t="shared" si="112"/>
        <v>1.6605359554636766E-3</v>
      </c>
      <c r="D3634" s="5">
        <f t="shared" si="113"/>
        <v>26.581944955780504</v>
      </c>
      <c r="E3634" s="5">
        <f>EXP(SUM(C$3:$C3634))</f>
        <v>26.581944955780646</v>
      </c>
    </row>
    <row r="3635" spans="1:5" x14ac:dyDescent="0.25">
      <c r="A3635" s="3">
        <v>39265</v>
      </c>
      <c r="B3635" s="4">
        <f>'Log &amp; Simple Returns'!E3635*5</f>
        <v>4.5203393213937293E-2</v>
      </c>
      <c r="C3635" s="4">
        <f t="shared" si="112"/>
        <v>4.4211501132392812E-2</v>
      </c>
      <c r="D3635" s="5">
        <f t="shared" si="113"/>
        <v>27.783539066007886</v>
      </c>
      <c r="E3635" s="5">
        <f>EXP(SUM(C$3:$C3635))</f>
        <v>27.783539066008032</v>
      </c>
    </row>
    <row r="3636" spans="1:5" x14ac:dyDescent="0.25">
      <c r="A3636" s="3">
        <v>39266</v>
      </c>
      <c r="B3636" s="4">
        <f>'Log &amp; Simple Returns'!E3636*5</f>
        <v>1.8118618936469044E-2</v>
      </c>
      <c r="C3636" s="4">
        <f t="shared" si="112"/>
        <v>1.7956432888817004E-2</v>
      </c>
      <c r="D3636" s="5">
        <f t="shared" si="113"/>
        <v>28.286938423051385</v>
      </c>
      <c r="E3636" s="5">
        <f>EXP(SUM(C$3:$C3636))</f>
        <v>28.286938423051534</v>
      </c>
    </row>
    <row r="3637" spans="1:5" x14ac:dyDescent="0.25">
      <c r="A3637" s="3">
        <v>39268</v>
      </c>
      <c r="B3637" s="4">
        <f>'Log &amp; Simple Returns'!E3637*5</f>
        <v>-5.250159165912649E-3</v>
      </c>
      <c r="C3637" s="4">
        <f t="shared" si="112"/>
        <v>-5.2639896810556886E-3</v>
      </c>
      <c r="D3637" s="5">
        <f t="shared" si="113"/>
        <v>28.138427494013996</v>
      </c>
      <c r="E3637" s="5">
        <f>EXP(SUM(C$3:$C3637))</f>
        <v>28.138427494014149</v>
      </c>
    </row>
    <row r="3638" spans="1:5" x14ac:dyDescent="0.25">
      <c r="A3638" s="3">
        <v>39269</v>
      </c>
      <c r="B3638" s="4">
        <f>'Log &amp; Simple Returns'!E3638*5</f>
        <v>2.6284081803845671E-2</v>
      </c>
      <c r="C3638" s="4">
        <f t="shared" si="112"/>
        <v>2.5944591273347854E-2</v>
      </c>
      <c r="D3638" s="5">
        <f t="shared" si="113"/>
        <v>28.87802022409824</v>
      </c>
      <c r="E3638" s="5">
        <f>EXP(SUM(C$3:$C3638))</f>
        <v>28.8780202240984</v>
      </c>
    </row>
    <row r="3639" spans="1:5" x14ac:dyDescent="0.25">
      <c r="A3639" s="3">
        <v>39272</v>
      </c>
      <c r="B3639" s="4">
        <f>'Log &amp; Simple Returns'!E3639*5</f>
        <v>3.9217098579469312E-3</v>
      </c>
      <c r="C3639" s="4">
        <f t="shared" si="112"/>
        <v>3.9140399999407598E-3</v>
      </c>
      <c r="D3639" s="5">
        <f t="shared" si="113"/>
        <v>28.991271440689076</v>
      </c>
      <c r="E3639" s="5">
        <f>EXP(SUM(C$3:$C3639))</f>
        <v>28.991271440689236</v>
      </c>
    </row>
    <row r="3640" spans="1:5" x14ac:dyDescent="0.25">
      <c r="A3640" s="3">
        <v>39273</v>
      </c>
      <c r="B3640" s="4">
        <f>'Log &amp; Simple Returns'!E3640*5</f>
        <v>-7.1196323096717751E-2</v>
      </c>
      <c r="C3640" s="4">
        <f t="shared" si="112"/>
        <v>-7.3857889838760793E-2</v>
      </c>
      <c r="D3640" s="5">
        <f t="shared" si="113"/>
        <v>26.927199512213129</v>
      </c>
      <c r="E3640" s="5">
        <f>EXP(SUM(C$3:$C3640))</f>
        <v>26.927199512213281</v>
      </c>
    </row>
    <row r="3641" spans="1:5" x14ac:dyDescent="0.25">
      <c r="A3641" s="3">
        <v>39274</v>
      </c>
      <c r="B3641" s="4">
        <f>'Log &amp; Simple Returns'!E3641*5</f>
        <v>3.5451464288018819E-2</v>
      </c>
      <c r="C3641" s="4">
        <f t="shared" si="112"/>
        <v>3.4837528990639459E-2</v>
      </c>
      <c r="D3641" s="5">
        <f t="shared" si="113"/>
        <v>27.881808164096711</v>
      </c>
      <c r="E3641" s="5">
        <f>EXP(SUM(C$3:$C3641))</f>
        <v>27.881808164096864</v>
      </c>
    </row>
    <row r="3642" spans="1:5" x14ac:dyDescent="0.25">
      <c r="A3642" s="3">
        <v>39275</v>
      </c>
      <c r="B3642" s="4">
        <f>'Log &amp; Simple Returns'!E3642*5</f>
        <v>7.8950276871553315E-2</v>
      </c>
      <c r="C3642" s="4">
        <f t="shared" si="112"/>
        <v>7.5988602611338232E-2</v>
      </c>
      <c r="D3642" s="5">
        <f t="shared" si="113"/>
        <v>30.08308463833168</v>
      </c>
      <c r="E3642" s="5">
        <f>EXP(SUM(C$3:$C3642))</f>
        <v>30.083084638331847</v>
      </c>
    </row>
    <row r="3643" spans="1:5" x14ac:dyDescent="0.25">
      <c r="A3643" s="3">
        <v>39276</v>
      </c>
      <c r="B3643" s="4">
        <f>'Log &amp; Simple Returns'!E3643*5</f>
        <v>1.4897015646690992E-2</v>
      </c>
      <c r="C3643" s="4">
        <f t="shared" si="112"/>
        <v>1.478714492903821E-2</v>
      </c>
      <c r="D3643" s="5">
        <f t="shared" si="113"/>
        <v>30.531232820889638</v>
      </c>
      <c r="E3643" s="5">
        <f>EXP(SUM(C$3:$C3643))</f>
        <v>30.531232820889809</v>
      </c>
    </row>
    <row r="3644" spans="1:5" x14ac:dyDescent="0.25">
      <c r="A3644" s="3">
        <v>39279</v>
      </c>
      <c r="B3644" s="4">
        <f>'Log &amp; Simple Returns'!E3644*5</f>
        <v>-6.4456313368432827E-4</v>
      </c>
      <c r="C3644" s="4">
        <f t="shared" si="112"/>
        <v>-6.4477095380790583E-4</v>
      </c>
      <c r="D3644" s="5">
        <f t="shared" si="113"/>
        <v>30.511553513787359</v>
      </c>
      <c r="E3644" s="5">
        <f>EXP(SUM(C$3:$C3644))</f>
        <v>30.511553513787533</v>
      </c>
    </row>
    <row r="3645" spans="1:5" x14ac:dyDescent="0.25">
      <c r="A3645" s="3">
        <v>39280</v>
      </c>
      <c r="B3645" s="4">
        <f>'Log &amp; Simple Returns'!E3645*5</f>
        <v>-2.5845858050010939E-3</v>
      </c>
      <c r="C3645" s="4">
        <f t="shared" si="112"/>
        <v>-2.5879316131550379E-3</v>
      </c>
      <c r="D3645" s="5">
        <f t="shared" si="113"/>
        <v>30.432693785687093</v>
      </c>
      <c r="E3645" s="5">
        <f>EXP(SUM(C$3:$C3645))</f>
        <v>30.432693785687263</v>
      </c>
    </row>
    <row r="3646" spans="1:5" x14ac:dyDescent="0.25">
      <c r="A3646" s="3">
        <v>39281</v>
      </c>
      <c r="B3646" s="4">
        <f>'Log &amp; Simple Returns'!E3646*5</f>
        <v>-9.0443191597944228E-3</v>
      </c>
      <c r="C3646" s="4">
        <f t="shared" si="112"/>
        <v>-9.0854673068786786E-3</v>
      </c>
      <c r="D3646" s="5">
        <f t="shared" si="113"/>
        <v>30.157450790197046</v>
      </c>
      <c r="E3646" s="5">
        <f>EXP(SUM(C$3:$C3646))</f>
        <v>30.15745079019721</v>
      </c>
    </row>
    <row r="3647" spans="1:5" x14ac:dyDescent="0.25">
      <c r="A3647" s="3">
        <v>39282</v>
      </c>
      <c r="B3647" s="4">
        <f>'Log &amp; Simple Returns'!E3647*5</f>
        <v>1.9418753822827428E-2</v>
      </c>
      <c r="C3647" s="4">
        <f t="shared" si="112"/>
        <v>1.9232615677113325E-2</v>
      </c>
      <c r="D3647" s="5">
        <f t="shared" si="113"/>
        <v>30.743070903015916</v>
      </c>
      <c r="E3647" s="5">
        <f>EXP(SUM(C$3:$C3647))</f>
        <v>30.743070903016086</v>
      </c>
    </row>
    <row r="3648" spans="1:5" x14ac:dyDescent="0.25">
      <c r="A3648" s="3">
        <v>39283</v>
      </c>
      <c r="B3648" s="4">
        <f>'Log &amp; Simple Returns'!E3648*5</f>
        <v>-5.0619957257259651E-2</v>
      </c>
      <c r="C3648" s="4">
        <f t="shared" si="112"/>
        <v>-5.1946094001450359E-2</v>
      </c>
      <c r="D3648" s="5">
        <f t="shared" si="113"/>
        <v>29.186857967948349</v>
      </c>
      <c r="E3648" s="5">
        <f>EXP(SUM(C$3:$C3648))</f>
        <v>29.186857967948512</v>
      </c>
    </row>
    <row r="3649" spans="1:5" x14ac:dyDescent="0.25">
      <c r="A3649" s="3">
        <v>39286</v>
      </c>
      <c r="B3649" s="4">
        <f>'Log &amp; Simple Returns'!E3649*5</f>
        <v>1.5309459487855559E-2</v>
      </c>
      <c r="C3649" s="4">
        <f t="shared" si="112"/>
        <v>1.5193452220331109E-2</v>
      </c>
      <c r="D3649" s="5">
        <f t="shared" si="113"/>
        <v>29.63369298758645</v>
      </c>
      <c r="E3649" s="5">
        <f>EXP(SUM(C$3:$C3649))</f>
        <v>29.63369298758661</v>
      </c>
    </row>
    <row r="3650" spans="1:5" x14ac:dyDescent="0.25">
      <c r="A3650" s="3">
        <v>39287</v>
      </c>
      <c r="B3650" s="4">
        <f>'Log &amp; Simple Returns'!E3650*5</f>
        <v>-8.6706579160084618E-2</v>
      </c>
      <c r="C3650" s="4">
        <f t="shared" si="112"/>
        <v>-9.0698069033306988E-2</v>
      </c>
      <c r="D3650" s="5">
        <f t="shared" si="113"/>
        <v>27.064256840752641</v>
      </c>
      <c r="E3650" s="5">
        <f>EXP(SUM(C$3:$C3650))</f>
        <v>27.064256840752794</v>
      </c>
    </row>
    <row r="3651" spans="1:5" x14ac:dyDescent="0.25">
      <c r="A3651" s="3">
        <v>39288</v>
      </c>
      <c r="B3651" s="4">
        <f>'Log &amp; Simple Returns'!E3651*5</f>
        <v>1.0246157735454009E-2</v>
      </c>
      <c r="C3651" s="4">
        <f t="shared" si="112"/>
        <v>1.0194021688296919E-2</v>
      </c>
      <c r="D3651" s="5">
        <f t="shared" si="113"/>
        <v>27.341561485335834</v>
      </c>
      <c r="E3651" s="5">
        <f>EXP(SUM(C$3:$C3651))</f>
        <v>27.341561485335983</v>
      </c>
    </row>
    <row r="3652" spans="1:5" x14ac:dyDescent="0.25">
      <c r="A3652" s="3">
        <v>39289</v>
      </c>
      <c r="B3652" s="4">
        <f>'Log &amp; Simple Returns'!E3652*5</f>
        <v>-0.11839793276646304</v>
      </c>
      <c r="C3652" s="4">
        <f t="shared" si="112"/>
        <v>-0.12601449572060899</v>
      </c>
      <c r="D3652" s="5">
        <f t="shared" si="113"/>
        <v>24.104377126864925</v>
      </c>
      <c r="E3652" s="5">
        <f>EXP(SUM(C$3:$C3652))</f>
        <v>24.104377126865057</v>
      </c>
    </row>
    <row r="3653" spans="1:5" x14ac:dyDescent="0.25">
      <c r="A3653" s="3">
        <v>39290</v>
      </c>
      <c r="B3653" s="4">
        <f>'Log &amp; Simple Returns'!E3653*5</f>
        <v>-9.8296616049631802E-2</v>
      </c>
      <c r="C3653" s="4">
        <f t="shared" ref="C3653:C3716" si="114">LN(1+B3653)</f>
        <v>-0.10346965562719267</v>
      </c>
      <c r="D3653" s="5">
        <f t="shared" ref="D3653:D3716" si="115">(1+B3653)*D3652</f>
        <v>21.734998423309957</v>
      </c>
      <c r="E3653" s="5">
        <f>EXP(SUM(C$3:$C3653))</f>
        <v>21.734998423310078</v>
      </c>
    </row>
    <row r="3654" spans="1:5" x14ac:dyDescent="0.25">
      <c r="A3654" s="3">
        <v>39293</v>
      </c>
      <c r="B3654" s="4">
        <f>'Log &amp; Simple Returns'!E3654*5</f>
        <v>7.82155161769027E-2</v>
      </c>
      <c r="C3654" s="4">
        <f t="shared" si="114"/>
        <v>7.5307374747041911E-2</v>
      </c>
      <c r="D3654" s="5">
        <f t="shared" si="115"/>
        <v>23.435012544093311</v>
      </c>
      <c r="E3654" s="5">
        <f>EXP(SUM(C$3:$C3654))</f>
        <v>23.435012544093439</v>
      </c>
    </row>
    <row r="3655" spans="1:5" x14ac:dyDescent="0.25">
      <c r="A3655" s="3">
        <v>39294</v>
      </c>
      <c r="B3655" s="4">
        <f>'Log &amp; Simple Returns'!E3655*5</f>
        <v>-5.6317291742992714E-2</v>
      </c>
      <c r="C3655" s="4">
        <f t="shared" si="114"/>
        <v>-5.7965283470178694E-2</v>
      </c>
      <c r="D3655" s="5">
        <f t="shared" si="115"/>
        <v>22.115216105646915</v>
      </c>
      <c r="E3655" s="5">
        <f>EXP(SUM(C$3:$C3655))</f>
        <v>22.115216105647033</v>
      </c>
    </row>
    <row r="3656" spans="1:5" x14ac:dyDescent="0.25">
      <c r="A3656" s="3">
        <v>39295</v>
      </c>
      <c r="B3656" s="4">
        <f>'Log &amp; Simple Returns'!E3656*5</f>
        <v>2.4362972039180253E-2</v>
      </c>
      <c r="C3656" s="4">
        <f t="shared" si="114"/>
        <v>2.4070928691493396E-2</v>
      </c>
      <c r="D3656" s="5">
        <f t="shared" si="115"/>
        <v>22.654008497269221</v>
      </c>
      <c r="E3656" s="5">
        <f>EXP(SUM(C$3:$C3656))</f>
        <v>22.654008497269345</v>
      </c>
    </row>
    <row r="3657" spans="1:5" x14ac:dyDescent="0.25">
      <c r="A3657" s="3">
        <v>39296</v>
      </c>
      <c r="B3657" s="4">
        <f>'Log &amp; Simple Returns'!E3657*5</f>
        <v>3.9951700079184915E-2</v>
      </c>
      <c r="C3657" s="4">
        <f t="shared" si="114"/>
        <v>3.9174269843254506E-2</v>
      </c>
      <c r="D3657" s="5">
        <f t="shared" si="115"/>
        <v>23.559074650343426</v>
      </c>
      <c r="E3657" s="5">
        <f>EXP(SUM(C$3:$C3657))</f>
        <v>23.559074650343554</v>
      </c>
    </row>
    <row r="3658" spans="1:5" x14ac:dyDescent="0.25">
      <c r="A3658" s="3">
        <v>39297</v>
      </c>
      <c r="B3658" s="4">
        <f>'Log &amp; Simple Returns'!E3658*5</f>
        <v>-0.12872591939760591</v>
      </c>
      <c r="C3658" s="4">
        <f t="shared" si="114"/>
        <v>-0.13779867814744173</v>
      </c>
      <c r="D3658" s="5">
        <f t="shared" si="115"/>
        <v>20.526411105821136</v>
      </c>
      <c r="E3658" s="5">
        <f>EXP(SUM(C$3:$C3658))</f>
        <v>20.526411105821246</v>
      </c>
    </row>
    <row r="3659" spans="1:5" x14ac:dyDescent="0.25">
      <c r="A3659" s="3">
        <v>39300</v>
      </c>
      <c r="B3659" s="4">
        <f>'Log &amp; Simple Returns'!E3659*5</f>
        <v>8.3796547918746356E-2</v>
      </c>
      <c r="C3659" s="4">
        <f t="shared" si="114"/>
        <v>8.0470198980333155E-2</v>
      </c>
      <c r="D3659" s="5">
        <f t="shared" si="115"/>
        <v>22.246453497649963</v>
      </c>
      <c r="E3659" s="5">
        <f>EXP(SUM(C$3:$C3659))</f>
        <v>22.246453497650084</v>
      </c>
    </row>
    <row r="3660" spans="1:5" x14ac:dyDescent="0.25">
      <c r="A3660" s="3">
        <v>39301</v>
      </c>
      <c r="B3660" s="4">
        <f>'Log &amp; Simple Returns'!E3660*5</f>
        <v>5.3346343638990268E-2</v>
      </c>
      <c r="C3660" s="4">
        <f t="shared" si="114"/>
        <v>5.1972090410434629E-2</v>
      </c>
      <c r="D3660" s="5">
        <f t="shared" si="115"/>
        <v>23.433220450684416</v>
      </c>
      <c r="E3660" s="5">
        <f>EXP(SUM(C$3:$C3660))</f>
        <v>23.433220450684548</v>
      </c>
    </row>
    <row r="3661" spans="1:5" x14ac:dyDescent="0.25">
      <c r="A3661" s="3">
        <v>39302</v>
      </c>
      <c r="B3661" s="4">
        <f>'Log &amp; Simple Returns'!E3661*5</f>
        <v>6.9703098292733801E-2</v>
      </c>
      <c r="C3661" s="4">
        <f t="shared" si="114"/>
        <v>6.7381131738517647E-2</v>
      </c>
      <c r="D3661" s="5">
        <f t="shared" si="115"/>
        <v>25.066588519073772</v>
      </c>
      <c r="E3661" s="5">
        <f>EXP(SUM(C$3:$C3661))</f>
        <v>25.06658851907391</v>
      </c>
    </row>
    <row r="3662" spans="1:5" x14ac:dyDescent="0.25">
      <c r="A3662" s="3">
        <v>39303</v>
      </c>
      <c r="B3662" s="4">
        <f>'Log &amp; Simple Returns'!E3662*5</f>
        <v>-0.14816828687110983</v>
      </c>
      <c r="C3662" s="4">
        <f t="shared" si="114"/>
        <v>-0.16036629146419853</v>
      </c>
      <c r="D3662" s="5">
        <f t="shared" si="115"/>
        <v>21.352515040499583</v>
      </c>
      <c r="E3662" s="5">
        <f>EXP(SUM(C$3:$C3662))</f>
        <v>21.352515040499704</v>
      </c>
    </row>
    <row r="3663" spans="1:5" x14ac:dyDescent="0.25">
      <c r="A3663" s="3">
        <v>39304</v>
      </c>
      <c r="B3663" s="4">
        <f>'Log &amp; Simple Returns'!E3663*5</f>
        <v>-2.3384564202257319E-2</v>
      </c>
      <c r="C3663" s="4">
        <f t="shared" si="114"/>
        <v>-2.3662321829533591E-2</v>
      </c>
      <c r="D3663" s="5">
        <f t="shared" si="115"/>
        <v>20.853195781655355</v>
      </c>
      <c r="E3663" s="5">
        <f>EXP(SUM(C$3:$C3663))</f>
        <v>20.853195781655472</v>
      </c>
    </row>
    <row r="3664" spans="1:5" x14ac:dyDescent="0.25">
      <c r="A3664" s="3">
        <v>39307</v>
      </c>
      <c r="B3664" s="4">
        <f>'Log &amp; Simple Returns'!E3664*5</f>
        <v>1.7967119133424081E-2</v>
      </c>
      <c r="C3664" s="4">
        <f t="shared" si="114"/>
        <v>1.7807618130683912E-2</v>
      </c>
      <c r="D3664" s="5">
        <f t="shared" si="115"/>
        <v>21.227867634576974</v>
      </c>
      <c r="E3664" s="5">
        <f>EXP(SUM(C$3:$C3664))</f>
        <v>21.227867634577095</v>
      </c>
    </row>
    <row r="3665" spans="1:5" x14ac:dyDescent="0.25">
      <c r="A3665" s="3">
        <v>39308</v>
      </c>
      <c r="B3665" s="4">
        <f>'Log &amp; Simple Returns'!E3665*5</f>
        <v>-7.6430343673145607E-2</v>
      </c>
      <c r="C3665" s="4">
        <f t="shared" si="114"/>
        <v>-7.9509055736971535E-2</v>
      </c>
      <c r="D3665" s="5">
        <f t="shared" si="115"/>
        <v>19.60541441581821</v>
      </c>
      <c r="E3665" s="5">
        <f>EXP(SUM(C$3:$C3665))</f>
        <v>19.605414415818316</v>
      </c>
    </row>
    <row r="3666" spans="1:5" x14ac:dyDescent="0.25">
      <c r="A3666" s="3">
        <v>39309</v>
      </c>
      <c r="B3666" s="4">
        <f>'Log &amp; Simple Returns'!E3666*5</f>
        <v>-6.8877630707904758E-2</v>
      </c>
      <c r="C3666" s="4">
        <f t="shared" si="114"/>
        <v>-7.1364571790162826E-2</v>
      </c>
      <c r="D3666" s="5">
        <f t="shared" si="115"/>
        <v>18.255039921810052</v>
      </c>
      <c r="E3666" s="5">
        <f>EXP(SUM(C$3:$C3666))</f>
        <v>18.255039921810152</v>
      </c>
    </row>
    <row r="3667" spans="1:5" x14ac:dyDescent="0.25">
      <c r="A3667" s="3">
        <v>39310</v>
      </c>
      <c r="B3667" s="4">
        <f>'Log &amp; Simple Returns'!E3667*5</f>
        <v>3.7579013634094771E-2</v>
      </c>
      <c r="C3667" s="4">
        <f t="shared" si="114"/>
        <v>3.689012794247383E-2</v>
      </c>
      <c r="D3667" s="5">
        <f t="shared" si="115"/>
        <v>18.941046315922698</v>
      </c>
      <c r="E3667" s="5">
        <f>EXP(SUM(C$3:$C3667))</f>
        <v>18.941046315922804</v>
      </c>
    </row>
    <row r="3668" spans="1:5" x14ac:dyDescent="0.25">
      <c r="A3668" s="3">
        <v>39311</v>
      </c>
      <c r="B3668" s="4">
        <f>'Log &amp; Simple Returns'!E3668*5</f>
        <v>9.1836769946654906E-2</v>
      </c>
      <c r="C3668" s="4">
        <f t="shared" si="114"/>
        <v>8.7861388078924213E-2</v>
      </c>
      <c r="D3668" s="5">
        <f t="shared" si="115"/>
        <v>20.680530828987028</v>
      </c>
      <c r="E3668" s="5">
        <f>EXP(SUM(C$3:$C3668))</f>
        <v>20.680530828987145</v>
      </c>
    </row>
    <row r="3669" spans="1:5" x14ac:dyDescent="0.25">
      <c r="A3669" s="3">
        <v>39314</v>
      </c>
      <c r="B3669" s="4">
        <f>'Log &amp; Simple Returns'!E3669*5</f>
        <v>-2.4191028250708513E-3</v>
      </c>
      <c r="C3669" s="4">
        <f t="shared" si="114"/>
        <v>-2.4220335817986332E-3</v>
      </c>
      <c r="D3669" s="5">
        <f t="shared" si="115"/>
        <v>20.630502498434659</v>
      </c>
      <c r="E3669" s="5">
        <f>EXP(SUM(C$3:$C3669))</f>
        <v>20.630502498434772</v>
      </c>
    </row>
    <row r="3670" spans="1:5" x14ac:dyDescent="0.25">
      <c r="A3670" s="3">
        <v>39315</v>
      </c>
      <c r="B3670" s="4">
        <f>'Log &amp; Simple Returns'!E3670*5</f>
        <v>1.002419483871253E-2</v>
      </c>
      <c r="C3670" s="4">
        <f t="shared" si="114"/>
        <v>9.9742858520987954E-3</v>
      </c>
      <c r="D3670" s="5">
        <f t="shared" si="115"/>
        <v>20.837306675099512</v>
      </c>
      <c r="E3670" s="5">
        <f>EXP(SUM(C$3:$C3670))</f>
        <v>20.837306675099622</v>
      </c>
    </row>
    <row r="3671" spans="1:5" x14ac:dyDescent="0.25">
      <c r="A3671" s="3">
        <v>39316</v>
      </c>
      <c r="B3671" s="4">
        <f>'Log &amp; Simple Returns'!E3671*5</f>
        <v>5.9341388744365009E-2</v>
      </c>
      <c r="C3671" s="4">
        <f t="shared" si="114"/>
        <v>5.7647383644404707E-2</v>
      </c>
      <c r="D3671" s="5">
        <f t="shared" si="115"/>
        <v>22.073821390892146</v>
      </c>
      <c r="E3671" s="5">
        <f>EXP(SUM(C$3:$C3671))</f>
        <v>22.073821390892267</v>
      </c>
    </row>
    <row r="3672" spans="1:5" x14ac:dyDescent="0.25">
      <c r="A3672" s="3">
        <v>39317</v>
      </c>
      <c r="B3672" s="4">
        <f>'Log &amp; Simple Returns'!E3672*5</f>
        <v>-4.4338776505759014E-3</v>
      </c>
      <c r="C3672" s="4">
        <f t="shared" si="114"/>
        <v>-4.4437364386525737E-3</v>
      </c>
      <c r="D3672" s="5">
        <f t="shared" si="115"/>
        <v>21.975948767564265</v>
      </c>
      <c r="E3672" s="5">
        <f>EXP(SUM(C$3:$C3672))</f>
        <v>21.975948767564386</v>
      </c>
    </row>
    <row r="3673" spans="1:5" x14ac:dyDescent="0.25">
      <c r="A3673" s="3">
        <v>39318</v>
      </c>
      <c r="B3673" s="4">
        <f>'Log &amp; Simple Returns'!E3673*5</f>
        <v>6.1767247882662524E-2</v>
      </c>
      <c r="C3673" s="4">
        <f t="shared" si="114"/>
        <v>5.9934734847523326E-2</v>
      </c>
      <c r="D3673" s="5">
        <f t="shared" si="115"/>
        <v>23.333342642547098</v>
      </c>
      <c r="E3673" s="5">
        <f>EXP(SUM(C$3:$C3673))</f>
        <v>23.33334264254723</v>
      </c>
    </row>
    <row r="3674" spans="1:5" x14ac:dyDescent="0.25">
      <c r="A3674" s="3">
        <v>39321</v>
      </c>
      <c r="B3674" s="4">
        <f>'Log &amp; Simple Returns'!E3674*5</f>
        <v>-4.6519544102441301E-2</v>
      </c>
      <c r="C3674" s="4">
        <f t="shared" si="114"/>
        <v>-4.7636351375060206E-2</v>
      </c>
      <c r="D3674" s="5">
        <f t="shared" si="115"/>
        <v>22.247886180429756</v>
      </c>
      <c r="E3674" s="5">
        <f>EXP(SUM(C$3:$C3674))</f>
        <v>22.247886180429877</v>
      </c>
    </row>
    <row r="3675" spans="1:5" x14ac:dyDescent="0.25">
      <c r="A3675" s="3">
        <v>39322</v>
      </c>
      <c r="B3675" s="4">
        <f>'Log &amp; Simple Returns'!E3675*5</f>
        <v>-0.10990042761687635</v>
      </c>
      <c r="C3675" s="4">
        <f t="shared" si="114"/>
        <v>-0.11642194343178788</v>
      </c>
      <c r="D3675" s="5">
        <f t="shared" si="115"/>
        <v>19.802833975628932</v>
      </c>
      <c r="E3675" s="5">
        <f>EXP(SUM(C$3:$C3675))</f>
        <v>19.802833975629042</v>
      </c>
    </row>
    <row r="3676" spans="1:5" x14ac:dyDescent="0.25">
      <c r="A3676" s="3">
        <v>39323</v>
      </c>
      <c r="B3676" s="4">
        <f>'Log &amp; Simple Returns'!E3676*5</f>
        <v>9.8108939498139369E-2</v>
      </c>
      <c r="C3676" s="4">
        <f t="shared" si="114"/>
        <v>9.3589554466400646E-2</v>
      </c>
      <c r="D3676" s="5">
        <f t="shared" si="115"/>
        <v>21.74566901603561</v>
      </c>
      <c r="E3676" s="5">
        <f>EXP(SUM(C$3:$C3676))</f>
        <v>21.74566901603573</v>
      </c>
    </row>
    <row r="3677" spans="1:5" x14ac:dyDescent="0.25">
      <c r="A3677" s="3">
        <v>39324</v>
      </c>
      <c r="B3677" s="4">
        <f>'Log &amp; Simple Returns'!E3677*5</f>
        <v>-1.3307462027673522E-2</v>
      </c>
      <c r="C3677" s="4">
        <f t="shared" si="114"/>
        <v>-1.3396799758004488E-2</v>
      </c>
      <c r="D3677" s="5">
        <f t="shared" si="115"/>
        <v>21.456289351338359</v>
      </c>
      <c r="E3677" s="5">
        <f>EXP(SUM(C$3:$C3677))</f>
        <v>21.456289351338476</v>
      </c>
    </row>
    <row r="3678" spans="1:5" x14ac:dyDescent="0.25">
      <c r="A3678" s="3">
        <v>39325</v>
      </c>
      <c r="B3678" s="4">
        <f>'Log &amp; Simple Returns'!E3678*5</f>
        <v>4.9263306793745354E-2</v>
      </c>
      <c r="C3678" s="4">
        <f t="shared" si="114"/>
        <v>4.8088305346756323E-2</v>
      </c>
      <c r="D3678" s="5">
        <f t="shared" si="115"/>
        <v>22.513297116308713</v>
      </c>
      <c r="E3678" s="5">
        <f>EXP(SUM(C$3:$C3678))</f>
        <v>22.513297116308834</v>
      </c>
    </row>
    <row r="3679" spans="1:5" x14ac:dyDescent="0.25">
      <c r="A3679" s="3">
        <v>39329</v>
      </c>
      <c r="B3679" s="4">
        <f>'Log &amp; Simple Returns'!E3679*5</f>
        <v>5.0476935079477592E-2</v>
      </c>
      <c r="C3679" s="4">
        <f t="shared" si="114"/>
        <v>4.9244284926207561E-2</v>
      </c>
      <c r="D3679" s="5">
        <f t="shared" si="115"/>
        <v>23.649699353273618</v>
      </c>
      <c r="E3679" s="5">
        <f>EXP(SUM(C$3:$C3679))</f>
        <v>23.649699353273739</v>
      </c>
    </row>
    <row r="3680" spans="1:5" x14ac:dyDescent="0.25">
      <c r="A3680" s="3">
        <v>39330</v>
      </c>
      <c r="B3680" s="4">
        <f>'Log &amp; Simple Returns'!E3680*5</f>
        <v>-4.3265171101632416E-2</v>
      </c>
      <c r="C3680" s="4">
        <f t="shared" si="114"/>
        <v>-4.4229011715172663E-2</v>
      </c>
      <c r="D3680" s="5">
        <f t="shared" si="115"/>
        <v>22.626491064252068</v>
      </c>
      <c r="E3680" s="5">
        <f>EXP(SUM(C$3:$C3680))</f>
        <v>22.626491064252193</v>
      </c>
    </row>
    <row r="3681" spans="1:5" x14ac:dyDescent="0.25">
      <c r="A3681" s="3">
        <v>39331</v>
      </c>
      <c r="B3681" s="4">
        <f>'Log &amp; Simple Returns'!E3681*5</f>
        <v>1.1502556936976438E-2</v>
      </c>
      <c r="C3681" s="4">
        <f t="shared" si="114"/>
        <v>1.1436905488979609E-2</v>
      </c>
      <c r="D3681" s="5">
        <f t="shared" si="115"/>
        <v>22.886753566002618</v>
      </c>
      <c r="E3681" s="5">
        <f>EXP(SUM(C$3:$C3681))</f>
        <v>22.886753566002739</v>
      </c>
    </row>
    <row r="3682" spans="1:5" x14ac:dyDescent="0.25">
      <c r="A3682" s="3">
        <v>39332</v>
      </c>
      <c r="B3682" s="4">
        <f>'Log &amp; Simple Returns'!E3682*5</f>
        <v>-6.9532434734093651E-2</v>
      </c>
      <c r="C3682" s="4">
        <f t="shared" si="114"/>
        <v>-7.2068060825033864E-2</v>
      </c>
      <c r="D3682" s="5">
        <f t="shared" si="115"/>
        <v>21.295381867399257</v>
      </c>
      <c r="E3682" s="5">
        <f>EXP(SUM(C$3:$C3682))</f>
        <v>21.295381867399374</v>
      </c>
    </row>
    <row r="3683" spans="1:5" x14ac:dyDescent="0.25">
      <c r="A3683" s="3">
        <v>39335</v>
      </c>
      <c r="B3683" s="4">
        <f>'Log &amp; Simple Returns'!E3683*5</f>
        <v>-9.5850287920473676E-3</v>
      </c>
      <c r="C3683" s="4">
        <f t="shared" si="114"/>
        <v>-9.6312608413864215E-3</v>
      </c>
      <c r="D3683" s="5">
        <f t="shared" si="115"/>
        <v>21.091265019062593</v>
      </c>
      <c r="E3683" s="5">
        <f>EXP(SUM(C$3:$C3683))</f>
        <v>21.091265019062707</v>
      </c>
    </row>
    <row r="3684" spans="1:5" x14ac:dyDescent="0.25">
      <c r="A3684" s="3">
        <v>39336</v>
      </c>
      <c r="B3684" s="4">
        <f>'Log &amp; Simple Returns'!E3684*5</f>
        <v>5.8304088077666405E-2</v>
      </c>
      <c r="C3684" s="4">
        <f t="shared" si="114"/>
        <v>5.6667709982297074E-2</v>
      </c>
      <c r="D3684" s="5">
        <f t="shared" si="115"/>
        <v>22.320971992403422</v>
      </c>
      <c r="E3684" s="5">
        <f>EXP(SUM(C$3:$C3684))</f>
        <v>22.320971992403539</v>
      </c>
    </row>
    <row r="3685" spans="1:5" x14ac:dyDescent="0.25">
      <c r="A3685" s="3">
        <v>39337</v>
      </c>
      <c r="B3685" s="4">
        <f>'Log &amp; Simple Returns'!E3685*5</f>
        <v>1.2881406426290543E-2</v>
      </c>
      <c r="C3685" s="4">
        <f t="shared" si="114"/>
        <v>1.2799146770767914E-2</v>
      </c>
      <c r="D3685" s="5">
        <f t="shared" si="115"/>
        <v>22.608497504467419</v>
      </c>
      <c r="E3685" s="5">
        <f>EXP(SUM(C$3:$C3685))</f>
        <v>22.608497504467536</v>
      </c>
    </row>
    <row r="3686" spans="1:5" x14ac:dyDescent="0.25">
      <c r="A3686" s="3">
        <v>39338</v>
      </c>
      <c r="B3686" s="4">
        <f>'Log &amp; Simple Returns'!E3686*5</f>
        <v>3.5167256039637662E-2</v>
      </c>
      <c r="C3686" s="4">
        <f t="shared" si="114"/>
        <v>3.4563013699749998E-2</v>
      </c>
      <c r="D3686" s="5">
        <f t="shared" si="115"/>
        <v>23.403576324878532</v>
      </c>
      <c r="E3686" s="5">
        <f>EXP(SUM(C$3:$C3686))</f>
        <v>23.403576324878657</v>
      </c>
    </row>
    <row r="3687" spans="1:5" x14ac:dyDescent="0.25">
      <c r="A3687" s="3">
        <v>39339</v>
      </c>
      <c r="B3687" s="4">
        <f>'Log &amp; Simple Returns'!E3687*5</f>
        <v>-3.364230147573366E-4</v>
      </c>
      <c r="C3687" s="4">
        <f t="shared" si="114"/>
        <v>-3.3647961767513797E-4</v>
      </c>
      <c r="D3687" s="5">
        <f t="shared" si="115"/>
        <v>23.395702823175213</v>
      </c>
      <c r="E3687" s="5">
        <f>EXP(SUM(C$3:$C3687))</f>
        <v>23.395702823175334</v>
      </c>
    </row>
    <row r="3688" spans="1:5" x14ac:dyDescent="0.25">
      <c r="A3688" s="3">
        <v>39342</v>
      </c>
      <c r="B3688" s="4">
        <f>'Log &amp; Simple Returns'!E3688*5</f>
        <v>-2.6863751863995255E-2</v>
      </c>
      <c r="C3688" s="4">
        <f t="shared" si="114"/>
        <v>-2.7231177682508427E-2</v>
      </c>
      <c r="D3688" s="5">
        <f t="shared" si="115"/>
        <v>22.767206467849661</v>
      </c>
      <c r="E3688" s="5">
        <f>EXP(SUM(C$3:$C3688))</f>
        <v>22.767206467849785</v>
      </c>
    </row>
    <row r="3689" spans="1:5" x14ac:dyDescent="0.25">
      <c r="A3689" s="3">
        <v>39343</v>
      </c>
      <c r="B3689" s="4">
        <f>'Log &amp; Simple Returns'!E3689*5</f>
        <v>0.14719771185644048</v>
      </c>
      <c r="C3689" s="4">
        <f t="shared" si="114"/>
        <v>0.13732219631489126</v>
      </c>
      <c r="D3689" s="5">
        <f t="shared" si="115"/>
        <v>26.118487165280282</v>
      </c>
      <c r="E3689" s="5">
        <f>EXP(SUM(C$3:$C3689))</f>
        <v>26.11848716528042</v>
      </c>
    </row>
    <row r="3690" spans="1:5" x14ac:dyDescent="0.25">
      <c r="A3690" s="3">
        <v>39344</v>
      </c>
      <c r="B3690" s="4">
        <f>'Log &amp; Simple Returns'!E3690*5</f>
        <v>2.9515575114895665E-2</v>
      </c>
      <c r="C3690" s="4">
        <f t="shared" si="114"/>
        <v>2.9088376186125094E-2</v>
      </c>
      <c r="D3690" s="5">
        <f t="shared" si="115"/>
        <v>26.889389335094549</v>
      </c>
      <c r="E3690" s="5">
        <f>EXP(SUM(C$3:$C3690))</f>
        <v>26.889389335094695</v>
      </c>
    </row>
    <row r="3691" spans="1:5" x14ac:dyDescent="0.25">
      <c r="A3691" s="3">
        <v>39345</v>
      </c>
      <c r="B3691" s="4">
        <f>'Log &amp; Simple Returns'!E3691*5</f>
        <v>-3.5210026007063133E-2</v>
      </c>
      <c r="C3691" s="4">
        <f t="shared" si="114"/>
        <v>-3.5844844861576769E-2</v>
      </c>
      <c r="D3691" s="5">
        <f t="shared" si="115"/>
        <v>25.942613237291823</v>
      </c>
      <c r="E3691" s="5">
        <f>EXP(SUM(C$3:$C3691))</f>
        <v>25.942613237291969</v>
      </c>
    </row>
    <row r="3692" spans="1:5" x14ac:dyDescent="0.25">
      <c r="A3692" s="3">
        <v>39346</v>
      </c>
      <c r="B3692" s="4">
        <f>'Log &amp; Simple Returns'!E3692*5</f>
        <v>1.3493410944188655E-2</v>
      </c>
      <c r="C3692" s="4">
        <f t="shared" si="114"/>
        <v>1.3403185600366501E-2</v>
      </c>
      <c r="D3692" s="5">
        <f t="shared" si="115"/>
        <v>26.292667578668752</v>
      </c>
      <c r="E3692" s="5">
        <f>EXP(SUM(C$3:$C3692))</f>
        <v>26.292667578668897</v>
      </c>
    </row>
    <row r="3693" spans="1:5" x14ac:dyDescent="0.25">
      <c r="A3693" s="3">
        <v>39349</v>
      </c>
      <c r="B3693" s="4">
        <f>'Log &amp; Simple Returns'!E3693*5</f>
        <v>-9.2149166027205576E-3</v>
      </c>
      <c r="C3693" s="4">
        <f t="shared" si="114"/>
        <v>-9.2576365899919352E-3</v>
      </c>
      <c r="D3693" s="5">
        <f t="shared" si="115"/>
        <v>26.050382839668263</v>
      </c>
      <c r="E3693" s="5">
        <f>EXP(SUM(C$3:$C3693))</f>
        <v>26.050382839668401</v>
      </c>
    </row>
    <row r="3694" spans="1:5" x14ac:dyDescent="0.25">
      <c r="A3694" s="3">
        <v>39350</v>
      </c>
      <c r="B3694" s="4">
        <f>'Log &amp; Simple Returns'!E3694*5</f>
        <v>-9.8877621541493266E-3</v>
      </c>
      <c r="C3694" s="4">
        <f t="shared" si="114"/>
        <v>-9.9369707181059044E-3</v>
      </c>
      <c r="D3694" s="5">
        <f t="shared" si="115"/>
        <v>25.792802850125089</v>
      </c>
      <c r="E3694" s="5">
        <f>EXP(SUM(C$3:$C3694))</f>
        <v>25.792802850125224</v>
      </c>
    </row>
    <row r="3695" spans="1:5" x14ac:dyDescent="0.25">
      <c r="A3695" s="3">
        <v>39351</v>
      </c>
      <c r="B3695" s="4">
        <f>'Log &amp; Simple Returns'!E3695*5</f>
        <v>2.6422789846403116E-2</v>
      </c>
      <c r="C3695" s="4">
        <f t="shared" si="114"/>
        <v>2.6079737742319385E-2</v>
      </c>
      <c r="D3695" s="5">
        <f t="shared" si="115"/>
        <v>26.47432065938365</v>
      </c>
      <c r="E3695" s="5">
        <f>EXP(SUM(C$3:$C3695))</f>
        <v>26.474320659383793</v>
      </c>
    </row>
    <row r="3696" spans="1:5" x14ac:dyDescent="0.25">
      <c r="A3696" s="3">
        <v>39352</v>
      </c>
      <c r="B3696" s="4">
        <f>'Log &amp; Simple Returns'!E3696*5</f>
        <v>2.9567709631780348E-2</v>
      </c>
      <c r="C3696" s="4">
        <f t="shared" si="114"/>
        <v>2.9139014756485046E-2</v>
      </c>
      <c r="D3696" s="5">
        <f t="shared" si="115"/>
        <v>27.257105685338949</v>
      </c>
      <c r="E3696" s="5">
        <f>EXP(SUM(C$3:$C3696))</f>
        <v>27.257105685339098</v>
      </c>
    </row>
    <row r="3697" spans="1:5" x14ac:dyDescent="0.25">
      <c r="A3697" s="3">
        <v>39353</v>
      </c>
      <c r="B3697" s="4">
        <f>'Log &amp; Simple Returns'!E3697*5</f>
        <v>-1.6655852024646256E-2</v>
      </c>
      <c r="C3697" s="4">
        <f t="shared" si="114"/>
        <v>-1.679612043582044E-2</v>
      </c>
      <c r="D3697" s="5">
        <f t="shared" si="115"/>
        <v>26.8031153664238</v>
      </c>
      <c r="E3697" s="5">
        <f>EXP(SUM(C$3:$C3697))</f>
        <v>26.803115366423953</v>
      </c>
    </row>
    <row r="3698" spans="1:5" x14ac:dyDescent="0.25">
      <c r="A3698" s="3">
        <v>39356</v>
      </c>
      <c r="B3698" s="4">
        <f>'Log &amp; Simple Returns'!E3698*5</f>
        <v>5.6363054025212467E-2</v>
      </c>
      <c r="C3698" s="4">
        <f t="shared" si="114"/>
        <v>5.4831927358232106E-2</v>
      </c>
      <c r="D3698" s="5">
        <f t="shared" si="115"/>
        <v>28.313820805865547</v>
      </c>
      <c r="E3698" s="5">
        <f>EXP(SUM(C$3:$C3698))</f>
        <v>28.313820805865706</v>
      </c>
    </row>
    <row r="3699" spans="1:5" x14ac:dyDescent="0.25">
      <c r="A3699" s="3">
        <v>39357</v>
      </c>
      <c r="B3699" s="4">
        <f>'Log &amp; Simple Returns'!E3699*5</f>
        <v>-6.8038000888992478E-3</v>
      </c>
      <c r="C3699" s="4">
        <f t="shared" si="114"/>
        <v>-6.8270514618679959E-3</v>
      </c>
      <c r="D3699" s="5">
        <f t="shared" si="115"/>
        <v>28.121179229349522</v>
      </c>
      <c r="E3699" s="5">
        <f>EXP(SUM(C$3:$C3699))</f>
        <v>28.121179229349679</v>
      </c>
    </row>
    <row r="3700" spans="1:5" x14ac:dyDescent="0.25">
      <c r="A3700" s="3">
        <v>39358</v>
      </c>
      <c r="B3700" s="4">
        <f>'Log &amp; Simple Returns'!E3700*5</f>
        <v>-1.006073682003783E-2</v>
      </c>
      <c r="C3700" s="4">
        <f t="shared" si="114"/>
        <v>-1.0111688058780034E-2</v>
      </c>
      <c r="D3700" s="5">
        <f t="shared" si="115"/>
        <v>27.838259446053922</v>
      </c>
      <c r="E3700" s="5">
        <f>EXP(SUM(C$3:$C3700))</f>
        <v>27.838259446054082</v>
      </c>
    </row>
    <row r="3701" spans="1:5" x14ac:dyDescent="0.25">
      <c r="A3701" s="3">
        <v>39359</v>
      </c>
      <c r="B3701" s="4">
        <f>'Log &amp; Simple Returns'!E3701*5</f>
        <v>7.8032382914783316E-3</v>
      </c>
      <c r="C3701" s="4">
        <f t="shared" si="114"/>
        <v>7.7729504874958682E-3</v>
      </c>
      <c r="D3701" s="5">
        <f t="shared" si="115"/>
        <v>28.055488018131477</v>
      </c>
      <c r="E3701" s="5">
        <f>EXP(SUM(C$3:$C3701))</f>
        <v>28.055488018131641</v>
      </c>
    </row>
    <row r="3702" spans="1:5" x14ac:dyDescent="0.25">
      <c r="A3702" s="3">
        <v>39360</v>
      </c>
      <c r="B3702" s="4">
        <f>'Log &amp; Simple Returns'!E3702*5</f>
        <v>5.9410274689595255E-2</v>
      </c>
      <c r="C3702" s="4">
        <f t="shared" si="114"/>
        <v>5.7712408674419666E-2</v>
      </c>
      <c r="D3702" s="5">
        <f t="shared" si="115"/>
        <v>29.722272267839315</v>
      </c>
      <c r="E3702" s="5">
        <f>EXP(SUM(C$3:$C3702))</f>
        <v>29.722272267839486</v>
      </c>
    </row>
    <row r="3703" spans="1:5" x14ac:dyDescent="0.25">
      <c r="A3703" s="3">
        <v>39363</v>
      </c>
      <c r="B3703" s="4">
        <f>'Log &amp; Simple Returns'!E3703*5</f>
        <v>-2.6629169504925887E-2</v>
      </c>
      <c r="C3703" s="4">
        <f t="shared" si="114"/>
        <v>-2.6990148648727553E-2</v>
      </c>
      <c r="D3703" s="5">
        <f t="shared" si="115"/>
        <v>28.930792841547465</v>
      </c>
      <c r="E3703" s="5">
        <f>EXP(SUM(C$3:$C3703))</f>
        <v>28.930792841547628</v>
      </c>
    </row>
    <row r="3704" spans="1:5" x14ac:dyDescent="0.25">
      <c r="A3704" s="3">
        <v>39364</v>
      </c>
      <c r="B3704" s="4">
        <f>'Log &amp; Simple Returns'!E3704*5</f>
        <v>4.7088991714839823E-2</v>
      </c>
      <c r="C3704" s="4">
        <f t="shared" si="114"/>
        <v>4.6013925138682368E-2</v>
      </c>
      <c r="D3704" s="5">
        <f t="shared" si="115"/>
        <v>30.29311470596684</v>
      </c>
      <c r="E3704" s="5">
        <f>EXP(SUM(C$3:$C3704))</f>
        <v>30.293114705967014</v>
      </c>
    </row>
    <row r="3705" spans="1:5" x14ac:dyDescent="0.25">
      <c r="A3705" s="3">
        <v>39365</v>
      </c>
      <c r="B3705" s="4">
        <f>'Log &amp; Simple Returns'!E3705*5</f>
        <v>-8.3071478454060932E-3</v>
      </c>
      <c r="C3705" s="4">
        <f t="shared" si="114"/>
        <v>-8.3418444850923094E-3</v>
      </c>
      <c r="D3705" s="5">
        <f t="shared" si="115"/>
        <v>30.041465323406527</v>
      </c>
      <c r="E3705" s="5">
        <f>EXP(SUM(C$3:$C3705))</f>
        <v>30.041465323406705</v>
      </c>
    </row>
    <row r="3706" spans="1:5" x14ac:dyDescent="0.25">
      <c r="A3706" s="3">
        <v>39366</v>
      </c>
      <c r="B3706" s="4">
        <f>'Log &amp; Simple Returns'!E3706*5</f>
        <v>-2.400537748740772E-2</v>
      </c>
      <c r="C3706" s="4">
        <f t="shared" si="114"/>
        <v>-2.4298202304927765E-2</v>
      </c>
      <c r="D3706" s="5">
        <f t="shared" si="115"/>
        <v>29.320308608043284</v>
      </c>
      <c r="E3706" s="5">
        <f>EXP(SUM(C$3:$C3706))</f>
        <v>29.320308608043455</v>
      </c>
    </row>
    <row r="3707" spans="1:5" x14ac:dyDescent="0.25">
      <c r="A3707" s="3">
        <v>39367</v>
      </c>
      <c r="B3707" s="4">
        <f>'Log &amp; Simple Returns'!E3707*5</f>
        <v>2.7659244543855044E-2</v>
      </c>
      <c r="C3707" s="4">
        <f t="shared" si="114"/>
        <v>2.7283637904135041E-2</v>
      </c>
      <c r="D3707" s="5">
        <f t="shared" si="115"/>
        <v>30.13128619393445</v>
      </c>
      <c r="E3707" s="5">
        <f>EXP(SUM(C$3:$C3707))</f>
        <v>30.131286193934624</v>
      </c>
    </row>
    <row r="3708" spans="1:5" x14ac:dyDescent="0.25">
      <c r="A3708" s="3">
        <v>39370</v>
      </c>
      <c r="B3708" s="4">
        <f>'Log &amp; Simple Returns'!E3708*5</f>
        <v>-4.221958394647396E-2</v>
      </c>
      <c r="C3708" s="4">
        <f t="shared" si="114"/>
        <v>-4.3136738084163899E-2</v>
      </c>
      <c r="D3708" s="5">
        <f t="shared" si="115"/>
        <v>28.859155827054401</v>
      </c>
      <c r="E3708" s="5">
        <f>EXP(SUM(C$3:$C3708))</f>
        <v>28.859155827054565</v>
      </c>
    </row>
    <row r="3709" spans="1:5" x14ac:dyDescent="0.25">
      <c r="A3709" s="3">
        <v>39371</v>
      </c>
      <c r="B3709" s="4">
        <f>'Log &amp; Simple Returns'!E3709*5</f>
        <v>-3.9674238785037397E-2</v>
      </c>
      <c r="C3709" s="4">
        <f t="shared" si="114"/>
        <v>-4.0482717482299514E-2</v>
      </c>
      <c r="D3709" s="5">
        <f t="shared" si="115"/>
        <v>27.714190787637243</v>
      </c>
      <c r="E3709" s="5">
        <f>EXP(SUM(C$3:$C3709))</f>
        <v>27.714190787637392</v>
      </c>
    </row>
    <row r="3710" spans="1:5" x14ac:dyDescent="0.25">
      <c r="A3710" s="3">
        <v>39372</v>
      </c>
      <c r="B3710" s="4">
        <f>'Log &amp; Simple Returns'!E3710*5</f>
        <v>1.5280742355171517E-2</v>
      </c>
      <c r="C3710" s="4">
        <f t="shared" si="114"/>
        <v>1.5165167702204416E-2</v>
      </c>
      <c r="D3710" s="5">
        <f t="shared" si="115"/>
        <v>28.137684196645196</v>
      </c>
      <c r="E3710" s="5">
        <f>EXP(SUM(C$3:$C3710))</f>
        <v>28.137684196645342</v>
      </c>
    </row>
    <row r="3711" spans="1:5" x14ac:dyDescent="0.25">
      <c r="A3711" s="3">
        <v>39373</v>
      </c>
      <c r="B3711" s="4">
        <f>'Log &amp; Simple Returns'!E3711*5</f>
        <v>-1.8150298267841092E-2</v>
      </c>
      <c r="C3711" s="4">
        <f t="shared" si="114"/>
        <v>-1.8317035567418812E-2</v>
      </c>
      <c r="D3711" s="5">
        <f t="shared" si="115"/>
        <v>27.626976835909769</v>
      </c>
      <c r="E3711" s="5">
        <f>EXP(SUM(C$3:$C3711))</f>
        <v>27.626976835909907</v>
      </c>
    </row>
    <row r="3712" spans="1:5" x14ac:dyDescent="0.25">
      <c r="A3712" s="3">
        <v>39374</v>
      </c>
      <c r="B3712" s="4">
        <f>'Log &amp; Simple Returns'!E3712*5</f>
        <v>-0.13078475323907823</v>
      </c>
      <c r="C3712" s="4">
        <f t="shared" si="114"/>
        <v>-0.14016448961136671</v>
      </c>
      <c r="D3712" s="5">
        <f t="shared" si="115"/>
        <v>24.013789487683578</v>
      </c>
      <c r="E3712" s="5">
        <f>EXP(SUM(C$3:$C3712))</f>
        <v>24.013789487683706</v>
      </c>
    </row>
    <row r="3713" spans="1:5" x14ac:dyDescent="0.25">
      <c r="A3713" s="3">
        <v>39377</v>
      </c>
      <c r="B3713" s="4">
        <f>'Log &amp; Simple Returns'!E3713*5</f>
        <v>2.9063895308476528E-2</v>
      </c>
      <c r="C3713" s="4">
        <f t="shared" si="114"/>
        <v>2.8649549490185555E-2</v>
      </c>
      <c r="D3713" s="5">
        <f t="shared" si="115"/>
        <v>24.711723751313407</v>
      </c>
      <c r="E3713" s="5">
        <f>EXP(SUM(C$3:$C3713))</f>
        <v>24.711723751313539</v>
      </c>
    </row>
    <row r="3714" spans="1:5" x14ac:dyDescent="0.25">
      <c r="A3714" s="3">
        <v>39378</v>
      </c>
      <c r="B3714" s="4">
        <f>'Log &amp; Simple Returns'!E3714*5</f>
        <v>4.052199603214679E-2</v>
      </c>
      <c r="C3714" s="4">
        <f t="shared" si="114"/>
        <v>3.9722506495620744E-2</v>
      </c>
      <c r="D3714" s="5">
        <f t="shared" si="115"/>
        <v>25.713092123111636</v>
      </c>
      <c r="E3714" s="5">
        <f>EXP(SUM(C$3:$C3714))</f>
        <v>25.713092123111775</v>
      </c>
    </row>
    <row r="3715" spans="1:5" x14ac:dyDescent="0.25">
      <c r="A3715" s="3">
        <v>39379</v>
      </c>
      <c r="B3715" s="4">
        <f>'Log &amp; Simple Returns'!E3715*5</f>
        <v>-9.2235533426249239E-3</v>
      </c>
      <c r="C3715" s="4">
        <f t="shared" si="114"/>
        <v>-9.2663536949351092E-3</v>
      </c>
      <c r="D3715" s="5">
        <f t="shared" si="115"/>
        <v>25.475926046310288</v>
      </c>
      <c r="E3715" s="5">
        <f>EXP(SUM(C$3:$C3715))</f>
        <v>25.47592604631043</v>
      </c>
    </row>
    <row r="3716" spans="1:5" x14ac:dyDescent="0.25">
      <c r="A3716" s="3">
        <v>39380</v>
      </c>
      <c r="B3716" s="4">
        <f>'Log &amp; Simple Returns'!E3716*5</f>
        <v>1.1881212818207754E-2</v>
      </c>
      <c r="C3716" s="4">
        <f t="shared" si="114"/>
        <v>1.1811185337727707E-2</v>
      </c>
      <c r="D3716" s="5">
        <f t="shared" si="115"/>
        <v>25.778610945407422</v>
      </c>
      <c r="E3716" s="5">
        <f>EXP(SUM(C$3:$C3716))</f>
        <v>25.778610945407564</v>
      </c>
    </row>
    <row r="3717" spans="1:5" x14ac:dyDescent="0.25">
      <c r="A3717" s="3">
        <v>39381</v>
      </c>
      <c r="B3717" s="4">
        <f>'Log &amp; Simple Returns'!E3717*5</f>
        <v>5.8613097363567901E-2</v>
      </c>
      <c r="C3717" s="4">
        <f t="shared" ref="C3717:C3780" si="116">LN(1+B3717)</f>
        <v>5.695965270941121E-2</v>
      </c>
      <c r="D3717" s="5">
        <f t="shared" ref="D3717:D3780" si="117">(1+B3717)*D3716</f>
        <v>27.289575178648125</v>
      </c>
      <c r="E3717" s="5">
        <f>EXP(SUM(C$3:$C3717))</f>
        <v>27.289575178648278</v>
      </c>
    </row>
    <row r="3718" spans="1:5" x14ac:dyDescent="0.25">
      <c r="A3718" s="3">
        <v>39384</v>
      </c>
      <c r="B3718" s="4">
        <f>'Log &amp; Simple Returns'!E3718*5</f>
        <v>1.6600913991844379E-2</v>
      </c>
      <c r="C3718" s="4">
        <f t="shared" si="116"/>
        <v>1.6464625097587674E-2</v>
      </c>
      <c r="D3718" s="5">
        <f t="shared" si="117"/>
        <v>27.742607069062835</v>
      </c>
      <c r="E3718" s="5">
        <f>EXP(SUM(C$3:$C3718))</f>
        <v>27.742607069062984</v>
      </c>
    </row>
    <row r="3719" spans="1:5" x14ac:dyDescent="0.25">
      <c r="A3719" s="3">
        <v>39385</v>
      </c>
      <c r="B3719" s="4">
        <f>'Log &amp; Simple Returns'!E3719*5</f>
        <v>-3.4710078225209107E-2</v>
      </c>
      <c r="C3719" s="4">
        <f t="shared" si="116"/>
        <v>-3.5326785693008809E-2</v>
      </c>
      <c r="D3719" s="5">
        <f t="shared" si="117"/>
        <v>26.779659007524426</v>
      </c>
      <c r="E3719" s="5">
        <f>EXP(SUM(C$3:$C3719))</f>
        <v>26.779659007524568</v>
      </c>
    </row>
    <row r="3720" spans="1:5" x14ac:dyDescent="0.25">
      <c r="A3720" s="3">
        <v>39386</v>
      </c>
      <c r="B3720" s="4">
        <f>'Log &amp; Simple Returns'!E3720*5</f>
        <v>5.1939467122296135E-2</v>
      </c>
      <c r="C3720" s="4">
        <f t="shared" si="116"/>
        <v>5.0635571901711543E-2</v>
      </c>
      <c r="D3720" s="5">
        <f t="shared" si="117"/>
        <v>28.170580226092042</v>
      </c>
      <c r="E3720" s="5">
        <f>EXP(SUM(C$3:$C3720))</f>
        <v>28.170580226092191</v>
      </c>
    </row>
    <row r="3721" spans="1:5" x14ac:dyDescent="0.25">
      <c r="A3721" s="3">
        <v>39387</v>
      </c>
      <c r="B3721" s="4">
        <f>'Log &amp; Simple Returns'!E3721*5</f>
        <v>-0.11703753207059575</v>
      </c>
      <c r="C3721" s="4">
        <f t="shared" si="116"/>
        <v>-0.12447258445776027</v>
      </c>
      <c r="D3721" s="5">
        <f t="shared" si="117"/>
        <v>24.873565039433505</v>
      </c>
      <c r="E3721" s="5">
        <f>EXP(SUM(C$3:$C3721))</f>
        <v>24.873565039433636</v>
      </c>
    </row>
    <row r="3722" spans="1:5" x14ac:dyDescent="0.25">
      <c r="A3722" s="3">
        <v>39388</v>
      </c>
      <c r="B3722" s="4">
        <f>'Log &amp; Simple Returns'!E3722*5</f>
        <v>5.6267246372909696E-3</v>
      </c>
      <c r="C3722" s="4">
        <f t="shared" si="116"/>
        <v>5.6109537535095873E-3</v>
      </c>
      <c r="D3722" s="5">
        <f t="shared" si="117"/>
        <v>25.013521740658145</v>
      </c>
      <c r="E3722" s="5">
        <f>EXP(SUM(C$3:$C3722))</f>
        <v>25.01352174065827</v>
      </c>
    </row>
    <row r="3723" spans="1:5" x14ac:dyDescent="0.25">
      <c r="A3723" s="3">
        <v>39391</v>
      </c>
      <c r="B3723" s="4">
        <f>'Log &amp; Simple Returns'!E3723*5</f>
        <v>-3.8028166290209886E-2</v>
      </c>
      <c r="C3723" s="4">
        <f t="shared" si="116"/>
        <v>-3.8770107633017636E-2</v>
      </c>
      <c r="D3723" s="5">
        <f t="shared" si="117"/>
        <v>24.062303376400617</v>
      </c>
      <c r="E3723" s="5">
        <f>EXP(SUM(C$3:$C3723))</f>
        <v>24.062303376400738</v>
      </c>
    </row>
    <row r="3724" spans="1:5" x14ac:dyDescent="0.25">
      <c r="A3724" s="3">
        <v>39392</v>
      </c>
      <c r="B3724" s="4">
        <f>'Log &amp; Simple Returns'!E3724*5</f>
        <v>6.7310848652738509E-2</v>
      </c>
      <c r="C3724" s="4">
        <f t="shared" si="116"/>
        <v>6.5142259462848184E-2</v>
      </c>
      <c r="D3724" s="5">
        <f t="shared" si="117"/>
        <v>25.681957437205799</v>
      </c>
      <c r="E3724" s="5">
        <f>EXP(SUM(C$3:$C3724))</f>
        <v>25.681957437205934</v>
      </c>
    </row>
    <row r="3725" spans="1:5" x14ac:dyDescent="0.25">
      <c r="A3725" s="3">
        <v>39393</v>
      </c>
      <c r="B3725" s="4">
        <f>'Log &amp; Simple Returns'!E3725*5</f>
        <v>-0.13677912619943111</v>
      </c>
      <c r="C3725" s="4">
        <f t="shared" si="116"/>
        <v>-0.14708468344855846</v>
      </c>
      <c r="D3725" s="5">
        <f t="shared" si="117"/>
        <v>22.169201739853808</v>
      </c>
      <c r="E3725" s="5">
        <f>EXP(SUM(C$3:$C3725))</f>
        <v>22.169201739853921</v>
      </c>
    </row>
    <row r="3726" spans="1:5" x14ac:dyDescent="0.25">
      <c r="A3726" s="3">
        <v>39394</v>
      </c>
      <c r="B3726" s="4">
        <f>'Log &amp; Simple Returns'!E3726*5</f>
        <v>-2.5353428822059709E-2</v>
      </c>
      <c r="C3726" s="4">
        <f t="shared" si="116"/>
        <v>-2.5680364799618324E-2</v>
      </c>
      <c r="D3726" s="5">
        <f t="shared" si="117"/>
        <v>21.607136461500541</v>
      </c>
      <c r="E3726" s="5">
        <f>EXP(SUM(C$3:$C3726))</f>
        <v>21.607136461500648</v>
      </c>
    </row>
    <row r="3727" spans="1:5" x14ac:dyDescent="0.25">
      <c r="A3727" s="3">
        <v>39395</v>
      </c>
      <c r="B3727" s="4">
        <f>'Log &amp; Simple Returns'!E3727*5</f>
        <v>-6.8632735193913108E-2</v>
      </c>
      <c r="C3727" s="4">
        <f t="shared" si="116"/>
        <v>-7.1101595276447535E-2</v>
      </c>
      <c r="D3727" s="5">
        <f t="shared" si="117"/>
        <v>20.124179586439631</v>
      </c>
      <c r="E3727" s="5">
        <f>EXP(SUM(C$3:$C3727))</f>
        <v>20.124179586439734</v>
      </c>
    </row>
    <row r="3728" spans="1:5" x14ac:dyDescent="0.25">
      <c r="A3728" s="3">
        <v>39398</v>
      </c>
      <c r="B3728" s="4">
        <f>'Log &amp; Simple Returns'!E3728*5</f>
        <v>-4.9607037833614975E-2</v>
      </c>
      <c r="C3728" s="4">
        <f t="shared" si="116"/>
        <v>-5.0879735529136549E-2</v>
      </c>
      <c r="D3728" s="5">
        <f t="shared" si="117"/>
        <v>19.125878648324658</v>
      </c>
      <c r="E3728" s="5">
        <f>EXP(SUM(C$3:$C3728))</f>
        <v>19.125878648324761</v>
      </c>
    </row>
    <row r="3729" spans="1:5" x14ac:dyDescent="0.25">
      <c r="A3729" s="3">
        <v>39399</v>
      </c>
      <c r="B3729" s="4">
        <f>'Log &amp; Simple Returns'!E3729*5</f>
        <v>0.15240170566335309</v>
      </c>
      <c r="C3729" s="4">
        <f t="shared" si="116"/>
        <v>0.14184820432376816</v>
      </c>
      <c r="D3729" s="5">
        <f t="shared" si="117"/>
        <v>22.040695176639641</v>
      </c>
      <c r="E3729" s="5">
        <f>EXP(SUM(C$3:$C3729))</f>
        <v>22.040695176639758</v>
      </c>
    </row>
    <row r="3730" spans="1:5" x14ac:dyDescent="0.25">
      <c r="A3730" s="3">
        <v>39400</v>
      </c>
      <c r="B3730" s="4">
        <f>'Log &amp; Simple Returns'!E3730*5</f>
        <v>-1.3845374041767111E-2</v>
      </c>
      <c r="C3730" s="4">
        <f t="shared" si="116"/>
        <v>-1.3942115216047119E-2</v>
      </c>
      <c r="D3730" s="5">
        <f t="shared" si="117"/>
        <v>21.735533507778491</v>
      </c>
      <c r="E3730" s="5">
        <f>EXP(SUM(C$3:$C3730))</f>
        <v>21.735533507778609</v>
      </c>
    </row>
    <row r="3731" spans="1:5" x14ac:dyDescent="0.25">
      <c r="A3731" s="3">
        <v>39401</v>
      </c>
      <c r="B3731" s="4">
        <f>'Log &amp; Simple Returns'!E3731*5</f>
        <v>-7.2120309233534297E-2</v>
      </c>
      <c r="C3731" s="4">
        <f t="shared" si="116"/>
        <v>-7.4853198171009425E-2</v>
      </c>
      <c r="D3731" s="5">
        <f t="shared" si="117"/>
        <v>20.167960109841662</v>
      </c>
      <c r="E3731" s="5">
        <f>EXP(SUM(C$3:$C3731))</f>
        <v>20.167960109841772</v>
      </c>
    </row>
    <row r="3732" spans="1:5" x14ac:dyDescent="0.25">
      <c r="A3732" s="3">
        <v>39402</v>
      </c>
      <c r="B3732" s="4">
        <f>'Log &amp; Simple Returns'!E3732*5</f>
        <v>8.5883059925540017E-3</v>
      </c>
      <c r="C3732" s="4">
        <f t="shared" si="116"/>
        <v>8.5516362967773662E-3</v>
      </c>
      <c r="D3732" s="5">
        <f t="shared" si="117"/>
        <v>20.341168722510606</v>
      </c>
      <c r="E3732" s="5">
        <f>EXP(SUM(C$3:$C3732))</f>
        <v>20.341168722510712</v>
      </c>
    </row>
    <row r="3733" spans="1:5" x14ac:dyDescent="0.25">
      <c r="A3733" s="3">
        <v>39405</v>
      </c>
      <c r="B3733" s="4">
        <f>'Log &amp; Simple Returns'!E3733*5</f>
        <v>-6.9619694013940969E-2</v>
      </c>
      <c r="C3733" s="4">
        <f t="shared" si="116"/>
        <v>-7.2161845256592541E-2</v>
      </c>
      <c r="D3733" s="5">
        <f t="shared" si="117"/>
        <v>18.92502278016347</v>
      </c>
      <c r="E3733" s="5">
        <f>EXP(SUM(C$3:$C3733))</f>
        <v>18.92502278016357</v>
      </c>
    </row>
    <row r="3734" spans="1:5" x14ac:dyDescent="0.25">
      <c r="A3734" s="3">
        <v>39406</v>
      </c>
      <c r="B3734" s="4">
        <f>'Log &amp; Simple Returns'!E3734*5</f>
        <v>3.0605535109369253E-2</v>
      </c>
      <c r="C3734" s="4">
        <f t="shared" si="116"/>
        <v>3.0146527661555469E-2</v>
      </c>
      <c r="D3734" s="5">
        <f t="shared" si="117"/>
        <v>19.504233229307378</v>
      </c>
      <c r="E3734" s="5">
        <f>EXP(SUM(C$3:$C3734))</f>
        <v>19.504233229307477</v>
      </c>
    </row>
    <row r="3735" spans="1:5" x14ac:dyDescent="0.25">
      <c r="A3735" s="3">
        <v>39407</v>
      </c>
      <c r="B3735" s="4">
        <f>'Log &amp; Simple Returns'!E3735*5</f>
        <v>-0.10232250739038828</v>
      </c>
      <c r="C3735" s="4">
        <f t="shared" si="116"/>
        <v>-0.10794441481896944</v>
      </c>
      <c r="D3735" s="5">
        <f t="shared" si="117"/>
        <v>17.508511180557718</v>
      </c>
      <c r="E3735" s="5">
        <f>EXP(SUM(C$3:$C3735))</f>
        <v>17.508511180557804</v>
      </c>
    </row>
    <row r="3736" spans="1:5" x14ac:dyDescent="0.25">
      <c r="A3736" s="3">
        <v>39409</v>
      </c>
      <c r="B3736" s="4">
        <f>'Log &amp; Simple Returns'!E3736*5</f>
        <v>8.6463380057262285E-2</v>
      </c>
      <c r="C3736" s="4">
        <f t="shared" si="116"/>
        <v>8.2927815643127692E-2</v>
      </c>
      <c r="D3736" s="5">
        <f t="shared" si="117"/>
        <v>19.022356236999105</v>
      </c>
      <c r="E3736" s="5">
        <f>EXP(SUM(C$3:$C3736))</f>
        <v>19.022356236999205</v>
      </c>
    </row>
    <row r="3737" spans="1:5" x14ac:dyDescent="0.25">
      <c r="A3737" s="3">
        <v>39412</v>
      </c>
      <c r="B3737" s="4">
        <f>'Log &amp; Simple Returns'!E3737*5</f>
        <v>-0.11031939497302357</v>
      </c>
      <c r="C3737" s="4">
        <f t="shared" si="116"/>
        <v>-0.11689275142167788</v>
      </c>
      <c r="D3737" s="5">
        <f t="shared" si="117"/>
        <v>16.923821405972042</v>
      </c>
      <c r="E3737" s="5">
        <f>EXP(SUM(C$3:$C3737))</f>
        <v>16.923821405972131</v>
      </c>
    </row>
    <row r="3738" spans="1:5" x14ac:dyDescent="0.25">
      <c r="A3738" s="3">
        <v>39413</v>
      </c>
      <c r="B3738" s="4">
        <f>'Log &amp; Simple Returns'!E3738*5</f>
        <v>5.7469015825644121E-2</v>
      </c>
      <c r="C3738" s="4">
        <f t="shared" si="116"/>
        <v>5.5878332053402868E-2</v>
      </c>
      <c r="D3738" s="5">
        <f t="shared" si="117"/>
        <v>17.896416766182224</v>
      </c>
      <c r="E3738" s="5">
        <f>EXP(SUM(C$3:$C3738))</f>
        <v>17.89641676618232</v>
      </c>
    </row>
    <row r="3739" spans="1:5" x14ac:dyDescent="0.25">
      <c r="A3739" s="3">
        <v>39414</v>
      </c>
      <c r="B3739" s="4">
        <f>'Log &amp; Simple Returns'!E3739*5</f>
        <v>0.15992199058122658</v>
      </c>
      <c r="C3739" s="4">
        <f t="shared" si="116"/>
        <v>0.14835275335798173</v>
      </c>
      <c r="D3739" s="5">
        <f t="shared" si="117"/>
        <v>20.758447359701321</v>
      </c>
      <c r="E3739" s="5">
        <f>EXP(SUM(C$3:$C3739))</f>
        <v>20.758447359701435</v>
      </c>
    </row>
    <row r="3740" spans="1:5" x14ac:dyDescent="0.25">
      <c r="A3740" s="3">
        <v>39415</v>
      </c>
      <c r="B3740" s="4">
        <f>'Log &amp; Simple Returns'!E3740*5</f>
        <v>1.6980792933640743E-3</v>
      </c>
      <c r="C3740" s="4">
        <f t="shared" si="116"/>
        <v>1.6966391867671072E-3</v>
      </c>
      <c r="D3740" s="5">
        <f t="shared" si="117"/>
        <v>20.793696849325219</v>
      </c>
      <c r="E3740" s="5">
        <f>EXP(SUM(C$3:$C3740))</f>
        <v>20.793696849325329</v>
      </c>
    </row>
    <row r="3741" spans="1:5" x14ac:dyDescent="0.25">
      <c r="A3741" s="3">
        <v>39416</v>
      </c>
      <c r="B3741" s="4">
        <f>'Log &amp; Simple Returns'!E3741*5</f>
        <v>5.0279764473588617E-2</v>
      </c>
      <c r="C3741" s="4">
        <f t="shared" si="116"/>
        <v>4.9056571035769998E-2</v>
      </c>
      <c r="D3741" s="5">
        <f t="shared" si="117"/>
        <v>21.839199029444494</v>
      </c>
      <c r="E3741" s="5">
        <f>EXP(SUM(C$3:$C3741))</f>
        <v>21.839199029444607</v>
      </c>
    </row>
    <row r="3742" spans="1:5" x14ac:dyDescent="0.25">
      <c r="A3742" s="3">
        <v>39419</v>
      </c>
      <c r="B3742" s="4">
        <f>'Log &amp; Simple Returns'!E3742*5</f>
        <v>-3.2961475706552723E-2</v>
      </c>
      <c r="C3742" s="4">
        <f t="shared" si="116"/>
        <v>-3.3516945342613791E-2</v>
      </c>
      <c r="D3742" s="5">
        <f t="shared" si="117"/>
        <v>21.119346801184889</v>
      </c>
      <c r="E3742" s="5">
        <f>EXP(SUM(C$3:$C3742))</f>
        <v>21.119346801185003</v>
      </c>
    </row>
    <row r="3743" spans="1:5" x14ac:dyDescent="0.25">
      <c r="A3743" s="3">
        <v>39420</v>
      </c>
      <c r="B3743" s="4">
        <f>'Log &amp; Simple Returns'!E3743*5</f>
        <v>-4.4691811697118999E-2</v>
      </c>
      <c r="C3743" s="4">
        <f t="shared" si="116"/>
        <v>-4.57212802963676E-2</v>
      </c>
      <c r="D3743" s="5">
        <f t="shared" si="117"/>
        <v>20.175484930780183</v>
      </c>
      <c r="E3743" s="5">
        <f>EXP(SUM(C$3:$C3743))</f>
        <v>20.175484930780286</v>
      </c>
    </row>
    <row r="3744" spans="1:5" x14ac:dyDescent="0.25">
      <c r="A3744" s="3">
        <v>39421</v>
      </c>
      <c r="B3744" s="4">
        <f>'Log &amp; Simple Returns'!E3744*5</f>
        <v>8.369991184629777E-2</v>
      </c>
      <c r="C3744" s="4">
        <f t="shared" si="116"/>
        <v>8.0381030601693132E-2</v>
      </c>
      <c r="D3744" s="5">
        <f t="shared" si="117"/>
        <v>21.864171240942792</v>
      </c>
      <c r="E3744" s="5">
        <f>EXP(SUM(C$3:$C3744))</f>
        <v>21.864171240942909</v>
      </c>
    </row>
    <row r="3745" spans="1:5" x14ac:dyDescent="0.25">
      <c r="A3745" s="3">
        <v>39422</v>
      </c>
      <c r="B3745" s="4">
        <f>'Log &amp; Simple Returns'!E3745*5</f>
        <v>7.1566184541554945E-2</v>
      </c>
      <c r="C3745" s="4">
        <f t="shared" si="116"/>
        <v>6.9121302144832711E-2</v>
      </c>
      <c r="D3745" s="5">
        <f t="shared" si="117"/>
        <v>23.428906554820262</v>
      </c>
      <c r="E3745" s="5">
        <f>EXP(SUM(C$3:$C3745))</f>
        <v>23.428906554820387</v>
      </c>
    </row>
    <row r="3746" spans="1:5" x14ac:dyDescent="0.25">
      <c r="A3746" s="3">
        <v>39423</v>
      </c>
      <c r="B3746" s="4">
        <f>'Log &amp; Simple Returns'!E3746*5</f>
        <v>-9.9579590005560714E-4</v>
      </c>
      <c r="C3746" s="4">
        <f t="shared" si="116"/>
        <v>-9.962920341857924E-4</v>
      </c>
      <c r="D3746" s="5">
        <f t="shared" si="117"/>
        <v>23.405576145730187</v>
      </c>
      <c r="E3746" s="5">
        <f>EXP(SUM(C$3:$C3746))</f>
        <v>23.405576145730308</v>
      </c>
    </row>
    <row r="3747" spans="1:5" x14ac:dyDescent="0.25">
      <c r="A3747" s="3">
        <v>39426</v>
      </c>
      <c r="B3747" s="4">
        <f>'Log &amp; Simple Returns'!E3747*5</f>
        <v>3.8766807734387232E-2</v>
      </c>
      <c r="C3747" s="4">
        <f t="shared" si="116"/>
        <v>3.8034247787672983E-2</v>
      </c>
      <c r="D3747" s="5">
        <f t="shared" si="117"/>
        <v>24.312935616084268</v>
      </c>
      <c r="E3747" s="5">
        <f>EXP(SUM(C$3:$C3747))</f>
        <v>24.312935616084399</v>
      </c>
    </row>
    <row r="3748" spans="1:5" x14ac:dyDescent="0.25">
      <c r="A3748" s="3">
        <v>39427</v>
      </c>
      <c r="B3748" s="4">
        <f>'Log &amp; Simple Returns'!E3748*5</f>
        <v>-0.13709893173194709</v>
      </c>
      <c r="C3748" s="4">
        <f t="shared" si="116"/>
        <v>-0.14745523147112977</v>
      </c>
      <c r="D3748" s="5">
        <f t="shared" si="117"/>
        <v>20.979658115851507</v>
      </c>
      <c r="E3748" s="5">
        <f>EXP(SUM(C$3:$C3748))</f>
        <v>20.97965811585162</v>
      </c>
    </row>
    <row r="3749" spans="1:5" x14ac:dyDescent="0.25">
      <c r="A3749" s="3">
        <v>39428</v>
      </c>
      <c r="B3749" s="4">
        <f>'Log &amp; Simple Returns'!E3749*5</f>
        <v>4.9353859767238273E-2</v>
      </c>
      <c r="C3749" s="4">
        <f t="shared" si="116"/>
        <v>4.8174603100336132E-2</v>
      </c>
      <c r="D3749" s="5">
        <f t="shared" si="117"/>
        <v>22.015085220465846</v>
      </c>
      <c r="E3749" s="5">
        <f>EXP(SUM(C$3:$C3749))</f>
        <v>22.015085220465966</v>
      </c>
    </row>
    <row r="3750" spans="1:5" x14ac:dyDescent="0.25">
      <c r="A3750" s="3">
        <v>39429</v>
      </c>
      <c r="B3750" s="4">
        <f>'Log &amp; Simple Returns'!E3750*5</f>
        <v>-1.0376435089224922E-2</v>
      </c>
      <c r="C3750" s="4">
        <f t="shared" si="116"/>
        <v>-1.0430645625959667E-2</v>
      </c>
      <c r="D3750" s="5">
        <f t="shared" si="117"/>
        <v>21.786647117691928</v>
      </c>
      <c r="E3750" s="5">
        <f>EXP(SUM(C$3:$C3750))</f>
        <v>21.786647117692045</v>
      </c>
    </row>
    <row r="3751" spans="1:5" x14ac:dyDescent="0.25">
      <c r="A3751" s="3">
        <v>39430</v>
      </c>
      <c r="B3751" s="4">
        <f>'Log &amp; Simple Returns'!E3751*5</f>
        <v>-6.3397738407024451E-2</v>
      </c>
      <c r="C3751" s="4">
        <f t="shared" si="116"/>
        <v>-6.5496567551673851E-2</v>
      </c>
      <c r="D3751" s="5">
        <f t="shared" si="117"/>
        <v>20.40542296295834</v>
      </c>
      <c r="E3751" s="5">
        <f>EXP(SUM(C$3:$C3751))</f>
        <v>20.405422962958454</v>
      </c>
    </row>
    <row r="3752" spans="1:5" x14ac:dyDescent="0.25">
      <c r="A3752" s="3">
        <v>39433</v>
      </c>
      <c r="B3752" s="4">
        <f>'Log &amp; Simple Returns'!E3752*5</f>
        <v>-7.134695594617102E-2</v>
      </c>
      <c r="C3752" s="4">
        <f t="shared" si="116"/>
        <v>-7.4020082419706493E-2</v>
      </c>
      <c r="D3752" s="5">
        <f t="shared" si="117"/>
        <v>18.949558149757166</v>
      </c>
      <c r="E3752" s="5">
        <f>EXP(SUM(C$3:$C3752))</f>
        <v>18.949558149757269</v>
      </c>
    </row>
    <row r="3753" spans="1:5" x14ac:dyDescent="0.25">
      <c r="A3753" s="3">
        <v>39434</v>
      </c>
      <c r="B3753" s="4">
        <f>'Log &amp; Simple Returns'!E3753*5</f>
        <v>2.7919928040892605E-2</v>
      </c>
      <c r="C3753" s="4">
        <f t="shared" si="116"/>
        <v>2.7537272988506195E-2</v>
      </c>
      <c r="D3753" s="5">
        <f t="shared" si="117"/>
        <v>19.478628449705095</v>
      </c>
      <c r="E3753" s="5">
        <f>EXP(SUM(C$3:$C3753))</f>
        <v>19.478628449705202</v>
      </c>
    </row>
    <row r="3754" spans="1:5" x14ac:dyDescent="0.25">
      <c r="A3754" s="3">
        <v>39435</v>
      </c>
      <c r="B3754" s="4">
        <f>'Log &amp; Simple Returns'!E3754*5</f>
        <v>0</v>
      </c>
      <c r="C3754" s="4">
        <f t="shared" si="116"/>
        <v>0</v>
      </c>
      <c r="D3754" s="5">
        <f t="shared" si="117"/>
        <v>19.478628449705095</v>
      </c>
      <c r="E3754" s="5">
        <f>EXP(SUM(C$3:$C3754))</f>
        <v>19.478628449705202</v>
      </c>
    </row>
    <row r="3755" spans="1:5" x14ac:dyDescent="0.25">
      <c r="A3755" s="3">
        <v>39436</v>
      </c>
      <c r="B3755" s="4">
        <f>'Log &amp; Simple Returns'!E3755*5</f>
        <v>3.1533222187600796E-2</v>
      </c>
      <c r="C3755" s="4">
        <f t="shared" si="116"/>
        <v>3.1046260657243183E-2</v>
      </c>
      <c r="D3755" s="5">
        <f t="shared" si="117"/>
        <v>20.092852368519367</v>
      </c>
      <c r="E3755" s="5">
        <f>EXP(SUM(C$3:$C3755))</f>
        <v>20.09285236851948</v>
      </c>
    </row>
    <row r="3756" spans="1:5" x14ac:dyDescent="0.25">
      <c r="A3756" s="3">
        <v>39437</v>
      </c>
      <c r="B3756" s="4">
        <f>'Log &amp; Simple Returns'!E3756*5</f>
        <v>7.2074233009900013E-2</v>
      </c>
      <c r="C3756" s="4">
        <f t="shared" si="116"/>
        <v>6.9595307461860448E-2</v>
      </c>
      <c r="D3756" s="5">
        <f t="shared" si="117"/>
        <v>21.541029291961554</v>
      </c>
      <c r="E3756" s="5">
        <f>EXP(SUM(C$3:$C3756))</f>
        <v>21.541029291961674</v>
      </c>
    </row>
    <row r="3757" spans="1:5" x14ac:dyDescent="0.25">
      <c r="A3757" s="3">
        <v>39440</v>
      </c>
      <c r="B3757" s="4">
        <f>'Log &amp; Simple Returns'!E3757*5</f>
        <v>3.7130238296051443E-2</v>
      </c>
      <c r="C3757" s="4">
        <f t="shared" si="116"/>
        <v>3.6457512775191894E-2</v>
      </c>
      <c r="D3757" s="5">
        <f t="shared" si="117"/>
        <v>22.340852842714309</v>
      </c>
      <c r="E3757" s="5">
        <f>EXP(SUM(C$3:$C3757))</f>
        <v>22.34085284271444</v>
      </c>
    </row>
    <row r="3758" spans="1:5" x14ac:dyDescent="0.25">
      <c r="A3758" s="3">
        <v>39442</v>
      </c>
      <c r="B3758" s="4">
        <f>'Log &amp; Simple Returns'!E3758*5</f>
        <v>1.0722789237120889E-2</v>
      </c>
      <c r="C3758" s="4">
        <f t="shared" si="116"/>
        <v>1.0665707818079302E-2</v>
      </c>
      <c r="D3758" s="5">
        <f t="shared" si="117"/>
        <v>22.580409099124267</v>
      </c>
      <c r="E3758" s="5">
        <f>EXP(SUM(C$3:$C3758))</f>
        <v>22.580409099124395</v>
      </c>
    </row>
    <row r="3759" spans="1:5" x14ac:dyDescent="0.25">
      <c r="A3759" s="3">
        <v>39443</v>
      </c>
      <c r="B3759" s="4">
        <f>'Log &amp; Simple Returns'!E3759*5</f>
        <v>-6.2856698483690354E-2</v>
      </c>
      <c r="C3759" s="4">
        <f t="shared" si="116"/>
        <v>-6.4919071920439109E-2</v>
      </c>
      <c r="D3759" s="5">
        <f t="shared" si="117"/>
        <v>21.161079132742234</v>
      </c>
      <c r="E3759" s="5">
        <f>EXP(SUM(C$3:$C3759))</f>
        <v>21.161079132742355</v>
      </c>
    </row>
    <row r="3760" spans="1:5" x14ac:dyDescent="0.25">
      <c r="A3760" s="3">
        <v>39444</v>
      </c>
      <c r="B3760" s="4">
        <f>'Log &amp; Simple Returns'!E3760*5</f>
        <v>-1.2527043764475332E-2</v>
      </c>
      <c r="C3760" s="4">
        <f t="shared" si="116"/>
        <v>-1.2606168672473874E-2</v>
      </c>
      <c r="D3760" s="5">
        <f t="shared" si="117"/>
        <v>20.895993368342847</v>
      </c>
      <c r="E3760" s="5">
        <f>EXP(SUM(C$3:$C3760))</f>
        <v>20.895993368342971</v>
      </c>
    </row>
    <row r="3761" spans="1:5" x14ac:dyDescent="0.25">
      <c r="A3761" s="3">
        <v>39447</v>
      </c>
      <c r="B3761" s="4">
        <f>'Log &amp; Simple Returns'!E3761*5</f>
        <v>-3.6998227400512618E-2</v>
      </c>
      <c r="C3761" s="4">
        <f t="shared" si="116"/>
        <v>-3.7700026480111219E-2</v>
      </c>
      <c r="D3761" s="5">
        <f t="shared" si="117"/>
        <v>20.122878653941296</v>
      </c>
      <c r="E3761" s="5">
        <f>EXP(SUM(C$3:$C3761))</f>
        <v>20.122878653941417</v>
      </c>
    </row>
    <row r="3762" spans="1:5" x14ac:dyDescent="0.25">
      <c r="A3762" s="3">
        <v>39449</v>
      </c>
      <c r="B3762" s="4">
        <f>'Log &amp; Simple Returns'!E3762*5</f>
        <v>-4.3775879142702867E-2</v>
      </c>
      <c r="C3762" s="4">
        <f t="shared" si="116"/>
        <v>-4.476295736337297E-2</v>
      </c>
      <c r="D3762" s="5">
        <f t="shared" si="117"/>
        <v>19.241981949983085</v>
      </c>
      <c r="E3762" s="5">
        <f>EXP(SUM(C$3:$C3762))</f>
        <v>19.241981949983202</v>
      </c>
    </row>
    <row r="3763" spans="1:5" x14ac:dyDescent="0.25">
      <c r="A3763" s="3">
        <v>39450</v>
      </c>
      <c r="B3763" s="4">
        <f>'Log &amp; Simple Returns'!E3763*5</f>
        <v>-2.4142351093192627E-3</v>
      </c>
      <c r="C3763" s="4">
        <f t="shared" si="116"/>
        <v>-2.4171540738917008E-3</v>
      </c>
      <c r="D3763" s="5">
        <f t="shared" si="117"/>
        <v>19.19552728158655</v>
      </c>
      <c r="E3763" s="5">
        <f>EXP(SUM(C$3:$C3763))</f>
        <v>19.195527281586664</v>
      </c>
    </row>
    <row r="3764" spans="1:5" x14ac:dyDescent="0.25">
      <c r="A3764" s="3">
        <v>39451</v>
      </c>
      <c r="B3764" s="4">
        <f>'Log &amp; Simple Returns'!E3764*5</f>
        <v>-0.12253113195678789</v>
      </c>
      <c r="C3764" s="4">
        <f t="shared" si="116"/>
        <v>-0.13071380228490928</v>
      </c>
      <c r="D3764" s="5">
        <f t="shared" si="117"/>
        <v>16.843477595266346</v>
      </c>
      <c r="E3764" s="5">
        <f>EXP(SUM(C$3:$C3764))</f>
        <v>16.843477595266446</v>
      </c>
    </row>
    <row r="3765" spans="1:5" x14ac:dyDescent="0.25">
      <c r="A3765" s="3">
        <v>39454</v>
      </c>
      <c r="B3765" s="4">
        <f>'Log &amp; Simple Returns'!E3765*5</f>
        <v>-4.2465068973163156E-3</v>
      </c>
      <c r="C3765" s="4">
        <f t="shared" si="116"/>
        <v>-4.2555489148029518E-3</v>
      </c>
      <c r="D3765" s="5">
        <f t="shared" si="117"/>
        <v>16.771951651483256</v>
      </c>
      <c r="E3765" s="5">
        <f>EXP(SUM(C$3:$C3765))</f>
        <v>16.771951651483352</v>
      </c>
    </row>
    <row r="3766" spans="1:5" x14ac:dyDescent="0.25">
      <c r="A3766" s="3">
        <v>39455</v>
      </c>
      <c r="B3766" s="4">
        <f>'Log &amp; Simple Returns'!E3766*5</f>
        <v>-8.0741121013552242E-2</v>
      </c>
      <c r="C3766" s="4">
        <f t="shared" si="116"/>
        <v>-8.4187499901036106E-2</v>
      </c>
      <c r="D3766" s="5">
        <f t="shared" si="117"/>
        <v>15.417765473557399</v>
      </c>
      <c r="E3766" s="5">
        <f>EXP(SUM(C$3:$C3766))</f>
        <v>15.417765473557488</v>
      </c>
    </row>
    <row r="3767" spans="1:5" x14ac:dyDescent="0.25">
      <c r="A3767" s="3">
        <v>39456</v>
      </c>
      <c r="B3767" s="4">
        <f>'Log &amp; Simple Returns'!E3767*5</f>
        <v>5.2552272879213824E-2</v>
      </c>
      <c r="C3767" s="4">
        <f t="shared" si="116"/>
        <v>5.1217950784545691E-2</v>
      </c>
      <c r="D3767" s="5">
        <f t="shared" si="117"/>
        <v>16.228004091911508</v>
      </c>
      <c r="E3767" s="5">
        <f>EXP(SUM(C$3:$C3767))</f>
        <v>16.2280040919116</v>
      </c>
    </row>
    <row r="3768" spans="1:5" x14ac:dyDescent="0.25">
      <c r="A3768" s="3">
        <v>39457</v>
      </c>
      <c r="B3768" s="4">
        <f>'Log &amp; Simple Returns'!E3768*5</f>
        <v>3.2768912127498773E-2</v>
      </c>
      <c r="C3768" s="4">
        <f t="shared" si="116"/>
        <v>3.2243459523579952E-2</v>
      </c>
      <c r="D3768" s="5">
        <f t="shared" si="117"/>
        <v>16.759778132004048</v>
      </c>
      <c r="E3768" s="5">
        <f>EXP(SUM(C$3:$C3768))</f>
        <v>16.759778132004143</v>
      </c>
    </row>
    <row r="3769" spans="1:5" x14ac:dyDescent="0.25">
      <c r="A3769" s="3">
        <v>39458</v>
      </c>
      <c r="B3769" s="4">
        <f>'Log &amp; Simple Returns'!E3769*5</f>
        <v>-4.0341989238341647E-2</v>
      </c>
      <c r="C3769" s="4">
        <f t="shared" si="116"/>
        <v>-4.1178296778305722E-2</v>
      </c>
      <c r="D3769" s="5">
        <f t="shared" si="117"/>
        <v>16.083655342965745</v>
      </c>
      <c r="E3769" s="5">
        <f>EXP(SUM(C$3:$C3769))</f>
        <v>16.083655342965834</v>
      </c>
    </row>
    <row r="3770" spans="1:5" x14ac:dyDescent="0.25">
      <c r="A3770" s="3">
        <v>39461</v>
      </c>
      <c r="B3770" s="4">
        <f>'Log &amp; Simple Returns'!E3770*5</f>
        <v>4.0313896598824783E-2</v>
      </c>
      <c r="C3770" s="4">
        <f t="shared" si="116"/>
        <v>3.9522491266401817E-2</v>
      </c>
      <c r="D3770" s="5">
        <f t="shared" si="117"/>
        <v>16.7320501613932</v>
      </c>
      <c r="E3770" s="5">
        <f>EXP(SUM(C$3:$C3770))</f>
        <v>16.732050161393293</v>
      </c>
    </row>
    <row r="3771" spans="1:5" x14ac:dyDescent="0.25">
      <c r="A3771" s="3">
        <v>39462</v>
      </c>
      <c r="B3771" s="4">
        <f>'Log &amp; Simple Returns'!E3771*5</f>
        <v>-0.11006476895873529</v>
      </c>
      <c r="C3771" s="4">
        <f t="shared" si="116"/>
        <v>-0.11660659301505415</v>
      </c>
      <c r="D3771" s="5">
        <f t="shared" si="117"/>
        <v>14.890440926173488</v>
      </c>
      <c r="E3771" s="5">
        <f>EXP(SUM(C$3:$C3771))</f>
        <v>14.890440926173573</v>
      </c>
    </row>
    <row r="3772" spans="1:5" x14ac:dyDescent="0.25">
      <c r="A3772" s="3">
        <v>39463</v>
      </c>
      <c r="B3772" s="4">
        <f>'Log &amp; Simple Returns'!E3772*5</f>
        <v>-4.3063239804196907E-2</v>
      </c>
      <c r="C3772" s="4">
        <f t="shared" si="116"/>
        <v>-4.4017971012749353E-2</v>
      </c>
      <c r="D3772" s="5">
        <f t="shared" si="117"/>
        <v>14.249210297779451</v>
      </c>
      <c r="E3772" s="5">
        <f>EXP(SUM(C$3:$C3772))</f>
        <v>14.249210297779531</v>
      </c>
    </row>
    <row r="3773" spans="1:5" x14ac:dyDescent="0.25">
      <c r="A3773" s="3">
        <v>39464</v>
      </c>
      <c r="B3773" s="4">
        <f>'Log &amp; Simple Returns'!E3773*5</f>
        <v>-0.12958236632614417</v>
      </c>
      <c r="C3773" s="4">
        <f t="shared" si="116"/>
        <v>-0.13878214380964601</v>
      </c>
      <c r="D3773" s="5">
        <f t="shared" si="117"/>
        <v>12.402763909114327</v>
      </c>
      <c r="E3773" s="5">
        <f>EXP(SUM(C$3:$C3773))</f>
        <v>12.402763909114398</v>
      </c>
    </row>
    <row r="3774" spans="1:5" x14ac:dyDescent="0.25">
      <c r="A3774" s="3">
        <v>39465</v>
      </c>
      <c r="B3774" s="4">
        <f>'Log &amp; Simple Returns'!E3774*5</f>
        <v>-5.1334515843241002E-2</v>
      </c>
      <c r="C3774" s="4">
        <f t="shared" si="116"/>
        <v>-5.2699035497966285E-2</v>
      </c>
      <c r="D3774" s="5">
        <f t="shared" si="117"/>
        <v>11.766074028721921</v>
      </c>
      <c r="E3774" s="5">
        <f>EXP(SUM(C$3:$C3774))</f>
        <v>11.766074028721986</v>
      </c>
    </row>
    <row r="3775" spans="1:5" x14ac:dyDescent="0.25">
      <c r="A3775" s="3">
        <v>39469</v>
      </c>
      <c r="B3775" s="4">
        <f>'Log &amp; Simple Returns'!E3775*5</f>
        <v>-5.0735301986883363E-2</v>
      </c>
      <c r="C3775" s="4">
        <f t="shared" si="116"/>
        <v>-5.2067596173278136E-2</v>
      </c>
      <c r="D3775" s="5">
        <f t="shared" si="117"/>
        <v>11.169118709674688</v>
      </c>
      <c r="E3775" s="5">
        <f>EXP(SUM(C$3:$C3775))</f>
        <v>11.169118709674752</v>
      </c>
    </row>
    <row r="3776" spans="1:5" x14ac:dyDescent="0.25">
      <c r="A3776" s="3">
        <v>39470</v>
      </c>
      <c r="B3776" s="4">
        <f>'Log &amp; Simple Returns'!E3776*5</f>
        <v>0.1201020412267706</v>
      </c>
      <c r="C3776" s="4">
        <f t="shared" si="116"/>
        <v>0.11341978939508775</v>
      </c>
      <c r="D3776" s="5">
        <f t="shared" si="117"/>
        <v>12.510552665410732</v>
      </c>
      <c r="E3776" s="5">
        <f>EXP(SUM(C$3:$C3776))</f>
        <v>12.510552665410806</v>
      </c>
    </row>
    <row r="3777" spans="1:5" x14ac:dyDescent="0.25">
      <c r="A3777" s="3">
        <v>39471</v>
      </c>
      <c r="B3777" s="4">
        <f>'Log &amp; Simple Returns'!E3777*5</f>
        <v>4.2210319344062608E-2</v>
      </c>
      <c r="C3777" s="4">
        <f t="shared" si="116"/>
        <v>4.1343764944689394E-2</v>
      </c>
      <c r="D3777" s="5">
        <f t="shared" si="117"/>
        <v>13.038627088588433</v>
      </c>
      <c r="E3777" s="5">
        <f>EXP(SUM(C$3:$C3777))</f>
        <v>13.038627088588509</v>
      </c>
    </row>
    <row r="3778" spans="1:5" x14ac:dyDescent="0.25">
      <c r="A3778" s="3">
        <v>39472</v>
      </c>
      <c r="B3778" s="4">
        <f>'Log &amp; Simple Returns'!E3778*5</f>
        <v>-7.2229846564120792E-2</v>
      </c>
      <c r="C3778" s="4">
        <f t="shared" si="116"/>
        <v>-7.4971256360765376E-2</v>
      </c>
      <c r="D3778" s="5">
        <f t="shared" si="117"/>
        <v>12.096849054572901</v>
      </c>
      <c r="E3778" s="5">
        <f>EXP(SUM(C$3:$C3778))</f>
        <v>12.096849054572974</v>
      </c>
    </row>
    <row r="3779" spans="1:5" x14ac:dyDescent="0.25">
      <c r="A3779" s="3">
        <v>39475</v>
      </c>
      <c r="B3779" s="4">
        <f>'Log &amp; Simple Returns'!E3779*5</f>
        <v>8.2683773826829343E-2</v>
      </c>
      <c r="C3779" s="4">
        <f t="shared" si="116"/>
        <v>7.944293445491428E-2</v>
      </c>
      <c r="D3779" s="5">
        <f t="shared" si="117"/>
        <v>13.097062185818501</v>
      </c>
      <c r="E3779" s="5">
        <f>EXP(SUM(C$3:$C3779))</f>
        <v>13.097062185818579</v>
      </c>
    </row>
    <row r="3780" spans="1:5" x14ac:dyDescent="0.25">
      <c r="A3780" s="3">
        <v>39476</v>
      </c>
      <c r="B3780" s="4">
        <f>'Log &amp; Simple Returns'!E3780*5</f>
        <v>2.476923800632469E-2</v>
      </c>
      <c r="C3780" s="4">
        <f t="shared" si="116"/>
        <v>2.4467453591620343E-2</v>
      </c>
      <c r="D3780" s="5">
        <f t="shared" si="117"/>
        <v>13.421466436282675</v>
      </c>
      <c r="E3780" s="5">
        <f>EXP(SUM(C$3:$C3780))</f>
        <v>13.421466436282753</v>
      </c>
    </row>
    <row r="3781" spans="1:5" x14ac:dyDescent="0.25">
      <c r="A3781" s="3">
        <v>39477</v>
      </c>
      <c r="B3781" s="4">
        <f>'Log &amp; Simple Returns'!E3781*5</f>
        <v>-3.6788955892169684E-2</v>
      </c>
      <c r="C3781" s="4">
        <f t="shared" ref="C3781:C3844" si="118">LN(1+B3781)</f>
        <v>-3.7482738434521275E-2</v>
      </c>
      <c r="D3781" s="5">
        <f t="shared" ref="D3781:D3844" si="119">(1+B3781)*D3780</f>
        <v>12.927704699550036</v>
      </c>
      <c r="E3781" s="5">
        <f>EXP(SUM(C$3:$C3781))</f>
        <v>12.927704699550111</v>
      </c>
    </row>
    <row r="3782" spans="1:5" x14ac:dyDescent="0.25">
      <c r="A3782" s="3">
        <v>39478</v>
      </c>
      <c r="B3782" s="4">
        <f>'Log &amp; Simple Returns'!E3782*5</f>
        <v>9.1169961830301904E-2</v>
      </c>
      <c r="C3782" s="4">
        <f t="shared" si="118"/>
        <v>8.7250480079984205E-2</v>
      </c>
      <c r="D3782" s="5">
        <f t="shared" si="119"/>
        <v>14.106323043561428</v>
      </c>
      <c r="E3782" s="5">
        <f>EXP(SUM(C$3:$C3782))</f>
        <v>14.10632304356151</v>
      </c>
    </row>
    <row r="3783" spans="1:5" x14ac:dyDescent="0.25">
      <c r="A3783" s="3">
        <v>39479</v>
      </c>
      <c r="B3783" s="4">
        <f>'Log &amp; Simple Returns'!E3783*5</f>
        <v>8.0443117730084612E-2</v>
      </c>
      <c r="C3783" s="4">
        <f t="shared" si="118"/>
        <v>7.7371251183004155E-2</v>
      </c>
      <c r="D3783" s="5">
        <f t="shared" si="119"/>
        <v>15.241079648893246</v>
      </c>
      <c r="E3783" s="5">
        <f>EXP(SUM(C$3:$C3783))</f>
        <v>15.241079648893331</v>
      </c>
    </row>
    <row r="3784" spans="1:5" x14ac:dyDescent="0.25">
      <c r="A3784" s="3">
        <v>39482</v>
      </c>
      <c r="B3784" s="4">
        <f>'Log &amp; Simple Returns'!E3784*5</f>
        <v>-6.3046350774568216E-2</v>
      </c>
      <c r="C3784" s="4">
        <f t="shared" si="118"/>
        <v>-6.5121465175975002E-2</v>
      </c>
      <c r="D3784" s="5">
        <f t="shared" si="119"/>
        <v>14.280185195165989</v>
      </c>
      <c r="E3784" s="5">
        <f>EXP(SUM(C$3:$C3784))</f>
        <v>14.280185195166069</v>
      </c>
    </row>
    <row r="3785" spans="1:5" x14ac:dyDescent="0.25">
      <c r="A3785" s="3">
        <v>39483</v>
      </c>
      <c r="B3785" s="4">
        <f>'Log &amp; Simple Returns'!E3785*5</f>
        <v>-0.13387079793283574</v>
      </c>
      <c r="C3785" s="4">
        <f t="shared" si="118"/>
        <v>-0.1437211874750928</v>
      </c>
      <c r="D3785" s="5">
        <f t="shared" si="119"/>
        <v>12.368485408460451</v>
      </c>
      <c r="E3785" s="5">
        <f>EXP(SUM(C$3:$C3785))</f>
        <v>12.368485408460517</v>
      </c>
    </row>
    <row r="3786" spans="1:5" x14ac:dyDescent="0.25">
      <c r="A3786" s="3">
        <v>39484</v>
      </c>
      <c r="B3786" s="4">
        <f>'Log &amp; Simple Returns'!E3786*5</f>
        <v>-4.0259450419715681E-2</v>
      </c>
      <c r="C3786" s="4">
        <f t="shared" si="118"/>
        <v>-4.1092291901171564E-2</v>
      </c>
      <c r="D3786" s="5">
        <f t="shared" si="119"/>
        <v>11.87053698339156</v>
      </c>
      <c r="E3786" s="5">
        <f>EXP(SUM(C$3:$C3786))</f>
        <v>11.870536983391624</v>
      </c>
    </row>
    <row r="3787" spans="1:5" x14ac:dyDescent="0.25">
      <c r="A3787" s="3">
        <v>39485</v>
      </c>
      <c r="B3787" s="4">
        <f>'Log &amp; Simple Returns'!E3787*5</f>
        <v>3.3068866546609454E-2</v>
      </c>
      <c r="C3787" s="4">
        <f t="shared" si="118"/>
        <v>3.2533854465830556E-2</v>
      </c>
      <c r="D3787" s="5">
        <f t="shared" si="119"/>
        <v>12.263082186731927</v>
      </c>
      <c r="E3787" s="5">
        <f>EXP(SUM(C$3:$C3787))</f>
        <v>12.263082186731992</v>
      </c>
    </row>
    <row r="3788" spans="1:5" x14ac:dyDescent="0.25">
      <c r="A3788" s="3">
        <v>39486</v>
      </c>
      <c r="B3788" s="4">
        <f>'Log &amp; Simple Returns'!E3788*5</f>
        <v>-3.2105291270198566E-2</v>
      </c>
      <c r="C3788" s="4">
        <f t="shared" si="118"/>
        <v>-3.2631969595005764E-2</v>
      </c>
      <c r="D3788" s="5">
        <f t="shared" si="119"/>
        <v>11.869372361256515</v>
      </c>
      <c r="E3788" s="5">
        <f>EXP(SUM(C$3:$C3788))</f>
        <v>11.869372361256577</v>
      </c>
    </row>
    <row r="3789" spans="1:5" x14ac:dyDescent="0.25">
      <c r="A3789" s="3">
        <v>39489</v>
      </c>
      <c r="B3789" s="4">
        <f>'Log &amp; Simple Returns'!E3789*5</f>
        <v>2.5552692448862491E-2</v>
      </c>
      <c r="C3789" s="4">
        <f t="shared" si="118"/>
        <v>2.5231679412971889E-2</v>
      </c>
      <c r="D3789" s="5">
        <f t="shared" si="119"/>
        <v>12.172666782764731</v>
      </c>
      <c r="E3789" s="5">
        <f>EXP(SUM(C$3:$C3789))</f>
        <v>12.172666782764795</v>
      </c>
    </row>
    <row r="3790" spans="1:5" x14ac:dyDescent="0.25">
      <c r="A3790" s="3">
        <v>39490</v>
      </c>
      <c r="B3790" s="4">
        <f>'Log &amp; Simple Returns'!E3790*5</f>
        <v>4.6354311338548948E-2</v>
      </c>
      <c r="C3790" s="4">
        <f t="shared" si="118"/>
        <v>4.5312038055921905E-2</v>
      </c>
      <c r="D3790" s="5">
        <f t="shared" si="119"/>
        <v>12.736922368633421</v>
      </c>
      <c r="E3790" s="5">
        <f>EXP(SUM(C$3:$C3790))</f>
        <v>12.736922368633488</v>
      </c>
    </row>
    <row r="3791" spans="1:5" x14ac:dyDescent="0.25">
      <c r="A3791" s="3">
        <v>39491</v>
      </c>
      <c r="B3791" s="4">
        <f>'Log &amp; Simple Returns'!E3791*5</f>
        <v>5.1113263342860149E-2</v>
      </c>
      <c r="C3791" s="4">
        <f t="shared" si="118"/>
        <v>4.9849853303245165E-2</v>
      </c>
      <c r="D3791" s="5">
        <f t="shared" si="119"/>
        <v>13.387948035838946</v>
      </c>
      <c r="E3791" s="5">
        <f>EXP(SUM(C$3:$C3791))</f>
        <v>13.387948035839015</v>
      </c>
    </row>
    <row r="3792" spans="1:5" x14ac:dyDescent="0.25">
      <c r="A3792" s="3">
        <v>39492</v>
      </c>
      <c r="B3792" s="4">
        <f>'Log &amp; Simple Returns'!E3792*5</f>
        <v>-4.3997081548770023E-2</v>
      </c>
      <c r="C3792" s="4">
        <f t="shared" si="118"/>
        <v>-4.4994313162142356E-2</v>
      </c>
      <c r="D3792" s="5">
        <f t="shared" si="119"/>
        <v>12.798917394335444</v>
      </c>
      <c r="E3792" s="5">
        <f>EXP(SUM(C$3:$C3792))</f>
        <v>12.798917394335509</v>
      </c>
    </row>
    <row r="3793" spans="1:5" x14ac:dyDescent="0.25">
      <c r="A3793" s="3">
        <v>39493</v>
      </c>
      <c r="B3793" s="4">
        <f>'Log &amp; Simple Returns'!E3793*5</f>
        <v>-1.1095974180824753E-3</v>
      </c>
      <c r="C3793" s="4">
        <f t="shared" si="118"/>
        <v>-1.1102134770580457E-3</v>
      </c>
      <c r="D3793" s="5">
        <f t="shared" si="119"/>
        <v>12.784715748640439</v>
      </c>
      <c r="E3793" s="5">
        <f>EXP(SUM(C$3:$C3793))</f>
        <v>12.784715748640505</v>
      </c>
    </row>
    <row r="3794" spans="1:5" x14ac:dyDescent="0.25">
      <c r="A3794" s="3">
        <v>39497</v>
      </c>
      <c r="B3794" s="4">
        <f>'Log &amp; Simple Returns'!E3794*5</f>
        <v>1.4058020377671898E-2</v>
      </c>
      <c r="C3794" s="4">
        <f t="shared" si="118"/>
        <v>1.3960122839398032E-2</v>
      </c>
      <c r="D3794" s="5">
        <f t="shared" si="119"/>
        <v>12.96444354315757</v>
      </c>
      <c r="E3794" s="5">
        <f>EXP(SUM(C$3:$C3794))</f>
        <v>12.964443543157637</v>
      </c>
    </row>
    <row r="3795" spans="1:5" x14ac:dyDescent="0.25">
      <c r="A3795" s="3">
        <v>39498</v>
      </c>
      <c r="B3795" s="4">
        <f>'Log &amp; Simple Returns'!E3795*5</f>
        <v>1.475894934460209E-2</v>
      </c>
      <c r="C3795" s="4">
        <f t="shared" si="118"/>
        <v>1.4651095958490184E-2</v>
      </c>
      <c r="D3795" s="5">
        <f t="shared" si="119"/>
        <v>13.155785108691987</v>
      </c>
      <c r="E3795" s="5">
        <f>EXP(SUM(C$3:$C3795))</f>
        <v>13.155785108692056</v>
      </c>
    </row>
    <row r="3796" spans="1:5" x14ac:dyDescent="0.25">
      <c r="A3796" s="3">
        <v>39499</v>
      </c>
      <c r="B3796" s="4">
        <f>'Log &amp; Simple Returns'!E3796*5</f>
        <v>-4.1568835706146667E-2</v>
      </c>
      <c r="C3796" s="4">
        <f t="shared" si="118"/>
        <v>-4.2457535148519319E-2</v>
      </c>
      <c r="D3796" s="5">
        <f t="shared" si="119"/>
        <v>12.608914438923399</v>
      </c>
      <c r="E3796" s="5">
        <f>EXP(SUM(C$3:$C3796))</f>
        <v>12.608914438923463</v>
      </c>
    </row>
    <row r="3797" spans="1:5" x14ac:dyDescent="0.25">
      <c r="A3797" s="3">
        <v>39500</v>
      </c>
      <c r="B3797" s="4">
        <f>'Log &amp; Simple Returns'!E3797*5</f>
        <v>3.0788778132336825E-2</v>
      </c>
      <c r="C3797" s="4">
        <f t="shared" si="118"/>
        <v>3.0324313175246989E-2</v>
      </c>
      <c r="D3797" s="5">
        <f t="shared" si="119"/>
        <v>12.99712750807303</v>
      </c>
      <c r="E3797" s="5">
        <f>EXP(SUM(C$3:$C3797))</f>
        <v>12.997127508073094</v>
      </c>
    </row>
    <row r="3798" spans="1:5" x14ac:dyDescent="0.25">
      <c r="A3798" s="3">
        <v>39503</v>
      </c>
      <c r="B3798" s="4">
        <f>'Log &amp; Simple Returns'!E3798*5</f>
        <v>6.3043936120156241E-2</v>
      </c>
      <c r="C3798" s="4">
        <f t="shared" si="118"/>
        <v>6.1136430697716036E-2</v>
      </c>
      <c r="D3798" s="5">
        <f t="shared" si="119"/>
        <v>13.816517584437511</v>
      </c>
      <c r="E3798" s="5">
        <f>EXP(SUM(C$3:$C3798))</f>
        <v>13.816517584437578</v>
      </c>
    </row>
    <row r="3799" spans="1:5" x14ac:dyDescent="0.25">
      <c r="A3799" s="3">
        <v>39504</v>
      </c>
      <c r="B3799" s="4">
        <f>'Log &amp; Simple Returns'!E3799*5</f>
        <v>3.7500694697004677E-2</v>
      </c>
      <c r="C3799" s="4">
        <f t="shared" si="118"/>
        <v>3.6814642709966525E-2</v>
      </c>
      <c r="D3799" s="5">
        <f t="shared" si="119"/>
        <v>14.334646592147299</v>
      </c>
      <c r="E3799" s="5">
        <f>EXP(SUM(C$3:$C3799))</f>
        <v>14.334646592147372</v>
      </c>
    </row>
    <row r="3800" spans="1:5" x14ac:dyDescent="0.25">
      <c r="A3800" s="3">
        <v>39505</v>
      </c>
      <c r="B3800" s="4">
        <f>'Log &amp; Simple Returns'!E3800*5</f>
        <v>-5.0594998039410477E-3</v>
      </c>
      <c r="C3800" s="4">
        <f t="shared" si="118"/>
        <v>-5.0723424094943816E-3</v>
      </c>
      <c r="D3800" s="5">
        <f t="shared" si="119"/>
        <v>14.262120450524765</v>
      </c>
      <c r="E3800" s="5">
        <f>EXP(SUM(C$3:$C3800))</f>
        <v>14.26212045052484</v>
      </c>
    </row>
    <row r="3801" spans="1:5" x14ac:dyDescent="0.25">
      <c r="A3801" s="3">
        <v>39506</v>
      </c>
      <c r="B3801" s="4">
        <f>'Log &amp; Simple Returns'!E3801*5</f>
        <v>-4.8835477159789864E-2</v>
      </c>
      <c r="C3801" s="4">
        <f t="shared" si="118"/>
        <v>-5.0068231567514991E-2</v>
      </c>
      <c r="D3801" s="5">
        <f t="shared" si="119"/>
        <v>13.565622993012992</v>
      </c>
      <c r="E3801" s="5">
        <f>EXP(SUM(C$3:$C3801))</f>
        <v>13.565622993013063</v>
      </c>
    </row>
    <row r="3802" spans="1:5" x14ac:dyDescent="0.25">
      <c r="A3802" s="3">
        <v>39507</v>
      </c>
      <c r="B3802" s="4">
        <f>'Log &amp; Simple Returns'!E3802*5</f>
        <v>-0.11141879808799104</v>
      </c>
      <c r="C3802" s="4">
        <f t="shared" si="118"/>
        <v>-0.1181292434283686</v>
      </c>
      <c r="D3802" s="5">
        <f t="shared" si="119"/>
        <v>12.05415758381667</v>
      </c>
      <c r="E3802" s="5">
        <f>EXP(SUM(C$3:$C3802))</f>
        <v>12.05415758381673</v>
      </c>
    </row>
    <row r="3803" spans="1:5" x14ac:dyDescent="0.25">
      <c r="A3803" s="3">
        <v>39510</v>
      </c>
      <c r="B3803" s="4">
        <f>'Log &amp; Simple Returns'!E3803*5</f>
        <v>-1.1957243623262892E-2</v>
      </c>
      <c r="C3803" s="4">
        <f t="shared" si="118"/>
        <v>-1.202930648567809E-2</v>
      </c>
      <c r="D3803" s="5">
        <f t="shared" si="119"/>
        <v>11.910023084913771</v>
      </c>
      <c r="E3803" s="5">
        <f>EXP(SUM(C$3:$C3803))</f>
        <v>11.91002308491383</v>
      </c>
    </row>
    <row r="3804" spans="1:5" x14ac:dyDescent="0.25">
      <c r="A3804" s="3">
        <v>39511</v>
      </c>
      <c r="B3804" s="4">
        <f>'Log &amp; Simple Returns'!E3804*5</f>
        <v>-1.9100337110451449E-2</v>
      </c>
      <c r="C3804" s="4">
        <f t="shared" si="118"/>
        <v>-1.9285105086563167E-2</v>
      </c>
      <c r="D3804" s="5">
        <f t="shared" si="119"/>
        <v>11.682537628998659</v>
      </c>
      <c r="E3804" s="5">
        <f>EXP(SUM(C$3:$C3804))</f>
        <v>11.682537628998718</v>
      </c>
    </row>
    <row r="3805" spans="1:5" x14ac:dyDescent="0.25">
      <c r="A3805" s="3">
        <v>39512</v>
      </c>
      <c r="B3805" s="4">
        <f>'Log &amp; Simple Returns'!E3805*5</f>
        <v>3.1581286629335237E-2</v>
      </c>
      <c r="C3805" s="4">
        <f t="shared" si="118"/>
        <v>3.1092854718346167E-2</v>
      </c>
      <c r="D3805" s="5">
        <f t="shared" si="119"/>
        <v>12.05148719841806</v>
      </c>
      <c r="E3805" s="5">
        <f>EXP(SUM(C$3:$C3805))</f>
        <v>12.051487198418119</v>
      </c>
    </row>
    <row r="3806" spans="1:5" x14ac:dyDescent="0.25">
      <c r="A3806" s="3">
        <v>39513</v>
      </c>
      <c r="B3806" s="4">
        <f>'Log &amp; Simple Returns'!E3806*5</f>
        <v>-0.10348967312454049</v>
      </c>
      <c r="C3806" s="4">
        <f t="shared" si="118"/>
        <v>-0.10924546690071769</v>
      </c>
      <c r="D3806" s="5">
        <f t="shared" si="119"/>
        <v>10.804282727589191</v>
      </c>
      <c r="E3806" s="5">
        <f>EXP(SUM(C$3:$C3806))</f>
        <v>10.804282727589245</v>
      </c>
    </row>
    <row r="3807" spans="1:5" x14ac:dyDescent="0.25">
      <c r="A3807" s="3">
        <v>39514</v>
      </c>
      <c r="B3807" s="4">
        <f>'Log &amp; Simple Returns'!E3807*5</f>
        <v>-5.1503381221952305E-2</v>
      </c>
      <c r="C3807" s="4">
        <f t="shared" si="118"/>
        <v>-5.2877054423071349E-2</v>
      </c>
      <c r="D3807" s="5">
        <f t="shared" si="119"/>
        <v>10.24782563544041</v>
      </c>
      <c r="E3807" s="5">
        <f>EXP(SUM(C$3:$C3807))</f>
        <v>10.24782563544046</v>
      </c>
    </row>
    <row r="3808" spans="1:5" x14ac:dyDescent="0.25">
      <c r="A3808" s="3">
        <v>39517</v>
      </c>
      <c r="B3808" s="4">
        <f>'Log &amp; Simple Returns'!E3808*5</f>
        <v>-6.5916422902848604E-2</v>
      </c>
      <c r="C3808" s="4">
        <f t="shared" si="118"/>
        <v>-6.8189361783261376E-2</v>
      </c>
      <c r="D3808" s="5">
        <f t="shared" si="119"/>
        <v>9.5723256270200672</v>
      </c>
      <c r="E3808" s="5">
        <f>EXP(SUM(C$3:$C3808))</f>
        <v>9.5723256270201134</v>
      </c>
    </row>
    <row r="3809" spans="1:5" x14ac:dyDescent="0.25">
      <c r="A3809" s="3">
        <v>39518</v>
      </c>
      <c r="B3809" s="4">
        <f>'Log &amp; Simple Returns'!E3809*5</f>
        <v>0.17968910181562436</v>
      </c>
      <c r="C3809" s="4">
        <f t="shared" si="118"/>
        <v>0.16525093072484834</v>
      </c>
      <c r="D3809" s="5">
        <f t="shared" si="119"/>
        <v>11.292368221225987</v>
      </c>
      <c r="E3809" s="5">
        <f>EXP(SUM(C$3:$C3809))</f>
        <v>11.292368221226038</v>
      </c>
    </row>
    <row r="3810" spans="1:5" x14ac:dyDescent="0.25">
      <c r="A3810" s="3">
        <v>39519</v>
      </c>
      <c r="B3810" s="4">
        <f>'Log &amp; Simple Returns'!E3810*5</f>
        <v>-4.6758119027533462E-2</v>
      </c>
      <c r="C3810" s="4">
        <f t="shared" si="118"/>
        <v>-4.7886597487694325E-2</v>
      </c>
      <c r="D3810" s="5">
        <f t="shared" si="119"/>
        <v>10.764358323835166</v>
      </c>
      <c r="E3810" s="5">
        <f>EXP(SUM(C$3:$C3810))</f>
        <v>10.764358323835213</v>
      </c>
    </row>
    <row r="3811" spans="1:5" x14ac:dyDescent="0.25">
      <c r="A3811" s="3">
        <v>39520</v>
      </c>
      <c r="B3811" s="4">
        <f>'Log &amp; Simple Returns'!E3811*5</f>
        <v>1.10379218768486E-2</v>
      </c>
      <c r="C3811" s="4">
        <f t="shared" si="118"/>
        <v>1.0977448609704624E-2</v>
      </c>
      <c r="D3811" s="5">
        <f t="shared" si="119"/>
        <v>10.883174470068063</v>
      </c>
      <c r="E3811" s="5">
        <f>EXP(SUM(C$3:$C3811))</f>
        <v>10.883174470068109</v>
      </c>
    </row>
    <row r="3812" spans="1:5" x14ac:dyDescent="0.25">
      <c r="A3812" s="3">
        <v>39521</v>
      </c>
      <c r="B3812" s="4">
        <f>'Log &amp; Simple Returns'!E3812*5</f>
        <v>-7.7477610566423771E-2</v>
      </c>
      <c r="C3812" s="4">
        <f t="shared" si="118"/>
        <v>-8.0643632973275398E-2</v>
      </c>
      <c r="D3812" s="5">
        <f t="shared" si="119"/>
        <v>10.039972116749684</v>
      </c>
      <c r="E3812" s="5">
        <f>EXP(SUM(C$3:$C3812))</f>
        <v>10.039972116749727</v>
      </c>
    </row>
    <row r="3813" spans="1:5" x14ac:dyDescent="0.25">
      <c r="A3813" s="3">
        <v>39524</v>
      </c>
      <c r="B3813" s="4">
        <f>'Log &amp; Simple Returns'!E3813*5</f>
        <v>-5.0535343595174975E-2</v>
      </c>
      <c r="C3813" s="4">
        <f t="shared" si="118"/>
        <v>-5.1856972798248573E-2</v>
      </c>
      <c r="D3813" s="5">
        <f t="shared" si="119"/>
        <v>9.5325986761437633</v>
      </c>
      <c r="E3813" s="5">
        <f>EXP(SUM(C$3:$C3813))</f>
        <v>9.5325986761438042</v>
      </c>
    </row>
    <row r="3814" spans="1:5" x14ac:dyDescent="0.25">
      <c r="A3814" s="3">
        <v>39525</v>
      </c>
      <c r="B3814" s="4">
        <f>'Log &amp; Simple Returns'!E3814*5</f>
        <v>0.20771523444086282</v>
      </c>
      <c r="C3814" s="4">
        <f t="shared" si="118"/>
        <v>0.18873033864445771</v>
      </c>
      <c r="D3814" s="5">
        <f t="shared" si="119"/>
        <v>11.512664644989623</v>
      </c>
      <c r="E3814" s="5">
        <f>EXP(SUM(C$3:$C3814))</f>
        <v>11.512664644989675</v>
      </c>
    </row>
    <row r="3815" spans="1:5" x14ac:dyDescent="0.25">
      <c r="A3815" s="3">
        <v>39526</v>
      </c>
      <c r="B3815" s="4">
        <f>'Log &amp; Simple Returns'!E3815*5</f>
        <v>-0.12384832875761032</v>
      </c>
      <c r="C3815" s="4">
        <f t="shared" si="118"/>
        <v>-0.13221606234520511</v>
      </c>
      <c r="D3815" s="5">
        <f t="shared" si="119"/>
        <v>10.086840369160832</v>
      </c>
      <c r="E3815" s="5">
        <f>EXP(SUM(C$3:$C3815))</f>
        <v>10.086840369160877</v>
      </c>
    </row>
    <row r="3816" spans="1:5" x14ac:dyDescent="0.25">
      <c r="A3816" s="3">
        <v>39527</v>
      </c>
      <c r="B3816" s="4">
        <f>'Log &amp; Simple Returns'!E3816*5</f>
        <v>9.2613384335551441E-2</v>
      </c>
      <c r="C3816" s="4">
        <f t="shared" si="118"/>
        <v>8.8572426891225728E-2</v>
      </c>
      <c r="D3816" s="5">
        <f t="shared" si="119"/>
        <v>11.02101679300128</v>
      </c>
      <c r="E3816" s="5">
        <f>EXP(SUM(C$3:$C3816))</f>
        <v>11.021016793001326</v>
      </c>
    </row>
    <row r="3817" spans="1:5" x14ac:dyDescent="0.25">
      <c r="A3817" s="3">
        <v>39531</v>
      </c>
      <c r="B3817" s="4">
        <f>'Log &amp; Simple Returns'!E3817*5</f>
        <v>9.9938769833770591E-2</v>
      </c>
      <c r="C3817" s="4">
        <f t="shared" si="118"/>
        <v>9.5254514467557463E-2</v>
      </c>
      <c r="D3817" s="5">
        <f t="shared" si="119"/>
        <v>12.122443653611155</v>
      </c>
      <c r="E3817" s="5">
        <f>EXP(SUM(C$3:$C3817))</f>
        <v>12.122443653611208</v>
      </c>
    </row>
    <row r="3818" spans="1:5" x14ac:dyDescent="0.25">
      <c r="A3818" s="3">
        <v>39532</v>
      </c>
      <c r="B3818" s="4">
        <f>'Log &amp; Simple Returns'!E3818*5</f>
        <v>4.8248811715434492E-3</v>
      </c>
      <c r="C3818" s="4">
        <f t="shared" si="118"/>
        <v>4.8132787376598991E-3</v>
      </c>
      <c r="D3818" s="5">
        <f t="shared" si="119"/>
        <v>12.18093300374856</v>
      </c>
      <c r="E3818" s="5">
        <f>EXP(SUM(C$3:$C3818))</f>
        <v>12.180933003748615</v>
      </c>
    </row>
    <row r="3819" spans="1:5" x14ac:dyDescent="0.25">
      <c r="A3819" s="3">
        <v>39533</v>
      </c>
      <c r="B3819" s="4">
        <f>'Log &amp; Simple Returns'!E3819*5</f>
        <v>-6.1179017321805751E-2</v>
      </c>
      <c r="C3819" s="4">
        <f t="shared" si="118"/>
        <v>-6.3130464724366661E-2</v>
      </c>
      <c r="D3819" s="5">
        <f t="shared" si="119"/>
        <v>11.435715492516472</v>
      </c>
      <c r="E3819" s="5">
        <f>EXP(SUM(C$3:$C3819))</f>
        <v>11.435715492516524</v>
      </c>
    </row>
    <row r="3820" spans="1:5" x14ac:dyDescent="0.25">
      <c r="A3820" s="3">
        <v>39534</v>
      </c>
      <c r="B3820" s="4">
        <f>'Log &amp; Simple Returns'!E3820*5</f>
        <v>-1.5766362774317644E-2</v>
      </c>
      <c r="C3820" s="4">
        <f t="shared" si="118"/>
        <v>-1.5891973908436496E-2</v>
      </c>
      <c r="D3820" s="5">
        <f t="shared" si="119"/>
        <v>11.255415853477572</v>
      </c>
      <c r="E3820" s="5">
        <f>EXP(SUM(C$3:$C3820))</f>
        <v>11.255415853477624</v>
      </c>
    </row>
    <row r="3821" spans="1:5" x14ac:dyDescent="0.25">
      <c r="A3821" s="3">
        <v>39535</v>
      </c>
      <c r="B3821" s="4">
        <f>'Log &amp; Simple Returns'!E3821*5</f>
        <v>-4.7823282349976903E-2</v>
      </c>
      <c r="C3821" s="4">
        <f t="shared" si="118"/>
        <v>-4.9004633633839258E-2</v>
      </c>
      <c r="D3821" s="5">
        <f t="shared" si="119"/>
        <v>10.717144923150308</v>
      </c>
      <c r="E3821" s="5">
        <f>EXP(SUM(C$3:$C3821))</f>
        <v>10.717144923150357</v>
      </c>
    </row>
    <row r="3822" spans="1:5" x14ac:dyDescent="0.25">
      <c r="A3822" s="3">
        <v>39538</v>
      </c>
      <c r="B3822" s="4">
        <f>'Log &amp; Simple Returns'!E3822*5</f>
        <v>1.749025575611074E-2</v>
      </c>
      <c r="C3822" s="4">
        <f t="shared" si="118"/>
        <v>1.7339061636285555E-2</v>
      </c>
      <c r="D3822" s="5">
        <f t="shared" si="119"/>
        <v>10.904590528831511</v>
      </c>
      <c r="E3822" s="5">
        <f>EXP(SUM(C$3:$C3822))</f>
        <v>10.904590528831562</v>
      </c>
    </row>
    <row r="3823" spans="1:5" x14ac:dyDescent="0.25">
      <c r="A3823" s="3">
        <v>39539</v>
      </c>
      <c r="B3823" s="4">
        <f>'Log &amp; Simple Returns'!E3823*5</f>
        <v>0.17579765122314739</v>
      </c>
      <c r="C3823" s="4">
        <f t="shared" si="118"/>
        <v>0.16194676938506619</v>
      </c>
      <c r="D3823" s="5">
        <f t="shared" si="119"/>
        <v>12.82159193135027</v>
      </c>
      <c r="E3823" s="5">
        <f>EXP(SUM(C$3:$C3823))</f>
        <v>12.82159193135033</v>
      </c>
    </row>
    <row r="3824" spans="1:5" x14ac:dyDescent="0.25">
      <c r="A3824" s="3">
        <v>39540</v>
      </c>
      <c r="B3824" s="4">
        <f>'Log &amp; Simple Returns'!E3824*5</f>
        <v>3.29228126348724E-3</v>
      </c>
      <c r="C3824" s="4">
        <f t="shared" si="118"/>
        <v>3.2868735713732413E-3</v>
      </c>
      <c r="D3824" s="5">
        <f t="shared" si="119"/>
        <v>12.863804218233934</v>
      </c>
      <c r="E3824" s="5">
        <f>EXP(SUM(C$3:$C3824))</f>
        <v>12.863804218233993</v>
      </c>
    </row>
    <row r="3825" spans="1:5" x14ac:dyDescent="0.25">
      <c r="A3825" s="3">
        <v>39541</v>
      </c>
      <c r="B3825" s="4">
        <f>'Log &amp; Simple Returns'!E3825*5</f>
        <v>1.2437044086570648E-2</v>
      </c>
      <c r="C3825" s="4">
        <f t="shared" si="118"/>
        <v>1.2360339385452675E-2</v>
      </c>
      <c r="D3825" s="5">
        <f t="shared" si="119"/>
        <v>13.023791918417123</v>
      </c>
      <c r="E3825" s="5">
        <f>EXP(SUM(C$3:$C3825))</f>
        <v>13.023791918417183</v>
      </c>
    </row>
    <row r="3826" spans="1:5" x14ac:dyDescent="0.25">
      <c r="A3826" s="3">
        <v>39542</v>
      </c>
      <c r="B3826" s="4">
        <f>'Log &amp; Simple Returns'!E3826*5</f>
        <v>-5.4738451185060155E-3</v>
      </c>
      <c r="C3826" s="4">
        <f t="shared" si="118"/>
        <v>-5.4888815050337589E-3</v>
      </c>
      <c r="D3826" s="5">
        <f t="shared" si="119"/>
        <v>12.952501698600058</v>
      </c>
      <c r="E3826" s="5">
        <f>EXP(SUM(C$3:$C3826))</f>
        <v>12.95250169860012</v>
      </c>
    </row>
    <row r="3827" spans="1:5" x14ac:dyDescent="0.25">
      <c r="A3827" s="3">
        <v>39545</v>
      </c>
      <c r="B3827" s="4">
        <f>'Log &amp; Simple Returns'!E3827*5</f>
        <v>2.5579413611298563E-3</v>
      </c>
      <c r="C3827" s="4">
        <f t="shared" si="118"/>
        <v>2.5546753973699847E-3</v>
      </c>
      <c r="D3827" s="5">
        <f t="shared" si="119"/>
        <v>12.985633438425012</v>
      </c>
      <c r="E3827" s="5">
        <f>EXP(SUM(C$3:$C3827))</f>
        <v>12.985633438425074</v>
      </c>
    </row>
    <row r="3828" spans="1:5" x14ac:dyDescent="0.25">
      <c r="A3828" s="3">
        <v>39546</v>
      </c>
      <c r="B3828" s="4">
        <f>'Log &amp; Simple Returns'!E3828*5</f>
        <v>-5.1105123286010468E-3</v>
      </c>
      <c r="C3828" s="4">
        <f t="shared" si="118"/>
        <v>-5.1236156589500757E-3</v>
      </c>
      <c r="D3828" s="5">
        <f t="shared" si="119"/>
        <v>12.919270198643247</v>
      </c>
      <c r="E3828" s="5">
        <f>EXP(SUM(C$3:$C3828))</f>
        <v>12.919270198643305</v>
      </c>
    </row>
    <row r="3829" spans="1:5" x14ac:dyDescent="0.25">
      <c r="A3829" s="3">
        <v>39547</v>
      </c>
      <c r="B3829" s="4">
        <f>'Log &amp; Simple Returns'!E3829*5</f>
        <v>-3.6179353061318031E-2</v>
      </c>
      <c r="C3829" s="4">
        <f t="shared" si="118"/>
        <v>-3.6850052574689367E-2</v>
      </c>
      <c r="D3829" s="5">
        <f t="shared" si="119"/>
        <v>12.451859360831968</v>
      </c>
      <c r="E3829" s="5">
        <f>EXP(SUM(C$3:$C3829))</f>
        <v>12.451859360832026</v>
      </c>
    </row>
    <row r="3830" spans="1:5" x14ac:dyDescent="0.25">
      <c r="A3830" s="3">
        <v>39548</v>
      </c>
      <c r="B3830" s="4">
        <f>'Log &amp; Simple Returns'!E3830*5</f>
        <v>6.9937753609894404E-3</v>
      </c>
      <c r="C3830" s="4">
        <f t="shared" si="118"/>
        <v>6.969432347895912E-3</v>
      </c>
      <c r="D3830" s="5">
        <f t="shared" si="119"/>
        <v>12.53894486802826</v>
      </c>
      <c r="E3830" s="5">
        <f>EXP(SUM(C$3:$C3830))</f>
        <v>12.53894486802832</v>
      </c>
    </row>
    <row r="3831" spans="1:5" x14ac:dyDescent="0.25">
      <c r="A3831" s="3">
        <v>39549</v>
      </c>
      <c r="B3831" s="4">
        <f>'Log &amp; Simple Returns'!E3831*5</f>
        <v>-9.7044238870107047E-2</v>
      </c>
      <c r="C3831" s="4">
        <f t="shared" si="118"/>
        <v>-0.102081717762046</v>
      </c>
      <c r="D3831" s="5">
        <f t="shared" si="119"/>
        <v>11.322112507076222</v>
      </c>
      <c r="E3831" s="5">
        <f>EXP(SUM(C$3:$C3831))</f>
        <v>11.322112507076277</v>
      </c>
    </row>
    <row r="3832" spans="1:5" x14ac:dyDescent="0.25">
      <c r="A3832" s="3">
        <v>39552</v>
      </c>
      <c r="B3832" s="4">
        <f>'Log &amp; Simple Returns'!E3832*5</f>
        <v>-1.6869319521006232E-2</v>
      </c>
      <c r="C3832" s="4">
        <f t="shared" si="118"/>
        <v>-1.7013227203839687E-2</v>
      </c>
      <c r="D3832" s="5">
        <f t="shared" si="119"/>
        <v>11.131116173541573</v>
      </c>
      <c r="E3832" s="5">
        <f>EXP(SUM(C$3:$C3832))</f>
        <v>11.131116173541628</v>
      </c>
    </row>
    <row r="3833" spans="1:5" x14ac:dyDescent="0.25">
      <c r="A3833" s="3">
        <v>39553</v>
      </c>
      <c r="B3833" s="4">
        <f>'Log &amp; Simple Returns'!E3833*5</f>
        <v>1.1660980604910609E-2</v>
      </c>
      <c r="C3833" s="4">
        <f t="shared" si="118"/>
        <v>1.1593515338176926E-2</v>
      </c>
      <c r="D3833" s="5">
        <f t="shared" si="119"/>
        <v>11.260915903352247</v>
      </c>
      <c r="E3833" s="5">
        <f>EXP(SUM(C$3:$C3833))</f>
        <v>11.260915903352304</v>
      </c>
    </row>
    <row r="3834" spans="1:5" x14ac:dyDescent="0.25">
      <c r="A3834" s="3">
        <v>39554</v>
      </c>
      <c r="B3834" s="4">
        <f>'Log &amp; Simple Returns'!E3834*5</f>
        <v>0.13546939462892205</v>
      </c>
      <c r="C3834" s="4">
        <f t="shared" si="118"/>
        <v>0.12704612898924283</v>
      </c>
      <c r="D3834" s="5">
        <f t="shared" si="119"/>
        <v>12.786425363746577</v>
      </c>
      <c r="E3834" s="5">
        <f>EXP(SUM(C$3:$C3834))</f>
        <v>12.786425363746641</v>
      </c>
    </row>
    <row r="3835" spans="1:5" x14ac:dyDescent="0.25">
      <c r="A3835" s="3">
        <v>39555</v>
      </c>
      <c r="B3835" s="4">
        <f>'Log &amp; Simple Returns'!E3835*5</f>
        <v>7.3060770642696671E-3</v>
      </c>
      <c r="C3835" s="4">
        <f t="shared" si="118"/>
        <v>7.2795169715000798E-3</v>
      </c>
      <c r="D3835" s="5">
        <f t="shared" si="119"/>
        <v>12.879843972830642</v>
      </c>
      <c r="E3835" s="5">
        <f>EXP(SUM(C$3:$C3835))</f>
        <v>12.879843972830702</v>
      </c>
    </row>
    <row r="3836" spans="1:5" x14ac:dyDescent="0.25">
      <c r="A3836" s="3">
        <v>39556</v>
      </c>
      <c r="B3836" s="4">
        <f>'Log &amp; Simple Returns'!E3836*5</f>
        <v>5.2171975756221123E-2</v>
      </c>
      <c r="C3836" s="4">
        <f t="shared" si="118"/>
        <v>5.0856576008369764E-2</v>
      </c>
      <c r="D3836" s="5">
        <f t="shared" si="119"/>
        <v>13.551810880325073</v>
      </c>
      <c r="E3836" s="5">
        <f>EXP(SUM(C$3:$C3836))</f>
        <v>13.551810880325139</v>
      </c>
    </row>
    <row r="3837" spans="1:5" x14ac:dyDescent="0.25">
      <c r="A3837" s="3">
        <v>39559</v>
      </c>
      <c r="B3837" s="4">
        <f>'Log &amp; Simple Returns'!E3837*5</f>
        <v>2.5271864470244321E-3</v>
      </c>
      <c r="C3837" s="4">
        <f t="shared" si="118"/>
        <v>2.5239984812816829E-3</v>
      </c>
      <c r="D3837" s="5">
        <f t="shared" si="119"/>
        <v>13.586058833114469</v>
      </c>
      <c r="E3837" s="5">
        <f>EXP(SUM(C$3:$C3837))</f>
        <v>13.586058833114535</v>
      </c>
    </row>
    <row r="3838" spans="1:5" x14ac:dyDescent="0.25">
      <c r="A3838" s="3">
        <v>39560</v>
      </c>
      <c r="B3838" s="4">
        <f>'Log &amp; Simple Returns'!E3838*5</f>
        <v>-2.2015370040579518E-2</v>
      </c>
      <c r="C3838" s="4">
        <f t="shared" si="118"/>
        <v>-2.2261324858727623E-2</v>
      </c>
      <c r="D3838" s="5">
        <f t="shared" si="119"/>
        <v>13.28695672051037</v>
      </c>
      <c r="E3838" s="5">
        <f>EXP(SUM(C$3:$C3838))</f>
        <v>13.286956720510434</v>
      </c>
    </row>
    <row r="3839" spans="1:5" x14ac:dyDescent="0.25">
      <c r="A3839" s="3">
        <v>39561</v>
      </c>
      <c r="B3839" s="4">
        <f>'Log &amp; Simple Returns'!E3839*5</f>
        <v>-7.9731506227515014E-3</v>
      </c>
      <c r="C3839" s="4">
        <f t="shared" si="118"/>
        <v>-8.0051061590548696E-3</v>
      </c>
      <c r="D3839" s="5">
        <f t="shared" si="119"/>
        <v>13.181017813259761</v>
      </c>
      <c r="E3839" s="5">
        <f>EXP(SUM(C$3:$C3839))</f>
        <v>13.181017813259825</v>
      </c>
    </row>
    <row r="3840" spans="1:5" x14ac:dyDescent="0.25">
      <c r="A3840" s="3">
        <v>39562</v>
      </c>
      <c r="B3840" s="4">
        <f>'Log &amp; Simple Returns'!E3840*5</f>
        <v>2.1783859025005237E-2</v>
      </c>
      <c r="C3840" s="4">
        <f t="shared" si="118"/>
        <v>2.1549981180872504E-2</v>
      </c>
      <c r="D3840" s="5">
        <f t="shared" si="119"/>
        <v>13.468151247109894</v>
      </c>
      <c r="E3840" s="5">
        <f>EXP(SUM(C$3:$C3840))</f>
        <v>13.468151247109958</v>
      </c>
    </row>
    <row r="3841" spans="1:5" x14ac:dyDescent="0.25">
      <c r="A3841" s="3">
        <v>39563</v>
      </c>
      <c r="B3841" s="4">
        <f>'Log &amp; Simple Returns'!E3841*5</f>
        <v>4.6270108396918586E-2</v>
      </c>
      <c r="C3841" s="4">
        <f t="shared" si="118"/>
        <v>4.5231562132118576E-2</v>
      </c>
      <c r="D3841" s="5">
        <f t="shared" si="119"/>
        <v>14.091324065219764</v>
      </c>
      <c r="E3841" s="5">
        <f>EXP(SUM(C$3:$C3841))</f>
        <v>14.091324065219828</v>
      </c>
    </row>
    <row r="3842" spans="1:5" x14ac:dyDescent="0.25">
      <c r="A3842" s="3">
        <v>39566</v>
      </c>
      <c r="B3842" s="4">
        <f>'Log &amp; Simple Returns'!E3842*5</f>
        <v>1.0737890866119315E-3</v>
      </c>
      <c r="C3842" s="4">
        <f t="shared" si="118"/>
        <v>1.0732129874797601E-3</v>
      </c>
      <c r="D3842" s="5">
        <f t="shared" si="119"/>
        <v>14.10645517521691</v>
      </c>
      <c r="E3842" s="5">
        <f>EXP(SUM(C$3:$C3842))</f>
        <v>14.106455175216976</v>
      </c>
    </row>
    <row r="3843" spans="1:5" x14ac:dyDescent="0.25">
      <c r="A3843" s="3">
        <v>39567</v>
      </c>
      <c r="B3843" s="4">
        <f>'Log &amp; Simple Returns'!E3843*5</f>
        <v>-1.9695533697978163E-2</v>
      </c>
      <c r="C3843" s="4">
        <f t="shared" si="118"/>
        <v>-1.9892075668503817E-2</v>
      </c>
      <c r="D3843" s="5">
        <f t="shared" si="119"/>
        <v>13.828621011954407</v>
      </c>
      <c r="E3843" s="5">
        <f>EXP(SUM(C$3:$C3843))</f>
        <v>13.828621011954469</v>
      </c>
    </row>
    <row r="3844" spans="1:5" x14ac:dyDescent="0.25">
      <c r="A3844" s="3">
        <v>39568</v>
      </c>
      <c r="B3844" s="4">
        <f>'Log &amp; Simple Returns'!E3844*5</f>
        <v>-2.9479707960707868E-2</v>
      </c>
      <c r="C3844" s="4">
        <f t="shared" si="118"/>
        <v>-2.9922967741280778E-2</v>
      </c>
      <c r="D3844" s="5">
        <f t="shared" si="119"/>
        <v>13.420957303022682</v>
      </c>
      <c r="E3844" s="5">
        <f>EXP(SUM(C$3:$C3844))</f>
        <v>13.420957303022742</v>
      </c>
    </row>
    <row r="3845" spans="1:5" x14ac:dyDescent="0.25">
      <c r="A3845" s="3">
        <v>39569</v>
      </c>
      <c r="B3845" s="4">
        <f>'Log &amp; Simple Returns'!E3845*5</f>
        <v>0.10342844325176181</v>
      </c>
      <c r="C3845" s="4">
        <f t="shared" ref="C3845:C3908" si="120">LN(1+B3845)</f>
        <v>9.8422099348639921E-2</v>
      </c>
      <c r="D3845" s="5">
        <f t="shared" ref="D3845:D3908" si="121">(1+B3845)*D3844</f>
        <v>14.809066023822682</v>
      </c>
      <c r="E3845" s="5">
        <f>EXP(SUM(C$3:$C3845))</f>
        <v>14.809066023822746</v>
      </c>
    </row>
    <row r="3846" spans="1:5" x14ac:dyDescent="0.25">
      <c r="A3846" s="3">
        <v>39570</v>
      </c>
      <c r="B3846" s="4">
        <f>'Log &amp; Simple Returns'!E3846*5</f>
        <v>1.3818943291079577E-2</v>
      </c>
      <c r="C3846" s="4">
        <f t="shared" si="120"/>
        <v>1.3724332313657793E-2</v>
      </c>
      <c r="D3846" s="5">
        <f t="shared" si="121"/>
        <v>15.013711667399742</v>
      </c>
      <c r="E3846" s="5">
        <f>EXP(SUM(C$3:$C3846))</f>
        <v>15.013711667399805</v>
      </c>
    </row>
    <row r="3847" spans="1:5" x14ac:dyDescent="0.25">
      <c r="A3847" s="3">
        <v>39573</v>
      </c>
      <c r="B3847" s="4">
        <f>'Log &amp; Simple Returns'!E3847*5</f>
        <v>-2.4026631639652574E-2</v>
      </c>
      <c r="C3847" s="4">
        <f t="shared" si="120"/>
        <v>-2.431997945736579E-2</v>
      </c>
      <c r="D3847" s="5">
        <f t="shared" si="121"/>
        <v>14.652982747623174</v>
      </c>
      <c r="E3847" s="5">
        <f>EXP(SUM(C$3:$C3847))</f>
        <v>14.652982747623239</v>
      </c>
    </row>
    <row r="3848" spans="1:5" x14ac:dyDescent="0.25">
      <c r="A3848" s="3">
        <v>39574</v>
      </c>
      <c r="B3848" s="4">
        <f>'Log &amp; Simple Returns'!E3848*5</f>
        <v>4.3313896718072398E-2</v>
      </c>
      <c r="C3848" s="4">
        <f t="shared" si="120"/>
        <v>4.2402086366723199E-2</v>
      </c>
      <c r="D3848" s="5">
        <f t="shared" si="121"/>
        <v>15.287660528965421</v>
      </c>
      <c r="E3848" s="5">
        <f>EXP(SUM(C$3:$C3848))</f>
        <v>15.287660528965487</v>
      </c>
    </row>
    <row r="3849" spans="1:5" x14ac:dyDescent="0.25">
      <c r="A3849" s="3">
        <v>39575</v>
      </c>
      <c r="B3849" s="4">
        <f>'Log &amp; Simple Returns'!E3849*5</f>
        <v>-8.9052003362372067E-2</v>
      </c>
      <c r="C3849" s="4">
        <f t="shared" si="120"/>
        <v>-9.326946717410399E-2</v>
      </c>
      <c r="D3849" s="5">
        <f t="shared" si="121"/>
        <v>13.92626373213719</v>
      </c>
      <c r="E3849" s="5">
        <f>EXP(SUM(C$3:$C3849))</f>
        <v>13.926263732137249</v>
      </c>
    </row>
    <row r="3850" spans="1:5" x14ac:dyDescent="0.25">
      <c r="A3850" s="3">
        <v>39576</v>
      </c>
      <c r="B3850" s="4">
        <f>'Log &amp; Simple Returns'!E3850*5</f>
        <v>-1.2901280210232957E-2</v>
      </c>
      <c r="C3850" s="4">
        <f t="shared" si="120"/>
        <v>-1.2985224499904668E-2</v>
      </c>
      <c r="D3850" s="5">
        <f t="shared" si="121"/>
        <v>13.746597101447284</v>
      </c>
      <c r="E3850" s="5">
        <f>EXP(SUM(C$3:$C3850))</f>
        <v>13.746597101447344</v>
      </c>
    </row>
    <row r="3851" spans="1:5" x14ac:dyDescent="0.25">
      <c r="A3851" s="3">
        <v>39577</v>
      </c>
      <c r="B3851" s="4">
        <f>'Log &amp; Simple Returns'!E3851*5</f>
        <v>-9.3419223763024917E-3</v>
      </c>
      <c r="C3851" s="4">
        <f t="shared" si="120"/>
        <v>-9.3858318128015837E-3</v>
      </c>
      <c r="D3851" s="5">
        <f t="shared" si="121"/>
        <v>13.618177458387258</v>
      </c>
      <c r="E3851" s="5">
        <f>EXP(SUM(C$3:$C3851))</f>
        <v>13.618177458387317</v>
      </c>
    </row>
    <row r="3852" spans="1:5" x14ac:dyDescent="0.25">
      <c r="A3852" s="3">
        <v>39580</v>
      </c>
      <c r="B3852" s="4">
        <f>'Log &amp; Simple Returns'!E3852*5</f>
        <v>5.6156812309801074E-2</v>
      </c>
      <c r="C3852" s="4">
        <f t="shared" si="120"/>
        <v>5.4636670765048488E-2</v>
      </c>
      <c r="D3852" s="5">
        <f t="shared" si="121"/>
        <v>14.382930893919475</v>
      </c>
      <c r="E3852" s="5">
        <f>EXP(SUM(C$3:$C3852))</f>
        <v>14.382930893919534</v>
      </c>
    </row>
    <row r="3853" spans="1:5" x14ac:dyDescent="0.25">
      <c r="A3853" s="3">
        <v>39581</v>
      </c>
      <c r="B3853" s="4">
        <f>'Log &amp; Simple Returns'!E3853*5</f>
        <v>7.0880503344028511E-4</v>
      </c>
      <c r="C3853" s="4">
        <f t="shared" si="120"/>
        <v>7.0855394979180044E-4</v>
      </c>
      <c r="D3853" s="5">
        <f t="shared" si="121"/>
        <v>14.39312558773271</v>
      </c>
      <c r="E3853" s="5">
        <f>EXP(SUM(C$3:$C3853))</f>
        <v>14.393125587732767</v>
      </c>
    </row>
    <row r="3854" spans="1:5" x14ac:dyDescent="0.25">
      <c r="A3854" s="3">
        <v>39582</v>
      </c>
      <c r="B3854" s="4">
        <f>'Log &amp; Simple Returns'!E3854*5</f>
        <v>1.0323586457527956E-2</v>
      </c>
      <c r="C3854" s="4">
        <f t="shared" si="120"/>
        <v>1.027066217282795E-2</v>
      </c>
      <c r="D3854" s="5">
        <f t="shared" si="121"/>
        <v>14.541714264131727</v>
      </c>
      <c r="E3854" s="5">
        <f>EXP(SUM(C$3:$C3854))</f>
        <v>14.541714264131784</v>
      </c>
    </row>
    <row r="3855" spans="1:5" x14ac:dyDescent="0.25">
      <c r="A3855" s="3">
        <v>39583</v>
      </c>
      <c r="B3855" s="4">
        <f>'Log &amp; Simple Returns'!E3855*5</f>
        <v>6.2511425501469153E-2</v>
      </c>
      <c r="C3855" s="4">
        <f t="shared" si="120"/>
        <v>6.0635375171764747E-2</v>
      </c>
      <c r="D3855" s="5">
        <f t="shared" si="121"/>
        <v>15.45073755201765</v>
      </c>
      <c r="E3855" s="5">
        <f>EXP(SUM(C$3:$C3855))</f>
        <v>15.45073755201771</v>
      </c>
    </row>
    <row r="3856" spans="1:5" x14ac:dyDescent="0.25">
      <c r="A3856" s="3">
        <v>39584</v>
      </c>
      <c r="B3856" s="4">
        <f>'Log &amp; Simple Returns'!E3856*5</f>
        <v>4.5624964733814721E-3</v>
      </c>
      <c r="C3856" s="4">
        <f t="shared" si="120"/>
        <v>4.5521198366213073E-3</v>
      </c>
      <c r="D3856" s="5">
        <f t="shared" si="121"/>
        <v>15.521231487609873</v>
      </c>
      <c r="E3856" s="5">
        <f>EXP(SUM(C$3:$C3856))</f>
        <v>15.521231487609935</v>
      </c>
    </row>
    <row r="3857" spans="1:5" x14ac:dyDescent="0.25">
      <c r="A3857" s="3">
        <v>39587</v>
      </c>
      <c r="B3857" s="4">
        <f>'Log &amp; Simple Returns'!E3857*5</f>
        <v>1.3667120985949577E-2</v>
      </c>
      <c r="C3857" s="4">
        <f t="shared" si="120"/>
        <v>1.3574568220982847E-2</v>
      </c>
      <c r="D3857" s="5">
        <f t="shared" si="121"/>
        <v>15.733362036201967</v>
      </c>
      <c r="E3857" s="5">
        <f>EXP(SUM(C$3:$C3857))</f>
        <v>15.733362036202029</v>
      </c>
    </row>
    <row r="3858" spans="1:5" x14ac:dyDescent="0.25">
      <c r="A3858" s="3">
        <v>39588</v>
      </c>
      <c r="B3858" s="4">
        <f>'Log &amp; Simple Returns'!E3858*5</f>
        <v>-4.0544548164764271E-2</v>
      </c>
      <c r="C3858" s="4">
        <f t="shared" si="120"/>
        <v>-4.1389393132036392E-2</v>
      </c>
      <c r="D3858" s="5">
        <f t="shared" si="121"/>
        <v>15.095459981331503</v>
      </c>
      <c r="E3858" s="5">
        <f>EXP(SUM(C$3:$C3858))</f>
        <v>15.095459981331564</v>
      </c>
    </row>
    <row r="3859" spans="1:5" x14ac:dyDescent="0.25">
      <c r="A3859" s="3">
        <v>39589</v>
      </c>
      <c r="B3859" s="4">
        <f>'Log &amp; Simple Returns'!E3859*5</f>
        <v>-8.4572306077741466E-2</v>
      </c>
      <c r="C3859" s="4">
        <f t="shared" si="120"/>
        <v>-8.8363897864026472E-2</v>
      </c>
      <c r="D3859" s="5">
        <f t="shared" si="121"/>
        <v>13.818802119406039</v>
      </c>
      <c r="E3859" s="5">
        <f>EXP(SUM(C$3:$C3859))</f>
        <v>13.818802119406094</v>
      </c>
    </row>
    <row r="3860" spans="1:5" x14ac:dyDescent="0.25">
      <c r="A3860" s="3">
        <v>39590</v>
      </c>
      <c r="B3860" s="4">
        <f>'Log &amp; Simple Returns'!E3860*5</f>
        <v>7.1674916981900871E-4</v>
      </c>
      <c r="C3860" s="4">
        <f t="shared" si="120"/>
        <v>7.1649242780521605E-4</v>
      </c>
      <c r="D3860" s="5">
        <f t="shared" si="121"/>
        <v>13.828706734353016</v>
      </c>
      <c r="E3860" s="5">
        <f>EXP(SUM(C$3:$C3860))</f>
        <v>13.828706734353073</v>
      </c>
    </row>
    <row r="3861" spans="1:5" x14ac:dyDescent="0.25">
      <c r="A3861" s="3">
        <v>39591</v>
      </c>
      <c r="B3861" s="4">
        <f>'Log &amp; Simple Returns'!E3861*5</f>
        <v>-6.7020583436911974E-2</v>
      </c>
      <c r="C3861" s="4">
        <f t="shared" si="120"/>
        <v>-6.9372139939687855E-2</v>
      </c>
      <c r="D3861" s="5">
        <f t="shared" si="121"/>
        <v>12.901898740838723</v>
      </c>
      <c r="E3861" s="5">
        <f>EXP(SUM(C$3:$C3861))</f>
        <v>12.901898740838776</v>
      </c>
    </row>
    <row r="3862" spans="1:5" x14ac:dyDescent="0.25">
      <c r="A3862" s="3">
        <v>39595</v>
      </c>
      <c r="B3862" s="4">
        <f>'Log &amp; Simple Returns'!E3862*5</f>
        <v>3.7054607409465756E-2</v>
      </c>
      <c r="C3862" s="4">
        <f t="shared" si="120"/>
        <v>3.6384586886473926E-2</v>
      </c>
      <c r="D3862" s="5">
        <f t="shared" si="121"/>
        <v>13.379973533517182</v>
      </c>
      <c r="E3862" s="5">
        <f>EXP(SUM(C$3:$C3862))</f>
        <v>13.379973533517241</v>
      </c>
    </row>
    <row r="3863" spans="1:5" x14ac:dyDescent="0.25">
      <c r="A3863" s="3">
        <v>39596</v>
      </c>
      <c r="B3863" s="4">
        <f>'Log &amp; Simple Returns'!E3863*5</f>
        <v>2.3075981352634889E-2</v>
      </c>
      <c r="C3863" s="4">
        <f t="shared" si="120"/>
        <v>2.2813757283360749E-2</v>
      </c>
      <c r="D3863" s="5">
        <f t="shared" si="121"/>
        <v>13.688729553275373</v>
      </c>
      <c r="E3863" s="5">
        <f>EXP(SUM(C$3:$C3863))</f>
        <v>13.688729553275431</v>
      </c>
    </row>
    <row r="3864" spans="1:5" x14ac:dyDescent="0.25">
      <c r="A3864" s="3">
        <v>39597</v>
      </c>
      <c r="B3864" s="4">
        <f>'Log &amp; Simple Returns'!E3864*5</f>
        <v>2.5127235814217386E-2</v>
      </c>
      <c r="C3864" s="4">
        <f t="shared" si="120"/>
        <v>2.4816737388245535E-2</v>
      </c>
      <c r="D3864" s="5">
        <f t="shared" si="121"/>
        <v>14.032689488757569</v>
      </c>
      <c r="E3864" s="5">
        <f>EXP(SUM(C$3:$C3864))</f>
        <v>14.032689488757629</v>
      </c>
    </row>
    <row r="3865" spans="1:5" x14ac:dyDescent="0.25">
      <c r="A3865" s="3">
        <v>39598</v>
      </c>
      <c r="B3865" s="4">
        <f>'Log &amp; Simple Returns'!E3865*5</f>
        <v>1.2500817905886086E-2</v>
      </c>
      <c r="C3865" s="4">
        <f t="shared" si="120"/>
        <v>1.242332780651343E-2</v>
      </c>
      <c r="D3865" s="5">
        <f t="shared" si="121"/>
        <v>14.208109584786369</v>
      </c>
      <c r="E3865" s="5">
        <f>EXP(SUM(C$3:$C3865))</f>
        <v>14.208109584786433</v>
      </c>
    </row>
    <row r="3866" spans="1:5" x14ac:dyDescent="0.25">
      <c r="A3866" s="3">
        <v>39601</v>
      </c>
      <c r="B3866" s="4">
        <f>'Log &amp; Simple Returns'!E3866*5</f>
        <v>-5.1657300532793604E-2</v>
      </c>
      <c r="C3866" s="4">
        <f t="shared" si="120"/>
        <v>-5.3039344723255041E-2</v>
      </c>
      <c r="D3866" s="5">
        <f t="shared" si="121"/>
        <v>13.474156997962194</v>
      </c>
      <c r="E3866" s="5">
        <f>EXP(SUM(C$3:$C3866))</f>
        <v>13.474156997962256</v>
      </c>
    </row>
    <row r="3867" spans="1:5" x14ac:dyDescent="0.25">
      <c r="A3867" s="3">
        <v>39602</v>
      </c>
      <c r="B3867" s="4">
        <f>'Log &amp; Simple Returns'!E3867*5</f>
        <v>-2.915782938891831E-2</v>
      </c>
      <c r="C3867" s="4">
        <f t="shared" si="120"/>
        <v>-2.9591367042357632E-2</v>
      </c>
      <c r="D3867" s="5">
        <f t="shared" si="121"/>
        <v>13.081279827056113</v>
      </c>
      <c r="E3867" s="5">
        <f>EXP(SUM(C$3:$C3867))</f>
        <v>13.081279827056171</v>
      </c>
    </row>
    <row r="3868" spans="1:5" x14ac:dyDescent="0.25">
      <c r="A3868" s="3">
        <v>39603</v>
      </c>
      <c r="B3868" s="4">
        <f>'Log &amp; Simple Returns'!E3868*5</f>
        <v>-2.5346820824784233E-3</v>
      </c>
      <c r="C3868" s="4">
        <f t="shared" si="120"/>
        <v>-2.5378998275652959E-3</v>
      </c>
      <c r="D3868" s="5">
        <f t="shared" si="121"/>
        <v>13.048122941462587</v>
      </c>
      <c r="E3868" s="5">
        <f>EXP(SUM(C$3:$C3868))</f>
        <v>13.048122941462648</v>
      </c>
    </row>
    <row r="3869" spans="1:5" x14ac:dyDescent="0.25">
      <c r="A3869" s="3">
        <v>39604</v>
      </c>
      <c r="B3869" s="4">
        <f>'Log &amp; Simple Returns'!E3869*5</f>
        <v>9.9983801531796646E-2</v>
      </c>
      <c r="C3869" s="4">
        <f t="shared" si="120"/>
        <v>9.5295453815713152E-2</v>
      </c>
      <c r="D3869" s="5">
        <f t="shared" si="121"/>
        <v>14.352723876004266</v>
      </c>
      <c r="E3869" s="5">
        <f>EXP(SUM(C$3:$C3869))</f>
        <v>14.352723876004331</v>
      </c>
    </row>
    <row r="3870" spans="1:5" x14ac:dyDescent="0.25">
      <c r="A3870" s="3">
        <v>39605</v>
      </c>
      <c r="B3870" s="4">
        <f>'Log &amp; Simple Returns'!E3870*5</f>
        <v>-0.15946784297976635</v>
      </c>
      <c r="C3870" s="4">
        <f t="shared" si="120"/>
        <v>-0.17372006747184238</v>
      </c>
      <c r="D3870" s="5">
        <f t="shared" si="121"/>
        <v>12.063925958613673</v>
      </c>
      <c r="E3870" s="5">
        <f>EXP(SUM(C$3:$C3870))</f>
        <v>12.063925958613732</v>
      </c>
    </row>
    <row r="3871" spans="1:5" x14ac:dyDescent="0.25">
      <c r="A3871" s="3">
        <v>39608</v>
      </c>
      <c r="B3871" s="4">
        <f>'Log &amp; Simple Returns'!E3871*5</f>
        <v>1.2105762041786372E-2</v>
      </c>
      <c r="C3871" s="4">
        <f t="shared" si="120"/>
        <v>1.2033073351128035E-2</v>
      </c>
      <c r="D3871" s="5">
        <f t="shared" si="121"/>
        <v>12.209968975558381</v>
      </c>
      <c r="E3871" s="5">
        <f>EXP(SUM(C$3:$C3871))</f>
        <v>12.209968975558438</v>
      </c>
    </row>
    <row r="3872" spans="1:5" x14ac:dyDescent="0.25">
      <c r="A3872" s="3">
        <v>39609</v>
      </c>
      <c r="B3872" s="4">
        <f>'Log &amp; Simple Returns'!E3872*5</f>
        <v>-2.4885576397129516E-2</v>
      </c>
      <c r="C3872" s="4">
        <f t="shared" si="120"/>
        <v>-2.5200457328741779E-2</v>
      </c>
      <c r="D3872" s="5">
        <f t="shared" si="121"/>
        <v>11.906116859810542</v>
      </c>
      <c r="E3872" s="5">
        <f>EXP(SUM(C$3:$C3872))</f>
        <v>11.906116859810597</v>
      </c>
    </row>
    <row r="3873" spans="1:5" x14ac:dyDescent="0.25">
      <c r="A3873" s="3">
        <v>39610</v>
      </c>
      <c r="B3873" s="4">
        <f>'Log &amp; Simple Returns'!E3873*5</f>
        <v>-7.3561276762236227E-2</v>
      </c>
      <c r="C3873" s="4">
        <f t="shared" si="120"/>
        <v>-7.6407373341648321E-2</v>
      </c>
      <c r="D3873" s="5">
        <f t="shared" si="121"/>
        <v>11.030287702322491</v>
      </c>
      <c r="E3873" s="5">
        <f>EXP(SUM(C$3:$C3873))</f>
        <v>11.030287702322541</v>
      </c>
    </row>
    <row r="3874" spans="1:5" x14ac:dyDescent="0.25">
      <c r="A3874" s="3">
        <v>39611</v>
      </c>
      <c r="B3874" s="4">
        <f>'Log &amp; Simple Returns'!E3874*5</f>
        <v>1.9037211606858229E-2</v>
      </c>
      <c r="C3874" s="4">
        <f t="shared" si="120"/>
        <v>1.8858271343072879E-2</v>
      </c>
      <c r="D3874" s="5">
        <f t="shared" si="121"/>
        <v>11.240273623396131</v>
      </c>
      <c r="E3874" s="5">
        <f>EXP(SUM(C$3:$C3874))</f>
        <v>11.240273623396179</v>
      </c>
    </row>
    <row r="3875" spans="1:5" x14ac:dyDescent="0.25">
      <c r="A3875" s="3">
        <v>39612</v>
      </c>
      <c r="B3875" s="4">
        <f>'Log &amp; Simple Returns'!E3875*5</f>
        <v>6.3222428023116395E-2</v>
      </c>
      <c r="C3875" s="4">
        <f t="shared" si="120"/>
        <v>6.1304323024274424E-2</v>
      </c>
      <c r="D3875" s="5">
        <f t="shared" si="121"/>
        <v>11.950911013511426</v>
      </c>
      <c r="E3875" s="5">
        <f>EXP(SUM(C$3:$C3875))</f>
        <v>11.950911013511476</v>
      </c>
    </row>
    <row r="3876" spans="1:5" x14ac:dyDescent="0.25">
      <c r="A3876" s="3">
        <v>39615</v>
      </c>
      <c r="B3876" s="4">
        <f>'Log &amp; Simple Returns'!E3876*5</f>
        <v>2.9364200733061896E-3</v>
      </c>
      <c r="C3876" s="4">
        <f t="shared" si="120"/>
        <v>2.9321172131613507E-3</v>
      </c>
      <c r="D3876" s="5">
        <f t="shared" si="121"/>
        <v>11.986003908505797</v>
      </c>
      <c r="E3876" s="5">
        <f>EXP(SUM(C$3:$C3876))</f>
        <v>11.986003908505847</v>
      </c>
    </row>
    <row r="3877" spans="1:5" x14ac:dyDescent="0.25">
      <c r="A3877" s="3">
        <v>39616</v>
      </c>
      <c r="B3877" s="4">
        <f>'Log &amp; Simple Returns'!E3877*5</f>
        <v>-2.4223549535389299E-2</v>
      </c>
      <c r="C3877" s="4">
        <f t="shared" si="120"/>
        <v>-2.4521765459347793E-2</v>
      </c>
      <c r="D3877" s="5">
        <f t="shared" si="121"/>
        <v>11.695660349096737</v>
      </c>
      <c r="E3877" s="5">
        <f>EXP(SUM(C$3:$C3877))</f>
        <v>11.695660349096785</v>
      </c>
    </row>
    <row r="3878" spans="1:5" x14ac:dyDescent="0.25">
      <c r="A3878" s="3">
        <v>39617</v>
      </c>
      <c r="B3878" s="4">
        <f>'Log &amp; Simple Returns'!E3878*5</f>
        <v>-4.8682680146677759E-2</v>
      </c>
      <c r="C3878" s="4">
        <f t="shared" si="120"/>
        <v>-4.9907602425084588E-2</v>
      </c>
      <c r="D3878" s="5">
        <f t="shared" si="121"/>
        <v>11.126284257217479</v>
      </c>
      <c r="E3878" s="5">
        <f>EXP(SUM(C$3:$C3878))</f>
        <v>11.126284257217524</v>
      </c>
    </row>
    <row r="3879" spans="1:5" x14ac:dyDescent="0.25">
      <c r="A3879" s="3">
        <v>39618</v>
      </c>
      <c r="B3879" s="4">
        <f>'Log &amp; Simple Returns'!E3879*5</f>
        <v>6.3313143696419605E-3</v>
      </c>
      <c r="C3879" s="4">
        <f t="shared" si="120"/>
        <v>6.3113557971849806E-3</v>
      </c>
      <c r="D3879" s="5">
        <f t="shared" si="121"/>
        <v>11.196728260615922</v>
      </c>
      <c r="E3879" s="5">
        <f>EXP(SUM(C$3:$C3879))</f>
        <v>11.196728260615965</v>
      </c>
    </row>
    <row r="3880" spans="1:5" x14ac:dyDescent="0.25">
      <c r="A3880" s="3">
        <v>39619</v>
      </c>
      <c r="B3880" s="4">
        <f>'Log &amp; Simple Returns'!E3880*5</f>
        <v>-8.1158635521214051E-2</v>
      </c>
      <c r="C3880" s="4">
        <f t="shared" si="120"/>
        <v>-8.4641789068698917E-2</v>
      </c>
      <c r="D3880" s="5">
        <f t="shared" si="121"/>
        <v>10.288017072682518</v>
      </c>
      <c r="E3880" s="5">
        <f>EXP(SUM(C$3:$C3880))</f>
        <v>10.288017072682557</v>
      </c>
    </row>
    <row r="3881" spans="1:5" x14ac:dyDescent="0.25">
      <c r="A3881" s="3">
        <v>39622</v>
      </c>
      <c r="B3881" s="4">
        <f>'Log &amp; Simple Returns'!E3881*5</f>
        <v>-4.9393803238856338E-3</v>
      </c>
      <c r="C3881" s="4">
        <f t="shared" si="120"/>
        <v>-4.9516193817515479E-3</v>
      </c>
      <c r="D3881" s="5">
        <f t="shared" si="121"/>
        <v>10.237200643581911</v>
      </c>
      <c r="E3881" s="5">
        <f>EXP(SUM(C$3:$C3881))</f>
        <v>10.237200643581952</v>
      </c>
    </row>
    <row r="3882" spans="1:5" x14ac:dyDescent="0.25">
      <c r="A3882" s="3">
        <v>39623</v>
      </c>
      <c r="B3882" s="4">
        <f>'Log &amp; Simple Returns'!E3882*5</f>
        <v>-9.8913849725401626E-3</v>
      </c>
      <c r="C3882" s="4">
        <f t="shared" si="120"/>
        <v>-9.9406297224897671E-3</v>
      </c>
      <c r="D3882" s="5">
        <f t="shared" si="121"/>
        <v>10.135940550975107</v>
      </c>
      <c r="E3882" s="5">
        <f>EXP(SUM(C$3:$C3882))</f>
        <v>10.13594055097515</v>
      </c>
    </row>
    <row r="3883" spans="1:5" x14ac:dyDescent="0.25">
      <c r="A3883" s="3">
        <v>39624</v>
      </c>
      <c r="B3883" s="4">
        <f>'Log &amp; Simple Returns'!E3883*5</f>
        <v>2.3631182565571063E-2</v>
      </c>
      <c r="C3883" s="4">
        <f t="shared" si="120"/>
        <v>2.3356288463533555E-2</v>
      </c>
      <c r="D3883" s="5">
        <f t="shared" si="121"/>
        <v>10.375464812608975</v>
      </c>
      <c r="E3883" s="5">
        <f>EXP(SUM(C$3:$C3883))</f>
        <v>10.375464812609019</v>
      </c>
    </row>
    <row r="3884" spans="1:5" x14ac:dyDescent="0.25">
      <c r="A3884" s="3">
        <v>39625</v>
      </c>
      <c r="B3884" s="4">
        <f>'Log &amp; Simple Returns'!E3884*5</f>
        <v>-0.13580163465560846</v>
      </c>
      <c r="C3884" s="4">
        <f t="shared" si="120"/>
        <v>-0.14595294701075007</v>
      </c>
      <c r="D3884" s="5">
        <f t="shared" si="121"/>
        <v>8.9664597307449299</v>
      </c>
      <c r="E3884" s="5">
        <f>EXP(SUM(C$3:$C3884))</f>
        <v>8.9664597307449672</v>
      </c>
    </row>
    <row r="3885" spans="1:5" x14ac:dyDescent="0.25">
      <c r="A3885" s="3">
        <v>39626</v>
      </c>
      <c r="B3885" s="4">
        <f>'Log &amp; Simple Returns'!E3885*5</f>
        <v>-2.7295348997228852E-2</v>
      </c>
      <c r="C3885" s="4">
        <f t="shared" si="120"/>
        <v>-2.7674787579394081E-2</v>
      </c>
      <c r="D3885" s="5">
        <f t="shared" si="121"/>
        <v>8.7217170831246484</v>
      </c>
      <c r="E3885" s="5">
        <f>EXP(SUM(C$3:$C3885))</f>
        <v>8.7217170831246857</v>
      </c>
    </row>
    <row r="3886" spans="1:5" x14ac:dyDescent="0.25">
      <c r="A3886" s="3">
        <v>39629</v>
      </c>
      <c r="B3886" s="4">
        <f>'Log &amp; Simple Returns'!E3886*5</f>
        <v>1.7643688119992618E-2</v>
      </c>
      <c r="C3886" s="4">
        <f t="shared" si="120"/>
        <v>1.7489845190001289E-2</v>
      </c>
      <c r="D3886" s="5">
        <f t="shared" si="121"/>
        <v>8.875600339210111</v>
      </c>
      <c r="E3886" s="5">
        <f>EXP(SUM(C$3:$C3886))</f>
        <v>8.8756003392101501</v>
      </c>
    </row>
    <row r="3887" spans="1:5" x14ac:dyDescent="0.25">
      <c r="A3887" s="3">
        <v>39630</v>
      </c>
      <c r="B3887" s="4">
        <f>'Log &amp; Simple Returns'!E3887*5</f>
        <v>1.5627473610699827E-2</v>
      </c>
      <c r="C3887" s="4">
        <f t="shared" si="120"/>
        <v>1.5506622088149893E-2</v>
      </c>
      <c r="D3887" s="5">
        <f t="shared" si="121"/>
        <v>9.0143035492902364</v>
      </c>
      <c r="E3887" s="5">
        <f>EXP(SUM(C$3:$C3887))</f>
        <v>9.0143035492902737</v>
      </c>
    </row>
    <row r="3888" spans="1:5" x14ac:dyDescent="0.25">
      <c r="A3888" s="3">
        <v>39631</v>
      </c>
      <c r="B3888" s="4">
        <f>'Log &amp; Simple Returns'!E3888*5</f>
        <v>-8.568414099480226E-2</v>
      </c>
      <c r="C3888" s="4">
        <f t="shared" si="120"/>
        <v>-8.9579188446276548E-2</v>
      </c>
      <c r="D3888" s="5">
        <f t="shared" si="121"/>
        <v>8.2419206930029052</v>
      </c>
      <c r="E3888" s="5">
        <f>EXP(SUM(C$3:$C3888))</f>
        <v>8.2419206930029407</v>
      </c>
    </row>
    <row r="3889" spans="1:5" x14ac:dyDescent="0.25">
      <c r="A3889" s="3">
        <v>39632</v>
      </c>
      <c r="B3889" s="4">
        <f>'Log &amp; Simple Returns'!E3889*5</f>
        <v>5.1518885621681942E-3</v>
      </c>
      <c r="C3889" s="4">
        <f t="shared" si="120"/>
        <v>5.1386629892930412E-3</v>
      </c>
      <c r="D3889" s="5">
        <f t="shared" si="121"/>
        <v>8.2843821499514849</v>
      </c>
      <c r="E3889" s="5">
        <f>EXP(SUM(C$3:$C3889))</f>
        <v>8.2843821499515187</v>
      </c>
    </row>
    <row r="3890" spans="1:5" x14ac:dyDescent="0.25">
      <c r="A3890" s="3">
        <v>39636</v>
      </c>
      <c r="B3890" s="4">
        <f>'Log &amp; Simple Returns'!E3890*5</f>
        <v>-5.1065722800358038E-2</v>
      </c>
      <c r="C3890" s="4">
        <f t="shared" si="120"/>
        <v>-5.241573756533105E-2</v>
      </c>
      <c r="D3890" s="5">
        <f t="shared" si="121"/>
        <v>7.8613341875098284</v>
      </c>
      <c r="E3890" s="5">
        <f>EXP(SUM(C$3:$C3890))</f>
        <v>7.8613341875098612</v>
      </c>
    </row>
    <row r="3891" spans="1:5" x14ac:dyDescent="0.25">
      <c r="A3891" s="3">
        <v>39637</v>
      </c>
      <c r="B3891" s="4">
        <f>'Log &amp; Simple Returns'!E3891*5</f>
        <v>8.8788718984839088E-2</v>
      </c>
      <c r="C3891" s="4">
        <f t="shared" si="120"/>
        <v>8.5065811339687228E-2</v>
      </c>
      <c r="D3891" s="5">
        <f t="shared" si="121"/>
        <v>8.5593319795305476</v>
      </c>
      <c r="E3891" s="5">
        <f>EXP(SUM(C$3:$C3891))</f>
        <v>8.5593319795305813</v>
      </c>
    </row>
    <row r="3892" spans="1:5" x14ac:dyDescent="0.25">
      <c r="A3892" s="3">
        <v>39638</v>
      </c>
      <c r="B3892" s="4">
        <f>'Log &amp; Simple Returns'!E3892*5</f>
        <v>-9.6276295834851755E-2</v>
      </c>
      <c r="C3892" s="4">
        <f t="shared" si="120"/>
        <v>-0.10123160229191858</v>
      </c>
      <c r="D3892" s="5">
        <f t="shared" si="121"/>
        <v>7.7352712017205576</v>
      </c>
      <c r="E3892" s="5">
        <f>EXP(SUM(C$3:$C3892))</f>
        <v>7.7352712017205896</v>
      </c>
    </row>
    <row r="3893" spans="1:5" x14ac:dyDescent="0.25">
      <c r="A3893" s="3">
        <v>39639</v>
      </c>
      <c r="B3893" s="4">
        <f>'Log &amp; Simple Returns'!E3893*5</f>
        <v>2.0434451701591971E-2</v>
      </c>
      <c r="C3893" s="4">
        <f t="shared" si="120"/>
        <v>2.0228469653227759E-2</v>
      </c>
      <c r="D3893" s="5">
        <f t="shared" si="121"/>
        <v>7.8933372274908313</v>
      </c>
      <c r="E3893" s="5">
        <f>EXP(SUM(C$3:$C3893))</f>
        <v>7.8933372274908642</v>
      </c>
    </row>
    <row r="3894" spans="1:5" x14ac:dyDescent="0.25">
      <c r="A3894" s="3">
        <v>39640</v>
      </c>
      <c r="B3894" s="4">
        <f>'Log &amp; Simple Returns'!E3894*5</f>
        <v>-5.8261214461275967E-2</v>
      </c>
      <c r="C3894" s="4">
        <f t="shared" si="120"/>
        <v>-6.0027340589490726E-2</v>
      </c>
      <c r="D3894" s="5">
        <f t="shared" si="121"/>
        <v>7.4334618144648141</v>
      </c>
      <c r="E3894" s="5">
        <f>EXP(SUM(C$3:$C3894))</f>
        <v>7.4334618144648461</v>
      </c>
    </row>
    <row r="3895" spans="1:5" x14ac:dyDescent="0.25">
      <c r="A3895" s="3">
        <v>39643</v>
      </c>
      <c r="B3895" s="4">
        <f>'Log &amp; Simple Returns'!E3895*5</f>
        <v>-4.5218099547349455E-2</v>
      </c>
      <c r="C3895" s="4">
        <f t="shared" si="120"/>
        <v>-4.6272341072659477E-2</v>
      </c>
      <c r="D3895" s="5">
        <f t="shared" si="121"/>
        <v>7.0973347981569237</v>
      </c>
      <c r="E3895" s="5">
        <f>EXP(SUM(C$3:$C3895))</f>
        <v>7.0973347981569539</v>
      </c>
    </row>
    <row r="3896" spans="1:5" x14ac:dyDescent="0.25">
      <c r="A3896" s="3">
        <v>39644</v>
      </c>
      <c r="B3896" s="4">
        <f>'Log &amp; Simple Returns'!E3896*5</f>
        <v>-7.0486214095884514E-2</v>
      </c>
      <c r="C3896" s="4">
        <f t="shared" si="120"/>
        <v>-7.3093640403872881E-2</v>
      </c>
      <c r="D3896" s="5">
        <f t="shared" si="121"/>
        <v>6.5970705380638632</v>
      </c>
      <c r="E3896" s="5">
        <f>EXP(SUM(C$3:$C3896))</f>
        <v>6.5970705380638908</v>
      </c>
    </row>
    <row r="3897" spans="1:5" x14ac:dyDescent="0.25">
      <c r="A3897" s="3">
        <v>39645</v>
      </c>
      <c r="B3897" s="4">
        <f>'Log &amp; Simple Returns'!E3897*5</f>
        <v>0.12273689720514347</v>
      </c>
      <c r="C3897" s="4">
        <f t="shared" si="120"/>
        <v>0.11576936264831229</v>
      </c>
      <c r="D3897" s="5">
        <f t="shared" si="121"/>
        <v>7.4067745065492883</v>
      </c>
      <c r="E3897" s="5">
        <f>EXP(SUM(C$3:$C3897))</f>
        <v>7.4067745065493193</v>
      </c>
    </row>
    <row r="3898" spans="1:5" x14ac:dyDescent="0.25">
      <c r="A3898" s="3">
        <v>39646</v>
      </c>
      <c r="B3898" s="4">
        <f>'Log &amp; Simple Returns'!E3898*5</f>
        <v>5.0016613575967206E-2</v>
      </c>
      <c r="C3898" s="4">
        <f t="shared" si="120"/>
        <v>4.8805986497560412E-2</v>
      </c>
      <c r="D3898" s="5">
        <f t="shared" si="121"/>
        <v>7.7772362848876888</v>
      </c>
      <c r="E3898" s="5">
        <f>EXP(SUM(C$3:$C3898))</f>
        <v>7.7772362848877208</v>
      </c>
    </row>
    <row r="3899" spans="1:5" x14ac:dyDescent="0.25">
      <c r="A3899" s="3">
        <v>39647</v>
      </c>
      <c r="B3899" s="4">
        <f>'Log &amp; Simple Returns'!E3899*5</f>
        <v>3.1149400150052298E-2</v>
      </c>
      <c r="C3899" s="4">
        <f t="shared" si="120"/>
        <v>3.0674102538663109E-2</v>
      </c>
      <c r="D3899" s="5">
        <f t="shared" si="121"/>
        <v>8.0194925299871613</v>
      </c>
      <c r="E3899" s="5">
        <f>EXP(SUM(C$3:$C3899))</f>
        <v>8.0194925299871951</v>
      </c>
    </row>
    <row r="3900" spans="1:5" x14ac:dyDescent="0.25">
      <c r="A3900" s="3">
        <v>39650</v>
      </c>
      <c r="B3900" s="4">
        <f>'Log &amp; Simple Returns'!E3900*5</f>
        <v>2.7797452327615879E-3</v>
      </c>
      <c r="C3900" s="4">
        <f t="shared" si="120"/>
        <v>2.7758888857705097E-3</v>
      </c>
      <c r="D3900" s="5">
        <f t="shared" si="121"/>
        <v>8.0417846761165599</v>
      </c>
      <c r="E3900" s="5">
        <f>EXP(SUM(C$3:$C3900))</f>
        <v>8.0417846761165954</v>
      </c>
    </row>
    <row r="3901" spans="1:5" x14ac:dyDescent="0.25">
      <c r="A3901" s="3">
        <v>39651</v>
      </c>
      <c r="B3901" s="4">
        <f>'Log &amp; Simple Returns'!E3901*5</f>
        <v>5.6721536492470026E-2</v>
      </c>
      <c r="C3901" s="4">
        <f t="shared" si="120"/>
        <v>5.5171225152845116E-2</v>
      </c>
      <c r="D3901" s="5">
        <f t="shared" si="121"/>
        <v>8.4979270590874911</v>
      </c>
      <c r="E3901" s="5">
        <f>EXP(SUM(C$3:$C3901))</f>
        <v>8.4979270590875302</v>
      </c>
    </row>
    <row r="3902" spans="1:5" x14ac:dyDescent="0.25">
      <c r="A3902" s="3">
        <v>39652</v>
      </c>
      <c r="B3902" s="4">
        <f>'Log &amp; Simple Returns'!E3902*5</f>
        <v>2.7064114059494049E-2</v>
      </c>
      <c r="C3902" s="4">
        <f t="shared" si="120"/>
        <v>2.6704357488101186E-2</v>
      </c>
      <c r="D3902" s="5">
        <f t="shared" si="121"/>
        <v>8.7279159262838952</v>
      </c>
      <c r="E3902" s="5">
        <f>EXP(SUM(C$3:$C3902))</f>
        <v>8.7279159262839379</v>
      </c>
    </row>
    <row r="3903" spans="1:5" x14ac:dyDescent="0.25">
      <c r="A3903" s="3">
        <v>39653</v>
      </c>
      <c r="B3903" s="4">
        <f>'Log &amp; Simple Returns'!E3903*5</f>
        <v>-0.10376839583969233</v>
      </c>
      <c r="C3903" s="4">
        <f t="shared" si="120"/>
        <v>-0.10955641262310234</v>
      </c>
      <c r="D3903" s="5">
        <f t="shared" si="121"/>
        <v>7.8222340915897135</v>
      </c>
      <c r="E3903" s="5">
        <f>EXP(SUM(C$3:$C3903))</f>
        <v>7.8222340915897517</v>
      </c>
    </row>
    <row r="3904" spans="1:5" x14ac:dyDescent="0.25">
      <c r="A3904" s="3">
        <v>39654</v>
      </c>
      <c r="B3904" s="4">
        <f>'Log &amp; Simple Returns'!E3904*5</f>
        <v>-1.195157009633574E-3</v>
      </c>
      <c r="C3904" s="4">
        <f t="shared" si="120"/>
        <v>-1.1958717793371836E-3</v>
      </c>
      <c r="D3904" s="5">
        <f t="shared" si="121"/>
        <v>7.8128852936841557</v>
      </c>
      <c r="E3904" s="5">
        <f>EXP(SUM(C$3:$C3904))</f>
        <v>7.812885293684193</v>
      </c>
    </row>
    <row r="3905" spans="1:5" x14ac:dyDescent="0.25">
      <c r="A3905" s="3">
        <v>39657</v>
      </c>
      <c r="B3905" s="4">
        <f>'Log &amp; Simple Returns'!E3905*5</f>
        <v>-7.3318707305011221E-2</v>
      </c>
      <c r="C3905" s="4">
        <f t="shared" si="120"/>
        <v>-7.6145577606321027E-2</v>
      </c>
      <c r="D3905" s="5">
        <f t="shared" si="121"/>
        <v>7.2400546436289002</v>
      </c>
      <c r="E3905" s="5">
        <f>EXP(SUM(C$3:$C3905))</f>
        <v>7.2400546436289339</v>
      </c>
    </row>
    <row r="3906" spans="1:5" x14ac:dyDescent="0.25">
      <c r="A3906" s="3">
        <v>39658</v>
      </c>
      <c r="B3906" s="4">
        <f>'Log &amp; Simple Returns'!E3906*5</f>
        <v>0.1067610959283305</v>
      </c>
      <c r="C3906" s="4">
        <f t="shared" si="120"/>
        <v>0.10143781826617274</v>
      </c>
      <c r="D3906" s="5">
        <f t="shared" si="121"/>
        <v>8.0130108119637207</v>
      </c>
      <c r="E3906" s="5">
        <f>EXP(SUM(C$3:$C3906))</f>
        <v>8.0130108119637562</v>
      </c>
    </row>
    <row r="3907" spans="1:5" x14ac:dyDescent="0.25">
      <c r="A3907" s="3">
        <v>39659</v>
      </c>
      <c r="B3907" s="4">
        <f>'Log &amp; Simple Returns'!E3907*5</f>
        <v>8.9088810126629614E-2</v>
      </c>
      <c r="C3907" s="4">
        <f t="shared" si="120"/>
        <v>8.5341392624381562E-2</v>
      </c>
      <c r="D3907" s="5">
        <f t="shared" si="121"/>
        <v>8.7268804107333864</v>
      </c>
      <c r="E3907" s="5">
        <f>EXP(SUM(C$3:$C3907))</f>
        <v>8.7268804107334255</v>
      </c>
    </row>
    <row r="3908" spans="1:5" x14ac:dyDescent="0.25">
      <c r="A3908" s="3">
        <v>39660</v>
      </c>
      <c r="B3908" s="4">
        <f>'Log &amp; Simple Returns'!E3908*5</f>
        <v>-6.6134360589130692E-2</v>
      </c>
      <c r="C3908" s="4">
        <f t="shared" si="120"/>
        <v>-6.8422706121902863E-2</v>
      </c>
      <c r="D3908" s="5">
        <f t="shared" si="121"/>
        <v>8.1497337548317237</v>
      </c>
      <c r="E3908" s="5">
        <f>EXP(SUM(C$3:$C3908))</f>
        <v>8.149733754831761</v>
      </c>
    </row>
    <row r="3909" spans="1:5" x14ac:dyDescent="0.25">
      <c r="A3909" s="3">
        <v>39661</v>
      </c>
      <c r="B3909" s="4">
        <f>'Log &amp; Simple Returns'!E3909*5</f>
        <v>-2.6410637255852576E-2</v>
      </c>
      <c r="C3909" s="4">
        <f t="shared" ref="C3909:C3972" si="122">LN(1+B3909)</f>
        <v>-2.6765663062684367E-2</v>
      </c>
      <c r="D3909" s="5">
        <f t="shared" ref="D3909:D3972" si="123">(1+B3909)*D3908</f>
        <v>7.9344940929010859</v>
      </c>
      <c r="E3909" s="5">
        <f>EXP(SUM(C$3:$C3909))</f>
        <v>7.9344940929011214</v>
      </c>
    </row>
    <row r="3910" spans="1:5" x14ac:dyDescent="0.25">
      <c r="A3910" s="3">
        <v>39664</v>
      </c>
      <c r="B3910" s="4">
        <f>'Log &amp; Simple Returns'!E3910*5</f>
        <v>-4.6370818301993966E-2</v>
      </c>
      <c r="C3910" s="4">
        <f t="shared" si="122"/>
        <v>-4.7480381526429645E-2</v>
      </c>
      <c r="D3910" s="5">
        <f t="shared" si="123"/>
        <v>7.5665651090009254</v>
      </c>
      <c r="E3910" s="5">
        <f>EXP(SUM(C$3:$C3910))</f>
        <v>7.5665651090009582</v>
      </c>
    </row>
    <row r="3911" spans="1:5" x14ac:dyDescent="0.25">
      <c r="A3911" s="3">
        <v>39665</v>
      </c>
      <c r="B3911" s="4">
        <f>'Log &amp; Simple Returns'!E3911*5</f>
        <v>0.13480992824382865</v>
      </c>
      <c r="C3911" s="4">
        <f t="shared" si="122"/>
        <v>0.12646517280733394</v>
      </c>
      <c r="D3911" s="5">
        <f t="shared" si="123"/>
        <v>8.5866132083975977</v>
      </c>
      <c r="E3911" s="5">
        <f>EXP(SUM(C$3:$C3911))</f>
        <v>8.586613208397635</v>
      </c>
    </row>
    <row r="3912" spans="1:5" x14ac:dyDescent="0.25">
      <c r="A3912" s="3">
        <v>39666</v>
      </c>
      <c r="B3912" s="4">
        <f>'Log &amp; Simple Returns'!E3912*5</f>
        <v>2.2203366527709933E-2</v>
      </c>
      <c r="C3912" s="4">
        <f t="shared" si="122"/>
        <v>2.1960460760539754E-2</v>
      </c>
      <c r="D3912" s="5">
        <f t="shared" si="123"/>
        <v>8.7772649286953257</v>
      </c>
      <c r="E3912" s="5">
        <f>EXP(SUM(C$3:$C3912))</f>
        <v>8.777264928695363</v>
      </c>
    </row>
    <row r="3913" spans="1:5" x14ac:dyDescent="0.25">
      <c r="A3913" s="3">
        <v>39667</v>
      </c>
      <c r="B3913" s="4">
        <f>'Log &amp; Simple Returns'!E3913*5</f>
        <v>-7.4458267248650456E-2</v>
      </c>
      <c r="C3913" s="4">
        <f t="shared" si="122"/>
        <v>-7.7376055871373792E-2</v>
      </c>
      <c r="D3913" s="5">
        <f t="shared" si="123"/>
        <v>8.123724990922323</v>
      </c>
      <c r="E3913" s="5">
        <f>EXP(SUM(C$3:$C3913))</f>
        <v>8.1237249909223568</v>
      </c>
    </row>
    <row r="3914" spans="1:5" x14ac:dyDescent="0.25">
      <c r="A3914" s="3">
        <v>39668</v>
      </c>
      <c r="B3914" s="4">
        <f>'Log &amp; Simple Returns'!E3914*5</f>
        <v>9.290570552347166E-2</v>
      </c>
      <c r="C3914" s="4">
        <f t="shared" si="122"/>
        <v>8.8839934222568501E-2</v>
      </c>
      <c r="D3914" s="5">
        <f t="shared" si="123"/>
        <v>8.8784653926826191</v>
      </c>
      <c r="E3914" s="5">
        <f>EXP(SUM(C$3:$C3914))</f>
        <v>8.8784653926826547</v>
      </c>
    </row>
    <row r="3915" spans="1:5" x14ac:dyDescent="0.25">
      <c r="A3915" s="3">
        <v>39671</v>
      </c>
      <c r="B3915" s="4">
        <f>'Log &amp; Simple Returns'!E3915*5</f>
        <v>5.1788517469950612E-2</v>
      </c>
      <c r="C3915" s="4">
        <f t="shared" si="122"/>
        <v>5.0492065085516541E-2</v>
      </c>
      <c r="D3915" s="5">
        <f t="shared" si="123"/>
        <v>9.3382679527779153</v>
      </c>
      <c r="E3915" s="5">
        <f>EXP(SUM(C$3:$C3915))</f>
        <v>9.3382679527779544</v>
      </c>
    </row>
    <row r="3916" spans="1:5" x14ac:dyDescent="0.25">
      <c r="A3916" s="3">
        <v>39672</v>
      </c>
      <c r="B3916" s="4">
        <f>'Log &amp; Simple Returns'!E3916*5</f>
        <v>-5.2021942602855087E-2</v>
      </c>
      <c r="C3916" s="4">
        <f t="shared" si="122"/>
        <v>-5.3423923200536134E-2</v>
      </c>
      <c r="D3916" s="5">
        <f t="shared" si="123"/>
        <v>8.852473113328422</v>
      </c>
      <c r="E3916" s="5">
        <f>EXP(SUM(C$3:$C3916))</f>
        <v>8.8524731133284593</v>
      </c>
    </row>
    <row r="3917" spans="1:5" x14ac:dyDescent="0.25">
      <c r="A3917" s="3">
        <v>39673</v>
      </c>
      <c r="B3917" s="4">
        <f>'Log &amp; Simple Returns'!E3917*5</f>
        <v>-3.0151491914968132E-2</v>
      </c>
      <c r="C3917" s="4">
        <f t="shared" si="122"/>
        <v>-3.061539691356828E-2</v>
      </c>
      <c r="D3917" s="5">
        <f t="shared" si="123"/>
        <v>8.5855578418244267</v>
      </c>
      <c r="E3917" s="5">
        <f>EXP(SUM(C$3:$C3917))</f>
        <v>8.585557841824464</v>
      </c>
    </row>
    <row r="3918" spans="1:5" x14ac:dyDescent="0.25">
      <c r="A3918" s="3">
        <v>39674</v>
      </c>
      <c r="B3918" s="4">
        <f>'Log &amp; Simple Returns'!E3918*5</f>
        <v>3.7723912891065581E-2</v>
      </c>
      <c r="C3918" s="4">
        <f t="shared" si="122"/>
        <v>3.7029769491044175E-2</v>
      </c>
      <c r="D3918" s="5">
        <f t="shared" si="123"/>
        <v>8.9094386779706163</v>
      </c>
      <c r="E3918" s="5">
        <f>EXP(SUM(C$3:$C3918))</f>
        <v>8.9094386779706554</v>
      </c>
    </row>
    <row r="3919" spans="1:5" x14ac:dyDescent="0.25">
      <c r="A3919" s="3">
        <v>39675</v>
      </c>
      <c r="B3919" s="4">
        <f>'Log &amp; Simple Returns'!E3919*5</f>
        <v>2.4315582683080983E-2</v>
      </c>
      <c r="C3919" s="4">
        <f t="shared" si="122"/>
        <v>2.4024665351645873E-2</v>
      </c>
      <c r="D3919" s="5">
        <f t="shared" si="123"/>
        <v>9.1260768708046509</v>
      </c>
      <c r="E3919" s="5">
        <f>EXP(SUM(C$3:$C3919))</f>
        <v>9.1260768708046918</v>
      </c>
    </row>
    <row r="3920" spans="1:5" x14ac:dyDescent="0.25">
      <c r="A3920" s="3">
        <v>39678</v>
      </c>
      <c r="B3920" s="4">
        <f>'Log &amp; Simple Returns'!E3920*5</f>
        <v>-6.8371270344463331E-2</v>
      </c>
      <c r="C3920" s="4">
        <f t="shared" si="122"/>
        <v>-7.0820902401160887E-2</v>
      </c>
      <c r="D3920" s="5">
        <f t="shared" si="123"/>
        <v>8.5021154018865115</v>
      </c>
      <c r="E3920" s="5">
        <f>EXP(SUM(C$3:$C3920))</f>
        <v>8.5021154018865506</v>
      </c>
    </row>
    <row r="3921" spans="1:5" x14ac:dyDescent="0.25">
      <c r="A3921" s="3">
        <v>39679</v>
      </c>
      <c r="B3921" s="4">
        <f>'Log &amp; Simple Returns'!E3921*5</f>
        <v>-5.4522661537491635E-2</v>
      </c>
      <c r="C3921" s="4">
        <f t="shared" si="122"/>
        <v>-5.6065358952444924E-2</v>
      </c>
      <c r="D3921" s="5">
        <f t="shared" si="123"/>
        <v>8.0385574414767582</v>
      </c>
      <c r="E3921" s="5">
        <f>EXP(SUM(C$3:$C3921))</f>
        <v>8.0385574414767955</v>
      </c>
    </row>
    <row r="3922" spans="1:5" x14ac:dyDescent="0.25">
      <c r="A3922" s="3">
        <v>39680</v>
      </c>
      <c r="B3922" s="4">
        <f>'Log &amp; Simple Returns'!E3922*5</f>
        <v>2.322996678071676E-2</v>
      </c>
      <c r="C3922" s="4">
        <f t="shared" si="122"/>
        <v>2.2964258168639406E-2</v>
      </c>
      <c r="D3922" s="5">
        <f t="shared" si="123"/>
        <v>8.2252928638071463</v>
      </c>
      <c r="E3922" s="5">
        <f>EXP(SUM(C$3:$C3922))</f>
        <v>8.2252928638071854</v>
      </c>
    </row>
    <row r="3923" spans="1:5" x14ac:dyDescent="0.25">
      <c r="A3923" s="3">
        <v>39681</v>
      </c>
      <c r="B3923" s="4">
        <f>'Log &amp; Simple Returns'!E3923*5</f>
        <v>8.6222655947398863E-3</v>
      </c>
      <c r="C3923" s="4">
        <f t="shared" si="122"/>
        <v>8.585306160169337E-3</v>
      </c>
      <c r="D3923" s="5">
        <f t="shared" si="123"/>
        <v>8.2962135234734102</v>
      </c>
      <c r="E3923" s="5">
        <f>EXP(SUM(C$3:$C3923))</f>
        <v>8.2962135234734493</v>
      </c>
    </row>
    <row r="3924" spans="1:5" x14ac:dyDescent="0.25">
      <c r="A3924" s="3">
        <v>39682</v>
      </c>
      <c r="B3924" s="4">
        <f>'Log &amp; Simple Returns'!E3924*5</f>
        <v>7.2379015845771555E-2</v>
      </c>
      <c r="C3924" s="4">
        <f t="shared" si="122"/>
        <v>6.9879559718780834E-2</v>
      </c>
      <c r="D3924" s="5">
        <f t="shared" si="123"/>
        <v>8.8966852935487957</v>
      </c>
      <c r="E3924" s="5">
        <f>EXP(SUM(C$3:$C3924))</f>
        <v>8.8966852935488383</v>
      </c>
    </row>
    <row r="3925" spans="1:5" x14ac:dyDescent="0.25">
      <c r="A3925" s="3">
        <v>39685</v>
      </c>
      <c r="B3925" s="4">
        <f>'Log &amp; Simple Returns'!E3925*5</f>
        <v>-0.10142647922313397</v>
      </c>
      <c r="C3925" s="4">
        <f t="shared" si="122"/>
        <v>-0.10694674997714344</v>
      </c>
      <c r="D3925" s="5">
        <f t="shared" si="123"/>
        <v>7.9943258274679074</v>
      </c>
      <c r="E3925" s="5">
        <f>EXP(SUM(C$3:$C3925))</f>
        <v>7.9943258274679474</v>
      </c>
    </row>
    <row r="3926" spans="1:5" x14ac:dyDescent="0.25">
      <c r="A3926" s="3">
        <v>39686</v>
      </c>
      <c r="B3926" s="4">
        <f>'Log &amp; Simple Returns'!E3926*5</f>
        <v>1.4564974506497963E-2</v>
      </c>
      <c r="C3926" s="4">
        <f t="shared" si="122"/>
        <v>1.4459924074677E-2</v>
      </c>
      <c r="D3926" s="5">
        <f t="shared" si="123"/>
        <v>8.1107629793416152</v>
      </c>
      <c r="E3926" s="5">
        <f>EXP(SUM(C$3:$C3926))</f>
        <v>8.1107629793416542</v>
      </c>
    </row>
    <row r="3927" spans="1:5" x14ac:dyDescent="0.25">
      <c r="A3927" s="3">
        <v>39687</v>
      </c>
      <c r="B3927" s="4">
        <f>'Log &amp; Simple Returns'!E3927*5</f>
        <v>4.8669900109906683E-2</v>
      </c>
      <c r="C3927" s="4">
        <f t="shared" si="122"/>
        <v>4.7522599348384896E-2</v>
      </c>
      <c r="D3927" s="5">
        <f t="shared" si="123"/>
        <v>8.5055130033613011</v>
      </c>
      <c r="E3927" s="5">
        <f>EXP(SUM(C$3:$C3927))</f>
        <v>8.505513003361342</v>
      </c>
    </row>
    <row r="3928" spans="1:5" x14ac:dyDescent="0.25">
      <c r="A3928" s="3">
        <v>39688</v>
      </c>
      <c r="B3928" s="4">
        <f>'Log &amp; Simple Returns'!E3928*5</f>
        <v>6.0637938241783207E-2</v>
      </c>
      <c r="C3928" s="4">
        <f t="shared" si="122"/>
        <v>5.887055562779768E-2</v>
      </c>
      <c r="D3928" s="5">
        <f t="shared" si="123"/>
        <v>9.021269775573808</v>
      </c>
      <c r="E3928" s="5">
        <f>EXP(SUM(C$3:$C3928))</f>
        <v>9.0212697755738525</v>
      </c>
    </row>
    <row r="3929" spans="1:5" x14ac:dyDescent="0.25">
      <c r="A3929" s="3">
        <v>39689</v>
      </c>
      <c r="B3929" s="4">
        <f>'Log &amp; Simple Returns'!E3929*5</f>
        <v>-5.3767094185742659E-2</v>
      </c>
      <c r="C3929" s="4">
        <f t="shared" si="122"/>
        <v>-5.5266539583344439E-2</v>
      </c>
      <c r="D3929" s="5">
        <f t="shared" si="123"/>
        <v>8.5362223138755375</v>
      </c>
      <c r="E3929" s="5">
        <f>EXP(SUM(C$3:$C3929))</f>
        <v>8.5362223138755802</v>
      </c>
    </row>
    <row r="3930" spans="1:5" x14ac:dyDescent="0.25">
      <c r="A3930" s="3">
        <v>39693</v>
      </c>
      <c r="B3930" s="4">
        <f>'Log &amp; Simple Returns'!E3930*5</f>
        <v>-3.1057945130003595E-2</v>
      </c>
      <c r="C3930" s="4">
        <f t="shared" si="122"/>
        <v>-3.1550467775168616E-2</v>
      </c>
      <c r="D3930" s="5">
        <f t="shared" si="123"/>
        <v>8.2711047896336787</v>
      </c>
      <c r="E3930" s="5">
        <f>EXP(SUM(C$3:$C3930))</f>
        <v>8.2711047896337213</v>
      </c>
    </row>
    <row r="3931" spans="1:5" x14ac:dyDescent="0.25">
      <c r="A3931" s="3">
        <v>39694</v>
      </c>
      <c r="B3931" s="4">
        <f>'Log &amp; Simple Returns'!E3931*5</f>
        <v>-4.2962395134199527E-3</v>
      </c>
      <c r="C3931" s="4">
        <f t="shared" si="122"/>
        <v>-4.3054948687262316E-3</v>
      </c>
      <c r="D3931" s="5">
        <f t="shared" si="123"/>
        <v>8.2355701424168171</v>
      </c>
      <c r="E3931" s="5">
        <f>EXP(SUM(C$3:$C3931))</f>
        <v>8.2355701424168579</v>
      </c>
    </row>
    <row r="3932" spans="1:5" x14ac:dyDescent="0.25">
      <c r="A3932" s="3">
        <v>39695</v>
      </c>
      <c r="B3932" s="4">
        <f>'Log &amp; Simple Returns'!E3932*5</f>
        <v>-0.15053277828847911</v>
      </c>
      <c r="C3932" s="4">
        <f t="shared" si="122"/>
        <v>-0.163145924004202</v>
      </c>
      <c r="D3932" s="5">
        <f t="shared" si="123"/>
        <v>6.9958468880891678</v>
      </c>
      <c r="E3932" s="5">
        <f>EXP(SUM(C$3:$C3932))</f>
        <v>6.9958468880892033</v>
      </c>
    </row>
    <row r="3933" spans="1:5" x14ac:dyDescent="0.25">
      <c r="A3933" s="3">
        <v>39696</v>
      </c>
      <c r="B3933" s="4">
        <f>'Log &amp; Simple Returns'!E3933*5</f>
        <v>1.5721246205658845E-2</v>
      </c>
      <c r="C3933" s="4">
        <f t="shared" si="122"/>
        <v>1.5598947540801968E-2</v>
      </c>
      <c r="D3933" s="5">
        <f t="shared" si="123"/>
        <v>7.1058303194339096</v>
      </c>
      <c r="E3933" s="5">
        <f>EXP(SUM(C$3:$C3933))</f>
        <v>7.1058303194339469</v>
      </c>
    </row>
    <row r="3934" spans="1:5" x14ac:dyDescent="0.25">
      <c r="A3934" s="3">
        <v>39699</v>
      </c>
      <c r="B3934" s="4">
        <f>'Log &amp; Simple Returns'!E3934*5</f>
        <v>0.10327873684906064</v>
      </c>
      <c r="C3934" s="4">
        <f t="shared" si="122"/>
        <v>9.828641627815296E-2</v>
      </c>
      <c r="D3934" s="5">
        <f t="shared" si="123"/>
        <v>7.8397114990888008</v>
      </c>
      <c r="E3934" s="5">
        <f>EXP(SUM(C$3:$C3934))</f>
        <v>7.8397114990888417</v>
      </c>
    </row>
    <row r="3935" spans="1:5" x14ac:dyDescent="0.25">
      <c r="A3935" s="3">
        <v>39700</v>
      </c>
      <c r="B3935" s="4">
        <f>'Log &amp; Simple Returns'!E3935*5</f>
        <v>-0.14843570649958449</v>
      </c>
      <c r="C3935" s="4">
        <f t="shared" si="122"/>
        <v>-0.16068027556376305</v>
      </c>
      <c r="D3935" s="5">
        <f t="shared" si="123"/>
        <v>6.6760183839686382</v>
      </c>
      <c r="E3935" s="5">
        <f>EXP(SUM(C$3:$C3935))</f>
        <v>6.6760183839686729</v>
      </c>
    </row>
    <row r="3936" spans="1:5" x14ac:dyDescent="0.25">
      <c r="A3936" s="3">
        <v>39701</v>
      </c>
      <c r="B3936" s="4">
        <f>'Log &amp; Simple Returns'!E3936*5</f>
        <v>2.0287893060791928E-2</v>
      </c>
      <c r="C3936" s="4">
        <f t="shared" si="122"/>
        <v>2.0084835570494102E-2</v>
      </c>
      <c r="D3936" s="5">
        <f t="shared" si="123"/>
        <v>6.811460731014475</v>
      </c>
      <c r="E3936" s="5">
        <f>EXP(SUM(C$3:$C3936))</f>
        <v>6.8114607310145097</v>
      </c>
    </row>
    <row r="3937" spans="1:5" x14ac:dyDescent="0.25">
      <c r="A3937" s="3">
        <v>39702</v>
      </c>
      <c r="B3937" s="4">
        <f>'Log &amp; Simple Returns'!E3937*5</f>
        <v>7.2341356442786608E-2</v>
      </c>
      <c r="C3937" s="4">
        <f t="shared" si="122"/>
        <v>6.9844441478216321E-2</v>
      </c>
      <c r="D3937" s="5">
        <f t="shared" si="123"/>
        <v>7.304211039652837</v>
      </c>
      <c r="E3937" s="5">
        <f>EXP(SUM(C$3:$C3937))</f>
        <v>7.3042110396528734</v>
      </c>
    </row>
    <row r="3938" spans="1:5" x14ac:dyDescent="0.25">
      <c r="A3938" s="3">
        <v>39703</v>
      </c>
      <c r="B3938" s="4">
        <f>'Log &amp; Simple Returns'!E3938*5</f>
        <v>2.3105568028424228E-2</v>
      </c>
      <c r="C3938" s="4">
        <f t="shared" si="122"/>
        <v>2.2842676198987128E-2</v>
      </c>
      <c r="D3938" s="5">
        <f t="shared" si="123"/>
        <v>7.4729789847235031</v>
      </c>
      <c r="E3938" s="5">
        <f>EXP(SUM(C$3:$C3938))</f>
        <v>7.4729789847235413</v>
      </c>
    </row>
    <row r="3939" spans="1:5" x14ac:dyDescent="0.25">
      <c r="A3939" s="3">
        <v>39706</v>
      </c>
      <c r="B3939" s="4">
        <f>'Log &amp; Simple Returns'!E3939*5</f>
        <v>-0.23792623029850968</v>
      </c>
      <c r="C3939" s="4">
        <f t="shared" si="122"/>
        <v>-0.27171191734946049</v>
      </c>
      <c r="D3939" s="5">
        <f t="shared" si="123"/>
        <v>5.6949612657882556</v>
      </c>
      <c r="E3939" s="5">
        <f>EXP(SUM(C$3:$C3939))</f>
        <v>5.6949612657882858</v>
      </c>
    </row>
    <row r="3940" spans="1:5" x14ac:dyDescent="0.25">
      <c r="A3940" s="3">
        <v>39707</v>
      </c>
      <c r="B3940" s="4">
        <f>'Log &amp; Simple Returns'!E3940*5</f>
        <v>8.3688906440850808E-2</v>
      </c>
      <c r="C3940" s="4">
        <f t="shared" si="122"/>
        <v>8.0370875150715268E-2</v>
      </c>
      <c r="D3940" s="5">
        <f t="shared" si="123"/>
        <v>6.1715663463450783</v>
      </c>
      <c r="E3940" s="5">
        <f>EXP(SUM(C$3:$C3940))</f>
        <v>6.1715663463451111</v>
      </c>
    </row>
    <row r="3941" spans="1:5" x14ac:dyDescent="0.25">
      <c r="A3941" s="3">
        <v>39708</v>
      </c>
      <c r="B3941" s="4">
        <f>'Log &amp; Simple Returns'!E3941*5</f>
        <v>-0.22481578297932736</v>
      </c>
      <c r="C3941" s="4">
        <f t="shared" si="122"/>
        <v>-0.25465457849329903</v>
      </c>
      <c r="D3941" s="5">
        <f t="shared" si="123"/>
        <v>4.7841008259826427</v>
      </c>
      <c r="E3941" s="5">
        <f>EXP(SUM(C$3:$C3941))</f>
        <v>4.7841008259826685</v>
      </c>
    </row>
    <row r="3942" spans="1:5" x14ac:dyDescent="0.25">
      <c r="A3942" s="3">
        <v>39709</v>
      </c>
      <c r="B3942" s="4">
        <f>'Log &amp; Simple Returns'!E3942*5</f>
        <v>0.14835610180154224</v>
      </c>
      <c r="C3942" s="4">
        <f t="shared" si="122"/>
        <v>0.13833144300432679</v>
      </c>
      <c r="D3942" s="5">
        <f t="shared" si="123"/>
        <v>5.4938513751509657</v>
      </c>
      <c r="E3942" s="5">
        <f>EXP(SUM(C$3:$C3942))</f>
        <v>5.493851375150995</v>
      </c>
    </row>
    <row r="3943" spans="1:5" x14ac:dyDescent="0.25">
      <c r="A3943" s="3">
        <v>39710</v>
      </c>
      <c r="B3943" s="4">
        <f>'Log &amp; Simple Returns'!E3943*5</f>
        <v>0.19857095282586945</v>
      </c>
      <c r="C3943" s="4">
        <f t="shared" si="122"/>
        <v>0.18112997449655779</v>
      </c>
      <c r="D3943" s="5">
        <f t="shared" si="123"/>
        <v>6.5847706773984065</v>
      </c>
      <c r="E3943" s="5">
        <f>EXP(SUM(C$3:$C3943))</f>
        <v>6.5847706773984411</v>
      </c>
    </row>
    <row r="3944" spans="1:5" x14ac:dyDescent="0.25">
      <c r="A3944" s="3">
        <v>39713</v>
      </c>
      <c r="B3944" s="4">
        <f>'Log &amp; Simple Returns'!E3944*5</f>
        <v>-0.11319729238118414</v>
      </c>
      <c r="C3944" s="4">
        <f t="shared" si="122"/>
        <v>-0.12013274799834517</v>
      </c>
      <c r="D3944" s="5">
        <f t="shared" si="123"/>
        <v>5.8393924657658909</v>
      </c>
      <c r="E3944" s="5">
        <f>EXP(SUM(C$3:$C3944))</f>
        <v>5.839392465765922</v>
      </c>
    </row>
    <row r="3945" spans="1:5" x14ac:dyDescent="0.25">
      <c r="A3945" s="3">
        <v>39714</v>
      </c>
      <c r="B3945" s="4">
        <f>'Log &amp; Simple Returns'!E3945*5</f>
        <v>-0.11375878128895733</v>
      </c>
      <c r="C3945" s="4">
        <f t="shared" si="122"/>
        <v>-0.12076610955042516</v>
      </c>
      <c r="D3945" s="5">
        <f t="shared" si="123"/>
        <v>5.1751102953924439</v>
      </c>
      <c r="E3945" s="5">
        <f>EXP(SUM(C$3:$C3945))</f>
        <v>5.1751102953924715</v>
      </c>
    </row>
    <row r="3946" spans="1:5" x14ac:dyDescent="0.25">
      <c r="A3946" s="3">
        <v>39715</v>
      </c>
      <c r="B3946" s="4">
        <f>'Log &amp; Simple Returns'!E3946*5</f>
        <v>1.6027238946642042E-2</v>
      </c>
      <c r="C3946" s="4">
        <f t="shared" si="122"/>
        <v>1.5900158783761279E-2</v>
      </c>
      <c r="D3946" s="5">
        <f t="shared" si="123"/>
        <v>5.2580530246719261</v>
      </c>
      <c r="E3946" s="5">
        <f>EXP(SUM(C$3:$C3946))</f>
        <v>5.2580530246719537</v>
      </c>
    </row>
    <row r="3947" spans="1:5" x14ac:dyDescent="0.25">
      <c r="A3947" s="3">
        <v>39716</v>
      </c>
      <c r="B3947" s="4">
        <f>'Log &amp; Simple Returns'!E3947*5</f>
        <v>7.8198149919646021E-2</v>
      </c>
      <c r="C3947" s="4">
        <f t="shared" si="122"/>
        <v>7.5291268136765704E-2</v>
      </c>
      <c r="D3947" s="5">
        <f t="shared" si="123"/>
        <v>5.6692230433806694</v>
      </c>
      <c r="E3947" s="5">
        <f>EXP(SUM(C$3:$C3947))</f>
        <v>5.6692230433806996</v>
      </c>
    </row>
    <row r="3948" spans="1:5" x14ac:dyDescent="0.25">
      <c r="A3948" s="3">
        <v>39717</v>
      </c>
      <c r="B3948" s="4">
        <f>'Log &amp; Simple Returns'!E3948*5</f>
        <v>2.4833536489798913E-3</v>
      </c>
      <c r="C3948" s="4">
        <f t="shared" si="122"/>
        <v>2.4802752218025335E-3</v>
      </c>
      <c r="D3948" s="5">
        <f t="shared" si="123"/>
        <v>5.6833017291123298</v>
      </c>
      <c r="E3948" s="5">
        <f>EXP(SUM(C$3:$C3948))</f>
        <v>5.68330172911236</v>
      </c>
    </row>
    <row r="3949" spans="1:5" x14ac:dyDescent="0.25">
      <c r="A3949" s="3">
        <v>39720</v>
      </c>
      <c r="B3949" s="4">
        <f>'Log &amp; Simple Returns'!E3949*5</f>
        <v>-0.39180834809128817</v>
      </c>
      <c r="C3949" s="4">
        <f t="shared" si="122"/>
        <v>-0.49726522973127862</v>
      </c>
      <c r="D3949" s="5">
        <f t="shared" si="123"/>
        <v>3.4565366669244662</v>
      </c>
      <c r="E3949" s="5">
        <f>EXP(SUM(C$3:$C3949))</f>
        <v>3.4565366669244844</v>
      </c>
    </row>
    <row r="3950" spans="1:5" x14ac:dyDescent="0.25">
      <c r="A3950" s="3">
        <v>39721</v>
      </c>
      <c r="B3950" s="4">
        <f>'Log &amp; Simple Returns'!E3950*5</f>
        <v>0.20694798418453342</v>
      </c>
      <c r="C3950" s="4">
        <f t="shared" si="122"/>
        <v>0.18809484606211127</v>
      </c>
      <c r="D3950" s="5">
        <f t="shared" si="123"/>
        <v>4.1718599624044108</v>
      </c>
      <c r="E3950" s="5">
        <f>EXP(SUM(C$3:$C3950))</f>
        <v>4.1718599624044321</v>
      </c>
    </row>
    <row r="3951" spans="1:5" x14ac:dyDescent="0.25">
      <c r="A3951" s="3">
        <v>39722</v>
      </c>
      <c r="B3951" s="4">
        <f>'Log &amp; Simple Returns'!E3951*5</f>
        <v>3.0183478158751775E-3</v>
      </c>
      <c r="C3951" s="4">
        <f t="shared" si="122"/>
        <v>3.0138017495487317E-3</v>
      </c>
      <c r="D3951" s="5">
        <f t="shared" si="123"/>
        <v>4.1844520868100714</v>
      </c>
      <c r="E3951" s="5">
        <f>EXP(SUM(C$3:$C3951))</f>
        <v>4.1844520868100927</v>
      </c>
    </row>
    <row r="3952" spans="1:5" x14ac:dyDescent="0.25">
      <c r="A3952" s="3">
        <v>39723</v>
      </c>
      <c r="B3952" s="4">
        <f>'Log &amp; Simple Returns'!E3952*5</f>
        <v>-0.18137080413432649</v>
      </c>
      <c r="C3952" s="4">
        <f t="shared" si="122"/>
        <v>-0.20012404995310176</v>
      </c>
      <c r="D3952" s="5">
        <f t="shared" si="123"/>
        <v>3.4255146469637681</v>
      </c>
      <c r="E3952" s="5">
        <f>EXP(SUM(C$3:$C3952))</f>
        <v>3.4255146469637854</v>
      </c>
    </row>
    <row r="3953" spans="1:5" x14ac:dyDescent="0.25">
      <c r="A3953" s="3">
        <v>39724</v>
      </c>
      <c r="B3953" s="4">
        <f>'Log &amp; Simple Returns'!E3953*5</f>
        <v>-6.7501989489021086E-2</v>
      </c>
      <c r="C3953" s="4">
        <f t="shared" si="122"/>
        <v>-6.9888260966733062E-2</v>
      </c>
      <c r="D3953" s="5">
        <f t="shared" si="123"/>
        <v>3.1942855932699321</v>
      </c>
      <c r="E3953" s="5">
        <f>EXP(SUM(C$3:$C3953))</f>
        <v>3.1942855932699481</v>
      </c>
    </row>
    <row r="3954" spans="1:5" x14ac:dyDescent="0.25">
      <c r="A3954" s="3">
        <v>39727</v>
      </c>
      <c r="B3954" s="4">
        <f>'Log &amp; Simple Returns'!E3954*5</f>
        <v>-0.25466702729849744</v>
      </c>
      <c r="C3954" s="4">
        <f t="shared" si="122"/>
        <v>-0.29392421722845646</v>
      </c>
      <c r="D3954" s="5">
        <f t="shared" si="123"/>
        <v>2.3808063768894612</v>
      </c>
      <c r="E3954" s="5">
        <f>EXP(SUM(C$3:$C3954))</f>
        <v>2.3808063768894736</v>
      </c>
    </row>
    <row r="3955" spans="1:5" x14ac:dyDescent="0.25">
      <c r="A3955" s="3">
        <v>39728</v>
      </c>
      <c r="B3955" s="4">
        <f>'Log &amp; Simple Returns'!E3955*5</f>
        <v>-0.22393135595196956</v>
      </c>
      <c r="C3955" s="4">
        <f t="shared" si="122"/>
        <v>-0.2535143038863879</v>
      </c>
      <c r="D3955" s="5">
        <f t="shared" si="123"/>
        <v>1.8476691766535083</v>
      </c>
      <c r="E3955" s="5">
        <f>EXP(SUM(C$3:$C3955))</f>
        <v>1.8476691766535178</v>
      </c>
    </row>
    <row r="3956" spans="1:5" x14ac:dyDescent="0.25">
      <c r="A3956" s="3">
        <v>39729</v>
      </c>
      <c r="B3956" s="4">
        <f>'Log &amp; Simple Returns'!E3956*5</f>
        <v>-0.12596138169053861</v>
      </c>
      <c r="C3956" s="4">
        <f t="shared" si="122"/>
        <v>-0.13463071859399536</v>
      </c>
      <c r="D3956" s="5">
        <f t="shared" si="123"/>
        <v>1.6149342142552126</v>
      </c>
      <c r="E3956" s="5">
        <f>EXP(SUM(C$3:$C3956))</f>
        <v>1.614934214255221</v>
      </c>
    </row>
    <row r="3957" spans="1:5" x14ac:dyDescent="0.25">
      <c r="A3957" s="3">
        <v>39730</v>
      </c>
      <c r="B3957" s="4">
        <f>'Log &amp; Simple Returns'!E3957*5</f>
        <v>-0.34919574794347541</v>
      </c>
      <c r="C3957" s="4">
        <f t="shared" si="122"/>
        <v>-0.42954637007450991</v>
      </c>
      <c r="D3957" s="5">
        <f t="shared" si="123"/>
        <v>1.0510060534288548</v>
      </c>
      <c r="E3957" s="5">
        <f>EXP(SUM(C$3:$C3957))</f>
        <v>1.0510060534288603</v>
      </c>
    </row>
    <row r="3958" spans="1:5" x14ac:dyDescent="0.25">
      <c r="A3958" s="3">
        <v>39731</v>
      </c>
      <c r="B3958" s="4">
        <f>'Log &amp; Simple Returns'!E3958*5</f>
        <v>-0.12127818778746469</v>
      </c>
      <c r="C3958" s="4">
        <f t="shared" si="122"/>
        <v>-0.12928691351252972</v>
      </c>
      <c r="D3958" s="5">
        <f t="shared" si="123"/>
        <v>0.92354194391534794</v>
      </c>
      <c r="E3958" s="5">
        <f>EXP(SUM(C$3:$C3958))</f>
        <v>0.92354194391535283</v>
      </c>
    </row>
    <row r="3959" spans="1:5" x14ac:dyDescent="0.25">
      <c r="A3959" s="3">
        <v>39734</v>
      </c>
      <c r="B3959" s="4">
        <f>'Log &amp; Simple Returns'!E3959*5</f>
        <v>0.72598870974376561</v>
      </c>
      <c r="C3959" s="4">
        <f t="shared" si="122"/>
        <v>0.54580005135581267</v>
      </c>
      <c r="D3959" s="5">
        <f t="shared" si="123"/>
        <v>1.5940229681727005</v>
      </c>
      <c r="E3959" s="5">
        <f>EXP(SUM(C$3:$C3959))</f>
        <v>1.5940229681727089</v>
      </c>
    </row>
    <row r="3960" spans="1:5" x14ac:dyDescent="0.25">
      <c r="A3960" s="3">
        <v>39735</v>
      </c>
      <c r="B3960" s="4">
        <f>'Log &amp; Simple Returns'!E3960*5</f>
        <v>-7.4000155726637318E-2</v>
      </c>
      <c r="C3960" s="4">
        <f t="shared" si="122"/>
        <v>-7.6881212507286412E-2</v>
      </c>
      <c r="D3960" s="5">
        <f t="shared" si="123"/>
        <v>1.4760650202960841</v>
      </c>
      <c r="E3960" s="5">
        <f>EXP(SUM(C$3:$C3960))</f>
        <v>1.4760650202960919</v>
      </c>
    </row>
    <row r="3961" spans="1:5" x14ac:dyDescent="0.25">
      <c r="A3961" s="3">
        <v>39736</v>
      </c>
      <c r="B3961" s="4">
        <f>'Log &amp; Simple Returns'!E3961*5</f>
        <v>-0.49223961779053249</v>
      </c>
      <c r="C3961" s="4">
        <f t="shared" si="122"/>
        <v>-0.67774563124774057</v>
      </c>
      <c r="D3961" s="5">
        <f t="shared" si="123"/>
        <v>0.74948733887156505</v>
      </c>
      <c r="E3961" s="5">
        <f>EXP(SUM(C$3:$C3961))</f>
        <v>0.74948733887156904</v>
      </c>
    </row>
    <row r="3962" spans="1:5" x14ac:dyDescent="0.25">
      <c r="A3962" s="3">
        <v>39737</v>
      </c>
      <c r="B3962" s="4">
        <f>'Log &amp; Simple Returns'!E3962*5</f>
        <v>0.2082871443877099</v>
      </c>
      <c r="C3962" s="4">
        <f t="shared" si="122"/>
        <v>0.18920377357361265</v>
      </c>
      <c r="D3962" s="5">
        <f t="shared" si="123"/>
        <v>0.90559591643986714</v>
      </c>
      <c r="E3962" s="5">
        <f>EXP(SUM(C$3:$C3962))</f>
        <v>0.90559591643987192</v>
      </c>
    </row>
    <row r="3963" spans="1:5" x14ac:dyDescent="0.25">
      <c r="A3963" s="3">
        <v>39738</v>
      </c>
      <c r="B3963" s="4">
        <f>'Log &amp; Simple Returns'!E3963*5</f>
        <v>-2.9860445893772347E-2</v>
      </c>
      <c r="C3963" s="4">
        <f t="shared" si="122"/>
        <v>-3.0315347620429225E-2</v>
      </c>
      <c r="D3963" s="5">
        <f t="shared" si="123"/>
        <v>0.87855441857539329</v>
      </c>
      <c r="E3963" s="5">
        <f>EXP(SUM(C$3:$C3963))</f>
        <v>0.87855441857539796</v>
      </c>
    </row>
    <row r="3964" spans="1:5" x14ac:dyDescent="0.25">
      <c r="A3964" s="3">
        <v>39741</v>
      </c>
      <c r="B3964" s="4">
        <f>'Log &amp; Simple Returns'!E3964*5</f>
        <v>0.30039767767611303</v>
      </c>
      <c r="C3964" s="4">
        <f t="shared" si="122"/>
        <v>0.26267012359252201</v>
      </c>
      <c r="D3964" s="5">
        <f t="shared" si="123"/>
        <v>1.1424701256275291</v>
      </c>
      <c r="E3964" s="5">
        <f>EXP(SUM(C$3:$C3964))</f>
        <v>1.1424701256275354</v>
      </c>
    </row>
    <row r="3965" spans="1:5" x14ac:dyDescent="0.25">
      <c r="A3965" s="3">
        <v>39742</v>
      </c>
      <c r="B3965" s="4">
        <f>'Log &amp; Simple Returns'!E3965*5</f>
        <v>-0.14927639696297512</v>
      </c>
      <c r="C3965" s="4">
        <f t="shared" si="122"/>
        <v>-0.16166799395552031</v>
      </c>
      <c r="D3965" s="5">
        <f t="shared" si="123"/>
        <v>0.97192630163601401</v>
      </c>
      <c r="E3965" s="5">
        <f>EXP(SUM(C$3:$C3965))</f>
        <v>0.97192630163601923</v>
      </c>
    </row>
    <row r="3966" spans="1:5" x14ac:dyDescent="0.25">
      <c r="A3966" s="3">
        <v>39743</v>
      </c>
      <c r="B3966" s="4">
        <f>'Log &amp; Simple Returns'!E3966*5</f>
        <v>-0.27227191563953812</v>
      </c>
      <c r="C3966" s="4">
        <f t="shared" si="122"/>
        <v>-0.31782781105174102</v>
      </c>
      <c r="D3966" s="5">
        <f t="shared" si="123"/>
        <v>0.70729806562912489</v>
      </c>
      <c r="E3966" s="5">
        <f>EXP(SUM(C$3:$C3966))</f>
        <v>0.70729806562912867</v>
      </c>
    </row>
    <row r="3967" spans="1:5" x14ac:dyDescent="0.25">
      <c r="A3967" s="3">
        <v>39744</v>
      </c>
      <c r="B3967" s="4">
        <f>'Log &amp; Simple Returns'!E3967*5</f>
        <v>5.7921678810258781E-2</v>
      </c>
      <c r="C3967" s="4">
        <f t="shared" si="122"/>
        <v>5.6306303106382932E-2</v>
      </c>
      <c r="D3967" s="5">
        <f t="shared" si="123"/>
        <v>0.7482659570096124</v>
      </c>
      <c r="E3967" s="5">
        <f>EXP(SUM(C$3:$C3967))</f>
        <v>0.74826595700961651</v>
      </c>
    </row>
    <row r="3968" spans="1:5" x14ac:dyDescent="0.25">
      <c r="A3968" s="3">
        <v>39745</v>
      </c>
      <c r="B3968" s="4">
        <f>'Log &amp; Simple Returns'!E3968*5</f>
        <v>-0.25357163714609443</v>
      </c>
      <c r="C3968" s="4">
        <f t="shared" si="122"/>
        <v>-0.29245563063465202</v>
      </c>
      <c r="D3968" s="5">
        <f t="shared" si="123"/>
        <v>0.55852693326999592</v>
      </c>
      <c r="E3968" s="5">
        <f>EXP(SUM(C$3:$C3968))</f>
        <v>0.55852693326999892</v>
      </c>
    </row>
    <row r="3969" spans="1:5" x14ac:dyDescent="0.25">
      <c r="A3969" s="3">
        <v>39748</v>
      </c>
      <c r="B3969" s="4">
        <f>'Log &amp; Simple Returns'!E3969*5</f>
        <v>-0.17750676779075103</v>
      </c>
      <c r="C3969" s="4">
        <f t="shared" si="122"/>
        <v>-0.1954150246934854</v>
      </c>
      <c r="D3969" s="5">
        <f t="shared" si="123"/>
        <v>0.45938462262115848</v>
      </c>
      <c r="E3969" s="5">
        <f>EXP(SUM(C$3:$C3969))</f>
        <v>0.45938462262116092</v>
      </c>
    </row>
    <row r="3970" spans="1:5" x14ac:dyDescent="0.25">
      <c r="A3970" s="3">
        <v>39749</v>
      </c>
      <c r="B3970" s="4">
        <f>'Log &amp; Simple Returns'!E3970*5</f>
        <v>0.58427881725376607</v>
      </c>
      <c r="C3970" s="4">
        <f t="shared" si="122"/>
        <v>0.46012929889589588</v>
      </c>
      <c r="D3970" s="5">
        <f t="shared" si="123"/>
        <v>0.72779332659081664</v>
      </c>
      <c r="E3970" s="5">
        <f>EXP(SUM(C$3:$C3970))</f>
        <v>0.72779332659082041</v>
      </c>
    </row>
    <row r="3971" spans="1:5" x14ac:dyDescent="0.25">
      <c r="A3971" s="3">
        <v>39750</v>
      </c>
      <c r="B3971" s="4">
        <f>'Log &amp; Simple Returns'!E3971*5</f>
        <v>-3.6265116566618349E-2</v>
      </c>
      <c r="C3971" s="4">
        <f t="shared" si="122"/>
        <v>-3.6939039381041303E-2</v>
      </c>
      <c r="D3971" s="5">
        <f t="shared" si="123"/>
        <v>0.70139981676559371</v>
      </c>
      <c r="E3971" s="5">
        <f>EXP(SUM(C$3:$C3971))</f>
        <v>0.70139981676559737</v>
      </c>
    </row>
    <row r="3972" spans="1:5" x14ac:dyDescent="0.25">
      <c r="A3972" s="3">
        <v>39751</v>
      </c>
      <c r="B3972" s="4">
        <f>'Log &amp; Simple Returns'!E3972*5</f>
        <v>0.17297181175175202</v>
      </c>
      <c r="C3972" s="4">
        <f t="shared" si="122"/>
        <v>0.15954053848041946</v>
      </c>
      <c r="D3972" s="5">
        <f t="shared" si="123"/>
        <v>0.82272221383388533</v>
      </c>
      <c r="E3972" s="5">
        <f>EXP(SUM(C$3:$C3972))</f>
        <v>0.82272221383388966</v>
      </c>
    </row>
    <row r="3973" spans="1:5" x14ac:dyDescent="0.25">
      <c r="A3973" s="3">
        <v>39752</v>
      </c>
      <c r="B3973" s="4">
        <f>'Log &amp; Simple Returns'!E3973*5</f>
        <v>2.7518910622307269E-2</v>
      </c>
      <c r="C3973" s="4">
        <f t="shared" ref="C3973:C4036" si="124">LN(1+B3973)</f>
        <v>2.7147071717487797E-2</v>
      </c>
      <c r="D3973" s="5">
        <f t="shared" ref="D3973:D4036" si="125">(1+B3973)*D3972</f>
        <v>0.84536263290336677</v>
      </c>
      <c r="E3973" s="5">
        <f>EXP(SUM(C$3:$C3973))</f>
        <v>0.84536263290337121</v>
      </c>
    </row>
    <row r="3974" spans="1:5" x14ac:dyDescent="0.25">
      <c r="A3974" s="3">
        <v>39755</v>
      </c>
      <c r="B3974" s="4">
        <f>'Log &amp; Simple Returns'!E3974*5</f>
        <v>1.4455553079206762E-2</v>
      </c>
      <c r="C3974" s="4">
        <f t="shared" si="124"/>
        <v>1.4352067672132394E-2</v>
      </c>
      <c r="D3974" s="5">
        <f t="shared" si="125"/>
        <v>0.85758281731447938</v>
      </c>
      <c r="E3974" s="5">
        <f>EXP(SUM(C$3:$C3974))</f>
        <v>0.85758281731448394</v>
      </c>
    </row>
    <row r="3975" spans="1:5" x14ac:dyDescent="0.25">
      <c r="A3975" s="3">
        <v>39756</v>
      </c>
      <c r="B3975" s="4">
        <f>'Log &amp; Simple Returns'!E3975*5</f>
        <v>0.16991249906816552</v>
      </c>
      <c r="C3975" s="4">
        <f t="shared" si="124"/>
        <v>0.15692895889174252</v>
      </c>
      <c r="D3975" s="5">
        <f t="shared" si="125"/>
        <v>1.0032968569623006</v>
      </c>
      <c r="E3975" s="5">
        <f>EXP(SUM(C$3:$C3975))</f>
        <v>1.003296856962306</v>
      </c>
    </row>
    <row r="3976" spans="1:5" x14ac:dyDescent="0.25">
      <c r="A3976" s="3">
        <v>39757</v>
      </c>
      <c r="B3976" s="4">
        <f>'Log &amp; Simple Returns'!E3976*5</f>
        <v>-0.21013911764401261</v>
      </c>
      <c r="C3976" s="4">
        <f t="shared" si="124"/>
        <v>-0.23589844731175341</v>
      </c>
      <c r="D3976" s="5">
        <f t="shared" si="125"/>
        <v>0.79246494070523166</v>
      </c>
      <c r="E3976" s="5">
        <f>EXP(SUM(C$3:$C3976))</f>
        <v>0.79246494070523588</v>
      </c>
    </row>
    <row r="3977" spans="1:5" x14ac:dyDescent="0.25">
      <c r="A3977" s="3">
        <v>39758</v>
      </c>
      <c r="B3977" s="4">
        <f>'Log &amp; Simple Returns'!E3977*5</f>
        <v>-0.27705496284363418</v>
      </c>
      <c r="C3977" s="4">
        <f t="shared" si="124"/>
        <v>-0.32442208024369373</v>
      </c>
      <c r="D3977" s="5">
        <f t="shared" si="125"/>
        <v>0.57290859600326094</v>
      </c>
      <c r="E3977" s="5">
        <f>EXP(SUM(C$3:$C3977))</f>
        <v>0.57290859600326394</v>
      </c>
    </row>
    <row r="3978" spans="1:5" x14ac:dyDescent="0.25">
      <c r="A3978" s="3">
        <v>39759</v>
      </c>
      <c r="B3978" s="4">
        <f>'Log &amp; Simple Returns'!E3978*5</f>
        <v>0.16508781035839304</v>
      </c>
      <c r="C3978" s="4">
        <f t="shared" si="124"/>
        <v>0.15279645787540089</v>
      </c>
      <c r="D3978" s="5">
        <f t="shared" si="125"/>
        <v>0.66748882165294054</v>
      </c>
      <c r="E3978" s="5">
        <f>EXP(SUM(C$3:$C3978))</f>
        <v>0.66748882165294399</v>
      </c>
    </row>
    <row r="3979" spans="1:5" x14ac:dyDescent="0.25">
      <c r="A3979" s="3">
        <v>39762</v>
      </c>
      <c r="B3979" s="4">
        <f>'Log &amp; Simple Returns'!E3979*5</f>
        <v>-6.5523582036126626E-2</v>
      </c>
      <c r="C3979" s="4">
        <f t="shared" si="124"/>
        <v>-6.7768887328549562E-2</v>
      </c>
      <c r="D3979" s="5">
        <f t="shared" si="125"/>
        <v>0.6237525630891666</v>
      </c>
      <c r="E3979" s="5">
        <f>EXP(SUM(C$3:$C3979))</f>
        <v>0.62375256308916982</v>
      </c>
    </row>
    <row r="3980" spans="1:5" x14ac:dyDescent="0.25">
      <c r="A3980" s="3">
        <v>39763</v>
      </c>
      <c r="B3980" s="4">
        <f>'Log &amp; Simple Returns'!E3980*5</f>
        <v>-0.1543763706182727</v>
      </c>
      <c r="C3980" s="4">
        <f t="shared" si="124"/>
        <v>-0.16768090089301477</v>
      </c>
      <c r="D3980" s="5">
        <f t="shared" si="125"/>
        <v>0.52745990623561589</v>
      </c>
      <c r="E3980" s="5">
        <f>EXP(SUM(C$3:$C3980))</f>
        <v>0.52745990623561856</v>
      </c>
    </row>
    <row r="3981" spans="1:5" x14ac:dyDescent="0.25">
      <c r="A3981" s="3">
        <v>39764</v>
      </c>
      <c r="B3981" s="4">
        <f>'Log &amp; Simple Returns'!E3981*5</f>
        <v>-0.22000471911003738</v>
      </c>
      <c r="C3981" s="4">
        <f t="shared" si="124"/>
        <v>-0.24846740945787538</v>
      </c>
      <c r="D3981" s="5">
        <f t="shared" si="125"/>
        <v>0.41141623772244257</v>
      </c>
      <c r="E3981" s="5">
        <f>EXP(SUM(C$3:$C3981))</f>
        <v>0.41141623772244468</v>
      </c>
    </row>
    <row r="3982" spans="1:5" x14ac:dyDescent="0.25">
      <c r="A3982" s="3">
        <v>39765</v>
      </c>
      <c r="B3982" s="4">
        <f>'Log &amp; Simple Returns'!E3982*5</f>
        <v>0.31169597779224012</v>
      </c>
      <c r="C3982" s="4">
        <f t="shared" si="124"/>
        <v>0.27132093942596702</v>
      </c>
      <c r="D3982" s="5">
        <f t="shared" si="125"/>
        <v>0.53965302421894401</v>
      </c>
      <c r="E3982" s="5">
        <f>EXP(SUM(C$3:$C3982))</f>
        <v>0.53965302421894679</v>
      </c>
    </row>
    <row r="3983" spans="1:5" x14ac:dyDescent="0.25">
      <c r="A3983" s="3">
        <v>39766</v>
      </c>
      <c r="B3983" s="4">
        <f>'Log &amp; Simple Returns'!E3983*5</f>
        <v>-0.24953332564082387</v>
      </c>
      <c r="C3983" s="4">
        <f t="shared" si="124"/>
        <v>-0.28706003347924186</v>
      </c>
      <c r="D3983" s="5">
        <f t="shared" si="125"/>
        <v>0.40499161039346282</v>
      </c>
      <c r="E3983" s="5">
        <f>EXP(SUM(C$3:$C3983))</f>
        <v>0.40499161039346487</v>
      </c>
    </row>
    <row r="3984" spans="1:5" x14ac:dyDescent="0.25">
      <c r="A3984" s="3">
        <v>39769</v>
      </c>
      <c r="B3984" s="4">
        <f>'Log &amp; Simple Returns'!E3984*5</f>
        <v>-6.6380913891271875E-2</v>
      </c>
      <c r="C3984" s="4">
        <f t="shared" si="124"/>
        <v>-6.8686754657566351E-2</v>
      </c>
      <c r="D3984" s="5">
        <f t="shared" si="125"/>
        <v>0.37810789717724685</v>
      </c>
      <c r="E3984" s="5">
        <f>EXP(SUM(C$3:$C3984))</f>
        <v>0.37810789717724874</v>
      </c>
    </row>
    <row r="3985" spans="1:5" x14ac:dyDescent="0.25">
      <c r="A3985" s="3">
        <v>39770</v>
      </c>
      <c r="B3985" s="4">
        <f>'Log &amp; Simple Returns'!E3985*5</f>
        <v>9.4181689131438429E-2</v>
      </c>
      <c r="C3985" s="4">
        <f t="shared" si="124"/>
        <v>9.0006768027066919E-2</v>
      </c>
      <c r="D3985" s="5">
        <f t="shared" si="125"/>
        <v>0.41371873760733618</v>
      </c>
      <c r="E3985" s="5">
        <f>EXP(SUM(C$3:$C3985))</f>
        <v>0.41371873760733829</v>
      </c>
    </row>
    <row r="3986" spans="1:5" x14ac:dyDescent="0.25">
      <c r="A3986" s="3">
        <v>39771</v>
      </c>
      <c r="B3986" s="4">
        <f>'Log &amp; Simple Returns'!E3986*5</f>
        <v>-0.32039341146472167</v>
      </c>
      <c r="C3986" s="4">
        <f t="shared" si="124"/>
        <v>-0.38624119450610594</v>
      </c>
      <c r="D3986" s="5">
        <f t="shared" si="125"/>
        <v>0.28116597987844372</v>
      </c>
      <c r="E3986" s="5">
        <f>EXP(SUM(C$3:$C3986))</f>
        <v>0.28116597987844516</v>
      </c>
    </row>
    <row r="3987" spans="1:5" x14ac:dyDescent="0.25">
      <c r="A3987" s="3">
        <v>39772</v>
      </c>
      <c r="B3987" s="4">
        <f>'Log &amp; Simple Returns'!E3987*5</f>
        <v>-0.37116495235997249</v>
      </c>
      <c r="C3987" s="4">
        <f t="shared" si="124"/>
        <v>-0.46388630207939746</v>
      </c>
      <c r="D3987" s="5">
        <f t="shared" si="125"/>
        <v>0.17680702235161616</v>
      </c>
      <c r="E3987" s="5">
        <f>EXP(SUM(C$3:$C3987))</f>
        <v>0.17680702235161705</v>
      </c>
    </row>
    <row r="3988" spans="1:5" x14ac:dyDescent="0.25">
      <c r="A3988" s="3">
        <v>39773</v>
      </c>
      <c r="B3988" s="4">
        <f>'Log &amp; Simple Returns'!E3988*5</f>
        <v>0.26971443664631334</v>
      </c>
      <c r="C3988" s="4">
        <f t="shared" si="124"/>
        <v>0.23879202215286735</v>
      </c>
      <c r="D3988" s="5">
        <f t="shared" si="125"/>
        <v>0.22449442878029444</v>
      </c>
      <c r="E3988" s="5">
        <f>EXP(SUM(C$3:$C3988))</f>
        <v>0.2244944287802956</v>
      </c>
    </row>
    <row r="3989" spans="1:5" x14ac:dyDescent="0.25">
      <c r="A3989" s="3">
        <v>39776</v>
      </c>
      <c r="B3989" s="4">
        <f>'Log &amp; Simple Returns'!E3989*5</f>
        <v>0.34645534250757448</v>
      </c>
      <c r="C3989" s="4">
        <f t="shared" si="124"/>
        <v>0.29747546711059464</v>
      </c>
      <c r="D3989" s="5">
        <f t="shared" si="125"/>
        <v>0.30227172299441363</v>
      </c>
      <c r="E3989" s="5">
        <f>EXP(SUM(C$3:$C3989))</f>
        <v>0.30227172299441518</v>
      </c>
    </row>
    <row r="3990" spans="1:5" x14ac:dyDescent="0.25">
      <c r="A3990" s="3">
        <v>39777</v>
      </c>
      <c r="B3990" s="4">
        <f>'Log &amp; Simple Returns'!E3990*5</f>
        <v>3.7044249077200497E-2</v>
      </c>
      <c r="C3990" s="4">
        <f t="shared" si="124"/>
        <v>3.6374598613993135E-2</v>
      </c>
      <c r="D3990" s="5">
        <f t="shared" si="125"/>
        <v>0.31346915199001324</v>
      </c>
      <c r="E3990" s="5">
        <f>EXP(SUM(C$3:$C3990))</f>
        <v>0.31346915199001485</v>
      </c>
    </row>
    <row r="3991" spans="1:5" x14ac:dyDescent="0.25">
      <c r="A3991" s="3">
        <v>39778</v>
      </c>
      <c r="B3991" s="4">
        <f>'Log &amp; Simple Returns'!E3991*5</f>
        <v>0.1932041516269134</v>
      </c>
      <c r="C3991" s="4">
        <f t="shared" si="124"/>
        <v>0.17664225305813022</v>
      </c>
      <c r="D3991" s="5">
        <f t="shared" si="125"/>
        <v>0.37403269356145175</v>
      </c>
      <c r="E3991" s="5">
        <f>EXP(SUM(C$3:$C3991))</f>
        <v>0.37403269356145363</v>
      </c>
    </row>
    <row r="3992" spans="1:5" x14ac:dyDescent="0.25">
      <c r="A3992" s="3">
        <v>39780</v>
      </c>
      <c r="B3992" s="4">
        <f>'Log &amp; Simple Returns'!E3992*5</f>
        <v>6.2944960181474663E-2</v>
      </c>
      <c r="C3992" s="4">
        <f t="shared" si="124"/>
        <v>6.10433202031831E-2</v>
      </c>
      <c r="D3992" s="5">
        <f t="shared" si="125"/>
        <v>0.39757616656424705</v>
      </c>
      <c r="E3992" s="5">
        <f>EXP(SUM(C$3:$C3992))</f>
        <v>0.3975761665642491</v>
      </c>
    </row>
    <row r="3993" spans="1:5" x14ac:dyDescent="0.25">
      <c r="A3993" s="3">
        <v>39783</v>
      </c>
      <c r="B3993" s="4">
        <f>'Log &amp; Simple Returns'!E3993*5</f>
        <v>-0.44289117870179417</v>
      </c>
      <c r="C3993" s="4">
        <f t="shared" si="124"/>
        <v>-0.5849946877633605</v>
      </c>
      <c r="D3993" s="5">
        <f t="shared" si="125"/>
        <v>0.22149318953086683</v>
      </c>
      <c r="E3993" s="5">
        <f>EXP(SUM(C$3:$C3993))</f>
        <v>0.22149318953086794</v>
      </c>
    </row>
    <row r="3994" spans="1:5" x14ac:dyDescent="0.25">
      <c r="A3994" s="3">
        <v>39784</v>
      </c>
      <c r="B3994" s="4">
        <f>'Log &amp; Simple Returns'!E3994*5</f>
        <v>0.19242497458138885</v>
      </c>
      <c r="C3994" s="4">
        <f t="shared" si="124"/>
        <v>0.17598902740400735</v>
      </c>
      <c r="D3994" s="5">
        <f t="shared" si="125"/>
        <v>0.2641140108962946</v>
      </c>
      <c r="E3994" s="5">
        <f>EXP(SUM(C$3:$C3994))</f>
        <v>0.26411401089629599</v>
      </c>
    </row>
    <row r="3995" spans="1:5" x14ac:dyDescent="0.25">
      <c r="A3995" s="3">
        <v>39785</v>
      </c>
      <c r="B3995" s="4">
        <f>'Log &amp; Simple Returns'!E3995*5</f>
        <v>0.12020723949086376</v>
      </c>
      <c r="C3995" s="4">
        <f t="shared" si="124"/>
        <v>0.11351370344979075</v>
      </c>
      <c r="D3995" s="5">
        <f t="shared" si="125"/>
        <v>0.29586242705699811</v>
      </c>
      <c r="E3995" s="5">
        <f>EXP(SUM(C$3:$C3995))</f>
        <v>0.29586242705699967</v>
      </c>
    </row>
    <row r="3996" spans="1:5" x14ac:dyDescent="0.25">
      <c r="A3996" s="3">
        <v>39786</v>
      </c>
      <c r="B3996" s="4">
        <f>'Log &amp; Simple Returns'!E3996*5</f>
        <v>-0.11566755101516557</v>
      </c>
      <c r="C3996" s="4">
        <f t="shared" si="124"/>
        <v>-0.12292221353015627</v>
      </c>
      <c r="D3996" s="5">
        <f t="shared" si="125"/>
        <v>0.26164074468191206</v>
      </c>
      <c r="E3996" s="5">
        <f>EXP(SUM(C$3:$C3996))</f>
        <v>0.26164074468191345</v>
      </c>
    </row>
    <row r="3997" spans="1:5" x14ac:dyDescent="0.25">
      <c r="A3997" s="3">
        <v>39787</v>
      </c>
      <c r="B3997" s="4">
        <f>'Log &amp; Simple Returns'!E3997*5</f>
        <v>0.15416154819704819</v>
      </c>
      <c r="C3997" s="4">
        <f t="shared" si="124"/>
        <v>0.14337414806039286</v>
      </c>
      <c r="D3997" s="5">
        <f t="shared" si="125"/>
        <v>0.30197568695350424</v>
      </c>
      <c r="E3997" s="5">
        <f>EXP(SUM(C$3:$C3997))</f>
        <v>0.30197568695350591</v>
      </c>
    </row>
    <row r="3998" spans="1:5" x14ac:dyDescent="0.25">
      <c r="A3998" s="3">
        <v>39790</v>
      </c>
      <c r="B3998" s="4">
        <f>'Log &amp; Simple Returns'!E3998*5</f>
        <v>0.1745699011259827</v>
      </c>
      <c r="C3998" s="4">
        <f t="shared" si="124"/>
        <v>0.16090203899163663</v>
      </c>
      <c r="D3998" s="5">
        <f t="shared" si="125"/>
        <v>0.3546915527674282</v>
      </c>
      <c r="E3998" s="5">
        <f>EXP(SUM(C$3:$C3998))</f>
        <v>0.35469155276743014</v>
      </c>
    </row>
    <row r="3999" spans="1:5" x14ac:dyDescent="0.25">
      <c r="A3999" s="3">
        <v>39791</v>
      </c>
      <c r="B3999" s="4">
        <f>'Log &amp; Simple Returns'!E3999*5</f>
        <v>-8.2416678813723165E-2</v>
      </c>
      <c r="C3999" s="4">
        <f t="shared" si="124"/>
        <v>-8.601188989464259E-2</v>
      </c>
      <c r="D3999" s="5">
        <f t="shared" si="125"/>
        <v>0.32545905298505434</v>
      </c>
      <c r="E3999" s="5">
        <f>EXP(SUM(C$3:$C3999))</f>
        <v>0.32545905298505606</v>
      </c>
    </row>
    <row r="4000" spans="1:5" x14ac:dyDescent="0.25">
      <c r="A4000" s="3">
        <v>39792</v>
      </c>
      <c r="B4000" s="4">
        <f>'Log &amp; Simple Returns'!E4000*5</f>
        <v>3.4078458139678025E-2</v>
      </c>
      <c r="C4000" s="4">
        <f t="shared" si="124"/>
        <v>3.351065148584504E-2</v>
      </c>
      <c r="D4000" s="5">
        <f t="shared" si="125"/>
        <v>0.33655019569838479</v>
      </c>
      <c r="E4000" s="5">
        <f>EXP(SUM(C$3:$C4000))</f>
        <v>0.33655019569838651</v>
      </c>
    </row>
    <row r="4001" spans="1:5" x14ac:dyDescent="0.25">
      <c r="A4001" s="3">
        <v>39793</v>
      </c>
      <c r="B4001" s="4">
        <f>'Log &amp; Simple Returns'!E4001*5</f>
        <v>-0.12040676142090034</v>
      </c>
      <c r="C4001" s="4">
        <f t="shared" si="124"/>
        <v>-0.12829570725797448</v>
      </c>
      <c r="D4001" s="5">
        <f t="shared" si="125"/>
        <v>0.29602727657877204</v>
      </c>
      <c r="E4001" s="5">
        <f>EXP(SUM(C$3:$C4001))</f>
        <v>0.29602727657877359</v>
      </c>
    </row>
    <row r="4002" spans="1:5" x14ac:dyDescent="0.25">
      <c r="A4002" s="3">
        <v>39794</v>
      </c>
      <c r="B4002" s="4">
        <f>'Log &amp; Simple Returns'!E4002*5</f>
        <v>5.9698418192116742E-2</v>
      </c>
      <c r="C4002" s="4">
        <f t="shared" si="124"/>
        <v>5.7984356503490639E-2</v>
      </c>
      <c r="D4002" s="5">
        <f t="shared" si="125"/>
        <v>0.31369963673224499</v>
      </c>
      <c r="E4002" s="5">
        <f>EXP(SUM(C$3:$C4002))</f>
        <v>0.3136996367322466</v>
      </c>
    </row>
    <row r="4003" spans="1:5" x14ac:dyDescent="0.25">
      <c r="A4003" s="3">
        <v>39797</v>
      </c>
      <c r="B4003" s="4">
        <f>'Log &amp; Simple Returns'!E4003*5</f>
        <v>-6.9672248704283901E-2</v>
      </c>
      <c r="C4003" s="4">
        <f t="shared" si="124"/>
        <v>-7.2218334172359039E-2</v>
      </c>
      <c r="D4003" s="5">
        <f t="shared" si="125"/>
        <v>0.29184347762339252</v>
      </c>
      <c r="E4003" s="5">
        <f>EXP(SUM(C$3:$C4003))</f>
        <v>0.29184347762339397</v>
      </c>
    </row>
    <row r="4004" spans="1:5" x14ac:dyDescent="0.25">
      <c r="A4004" s="3">
        <v>39798</v>
      </c>
      <c r="B4004" s="4">
        <f>'Log &amp; Simple Returns'!E4004*5</f>
        <v>0.23532866423527032</v>
      </c>
      <c r="C4004" s="4">
        <f t="shared" si="124"/>
        <v>0.21133705956185267</v>
      </c>
      <c r="D4004" s="5">
        <f t="shared" si="125"/>
        <v>0.36052261337828151</v>
      </c>
      <c r="E4004" s="5">
        <f>EXP(SUM(C$3:$C4004))</f>
        <v>0.36052261337828329</v>
      </c>
    </row>
    <row r="4005" spans="1:5" x14ac:dyDescent="0.25">
      <c r="A4005" s="3">
        <v>39799</v>
      </c>
      <c r="B4005" s="4">
        <f>'Log &amp; Simple Returns'!E4005*5</f>
        <v>-4.8432054923125412E-2</v>
      </c>
      <c r="C4005" s="4">
        <f t="shared" si="124"/>
        <v>-4.9644186411917091E-2</v>
      </c>
      <c r="D4005" s="5">
        <f t="shared" si="125"/>
        <v>0.34306176236611585</v>
      </c>
      <c r="E4005" s="5">
        <f>EXP(SUM(C$3:$C4005))</f>
        <v>0.34306176236611757</v>
      </c>
    </row>
    <row r="4006" spans="1:5" x14ac:dyDescent="0.25">
      <c r="A4006" s="3">
        <v>39800</v>
      </c>
      <c r="B4006" s="4">
        <f>'Log &amp; Simple Returns'!E4006*5</f>
        <v>-9.3417086557071594E-2</v>
      </c>
      <c r="C4006" s="4">
        <f t="shared" si="124"/>
        <v>-9.8072787506148743E-2</v>
      </c>
      <c r="D4006" s="5">
        <f t="shared" si="125"/>
        <v>0.31101393201673888</v>
      </c>
      <c r="E4006" s="5">
        <f>EXP(SUM(C$3:$C4006))</f>
        <v>0.31101393201674049</v>
      </c>
    </row>
    <row r="4007" spans="1:5" x14ac:dyDescent="0.25">
      <c r="A4007" s="3">
        <v>39801</v>
      </c>
      <c r="B4007" s="4">
        <f>'Log &amp; Simple Returns'!E4007*5</f>
        <v>-2.1506248713066833E-2</v>
      </c>
      <c r="C4007" s="4">
        <f t="shared" si="124"/>
        <v>-2.1740878178728766E-2</v>
      </c>
      <c r="D4007" s="5">
        <f t="shared" si="125"/>
        <v>0.30432518904155803</v>
      </c>
      <c r="E4007" s="5">
        <f>EXP(SUM(C$3:$C4007))</f>
        <v>0.30432518904155964</v>
      </c>
    </row>
    <row r="4008" spans="1:5" x14ac:dyDescent="0.25">
      <c r="A4008" s="3">
        <v>39804</v>
      </c>
      <c r="B4008" s="4">
        <f>'Log &amp; Simple Returns'!E4008*5</f>
        <v>-6.40677076690227E-2</v>
      </c>
      <c r="C4008" s="4">
        <f t="shared" si="124"/>
        <v>-6.6212142374239669E-2</v>
      </c>
      <c r="D4008" s="5">
        <f t="shared" si="125"/>
        <v>0.28482777179372343</v>
      </c>
      <c r="E4008" s="5">
        <f>EXP(SUM(C$3:$C4008))</f>
        <v>0.28482777179372493</v>
      </c>
    </row>
    <row r="4009" spans="1:5" x14ac:dyDescent="0.25">
      <c r="A4009" s="3">
        <v>39805</v>
      </c>
      <c r="B4009" s="4">
        <f>'Log &amp; Simple Returns'!E4009*5</f>
        <v>-5.1688414162378016E-2</v>
      </c>
      <c r="C4009" s="4">
        <f t="shared" si="124"/>
        <v>-5.3072153685677206E-2</v>
      </c>
      <c r="D4009" s="5">
        <f t="shared" si="125"/>
        <v>0.27010547596030215</v>
      </c>
      <c r="E4009" s="5">
        <f>EXP(SUM(C$3:$C4009))</f>
        <v>0.27010547596030354</v>
      </c>
    </row>
    <row r="4010" spans="1:5" x14ac:dyDescent="0.25">
      <c r="A4010" s="3">
        <v>39806</v>
      </c>
      <c r="B4010" s="4">
        <f>'Log &amp; Simple Returns'!E4010*5</f>
        <v>2.9015365496976031E-2</v>
      </c>
      <c r="C4010" s="4">
        <f t="shared" si="124"/>
        <v>2.8602389196183565E-2</v>
      </c>
      <c r="D4010" s="5">
        <f t="shared" si="125"/>
        <v>0.277942685068025</v>
      </c>
      <c r="E4010" s="5">
        <f>EXP(SUM(C$3:$C4010))</f>
        <v>0.27794268506802638</v>
      </c>
    </row>
    <row r="4011" spans="1:5" x14ac:dyDescent="0.25">
      <c r="A4011" s="3">
        <v>39808</v>
      </c>
      <c r="B4011" s="4">
        <f>'Log &amp; Simple Returns'!E4011*5</f>
        <v>2.884802871721992E-2</v>
      </c>
      <c r="C4011" s="4">
        <f t="shared" si="124"/>
        <v>2.8439757623460699E-2</v>
      </c>
      <c r="D4011" s="5">
        <f t="shared" si="125"/>
        <v>0.28596078362860861</v>
      </c>
      <c r="E4011" s="5">
        <f>EXP(SUM(C$3:$C4011))</f>
        <v>0.28596078362861005</v>
      </c>
    </row>
    <row r="4012" spans="1:5" x14ac:dyDescent="0.25">
      <c r="A4012" s="3">
        <v>39811</v>
      </c>
      <c r="B4012" s="4">
        <f>'Log &amp; Simple Returns'!E4012*5</f>
        <v>-1.434047011741546E-2</v>
      </c>
      <c r="C4012" s="4">
        <f t="shared" si="124"/>
        <v>-1.4444288389503812E-2</v>
      </c>
      <c r="D4012" s="5">
        <f t="shared" si="125"/>
        <v>0.28185997155622983</v>
      </c>
      <c r="E4012" s="5">
        <f>EXP(SUM(C$3:$C4012))</f>
        <v>0.28185997155623127</v>
      </c>
    </row>
    <row r="4013" spans="1:5" x14ac:dyDescent="0.25">
      <c r="A4013" s="3">
        <v>39812</v>
      </c>
      <c r="B4013" s="4">
        <f>'Log &amp; Simple Returns'!E4013*5</f>
        <v>0.11851188615339514</v>
      </c>
      <c r="C4013" s="4">
        <f t="shared" si="124"/>
        <v>0.11199912876095676</v>
      </c>
      <c r="D4013" s="5">
        <f t="shared" si="125"/>
        <v>0.31526372841650091</v>
      </c>
      <c r="E4013" s="5">
        <f>EXP(SUM(C$3:$C4013))</f>
        <v>0.31526372841650258</v>
      </c>
    </row>
    <row r="4014" spans="1:5" x14ac:dyDescent="0.25">
      <c r="A4014" s="3">
        <v>39813</v>
      </c>
      <c r="B4014" s="4">
        <f>'Log &amp; Simple Returns'!E4014*5</f>
        <v>7.137247048950135E-2</v>
      </c>
      <c r="C4014" s="4">
        <f t="shared" si="124"/>
        <v>6.8940509239607498E-2</v>
      </c>
      <c r="D4014" s="5">
        <f t="shared" si="125"/>
        <v>0.33776487956931778</v>
      </c>
      <c r="E4014" s="5">
        <f>EXP(SUM(C$3:$C4014))</f>
        <v>0.33776487956931955</v>
      </c>
    </row>
    <row r="4015" spans="1:5" x14ac:dyDescent="0.25">
      <c r="A4015" s="3">
        <v>39815</v>
      </c>
      <c r="B4015" s="4">
        <f>'Log &amp; Simple Returns'!E4015*5</f>
        <v>0.15070883242696009</v>
      </c>
      <c r="C4015" s="4">
        <f t="shared" si="124"/>
        <v>0.1403781285169228</v>
      </c>
      <c r="D4015" s="5">
        <f t="shared" si="125"/>
        <v>0.38866903020404242</v>
      </c>
      <c r="E4015" s="5">
        <f>EXP(SUM(C$3:$C4015))</f>
        <v>0.38866903020404453</v>
      </c>
    </row>
    <row r="4016" spans="1:5" x14ac:dyDescent="0.25">
      <c r="A4016" s="3">
        <v>39818</v>
      </c>
      <c r="B4016" s="4">
        <f>'Log &amp; Simple Returns'!E4016*5</f>
        <v>-5.9159199276381802E-3</v>
      </c>
      <c r="C4016" s="4">
        <f t="shared" si="124"/>
        <v>-5.9334883049426326E-3</v>
      </c>
      <c r="D4016" s="5">
        <f t="shared" si="125"/>
        <v>0.38636969534300253</v>
      </c>
      <c r="E4016" s="5">
        <f>EXP(SUM(C$3:$C4016))</f>
        <v>0.38636969534300458</v>
      </c>
    </row>
    <row r="4017" spans="1:5" x14ac:dyDescent="0.25">
      <c r="A4017" s="3">
        <v>39819</v>
      </c>
      <c r="B4017" s="4">
        <f>'Log &amp; Simple Returns'!E4017*5</f>
        <v>3.3388320899306878E-2</v>
      </c>
      <c r="C4017" s="4">
        <f t="shared" si="124"/>
        <v>3.2843035180711036E-2</v>
      </c>
      <c r="D4017" s="5">
        <f t="shared" si="125"/>
        <v>0.3992699307168821</v>
      </c>
      <c r="E4017" s="5">
        <f>EXP(SUM(C$3:$C4017))</f>
        <v>0.39926993071688427</v>
      </c>
    </row>
    <row r="4018" spans="1:5" x14ac:dyDescent="0.25">
      <c r="A4018" s="3">
        <v>39820</v>
      </c>
      <c r="B4018" s="4">
        <f>'Log &amp; Simple Returns'!E4018*5</f>
        <v>-0.1497818987649463</v>
      </c>
      <c r="C4018" s="4">
        <f t="shared" si="124"/>
        <v>-0.16226237272298044</v>
      </c>
      <c r="D4018" s="5">
        <f t="shared" si="125"/>
        <v>0.33946652237435893</v>
      </c>
      <c r="E4018" s="5">
        <f>EXP(SUM(C$3:$C4018))</f>
        <v>0.33946652237436076</v>
      </c>
    </row>
    <row r="4019" spans="1:5" x14ac:dyDescent="0.25">
      <c r="A4019" s="3">
        <v>39821</v>
      </c>
      <c r="B4019" s="4">
        <f>'Log &amp; Simple Returns'!E4019*5</f>
        <v>2.0403216015448811E-2</v>
      </c>
      <c r="C4019" s="4">
        <f t="shared" si="124"/>
        <v>2.0197859000906215E-2</v>
      </c>
      <c r="D4019" s="5">
        <f t="shared" si="125"/>
        <v>0.34639273116037617</v>
      </c>
      <c r="E4019" s="5">
        <f>EXP(SUM(C$3:$C4019))</f>
        <v>0.34639273116037805</v>
      </c>
    </row>
    <row r="4020" spans="1:5" x14ac:dyDescent="0.25">
      <c r="A4020" s="3">
        <v>39822</v>
      </c>
      <c r="B4020" s="4">
        <f>'Log &amp; Simple Returns'!E4020*5</f>
        <v>-0.10709552099786801</v>
      </c>
      <c r="C4020" s="4">
        <f t="shared" si="124"/>
        <v>-0.11327567022993938</v>
      </c>
      <c r="D4020" s="5">
        <f t="shared" si="125"/>
        <v>0.30929562114688125</v>
      </c>
      <c r="E4020" s="5">
        <f>EXP(SUM(C$3:$C4020))</f>
        <v>0.30929562114688292</v>
      </c>
    </row>
    <row r="4021" spans="1:5" x14ac:dyDescent="0.25">
      <c r="A4021" s="3">
        <v>39825</v>
      </c>
      <c r="B4021" s="4">
        <f>'Log &amp; Simple Returns'!E4021*5</f>
        <v>-0.12010353450884359</v>
      </c>
      <c r="C4021" s="4">
        <f t="shared" si="124"/>
        <v>-0.12795103128248309</v>
      </c>
      <c r="D4021" s="5">
        <f t="shared" si="125"/>
        <v>0.27214812383903259</v>
      </c>
      <c r="E4021" s="5">
        <f>EXP(SUM(C$3:$C4021))</f>
        <v>0.27214812383903403</v>
      </c>
    </row>
    <row r="4022" spans="1:5" x14ac:dyDescent="0.25">
      <c r="A4022" s="3">
        <v>39826</v>
      </c>
      <c r="B4022" s="4">
        <f>'Log &amp; Simple Returns'!E4022*5</f>
        <v>9.2015539142664693E-3</v>
      </c>
      <c r="C4022" s="4">
        <f t="shared" si="124"/>
        <v>9.1594775321597547E-3</v>
      </c>
      <c r="D4022" s="5">
        <f t="shared" si="125"/>
        <v>0.2746523094732039</v>
      </c>
      <c r="E4022" s="5">
        <f>EXP(SUM(C$3:$C4022))</f>
        <v>0.2746523094732054</v>
      </c>
    </row>
    <row r="4023" spans="1:5" x14ac:dyDescent="0.25">
      <c r="A4023" s="3">
        <v>39827</v>
      </c>
      <c r="B4023" s="4">
        <f>'Log &amp; Simple Returns'!E4023*5</f>
        <v>-0.15727165163381518</v>
      </c>
      <c r="C4023" s="4">
        <f t="shared" si="124"/>
        <v>-0.17111061684299275</v>
      </c>
      <c r="D4023" s="5">
        <f t="shared" si="125"/>
        <v>0.2314572871373114</v>
      </c>
      <c r="E4023" s="5">
        <f>EXP(SUM(C$3:$C4023))</f>
        <v>0.23145728713731262</v>
      </c>
    </row>
    <row r="4024" spans="1:5" x14ac:dyDescent="0.25">
      <c r="A4024" s="3">
        <v>39828</v>
      </c>
      <c r="B4024" s="4">
        <f>'Log &amp; Simple Returns'!E4024*5</f>
        <v>1.7797938768215893E-3</v>
      </c>
      <c r="C4024" s="4">
        <f t="shared" si="124"/>
        <v>1.7782119204589708E-3</v>
      </c>
      <c r="D4024" s="5">
        <f t="shared" si="125"/>
        <v>0.23186923339970411</v>
      </c>
      <c r="E4024" s="5">
        <f>EXP(SUM(C$3:$C4024))</f>
        <v>0.23186923339970536</v>
      </c>
    </row>
    <row r="4025" spans="1:5" x14ac:dyDescent="0.25">
      <c r="A4025" s="3">
        <v>39829</v>
      </c>
      <c r="B4025" s="4">
        <f>'Log &amp; Simple Returns'!E4025*5</f>
        <v>3.9095654883175568E-2</v>
      </c>
      <c r="C4025" s="4">
        <f t="shared" si="124"/>
        <v>3.8350772252068586E-2</v>
      </c>
      <c r="D4025" s="5">
        <f t="shared" si="125"/>
        <v>0.24093431292672543</v>
      </c>
      <c r="E4025" s="5">
        <f>EXP(SUM(C$3:$C4025))</f>
        <v>0.24093431292672673</v>
      </c>
    </row>
    <row r="4026" spans="1:5" x14ac:dyDescent="0.25">
      <c r="A4026" s="3">
        <v>39833</v>
      </c>
      <c r="B4026" s="4">
        <f>'Log &amp; Simple Returns'!E4026*5</f>
        <v>-0.2639312190308879</v>
      </c>
      <c r="C4026" s="4">
        <f t="shared" si="124"/>
        <v>-0.30643171221597976</v>
      </c>
      <c r="D4026" s="5">
        <f t="shared" si="125"/>
        <v>0.17734422600960537</v>
      </c>
      <c r="E4026" s="5">
        <f>EXP(SUM(C$3:$C4026))</f>
        <v>0.17734422600960634</v>
      </c>
    </row>
    <row r="4027" spans="1:5" x14ac:dyDescent="0.25">
      <c r="A4027" s="3">
        <v>39834</v>
      </c>
      <c r="B4027" s="4">
        <f>'Log &amp; Simple Returns'!E4027*5</f>
        <v>0.21596295353706441</v>
      </c>
      <c r="C4027" s="4">
        <f t="shared" si="124"/>
        <v>0.19553631723865217</v>
      </c>
      <c r="D4027" s="5">
        <f t="shared" si="125"/>
        <v>0.21564400885138441</v>
      </c>
      <c r="E4027" s="5">
        <f>EXP(SUM(C$3:$C4027))</f>
        <v>0.2156440088513856</v>
      </c>
    </row>
    <row r="4028" spans="1:5" x14ac:dyDescent="0.25">
      <c r="A4028" s="3">
        <v>39835</v>
      </c>
      <c r="B4028" s="4">
        <f>'Log &amp; Simple Returns'!E4028*5</f>
        <v>-7.7334684681790167E-2</v>
      </c>
      <c r="C4028" s="4">
        <f t="shared" si="124"/>
        <v>-8.0488715525525903E-2</v>
      </c>
      <c r="D4028" s="5">
        <f t="shared" si="125"/>
        <v>0.19896724742334543</v>
      </c>
      <c r="E4028" s="5">
        <f>EXP(SUM(C$3:$C4028))</f>
        <v>0.19896724742334654</v>
      </c>
    </row>
    <row r="4029" spans="1:5" x14ac:dyDescent="0.25">
      <c r="A4029" s="3">
        <v>39836</v>
      </c>
      <c r="B4029" s="4">
        <f>'Log &amp; Simple Returns'!E4029*5</f>
        <v>2.1750046968455061E-2</v>
      </c>
      <c r="C4029" s="4">
        <f t="shared" si="124"/>
        <v>2.1516889430885783E-2</v>
      </c>
      <c r="D4029" s="5">
        <f t="shared" si="125"/>
        <v>0.20329479439998741</v>
      </c>
      <c r="E4029" s="5">
        <f>EXP(SUM(C$3:$C4029))</f>
        <v>0.20329479439998854</v>
      </c>
    </row>
    <row r="4030" spans="1:5" x14ac:dyDescent="0.25">
      <c r="A4030" s="3">
        <v>39839</v>
      </c>
      <c r="B4030" s="4">
        <f>'Log &amp; Simple Returns'!E4030*5</f>
        <v>3.4292186278273018E-2</v>
      </c>
      <c r="C4030" s="4">
        <f t="shared" si="124"/>
        <v>3.3717314774102863E-2</v>
      </c>
      <c r="D4030" s="5">
        <f t="shared" si="125"/>
        <v>0.21026621735895498</v>
      </c>
      <c r="E4030" s="5">
        <f>EXP(SUM(C$3:$C4030))</f>
        <v>0.21026621735895615</v>
      </c>
    </row>
    <row r="4031" spans="1:5" x14ac:dyDescent="0.25">
      <c r="A4031" s="3">
        <v>39840</v>
      </c>
      <c r="B4031" s="4">
        <f>'Log &amp; Simple Returns'!E4031*5</f>
        <v>5.0791513518042564E-2</v>
      </c>
      <c r="C4031" s="4">
        <f t="shared" si="124"/>
        <v>4.9543702586169212E-2</v>
      </c>
      <c r="D4031" s="5">
        <f t="shared" si="125"/>
        <v>0.22094595678033002</v>
      </c>
      <c r="E4031" s="5">
        <f>EXP(SUM(C$3:$C4031))</f>
        <v>0.22094595678033122</v>
      </c>
    </row>
    <row r="4032" spans="1:5" x14ac:dyDescent="0.25">
      <c r="A4032" s="3">
        <v>39841</v>
      </c>
      <c r="B4032" s="4">
        <f>'Log &amp; Simple Returns'!E4032*5</f>
        <v>0.16916880826771119</v>
      </c>
      <c r="C4032" s="4">
        <f t="shared" si="124"/>
        <v>0.15629307605758788</v>
      </c>
      <c r="D4032" s="5">
        <f t="shared" si="125"/>
        <v>0.2583231209804277</v>
      </c>
      <c r="E4032" s="5">
        <f>EXP(SUM(C$3:$C4032))</f>
        <v>0.25832312098042903</v>
      </c>
    </row>
    <row r="4033" spans="1:5" x14ac:dyDescent="0.25">
      <c r="A4033" s="3">
        <v>39842</v>
      </c>
      <c r="B4033" s="4">
        <f>'Log &amp; Simple Returns'!E4033*5</f>
        <v>-0.1624895952633848</v>
      </c>
      <c r="C4033" s="4">
        <f t="shared" si="124"/>
        <v>-0.17732159179397972</v>
      </c>
      <c r="D4033" s="5">
        <f t="shared" si="125"/>
        <v>0.21634830160514362</v>
      </c>
      <c r="E4033" s="5">
        <f>EXP(SUM(C$3:$C4033))</f>
        <v>0.21634830160514476</v>
      </c>
    </row>
    <row r="4034" spans="1:5" x14ac:dyDescent="0.25">
      <c r="A4034" s="3">
        <v>39843</v>
      </c>
      <c r="B4034" s="4">
        <f>'Log &amp; Simple Returns'!E4034*5</f>
        <v>-0.10171580376308609</v>
      </c>
      <c r="C4034" s="4">
        <f t="shared" si="124"/>
        <v>-0.10726878386965813</v>
      </c>
      <c r="D4034" s="5">
        <f t="shared" si="125"/>
        <v>0.19434226021459788</v>
      </c>
      <c r="E4034" s="5">
        <f>EXP(SUM(C$3:$C4034))</f>
        <v>0.19434226021459888</v>
      </c>
    </row>
    <row r="4035" spans="1:5" x14ac:dyDescent="0.25">
      <c r="A4035" s="3">
        <v>39846</v>
      </c>
      <c r="B4035" s="4">
        <f>'Log &amp; Simple Returns'!E4035*5</f>
        <v>-1.5091302806957696E-2</v>
      </c>
      <c r="C4035" s="4">
        <f t="shared" si="124"/>
        <v>-1.5206335311361986E-2</v>
      </c>
      <c r="D4035" s="5">
        <f t="shared" si="125"/>
        <v>0.19140938231751081</v>
      </c>
      <c r="E4035" s="5">
        <f>EXP(SUM(C$3:$C4035))</f>
        <v>0.19140938231751178</v>
      </c>
    </row>
    <row r="4036" spans="1:5" x14ac:dyDescent="0.25">
      <c r="A4036" s="3">
        <v>39847</v>
      </c>
      <c r="B4036" s="4">
        <f>'Log &amp; Simple Returns'!E4036*5</f>
        <v>7.0236225356568038E-2</v>
      </c>
      <c r="C4036" s="4">
        <f t="shared" si="124"/>
        <v>6.7879395468682574E-2</v>
      </c>
      <c r="D4036" s="5">
        <f t="shared" si="125"/>
        <v>0.20485325482932498</v>
      </c>
      <c r="E4036" s="5">
        <f>EXP(SUM(C$3:$C4036))</f>
        <v>0.20485325482932601</v>
      </c>
    </row>
    <row r="4037" spans="1:5" x14ac:dyDescent="0.25">
      <c r="A4037" s="3">
        <v>39848</v>
      </c>
      <c r="B4037" s="4">
        <f>'Log &amp; Simple Returns'!E4037*5</f>
        <v>-2.4481504093237794E-2</v>
      </c>
      <c r="C4037" s="4">
        <f t="shared" ref="C4037:C4100" si="126">LN(1+B4037)</f>
        <v>-2.4786158661237494E-2</v>
      </c>
      <c r="D4037" s="5">
        <f t="shared" ref="D4037:D4100" si="127">(1+B4037)*D4036</f>
        <v>0.19983813903270778</v>
      </c>
      <c r="E4037" s="5">
        <f>EXP(SUM(C$3:$C4037))</f>
        <v>0.19983813903270881</v>
      </c>
    </row>
    <row r="4038" spans="1:5" x14ac:dyDescent="0.25">
      <c r="A4038" s="3">
        <v>39849</v>
      </c>
      <c r="B4038" s="4">
        <f>'Log &amp; Simple Returns'!E4038*5</f>
        <v>7.4403328243354272E-2</v>
      </c>
      <c r="C4038" s="4">
        <f t="shared" si="126"/>
        <v>7.1765463991409775E-2</v>
      </c>
      <c r="D4038" s="5">
        <f t="shared" si="127"/>
        <v>0.21470676168669942</v>
      </c>
      <c r="E4038" s="5">
        <f>EXP(SUM(C$3:$C4038))</f>
        <v>0.2147067616867005</v>
      </c>
    </row>
    <row r="4039" spans="1:5" x14ac:dyDescent="0.25">
      <c r="A4039" s="3">
        <v>39850</v>
      </c>
      <c r="B4039" s="4">
        <f>'Log &amp; Simple Returns'!E4039*5</f>
        <v>0.14248500340290571</v>
      </c>
      <c r="C4039" s="4">
        <f t="shared" si="126"/>
        <v>0.13320571757570301</v>
      </c>
      <c r="D4039" s="5">
        <f t="shared" si="127"/>
        <v>0.24529925535625566</v>
      </c>
      <c r="E4039" s="5">
        <f>EXP(SUM(C$3:$C4039))</f>
        <v>0.24529925535625691</v>
      </c>
    </row>
    <row r="4040" spans="1:5" x14ac:dyDescent="0.25">
      <c r="A4040" s="3">
        <v>39853</v>
      </c>
      <c r="B4040" s="4">
        <f>'Log &amp; Simple Returns'!E4040*5</f>
        <v>6.8992034862358498E-3</v>
      </c>
      <c r="C4040" s="4">
        <f t="shared" si="126"/>
        <v>6.8755128836379435E-3</v>
      </c>
      <c r="D4040" s="5">
        <f t="shared" si="127"/>
        <v>0.2469916248339806</v>
      </c>
      <c r="E4040" s="5">
        <f>EXP(SUM(C$3:$C4040))</f>
        <v>0.24699162483398188</v>
      </c>
    </row>
    <row r="4041" spans="1:5" x14ac:dyDescent="0.25">
      <c r="A4041" s="3">
        <v>39854</v>
      </c>
      <c r="B4041" s="4">
        <f>'Log &amp; Simple Returns'!E4041*5</f>
        <v>-0.22904881574935476</v>
      </c>
      <c r="C4041" s="4">
        <f t="shared" si="126"/>
        <v>-0.26013022227328347</v>
      </c>
      <c r="D4041" s="5">
        <f t="shared" si="127"/>
        <v>0.19041848566574843</v>
      </c>
      <c r="E4041" s="5">
        <f>EXP(SUM(C$3:$C4041))</f>
        <v>0.19041848566574937</v>
      </c>
    </row>
    <row r="4042" spans="1:5" x14ac:dyDescent="0.25">
      <c r="A4042" s="3">
        <v>39855</v>
      </c>
      <c r="B4042" s="4">
        <f>'Log &amp; Simple Returns'!E4042*5</f>
        <v>2.9480733970224104E-2</v>
      </c>
      <c r="C4042" s="4">
        <f t="shared" si="126"/>
        <v>2.9054533342870687E-2</v>
      </c>
      <c r="D4042" s="5">
        <f t="shared" si="127"/>
        <v>0.19603216238467328</v>
      </c>
      <c r="E4042" s="5">
        <f>EXP(SUM(C$3:$C4042))</f>
        <v>0.19603216238467427</v>
      </c>
    </row>
    <row r="4043" spans="1:5" x14ac:dyDescent="0.25">
      <c r="A4043" s="3">
        <v>39856</v>
      </c>
      <c r="B4043" s="4">
        <f>'Log &amp; Simple Returns'!E4043*5</f>
        <v>3.5885261249302136E-3</v>
      </c>
      <c r="C4043" s="4">
        <f t="shared" si="126"/>
        <v>3.5821027274886091E-3</v>
      </c>
      <c r="D4043" s="5">
        <f t="shared" si="127"/>
        <v>0.19673562892071725</v>
      </c>
      <c r="E4043" s="5">
        <f>EXP(SUM(C$3:$C4043))</f>
        <v>0.19673562892071825</v>
      </c>
    </row>
    <row r="4044" spans="1:5" x14ac:dyDescent="0.25">
      <c r="A4044" s="3">
        <v>39857</v>
      </c>
      <c r="B4044" s="4">
        <f>'Log &amp; Simple Returns'!E4044*5</f>
        <v>-5.3787981218665903E-2</v>
      </c>
      <c r="C4044" s="4">
        <f t="shared" si="126"/>
        <v>-5.5288613708358726E-2</v>
      </c>
      <c r="D4044" s="5">
        <f t="shared" si="127"/>
        <v>0.1861536166072873</v>
      </c>
      <c r="E4044" s="5">
        <f>EXP(SUM(C$3:$C4044))</f>
        <v>0.18615361660728821</v>
      </c>
    </row>
    <row r="4045" spans="1:5" x14ac:dyDescent="0.25">
      <c r="A4045" s="3">
        <v>39861</v>
      </c>
      <c r="B4045" s="4">
        <f>'Log &amp; Simple Returns'!E4045*5</f>
        <v>-0.21387297030474373</v>
      </c>
      <c r="C4045" s="4">
        <f t="shared" si="126"/>
        <v>-0.2406368842229237</v>
      </c>
      <c r="D4045" s="5">
        <f t="shared" si="127"/>
        <v>0.1463403896905163</v>
      </c>
      <c r="E4045" s="5">
        <f>EXP(SUM(C$3:$C4045))</f>
        <v>0.14634038969051702</v>
      </c>
    </row>
    <row r="4046" spans="1:5" x14ac:dyDescent="0.25">
      <c r="A4046" s="3">
        <v>39862</v>
      </c>
      <c r="B4046" s="4">
        <f>'Log &amp; Simple Returns'!E4046*5</f>
        <v>-1.1992604759584746E-2</v>
      </c>
      <c r="C4046" s="4">
        <f t="shared" si="126"/>
        <v>-1.2065096201133125E-2</v>
      </c>
      <c r="D4046" s="5">
        <f t="shared" si="127"/>
        <v>0.14458538723659434</v>
      </c>
      <c r="E4046" s="5">
        <f>EXP(SUM(C$3:$C4046))</f>
        <v>0.14458538723659506</v>
      </c>
    </row>
    <row r="4047" spans="1:5" x14ac:dyDescent="0.25">
      <c r="A4047" s="3">
        <v>39863</v>
      </c>
      <c r="B4047" s="4">
        <f>'Log &amp; Simple Returns'!E4047*5</f>
        <v>-5.3774780048148063E-2</v>
      </c>
      <c r="C4047" s="4">
        <f t="shared" si="126"/>
        <v>-5.527466220682635E-2</v>
      </c>
      <c r="D4047" s="5">
        <f t="shared" si="127"/>
        <v>0.13681033983977017</v>
      </c>
      <c r="E4047" s="5">
        <f>EXP(SUM(C$3:$C4047))</f>
        <v>0.13681033983977084</v>
      </c>
    </row>
    <row r="4048" spans="1:5" x14ac:dyDescent="0.25">
      <c r="A4048" s="3">
        <v>39864</v>
      </c>
      <c r="B4048" s="4">
        <f>'Log &amp; Simple Returns'!E4048*5</f>
        <v>-4.8607371953116596E-2</v>
      </c>
      <c r="C4048" s="4">
        <f t="shared" si="126"/>
        <v>-4.9828443545736109E-2</v>
      </c>
      <c r="D4048" s="5">
        <f t="shared" si="127"/>
        <v>0.13016034876414617</v>
      </c>
      <c r="E4048" s="5">
        <f>EXP(SUM(C$3:$C4048))</f>
        <v>0.13016034876414681</v>
      </c>
    </row>
    <row r="4049" spans="1:5" x14ac:dyDescent="0.25">
      <c r="A4049" s="3">
        <v>39867</v>
      </c>
      <c r="B4049" s="4">
        <f>'Log &amp; Simple Returns'!E4049*5</f>
        <v>-0.17889525612084012</v>
      </c>
      <c r="C4049" s="4">
        <f t="shared" si="126"/>
        <v>-0.19710459681585807</v>
      </c>
      <c r="D4049" s="5">
        <f t="shared" si="127"/>
        <v>0.10687527983520637</v>
      </c>
      <c r="E4049" s="5">
        <f>EXP(SUM(C$3:$C4049))</f>
        <v>0.10687527983520691</v>
      </c>
    </row>
    <row r="4050" spans="1:5" x14ac:dyDescent="0.25">
      <c r="A4050" s="3">
        <v>39868</v>
      </c>
      <c r="B4050" s="4">
        <f>'Log &amp; Simple Returns'!E4050*5</f>
        <v>0.18955133903981625</v>
      </c>
      <c r="C4050" s="4">
        <f t="shared" si="126"/>
        <v>0.17357621001429852</v>
      </c>
      <c r="D4050" s="5">
        <f t="shared" si="127"/>
        <v>0.1271336322382248</v>
      </c>
      <c r="E4050" s="5">
        <f>EXP(SUM(C$3:$C4050))</f>
        <v>0.12713363223822546</v>
      </c>
    </row>
    <row r="4051" spans="1:5" x14ac:dyDescent="0.25">
      <c r="A4051" s="3">
        <v>39869</v>
      </c>
      <c r="B4051" s="4">
        <f>'Log &amp; Simple Returns'!E4051*5</f>
        <v>-3.9363034504086847E-2</v>
      </c>
      <c r="C4051" s="4">
        <f t="shared" si="126"/>
        <v>-4.0158708817950299E-2</v>
      </c>
      <c r="D4051" s="5">
        <f t="shared" si="127"/>
        <v>0.12212926668580167</v>
      </c>
      <c r="E4051" s="5">
        <f>EXP(SUM(C$3:$C4051))</f>
        <v>0.12212926668580228</v>
      </c>
    </row>
    <row r="4052" spans="1:5" x14ac:dyDescent="0.25">
      <c r="A4052" s="3">
        <v>39870</v>
      </c>
      <c r="B4052" s="4">
        <f>'Log &amp; Simple Returns'!E4052*5</f>
        <v>-8.1309578664612858E-2</v>
      </c>
      <c r="C4052" s="4">
        <f t="shared" si="126"/>
        <v>-8.4806078083891581E-2</v>
      </c>
      <c r="D4052" s="5">
        <f t="shared" si="127"/>
        <v>0.112198987468961</v>
      </c>
      <c r="E4052" s="5">
        <f>EXP(SUM(C$3:$C4052))</f>
        <v>0.11219898746896154</v>
      </c>
    </row>
    <row r="4053" spans="1:5" x14ac:dyDescent="0.25">
      <c r="A4053" s="3">
        <v>39871</v>
      </c>
      <c r="B4053" s="4">
        <f>'Log &amp; Simple Returns'!E4053*5</f>
        <v>-0.11173994960042843</v>
      </c>
      <c r="C4053" s="4">
        <f t="shared" si="126"/>
        <v>-0.11849072931295927</v>
      </c>
      <c r="D4053" s="5">
        <f t="shared" si="127"/>
        <v>9.9661878263960196E-2</v>
      </c>
      <c r="E4053" s="5">
        <f>EXP(SUM(C$3:$C4053))</f>
        <v>9.9661878263960668E-2</v>
      </c>
    </row>
    <row r="4054" spans="1:5" x14ac:dyDescent="0.25">
      <c r="A4054" s="3">
        <v>39874</v>
      </c>
      <c r="B4054" s="4">
        <f>'Log &amp; Simple Returns'!E4054*5</f>
        <v>-0.22521259189039355</v>
      </c>
      <c r="C4054" s="4">
        <f t="shared" si="126"/>
        <v>-0.25516659937587738</v>
      </c>
      <c r="D4054" s="5">
        <f t="shared" si="127"/>
        <v>7.721676834746885E-2</v>
      </c>
      <c r="E4054" s="5">
        <f>EXP(SUM(C$3:$C4054))</f>
        <v>7.7216768347469211E-2</v>
      </c>
    </row>
    <row r="4055" spans="1:5" x14ac:dyDescent="0.25">
      <c r="A4055" s="3">
        <v>39875</v>
      </c>
      <c r="B4055" s="4">
        <f>'Log &amp; Simple Returns'!E4055*5</f>
        <v>-3.7536320355047725E-2</v>
      </c>
      <c r="C4055" s="4">
        <f t="shared" si="126"/>
        <v>-3.8258948966012979E-2</v>
      </c>
      <c r="D4055" s="5">
        <f t="shared" si="127"/>
        <v>7.4318334993996746E-2</v>
      </c>
      <c r="E4055" s="5">
        <f>EXP(SUM(C$3:$C4055))</f>
        <v>7.4318334993997107E-2</v>
      </c>
    </row>
    <row r="4056" spans="1:5" x14ac:dyDescent="0.25">
      <c r="A4056" s="3">
        <v>39876</v>
      </c>
      <c r="B4056" s="4">
        <f>'Log &amp; Simple Returns'!E4056*5</f>
        <v>0.11845207796640667</v>
      </c>
      <c r="C4056" s="4">
        <f t="shared" si="126"/>
        <v>0.11194565611860575</v>
      </c>
      <c r="D4056" s="5">
        <f t="shared" si="127"/>
        <v>8.3121496205039183E-2</v>
      </c>
      <c r="E4056" s="5">
        <f>EXP(SUM(C$3:$C4056))</f>
        <v>8.3121496205039572E-2</v>
      </c>
    </row>
    <row r="4057" spans="1:5" x14ac:dyDescent="0.25">
      <c r="A4057" s="3">
        <v>39877</v>
      </c>
      <c r="B4057" s="4">
        <f>'Log &amp; Simple Returns'!E4057*5</f>
        <v>-0.20423662110677365</v>
      </c>
      <c r="C4057" s="4">
        <f t="shared" si="126"/>
        <v>-0.22845340002601919</v>
      </c>
      <c r="D4057" s="5">
        <f t="shared" si="127"/>
        <v>6.6145042678782476E-2</v>
      </c>
      <c r="E4057" s="5">
        <f>EXP(SUM(C$3:$C4057))</f>
        <v>6.6145042678782795E-2</v>
      </c>
    </row>
    <row r="4058" spans="1:5" x14ac:dyDescent="0.25">
      <c r="A4058" s="3">
        <v>39878</v>
      </c>
      <c r="B4058" s="4">
        <f>'Log &amp; Simple Returns'!E4058*5</f>
        <v>8.7208640212277366E-3</v>
      </c>
      <c r="C4058" s="4">
        <f t="shared" si="126"/>
        <v>8.6830569345605346E-3</v>
      </c>
      <c r="D4058" s="5">
        <f t="shared" si="127"/>
        <v>6.6721884601662437E-2</v>
      </c>
      <c r="E4058" s="5">
        <f>EXP(SUM(C$3:$C4058))</f>
        <v>6.672188460166277E-2</v>
      </c>
    </row>
    <row r="4059" spans="1:5" x14ac:dyDescent="0.25">
      <c r="A4059" s="3">
        <v>39881</v>
      </c>
      <c r="B4059" s="4">
        <f>'Log &amp; Simple Returns'!E4059*5</f>
        <v>-5.8764769697735031E-2</v>
      </c>
      <c r="C4059" s="4">
        <f t="shared" si="126"/>
        <v>-6.0562191569086758E-2</v>
      </c>
      <c r="D4059" s="5">
        <f t="shared" si="127"/>
        <v>6.2800988419246889E-2</v>
      </c>
      <c r="E4059" s="5">
        <f>EXP(SUM(C$3:$C4059))</f>
        <v>6.2800988419247208E-2</v>
      </c>
    </row>
    <row r="4060" spans="1:5" x14ac:dyDescent="0.25">
      <c r="A4060" s="3">
        <v>39882</v>
      </c>
      <c r="B4060" s="4">
        <f>'Log &amp; Simple Returns'!E4060*5</f>
        <v>0.29804693340690025</v>
      </c>
      <c r="C4060" s="4">
        <f t="shared" si="126"/>
        <v>0.26086077587697204</v>
      </c>
      <c r="D4060" s="5">
        <f t="shared" si="127"/>
        <v>8.1518630432525677E-2</v>
      </c>
      <c r="E4060" s="5">
        <f>EXP(SUM(C$3:$C4060))</f>
        <v>8.1518630432526093E-2</v>
      </c>
    </row>
    <row r="4061" spans="1:5" x14ac:dyDescent="0.25">
      <c r="A4061" s="3">
        <v>39883</v>
      </c>
      <c r="B4061" s="4">
        <f>'Log &amp; Simple Returns'!E4061*5</f>
        <v>3.2561971417099933E-2</v>
      </c>
      <c r="C4061" s="4">
        <f t="shared" si="126"/>
        <v>3.2043064794831981E-2</v>
      </c>
      <c r="D4061" s="5">
        <f t="shared" si="127"/>
        <v>8.4173037746630708E-2</v>
      </c>
      <c r="E4061" s="5">
        <f>EXP(SUM(C$3:$C4061))</f>
        <v>8.4173037746631138E-2</v>
      </c>
    </row>
    <row r="4062" spans="1:5" x14ac:dyDescent="0.25">
      <c r="A4062" s="3">
        <v>39884</v>
      </c>
      <c r="B4062" s="4">
        <f>'Log &amp; Simple Returns'!E4062*5</f>
        <v>0.19686120127472062</v>
      </c>
      <c r="C4062" s="4">
        <f t="shared" si="126"/>
        <v>0.17970246435934584</v>
      </c>
      <c r="D4062" s="5">
        <f t="shared" si="127"/>
        <v>0.10074344307237483</v>
      </c>
      <c r="E4062" s="5">
        <f>EXP(SUM(C$3:$C4062))</f>
        <v>0.10074344307237534</v>
      </c>
    </row>
    <row r="4063" spans="1:5" x14ac:dyDescent="0.25">
      <c r="A4063" s="3">
        <v>39885</v>
      </c>
      <c r="B4063" s="4">
        <f>'Log &amp; Simple Returns'!E4063*5</f>
        <v>3.9074283968778545E-2</v>
      </c>
      <c r="C4063" s="4">
        <f t="shared" si="126"/>
        <v>3.8330205200261855E-2</v>
      </c>
      <c r="D4063" s="5">
        <f t="shared" si="127"/>
        <v>0.10467992097497728</v>
      </c>
      <c r="E4063" s="5">
        <f>EXP(SUM(C$3:$C4063))</f>
        <v>0.10467992097497782</v>
      </c>
    </row>
    <row r="4064" spans="1:5" x14ac:dyDescent="0.25">
      <c r="A4064" s="3">
        <v>39888</v>
      </c>
      <c r="B4064" s="4">
        <f>'Log &amp; Simple Returns'!E4064*5</f>
        <v>-1.5114796166605937E-2</v>
      </c>
      <c r="C4064" s="4">
        <f t="shared" si="126"/>
        <v>-1.5230188933446118E-2</v>
      </c>
      <c r="D4064" s="5">
        <f t="shared" si="127"/>
        <v>0.10309770530670408</v>
      </c>
      <c r="E4064" s="5">
        <f>EXP(SUM(C$3:$C4064))</f>
        <v>0.10309770530670462</v>
      </c>
    </row>
    <row r="4065" spans="1:5" x14ac:dyDescent="0.25">
      <c r="A4065" s="3">
        <v>39889</v>
      </c>
      <c r="B4065" s="4">
        <f>'Log &amp; Simple Returns'!E4065*5</f>
        <v>0.15291520217845633</v>
      </c>
      <c r="C4065" s="4">
        <f t="shared" si="126"/>
        <v>0.14229369320371252</v>
      </c>
      <c r="D4065" s="5">
        <f t="shared" si="127"/>
        <v>0.11886291175781365</v>
      </c>
      <c r="E4065" s="5">
        <f>EXP(SUM(C$3:$C4065))</f>
        <v>0.11886291175781429</v>
      </c>
    </row>
    <row r="4066" spans="1:5" x14ac:dyDescent="0.25">
      <c r="A4066" s="3">
        <v>39890</v>
      </c>
      <c r="B4066" s="4">
        <f>'Log &amp; Simple Returns'!E4066*5</f>
        <v>0.11191825170738579</v>
      </c>
      <c r="C4066" s="4">
        <f t="shared" si="126"/>
        <v>0.1060866784744247</v>
      </c>
      <c r="D4066" s="5">
        <f t="shared" si="127"/>
        <v>0.13216584103459741</v>
      </c>
      <c r="E4066" s="5">
        <f>EXP(SUM(C$3:$C4066))</f>
        <v>0.13216584103459811</v>
      </c>
    </row>
    <row r="4067" spans="1:5" x14ac:dyDescent="0.25">
      <c r="A4067" s="3">
        <v>39891</v>
      </c>
      <c r="B4067" s="4">
        <f>'Log &amp; Simple Returns'!E4067*5</f>
        <v>-6.1926599513781322E-2</v>
      </c>
      <c r="C4067" s="4">
        <f t="shared" si="126"/>
        <v>-6.3927080919945686E-2</v>
      </c>
      <c r="D4067" s="5">
        <f t="shared" si="127"/>
        <v>0.12398125992744581</v>
      </c>
      <c r="E4067" s="5">
        <f>EXP(SUM(C$3:$C4067))</f>
        <v>0.12398125992744649</v>
      </c>
    </row>
    <row r="4068" spans="1:5" x14ac:dyDescent="0.25">
      <c r="A4068" s="3">
        <v>39892</v>
      </c>
      <c r="B4068" s="4">
        <f>'Log &amp; Simple Returns'!E4068*5</f>
        <v>-0.10647023511083542</v>
      </c>
      <c r="C4068" s="4">
        <f t="shared" si="126"/>
        <v>-0.11257563224678267</v>
      </c>
      <c r="D4068" s="5">
        <f t="shared" si="127"/>
        <v>0.11078094603363306</v>
      </c>
      <c r="E4068" s="5">
        <f>EXP(SUM(C$3:$C4068))</f>
        <v>0.11078094603363367</v>
      </c>
    </row>
    <row r="4069" spans="1:5" x14ac:dyDescent="0.25">
      <c r="A4069" s="3">
        <v>39895</v>
      </c>
      <c r="B4069" s="4">
        <f>'Log &amp; Simple Returns'!E4069*5</f>
        <v>0.3591434946319938</v>
      </c>
      <c r="C4069" s="4">
        <f t="shared" si="126"/>
        <v>0.30685471799229064</v>
      </c>
      <c r="D4069" s="5">
        <f t="shared" si="127"/>
        <v>0.15056720213079036</v>
      </c>
      <c r="E4069" s="5">
        <f>EXP(SUM(C$3:$C4069))</f>
        <v>0.15056720213079119</v>
      </c>
    </row>
    <row r="4070" spans="1:5" x14ac:dyDescent="0.25">
      <c r="A4070" s="3">
        <v>39896</v>
      </c>
      <c r="B4070" s="4">
        <f>'Log &amp; Simple Returns'!E4070*5</f>
        <v>-9.8516103143186373E-2</v>
      </c>
      <c r="C4070" s="4">
        <f t="shared" si="126"/>
        <v>-0.10371309910860443</v>
      </c>
      <c r="D4070" s="5">
        <f t="shared" si="127"/>
        <v>0.13573390811569241</v>
      </c>
      <c r="E4070" s="5">
        <f>EXP(SUM(C$3:$C4070))</f>
        <v>0.13573390811569319</v>
      </c>
    </row>
    <row r="4071" spans="1:5" x14ac:dyDescent="0.25">
      <c r="A4071" s="3">
        <v>39897</v>
      </c>
      <c r="B4071" s="4">
        <f>'Log &amp; Simple Returns'!E4071*5</f>
        <v>5.2729095954876515E-2</v>
      </c>
      <c r="C4071" s="4">
        <f t="shared" si="126"/>
        <v>5.1385931253756234E-2</v>
      </c>
      <c r="D4071" s="5">
        <f t="shared" si="127"/>
        <v>0.14289103438105516</v>
      </c>
      <c r="E4071" s="5">
        <f>EXP(SUM(C$3:$C4071))</f>
        <v>0.14289103438105599</v>
      </c>
    </row>
    <row r="4072" spans="1:5" x14ac:dyDescent="0.25">
      <c r="A4072" s="3">
        <v>39898</v>
      </c>
      <c r="B4072" s="4">
        <f>'Log &amp; Simple Returns'!E4072*5</f>
        <v>0.10190332789406953</v>
      </c>
      <c r="C4072" s="4">
        <f t="shared" si="126"/>
        <v>9.7038982648670391E-2</v>
      </c>
      <c r="D4072" s="5">
        <f t="shared" si="127"/>
        <v>0.15745210631071058</v>
      </c>
      <c r="E4072" s="5">
        <f>EXP(SUM(C$3:$C4072))</f>
        <v>0.15745210631071149</v>
      </c>
    </row>
    <row r="4073" spans="1:5" x14ac:dyDescent="0.25">
      <c r="A4073" s="3">
        <v>39899</v>
      </c>
      <c r="B4073" s="4">
        <f>'Log &amp; Simple Returns'!E4073*5</f>
        <v>-9.0241655822225209E-2</v>
      </c>
      <c r="C4073" s="4">
        <f t="shared" si="126"/>
        <v>-9.4576270586038388E-2</v>
      </c>
      <c r="D4073" s="5">
        <f t="shared" si="127"/>
        <v>0.14324336752453501</v>
      </c>
      <c r="E4073" s="5">
        <f>EXP(SUM(C$3:$C4073))</f>
        <v>0.14324336752453584</v>
      </c>
    </row>
    <row r="4074" spans="1:5" x14ac:dyDescent="0.25">
      <c r="A4074" s="3">
        <v>39902</v>
      </c>
      <c r="B4074" s="4">
        <f>'Log &amp; Simple Returns'!E4074*5</f>
        <v>-0.17277424415103104</v>
      </c>
      <c r="C4074" s="4">
        <f t="shared" si="126"/>
        <v>-0.18967763953163788</v>
      </c>
      <c r="D4074" s="5">
        <f t="shared" si="127"/>
        <v>0.11849460297083513</v>
      </c>
      <c r="E4074" s="5">
        <f>EXP(SUM(C$3:$C4074))</f>
        <v>0.11849460297083581</v>
      </c>
    </row>
    <row r="4075" spans="1:5" x14ac:dyDescent="0.25">
      <c r="A4075" s="3">
        <v>39903</v>
      </c>
      <c r="B4075" s="4">
        <f>'Log &amp; Simple Returns'!E4075*5</f>
        <v>4.6326800253715383E-2</v>
      </c>
      <c r="C4075" s="4">
        <f t="shared" si="126"/>
        <v>4.5285745387934645E-2</v>
      </c>
      <c r="D4075" s="5">
        <f t="shared" si="127"/>
        <v>0.12398407877380831</v>
      </c>
      <c r="E4075" s="5">
        <f>EXP(SUM(C$3:$C4075))</f>
        <v>0.12398407877380903</v>
      </c>
    </row>
    <row r="4076" spans="1:5" x14ac:dyDescent="0.25">
      <c r="A4076" s="3">
        <v>39904</v>
      </c>
      <c r="B4076" s="4">
        <f>'Log &amp; Simple Returns'!E4076*5</f>
        <v>9.6831787599381824E-2</v>
      </c>
      <c r="C4076" s="4">
        <f t="shared" si="126"/>
        <v>9.2425830975262413E-2</v>
      </c>
      <c r="D4076" s="5">
        <f t="shared" si="127"/>
        <v>0.13598967875533874</v>
      </c>
      <c r="E4076" s="5">
        <f>EXP(SUM(C$3:$C4076))</f>
        <v>0.13598967875533952</v>
      </c>
    </row>
    <row r="4077" spans="1:5" x14ac:dyDescent="0.25">
      <c r="A4077" s="3">
        <v>39905</v>
      </c>
      <c r="B4077" s="4">
        <f>'Log &amp; Simple Returns'!E4077*5</f>
        <v>0.14618840985279991</v>
      </c>
      <c r="C4077" s="4">
        <f t="shared" si="126"/>
        <v>0.13644201128259556</v>
      </c>
      <c r="D4077" s="5">
        <f t="shared" si="127"/>
        <v>0.1558697936489748</v>
      </c>
      <c r="E4077" s="5">
        <f>EXP(SUM(C$3:$C4077))</f>
        <v>0.15586979364897569</v>
      </c>
    </row>
    <row r="4078" spans="1:5" x14ac:dyDescent="0.25">
      <c r="A4078" s="3">
        <v>39906</v>
      </c>
      <c r="B4078" s="4">
        <f>'Log &amp; Simple Returns'!E4078*5</f>
        <v>4.9742946228819029E-2</v>
      </c>
      <c r="C4078" s="4">
        <f t="shared" si="126"/>
        <v>4.8545321082399083E-2</v>
      </c>
      <c r="D4078" s="5">
        <f t="shared" si="127"/>
        <v>0.16362321641315286</v>
      </c>
      <c r="E4078" s="5">
        <f>EXP(SUM(C$3:$C4078))</f>
        <v>0.1636232164131538</v>
      </c>
    </row>
    <row r="4079" spans="1:5" x14ac:dyDescent="0.25">
      <c r="A4079" s="3">
        <v>39909</v>
      </c>
      <c r="B4079" s="4">
        <f>'Log &amp; Simple Returns'!E4079*5</f>
        <v>-3.916652748434557E-2</v>
      </c>
      <c r="C4079" s="4">
        <f t="shared" si="126"/>
        <v>-3.995417065120159E-2</v>
      </c>
      <c r="D4079" s="5">
        <f t="shared" si="127"/>
        <v>0.15721466321043009</v>
      </c>
      <c r="E4079" s="5">
        <f>EXP(SUM(C$3:$C4079))</f>
        <v>0.15721466321043098</v>
      </c>
    </row>
    <row r="4080" spans="1:5" x14ac:dyDescent="0.25">
      <c r="A4080" s="3">
        <v>39910</v>
      </c>
      <c r="B4080" s="4">
        <f>'Log &amp; Simple Returns'!E4080*5</f>
        <v>-0.11662531224847894</v>
      </c>
      <c r="C4080" s="4">
        <f t="shared" si="126"/>
        <v>-0.124005833443352</v>
      </c>
      <c r="D4080" s="5">
        <f t="shared" si="127"/>
        <v>0.13887945402347424</v>
      </c>
      <c r="E4080" s="5">
        <f>EXP(SUM(C$3:$C4080))</f>
        <v>0.13887945402347501</v>
      </c>
    </row>
    <row r="4081" spans="1:5" x14ac:dyDescent="0.25">
      <c r="A4081" s="3">
        <v>39911</v>
      </c>
      <c r="B4081" s="4">
        <f>'Log &amp; Simple Returns'!E4081*5</f>
        <v>5.3887642041575701E-2</v>
      </c>
      <c r="C4081" s="4">
        <f t="shared" si="126"/>
        <v>5.2485842958248201E-2</v>
      </c>
      <c r="D4081" s="5">
        <f t="shared" si="127"/>
        <v>0.14636334032882067</v>
      </c>
      <c r="E4081" s="5">
        <f>EXP(SUM(C$3:$C4081))</f>
        <v>0.14636334032882151</v>
      </c>
    </row>
    <row r="4082" spans="1:5" x14ac:dyDescent="0.25">
      <c r="A4082" s="3">
        <v>39912</v>
      </c>
      <c r="B4082" s="4">
        <f>'Log &amp; Simple Returns'!E4082*5</f>
        <v>0.19871423589074122</v>
      </c>
      <c r="C4082" s="4">
        <f t="shared" si="126"/>
        <v>0.18124951226846475</v>
      </c>
      <c r="D4082" s="5">
        <f t="shared" si="127"/>
        <v>0.17544781966467879</v>
      </c>
      <c r="E4082" s="5">
        <f>EXP(SUM(C$3:$C4082))</f>
        <v>0.17544781966467979</v>
      </c>
    </row>
    <row r="4083" spans="1:5" x14ac:dyDescent="0.25">
      <c r="A4083" s="3">
        <v>39916</v>
      </c>
      <c r="B4083" s="4">
        <f>'Log &amp; Simple Returns'!E4083*5</f>
        <v>1.1668480983439977E-3</v>
      </c>
      <c r="C4083" s="4">
        <f t="shared" si="126"/>
        <v>1.1661678602066562E-3</v>
      </c>
      <c r="D4083" s="5">
        <f t="shared" si="127"/>
        <v>0.17565254061941313</v>
      </c>
      <c r="E4083" s="5">
        <f>EXP(SUM(C$3:$C4083))</f>
        <v>0.17565254061941413</v>
      </c>
    </row>
    <row r="4084" spans="1:5" x14ac:dyDescent="0.25">
      <c r="A4084" s="3">
        <v>39917</v>
      </c>
      <c r="B4084" s="4">
        <f>'Log &amp; Simple Returns'!E4084*5</f>
        <v>-8.6217299438116624E-2</v>
      </c>
      <c r="C4084" s="4">
        <f t="shared" si="126"/>
        <v>-9.0162481349868165E-2</v>
      </c>
      <c r="D4084" s="5">
        <f t="shared" si="127"/>
        <v>0.16050825292776325</v>
      </c>
      <c r="E4084" s="5">
        <f>EXP(SUM(C$3:$C4084))</f>
        <v>0.16050825292776413</v>
      </c>
    </row>
    <row r="4085" spans="1:5" x14ac:dyDescent="0.25">
      <c r="A4085" s="3">
        <v>39918</v>
      </c>
      <c r="B4085" s="4">
        <f>'Log &amp; Simple Returns'!E4085*5</f>
        <v>5.3349353958686008E-2</v>
      </c>
      <c r="C4085" s="4">
        <f t="shared" si="126"/>
        <v>5.1974948269497216E-2</v>
      </c>
      <c r="D4085" s="5">
        <f t="shared" si="127"/>
        <v>0.16907126452649679</v>
      </c>
      <c r="E4085" s="5">
        <f>EXP(SUM(C$3:$C4085))</f>
        <v>0.16907126452649771</v>
      </c>
    </row>
    <row r="4086" spans="1:5" x14ac:dyDescent="0.25">
      <c r="A4086" s="3">
        <v>39919</v>
      </c>
      <c r="B4086" s="4">
        <f>'Log &amp; Simple Returns'!E4086*5</f>
        <v>7.3313032603979922E-2</v>
      </c>
      <c r="C4086" s="4">
        <f t="shared" si="126"/>
        <v>7.0750156986340462E-2</v>
      </c>
      <c r="D4086" s="5">
        <f t="shared" si="127"/>
        <v>0.18146639165512396</v>
      </c>
      <c r="E4086" s="5">
        <f>EXP(SUM(C$3:$C4086))</f>
        <v>0.18146639165512493</v>
      </c>
    </row>
    <row r="4087" spans="1:5" x14ac:dyDescent="0.25">
      <c r="A4087" s="3">
        <v>39920</v>
      </c>
      <c r="B4087" s="4">
        <f>'Log &amp; Simple Returns'!E4087*5</f>
        <v>3.3526239044470163E-2</v>
      </c>
      <c r="C4087" s="4">
        <f t="shared" si="126"/>
        <v>3.2976488346159467E-2</v>
      </c>
      <c r="D4087" s="5">
        <f t="shared" si="127"/>
        <v>0.18755027728029108</v>
      </c>
      <c r="E4087" s="5">
        <f>EXP(SUM(C$3:$C4087))</f>
        <v>0.18755027728029208</v>
      </c>
    </row>
    <row r="4088" spans="1:5" x14ac:dyDescent="0.25">
      <c r="A4088" s="3">
        <v>39923</v>
      </c>
      <c r="B4088" s="4">
        <f>'Log &amp; Simple Returns'!E4088*5</f>
        <v>-0.20957614845698191</v>
      </c>
      <c r="C4088" s="4">
        <f t="shared" si="126"/>
        <v>-0.23518595645644114</v>
      </c>
      <c r="D4088" s="5">
        <f t="shared" si="127"/>
        <v>0.14824421252584868</v>
      </c>
      <c r="E4088" s="5">
        <f>EXP(SUM(C$3:$C4088))</f>
        <v>0.14824421252584949</v>
      </c>
    </row>
    <row r="4089" spans="1:5" x14ac:dyDescent="0.25">
      <c r="A4089" s="3">
        <v>39924</v>
      </c>
      <c r="B4089" s="4">
        <f>'Log &amp; Simple Returns'!E4089*5</f>
        <v>9.7684607805603729E-2</v>
      </c>
      <c r="C4089" s="4">
        <f t="shared" si="126"/>
        <v>9.3203059389630916E-2</v>
      </c>
      <c r="D4089" s="5">
        <f t="shared" si="127"/>
        <v>0.16272539028588678</v>
      </c>
      <c r="E4089" s="5">
        <f>EXP(SUM(C$3:$C4089))</f>
        <v>0.16272539028588764</v>
      </c>
    </row>
    <row r="4090" spans="1:5" x14ac:dyDescent="0.25">
      <c r="A4090" s="3">
        <v>39925</v>
      </c>
      <c r="B4090" s="4">
        <f>'Log &amp; Simple Returns'!E4090*5</f>
        <v>-3.0566019188203453E-2</v>
      </c>
      <c r="C4090" s="4">
        <f t="shared" si="126"/>
        <v>-3.1042902737935744E-2</v>
      </c>
      <c r="D4090" s="5">
        <f t="shared" si="127"/>
        <v>0.15775152288400046</v>
      </c>
      <c r="E4090" s="5">
        <f>EXP(SUM(C$3:$C4090))</f>
        <v>0.15775152288400132</v>
      </c>
    </row>
    <row r="4091" spans="1:5" x14ac:dyDescent="0.25">
      <c r="A4091" s="3">
        <v>39926</v>
      </c>
      <c r="B4091" s="4">
        <f>'Log &amp; Simple Returns'!E4091*5</f>
        <v>4.9090482529650092E-2</v>
      </c>
      <c r="C4091" s="4">
        <f t="shared" si="126"/>
        <v>4.792358168064683E-2</v>
      </c>
      <c r="D4091" s="5">
        <f t="shared" si="127"/>
        <v>0.16549562126216319</v>
      </c>
      <c r="E4091" s="5">
        <f>EXP(SUM(C$3:$C4091))</f>
        <v>0.16549562126216408</v>
      </c>
    </row>
    <row r="4092" spans="1:5" x14ac:dyDescent="0.25">
      <c r="A4092" s="3">
        <v>39927</v>
      </c>
      <c r="B4092" s="4">
        <f>'Log &amp; Simple Returns'!E4092*5</f>
        <v>7.5552023167207993E-2</v>
      </c>
      <c r="C4092" s="4">
        <f t="shared" si="126"/>
        <v>7.2834039701508646E-2</v>
      </c>
      <c r="D4092" s="5">
        <f t="shared" si="127"/>
        <v>0.17799915027383362</v>
      </c>
      <c r="E4092" s="5">
        <f>EXP(SUM(C$3:$C4092))</f>
        <v>0.17799915027383459</v>
      </c>
    </row>
    <row r="4093" spans="1:5" x14ac:dyDescent="0.25">
      <c r="A4093" s="3">
        <v>39930</v>
      </c>
      <c r="B4093" s="4">
        <f>'Log &amp; Simple Returns'!E4093*5</f>
        <v>-4.7309636195889126E-2</v>
      </c>
      <c r="C4093" s="4">
        <f t="shared" si="126"/>
        <v>-4.8465334937843239E-2</v>
      </c>
      <c r="D4093" s="5">
        <f t="shared" si="127"/>
        <v>0.16957807523120116</v>
      </c>
      <c r="E4093" s="5">
        <f>EXP(SUM(C$3:$C4093))</f>
        <v>0.16957807523120208</v>
      </c>
    </row>
    <row r="4094" spans="1:5" x14ac:dyDescent="0.25">
      <c r="A4094" s="3">
        <v>39931</v>
      </c>
      <c r="B4094" s="4">
        <f>'Log &amp; Simple Returns'!E4094*5</f>
        <v>-1.572524508537898E-2</v>
      </c>
      <c r="C4094" s="4">
        <f t="shared" si="126"/>
        <v>-1.5850198431015303E-2</v>
      </c>
      <c r="D4094" s="5">
        <f t="shared" si="127"/>
        <v>0.16691141843708368</v>
      </c>
      <c r="E4094" s="5">
        <f>EXP(SUM(C$3:$C4094))</f>
        <v>0.16691141843708457</v>
      </c>
    </row>
    <row r="4095" spans="1:5" x14ac:dyDescent="0.25">
      <c r="A4095" s="3">
        <v>39932</v>
      </c>
      <c r="B4095" s="4">
        <f>'Log &amp; Simple Returns'!E4095*5</f>
        <v>0.10634273970914987</v>
      </c>
      <c r="C4095" s="4">
        <f t="shared" si="126"/>
        <v>0.10105974633170033</v>
      </c>
      <c r="D4095" s="5">
        <f t="shared" si="127"/>
        <v>0.18466123596242348</v>
      </c>
      <c r="E4095" s="5">
        <f>EXP(SUM(C$3:$C4095))</f>
        <v>0.18466123596242445</v>
      </c>
    </row>
    <row r="4096" spans="1:5" x14ac:dyDescent="0.25">
      <c r="A4096" s="3">
        <v>39933</v>
      </c>
      <c r="B4096" s="4">
        <f>'Log &amp; Simple Returns'!E4096*5</f>
        <v>1.717110067486205E-3</v>
      </c>
      <c r="C4096" s="4">
        <f t="shared" si="126"/>
        <v>1.7156375194380044E-3</v>
      </c>
      <c r="D4096" s="5">
        <f t="shared" si="127"/>
        <v>0.18497831962976902</v>
      </c>
      <c r="E4096" s="5">
        <f>EXP(SUM(C$3:$C4096))</f>
        <v>0.18497831962976999</v>
      </c>
    </row>
    <row r="4097" spans="1:5" x14ac:dyDescent="0.25">
      <c r="A4097" s="3">
        <v>39934</v>
      </c>
      <c r="B4097" s="4">
        <f>'Log &amp; Simple Returns'!E4097*5</f>
        <v>2.6882551308469171E-2</v>
      </c>
      <c r="C4097" s="4">
        <f t="shared" si="126"/>
        <v>2.6527563460720476E-2</v>
      </c>
      <c r="D4097" s="5">
        <f t="shared" si="127"/>
        <v>0.1899510087981707</v>
      </c>
      <c r="E4097" s="5">
        <f>EXP(SUM(C$3:$C4097))</f>
        <v>0.18995100879817167</v>
      </c>
    </row>
    <row r="4098" spans="1:5" x14ac:dyDescent="0.25">
      <c r="A4098" s="3">
        <v>39937</v>
      </c>
      <c r="B4098" s="4">
        <f>'Log &amp; Simple Returns'!E4098*5</f>
        <v>0.17009722779977476</v>
      </c>
      <c r="C4098" s="4">
        <f t="shared" si="126"/>
        <v>0.15708684604056239</v>
      </c>
      <c r="D4098" s="5">
        <f t="shared" si="127"/>
        <v>0.22226114881251016</v>
      </c>
      <c r="E4098" s="5">
        <f>EXP(SUM(C$3:$C4098))</f>
        <v>0.2222611488125113</v>
      </c>
    </row>
    <row r="4099" spans="1:5" x14ac:dyDescent="0.25">
      <c r="A4099" s="3">
        <v>39938</v>
      </c>
      <c r="B4099" s="4">
        <f>'Log &amp; Simple Returns'!E4099*5</f>
        <v>-1.7053682678171422E-2</v>
      </c>
      <c r="C4099" s="4">
        <f t="shared" si="126"/>
        <v>-1.7200771392507572E-2</v>
      </c>
      <c r="D4099" s="5">
        <f t="shared" si="127"/>
        <v>0.21847077770897577</v>
      </c>
      <c r="E4099" s="5">
        <f>EXP(SUM(C$3:$C4099))</f>
        <v>0.21847077770897691</v>
      </c>
    </row>
    <row r="4100" spans="1:5" x14ac:dyDescent="0.25">
      <c r="A4100" s="3">
        <v>39939</v>
      </c>
      <c r="B4100" s="4">
        <f>'Log &amp; Simple Returns'!E4100*5</f>
        <v>8.6673078112237123E-2</v>
      </c>
      <c r="C4100" s="4">
        <f t="shared" si="126"/>
        <v>8.312080679638674E-2</v>
      </c>
      <c r="D4100" s="5">
        <f t="shared" si="127"/>
        <v>0.23740631249058702</v>
      </c>
      <c r="E4100" s="5">
        <f>EXP(SUM(C$3:$C4100))</f>
        <v>0.23740631249058824</v>
      </c>
    </row>
    <row r="4101" spans="1:5" x14ac:dyDescent="0.25">
      <c r="A4101" s="3">
        <v>39940</v>
      </c>
      <c r="B4101" s="4">
        <f>'Log &amp; Simple Returns'!E4101*5</f>
        <v>-6.9460486503579166E-2</v>
      </c>
      <c r="C4101" s="4">
        <f t="shared" ref="C4101:C4164" si="128">LN(1+B4101)</f>
        <v>-7.1990739001413312E-2</v>
      </c>
      <c r="D4101" s="5">
        <f t="shared" ref="D4101:D4164" si="129">(1+B4101)*D4100</f>
        <v>0.2209159545259701</v>
      </c>
      <c r="E4101" s="5">
        <f>EXP(SUM(C$3:$C4101))</f>
        <v>0.22091595452597121</v>
      </c>
    </row>
    <row r="4102" spans="1:5" x14ac:dyDescent="0.25">
      <c r="A4102" s="3">
        <v>39941</v>
      </c>
      <c r="B4102" s="4">
        <f>'Log &amp; Simple Returns'!E4102*5</f>
        <v>0.11666131476068764</v>
      </c>
      <c r="C4102" s="4">
        <f t="shared" si="128"/>
        <v>0.11034326440575709</v>
      </c>
      <c r="D4102" s="5">
        <f t="shared" si="129"/>
        <v>0.24668830023258206</v>
      </c>
      <c r="E4102" s="5">
        <f>EXP(SUM(C$3:$C4102))</f>
        <v>0.24668830023258331</v>
      </c>
    </row>
    <row r="4103" spans="1:5" x14ac:dyDescent="0.25">
      <c r="A4103" s="3">
        <v>39944</v>
      </c>
      <c r="B4103" s="4">
        <f>'Log &amp; Simple Returns'!E4103*5</f>
        <v>-9.3567084322644378E-2</v>
      </c>
      <c r="C4103" s="4">
        <f t="shared" si="128"/>
        <v>-9.8238255190992732E-2</v>
      </c>
      <c r="D4103" s="5">
        <f t="shared" si="129"/>
        <v>0.22360639524331025</v>
      </c>
      <c r="E4103" s="5">
        <f>EXP(SUM(C$3:$C4103))</f>
        <v>0.22360639524331136</v>
      </c>
    </row>
    <row r="4104" spans="1:5" x14ac:dyDescent="0.25">
      <c r="A4104" s="3">
        <v>39945</v>
      </c>
      <c r="B4104" s="4">
        <f>'Log &amp; Simple Returns'!E4104*5</f>
        <v>-1.4796537553282141E-2</v>
      </c>
      <c r="C4104" s="4">
        <f t="shared" si="128"/>
        <v>-1.4907098281193144E-2</v>
      </c>
      <c r="D4104" s="5">
        <f t="shared" si="129"/>
        <v>0.22029779481893855</v>
      </c>
      <c r="E4104" s="5">
        <f>EXP(SUM(C$3:$C4104))</f>
        <v>0.22029779481893963</v>
      </c>
    </row>
    <row r="4105" spans="1:5" x14ac:dyDescent="0.25">
      <c r="A4105" s="3">
        <v>39946</v>
      </c>
      <c r="B4105" s="4">
        <f>'Log &amp; Simple Returns'!E4105*5</f>
        <v>-0.1258627736336615</v>
      </c>
      <c r="C4105" s="4">
        <f t="shared" si="128"/>
        <v>-0.13451790607884478</v>
      </c>
      <c r="D4105" s="5">
        <f t="shared" si="129"/>
        <v>0.19257050333764769</v>
      </c>
      <c r="E4105" s="5">
        <f>EXP(SUM(C$3:$C4105))</f>
        <v>0.19257050333764861</v>
      </c>
    </row>
    <row r="4106" spans="1:5" x14ac:dyDescent="0.25">
      <c r="A4106" s="3">
        <v>39947</v>
      </c>
      <c r="B4106" s="4">
        <f>'Log &amp; Simple Returns'!E4106*5</f>
        <v>4.2848787333614746E-2</v>
      </c>
      <c r="C4106" s="4">
        <f t="shared" si="128"/>
        <v>4.1956186921085853E-2</v>
      </c>
      <c r="D4106" s="5">
        <f t="shared" si="129"/>
        <v>0.20082191588188972</v>
      </c>
      <c r="E4106" s="5">
        <f>EXP(SUM(C$3:$C4106))</f>
        <v>0.20082191588189066</v>
      </c>
    </row>
    <row r="4107" spans="1:5" x14ac:dyDescent="0.25">
      <c r="A4107" s="3">
        <v>39948</v>
      </c>
      <c r="B4107" s="4">
        <f>'Log &amp; Simple Returns'!E4107*5</f>
        <v>-4.0810521622429707E-2</v>
      </c>
      <c r="C4107" s="4">
        <f t="shared" si="128"/>
        <v>-4.1666644493328846E-2</v>
      </c>
      <c r="D4107" s="5">
        <f t="shared" si="129"/>
        <v>0.1926262687415341</v>
      </c>
      <c r="E4107" s="5">
        <f>EXP(SUM(C$3:$C4107))</f>
        <v>0.19262626874153499</v>
      </c>
    </row>
    <row r="4108" spans="1:5" x14ac:dyDescent="0.25">
      <c r="A4108" s="3">
        <v>39951</v>
      </c>
      <c r="B4108" s="4">
        <f>'Log &amp; Simple Returns'!E4108*5</f>
        <v>0.1420365296451287</v>
      </c>
      <c r="C4108" s="4">
        <f t="shared" si="128"/>
        <v>0.1328130981522917</v>
      </c>
      <c r="D4108" s="5">
        <f t="shared" si="129"/>
        <v>0.21998623547207152</v>
      </c>
      <c r="E4108" s="5">
        <f>EXP(SUM(C$3:$C4108))</f>
        <v>0.21998623547207255</v>
      </c>
    </row>
    <row r="4109" spans="1:5" x14ac:dyDescent="0.25">
      <c r="A4109" s="3">
        <v>39952</v>
      </c>
      <c r="B4109" s="4">
        <f>'Log &amp; Simple Returns'!E4109*5</f>
        <v>-6.0286592464214861E-3</v>
      </c>
      <c r="C4109" s="4">
        <f t="shared" si="128"/>
        <v>-6.0469049810806834E-3</v>
      </c>
      <c r="D4109" s="5">
        <f t="shared" si="129"/>
        <v>0.21866001341950736</v>
      </c>
      <c r="E4109" s="5">
        <f>EXP(SUM(C$3:$C4109))</f>
        <v>0.21866001341950839</v>
      </c>
    </row>
    <row r="4110" spans="1:5" x14ac:dyDescent="0.25">
      <c r="A4110" s="3">
        <v>39953</v>
      </c>
      <c r="B4110" s="4">
        <f>'Log &amp; Simple Returns'!E4110*5</f>
        <v>-3.3470679429813965E-2</v>
      </c>
      <c r="C4110" s="4">
        <f t="shared" si="128"/>
        <v>-3.404364393908195E-2</v>
      </c>
      <c r="D4110" s="5">
        <f t="shared" si="129"/>
        <v>0.21134131420622421</v>
      </c>
      <c r="E4110" s="5">
        <f>EXP(SUM(C$3:$C4110))</f>
        <v>0.21134131420622521</v>
      </c>
    </row>
    <row r="4111" spans="1:5" x14ac:dyDescent="0.25">
      <c r="A4111" s="3">
        <v>39954</v>
      </c>
      <c r="B4111" s="4">
        <f>'Log &amp; Simple Returns'!E4111*5</f>
        <v>-7.1817647792274952E-2</v>
      </c>
      <c r="C4111" s="4">
        <f t="shared" si="128"/>
        <v>-7.4527065275735077E-2</v>
      </c>
      <c r="D4111" s="5">
        <f t="shared" si="129"/>
        <v>0.19616327813860507</v>
      </c>
      <c r="E4111" s="5">
        <f>EXP(SUM(C$3:$C4111))</f>
        <v>0.19616327813860601</v>
      </c>
    </row>
    <row r="4112" spans="1:5" x14ac:dyDescent="0.25">
      <c r="A4112" s="3">
        <v>39955</v>
      </c>
      <c r="B4112" s="4">
        <f>'Log &amp; Simple Returns'!E4112*5</f>
        <v>-1.06492032720229E-2</v>
      </c>
      <c r="C4112" s="4">
        <f t="shared" si="128"/>
        <v>-1.0706311839542597E-2</v>
      </c>
      <c r="D4112" s="5">
        <f t="shared" si="129"/>
        <v>0.1940742955152007</v>
      </c>
      <c r="E4112" s="5">
        <f>EXP(SUM(C$3:$C4112))</f>
        <v>0.19407429551520167</v>
      </c>
    </row>
    <row r="4113" spans="1:5" x14ac:dyDescent="0.25">
      <c r="A4113" s="3">
        <v>39959</v>
      </c>
      <c r="B4113" s="4">
        <f>'Log &amp; Simple Returns'!E4113*5</f>
        <v>0.12806150115714288</v>
      </c>
      <c r="C4113" s="4">
        <f t="shared" si="128"/>
        <v>0.12050067389201208</v>
      </c>
      <c r="D4113" s="5">
        <f t="shared" si="129"/>
        <v>0.21892774113489225</v>
      </c>
      <c r="E4113" s="5">
        <f>EXP(SUM(C$3:$C4113))</f>
        <v>0.21892774113489333</v>
      </c>
    </row>
    <row r="4114" spans="1:5" x14ac:dyDescent="0.25">
      <c r="A4114" s="3">
        <v>39960</v>
      </c>
      <c r="B4114" s="4">
        <f>'Log &amp; Simple Returns'!E4114*5</f>
        <v>-8.9265332737012426E-2</v>
      </c>
      <c r="C4114" s="4">
        <f t="shared" si="128"/>
        <v>-9.3503678521495034E-2</v>
      </c>
      <c r="D4114" s="5">
        <f t="shared" si="129"/>
        <v>0.19938508347712355</v>
      </c>
      <c r="E4114" s="5">
        <f>EXP(SUM(C$3:$C4114))</f>
        <v>0.19938508347712455</v>
      </c>
    </row>
    <row r="4115" spans="1:5" x14ac:dyDescent="0.25">
      <c r="A4115" s="3">
        <v>39961</v>
      </c>
      <c r="B4115" s="4">
        <f>'Log &amp; Simple Returns'!E4115*5</f>
        <v>6.969881859110405E-2</v>
      </c>
      <c r="C4115" s="4">
        <f t="shared" si="128"/>
        <v>6.7377130899221413E-2</v>
      </c>
      <c r="D4115" s="5">
        <f t="shared" si="129"/>
        <v>0.21328198824016772</v>
      </c>
      <c r="E4115" s="5">
        <f>EXP(SUM(C$3:$C4115))</f>
        <v>0.21328198824016881</v>
      </c>
    </row>
    <row r="4116" spans="1:5" x14ac:dyDescent="0.25">
      <c r="A4116" s="3">
        <v>39962</v>
      </c>
      <c r="B4116" s="4">
        <f>'Log &amp; Simple Returns'!E4116*5</f>
        <v>8.8540072070969478E-2</v>
      </c>
      <c r="C4116" s="4">
        <f t="shared" si="128"/>
        <v>8.4837415044215547E-2</v>
      </c>
      <c r="D4116" s="5">
        <f t="shared" si="129"/>
        <v>0.23216599085039183</v>
      </c>
      <c r="E4116" s="5">
        <f>EXP(SUM(C$3:$C4116))</f>
        <v>0.23216599085039299</v>
      </c>
    </row>
    <row r="4117" spans="1:5" x14ac:dyDescent="0.25">
      <c r="A4117" s="3">
        <v>39965</v>
      </c>
      <c r="B4117" s="4">
        <f>'Log &amp; Simple Returns'!E4117*5</f>
        <v>0.12104184288216246</v>
      </c>
      <c r="C4117" s="4">
        <f t="shared" si="128"/>
        <v>0.1142584697824939</v>
      </c>
      <c r="D4117" s="5">
        <f t="shared" si="129"/>
        <v>0.26026779023748653</v>
      </c>
      <c r="E4117" s="5">
        <f>EXP(SUM(C$3:$C4117))</f>
        <v>0.26026779023748786</v>
      </c>
    </row>
    <row r="4118" spans="1:5" x14ac:dyDescent="0.25">
      <c r="A4118" s="3">
        <v>39966</v>
      </c>
      <c r="B4118" s="4">
        <f>'Log &amp; Simple Returns'!E4118*5</f>
        <v>4.2209636007872753E-3</v>
      </c>
      <c r="C4118" s="4">
        <f t="shared" si="128"/>
        <v>4.2120803224842771E-3</v>
      </c>
      <c r="D4118" s="5">
        <f t="shared" si="129"/>
        <v>0.26136637110653632</v>
      </c>
      <c r="E4118" s="5">
        <f>EXP(SUM(C$3:$C4118))</f>
        <v>0.26136637110653765</v>
      </c>
    </row>
    <row r="4119" spans="1:5" x14ac:dyDescent="0.25">
      <c r="A4119" s="3">
        <v>39967</v>
      </c>
      <c r="B4119" s="4">
        <f>'Log &amp; Simple Returns'!E4119*5</f>
        <v>-6.3258952958968884E-2</v>
      </c>
      <c r="C4119" s="4">
        <f t="shared" si="128"/>
        <v>-6.534839882288844E-2</v>
      </c>
      <c r="D4119" s="5">
        <f t="shared" si="129"/>
        <v>0.24483260813165153</v>
      </c>
      <c r="E4119" s="5">
        <f>EXP(SUM(C$3:$C4119))</f>
        <v>0.24483260813165278</v>
      </c>
    </row>
    <row r="4120" spans="1:5" x14ac:dyDescent="0.25">
      <c r="A4120" s="3">
        <v>39968</v>
      </c>
      <c r="B4120" s="4">
        <f>'Log &amp; Simple Returns'!E4120*5</f>
        <v>4.6984154634290842E-2</v>
      </c>
      <c r="C4120" s="4">
        <f t="shared" si="128"/>
        <v>4.591379770920901E-2</v>
      </c>
      <c r="D4120" s="5">
        <f t="shared" si="129"/>
        <v>0.25633586125162577</v>
      </c>
      <c r="E4120" s="5">
        <f>EXP(SUM(C$3:$C4120))</f>
        <v>0.25633586125162705</v>
      </c>
    </row>
    <row r="4121" spans="1:5" x14ac:dyDescent="0.25">
      <c r="A4121" s="3">
        <v>39969</v>
      </c>
      <c r="B4121" s="4">
        <f>'Log &amp; Simple Returns'!E4121*5</f>
        <v>1.0583185000667683E-3</v>
      </c>
      <c r="C4121" s="4">
        <f t="shared" si="128"/>
        <v>1.0577588758486161E-3</v>
      </c>
      <c r="D4121" s="5">
        <f t="shared" si="129"/>
        <v>0.25660714623581893</v>
      </c>
      <c r="E4121" s="5">
        <f>EXP(SUM(C$3:$C4121))</f>
        <v>0.25660714623582026</v>
      </c>
    </row>
    <row r="4122" spans="1:5" x14ac:dyDescent="0.25">
      <c r="A4122" s="3">
        <v>39972</v>
      </c>
      <c r="B4122" s="4">
        <f>'Log &amp; Simple Returns'!E4122*5</f>
        <v>-2.0625004373674427E-2</v>
      </c>
      <c r="C4122" s="4">
        <f t="shared" si="128"/>
        <v>-2.0840670337632951E-2</v>
      </c>
      <c r="D4122" s="5">
        <f t="shared" si="129"/>
        <v>0.25131462272238903</v>
      </c>
      <c r="E4122" s="5">
        <f>EXP(SUM(C$3:$C4122))</f>
        <v>0.25131462272239036</v>
      </c>
    </row>
    <row r="4123" spans="1:5" x14ac:dyDescent="0.25">
      <c r="A4123" s="3">
        <v>39973</v>
      </c>
      <c r="B4123" s="4">
        <f>'Log &amp; Simple Returns'!E4123*5</f>
        <v>2.5490494655544538E-2</v>
      </c>
      <c r="C4123" s="4">
        <f t="shared" si="128"/>
        <v>2.5171029502011381E-2</v>
      </c>
      <c r="D4123" s="5">
        <f t="shared" si="129"/>
        <v>0.25772075676975426</v>
      </c>
      <c r="E4123" s="5">
        <f>EXP(SUM(C$3:$C4123))</f>
        <v>0.25772075676975559</v>
      </c>
    </row>
    <row r="4124" spans="1:5" x14ac:dyDescent="0.25">
      <c r="A4124" s="3">
        <v>39974</v>
      </c>
      <c r="B4124" s="4">
        <f>'Log &amp; Simple Returns'!E4124*5</f>
        <v>-1.2681364440597642E-2</v>
      </c>
      <c r="C4124" s="4">
        <f t="shared" si="128"/>
        <v>-1.276245926746894E-2</v>
      </c>
      <c r="D4124" s="5">
        <f t="shared" si="129"/>
        <v>0.25445250592925039</v>
      </c>
      <c r="E4124" s="5">
        <f>EXP(SUM(C$3:$C4124))</f>
        <v>0.25445250592925173</v>
      </c>
    </row>
    <row r="4125" spans="1:5" x14ac:dyDescent="0.25">
      <c r="A4125" s="3">
        <v>39975</v>
      </c>
      <c r="B4125" s="4">
        <f>'Log &amp; Simple Returns'!E4125*5</f>
        <v>2.2245976218452368E-2</v>
      </c>
      <c r="C4125" s="4">
        <f t="shared" si="128"/>
        <v>2.2002144053794033E-2</v>
      </c>
      <c r="D4125" s="5">
        <f t="shared" si="129"/>
        <v>0.26011305032487808</v>
      </c>
      <c r="E4125" s="5">
        <f>EXP(SUM(C$3:$C4125))</f>
        <v>0.26011305032487947</v>
      </c>
    </row>
    <row r="4126" spans="1:5" x14ac:dyDescent="0.25">
      <c r="A4126" s="3">
        <v>39976</v>
      </c>
      <c r="B4126" s="4">
        <f>'Log &amp; Simple Returns'!E4126*5</f>
        <v>1.371085134851624E-2</v>
      </c>
      <c r="C4126" s="4">
        <f t="shared" si="128"/>
        <v>1.3617708043127695E-2</v>
      </c>
      <c r="D4126" s="5">
        <f t="shared" si="129"/>
        <v>0.26367942169169162</v>
      </c>
      <c r="E4126" s="5">
        <f>EXP(SUM(C$3:$C4126))</f>
        <v>0.26367942169169301</v>
      </c>
    </row>
    <row r="4127" spans="1:5" x14ac:dyDescent="0.25">
      <c r="A4127" s="3">
        <v>39979</v>
      </c>
      <c r="B4127" s="4">
        <f>'Log &amp; Simple Returns'!E4127*5</f>
        <v>-0.1146414344359109</v>
      </c>
      <c r="C4127" s="4">
        <f t="shared" si="128"/>
        <v>-0.12176255719940418</v>
      </c>
      <c r="D4127" s="5">
        <f t="shared" si="129"/>
        <v>0.23345083455772464</v>
      </c>
      <c r="E4127" s="5">
        <f>EXP(SUM(C$3:$C4127))</f>
        <v>0.23345083455772592</v>
      </c>
    </row>
    <row r="4128" spans="1:5" x14ac:dyDescent="0.25">
      <c r="A4128" s="3">
        <v>39980</v>
      </c>
      <c r="B4128" s="4">
        <f>'Log &amp; Simple Returns'!E4128*5</f>
        <v>-6.7814925607964649E-2</v>
      </c>
      <c r="C4128" s="4">
        <f t="shared" si="128"/>
        <v>-7.0223906336624689E-2</v>
      </c>
      <c r="D4128" s="5">
        <f t="shared" si="129"/>
        <v>0.21761938357907529</v>
      </c>
      <c r="E4128" s="5">
        <f>EXP(SUM(C$3:$C4128))</f>
        <v>0.21761938357907645</v>
      </c>
    </row>
    <row r="4129" spans="1:5" x14ac:dyDescent="0.25">
      <c r="A4129" s="3">
        <v>39981</v>
      </c>
      <c r="B4129" s="4">
        <f>'Log &amp; Simple Returns'!E4129*5</f>
        <v>-4.9109802308389128E-3</v>
      </c>
      <c r="C4129" s="4">
        <f t="shared" si="128"/>
        <v>-4.9230787208024897E-3</v>
      </c>
      <c r="D4129" s="5">
        <f t="shared" si="129"/>
        <v>0.2165506590884711</v>
      </c>
      <c r="E4129" s="5">
        <f>EXP(SUM(C$3:$C4129))</f>
        <v>0.21655065908847224</v>
      </c>
    </row>
    <row r="4130" spans="1:5" x14ac:dyDescent="0.25">
      <c r="A4130" s="3">
        <v>39982</v>
      </c>
      <c r="B4130" s="4">
        <f>'Log &amp; Simple Returns'!E4130*5</f>
        <v>3.6592706228679717E-2</v>
      </c>
      <c r="C4130" s="4">
        <f t="shared" si="128"/>
        <v>3.5939090503952643E-2</v>
      </c>
      <c r="D4130" s="5">
        <f t="shared" si="129"/>
        <v>0.2244748337401225</v>
      </c>
      <c r="E4130" s="5">
        <f>EXP(SUM(C$3:$C4130))</f>
        <v>0.2244748337401237</v>
      </c>
    </row>
    <row r="4131" spans="1:5" x14ac:dyDescent="0.25">
      <c r="A4131" s="3">
        <v>39983</v>
      </c>
      <c r="B4131" s="4">
        <f>'Log &amp; Simple Returns'!E4131*5</f>
        <v>1.8431624614990705E-2</v>
      </c>
      <c r="C4131" s="4">
        <f t="shared" si="128"/>
        <v>1.826382101437625E-2</v>
      </c>
      <c r="D4131" s="5">
        <f t="shared" si="129"/>
        <v>0.2286122696111329</v>
      </c>
      <c r="E4131" s="5">
        <f>EXP(SUM(C$3:$C4131))</f>
        <v>0.22861226961113409</v>
      </c>
    </row>
    <row r="4132" spans="1:5" x14ac:dyDescent="0.25">
      <c r="A4132" s="3">
        <v>39986</v>
      </c>
      <c r="B4132" s="4">
        <f>'Log &amp; Simple Returns'!E4132*5</f>
        <v>-0.14993834333262512</v>
      </c>
      <c r="C4132" s="4">
        <f t="shared" si="128"/>
        <v>-0.16244639487273929</v>
      </c>
      <c r="D4132" s="5">
        <f t="shared" si="129"/>
        <v>0.19433452464012821</v>
      </c>
      <c r="E4132" s="5">
        <f>EXP(SUM(C$3:$C4132))</f>
        <v>0.19433452464012921</v>
      </c>
    </row>
    <row r="4133" spans="1:5" x14ac:dyDescent="0.25">
      <c r="A4133" s="3">
        <v>39987</v>
      </c>
      <c r="B4133" s="4">
        <f>'Log &amp; Simple Returns'!E4133*5</f>
        <v>3.9233930739834832E-3</v>
      </c>
      <c r="C4133" s="4">
        <f t="shared" si="128"/>
        <v>3.9157166392732408E-3</v>
      </c>
      <c r="D4133" s="5">
        <f t="shared" si="129"/>
        <v>0.19509697536813717</v>
      </c>
      <c r="E4133" s="5">
        <f>EXP(SUM(C$3:$C4133))</f>
        <v>0.19509697536813814</v>
      </c>
    </row>
    <row r="4134" spans="1:5" x14ac:dyDescent="0.25">
      <c r="A4134" s="3">
        <v>39988</v>
      </c>
      <c r="B4134" s="4">
        <f>'Log &amp; Simple Returns'!E4134*5</f>
        <v>4.3088277526218688E-2</v>
      </c>
      <c r="C4134" s="4">
        <f t="shared" si="128"/>
        <v>4.2185810525451249E-2</v>
      </c>
      <c r="D4134" s="5">
        <f t="shared" si="129"/>
        <v>0.20350336798732532</v>
      </c>
      <c r="E4134" s="5">
        <f>EXP(SUM(C$3:$C4134))</f>
        <v>0.20350336798732635</v>
      </c>
    </row>
    <row r="4135" spans="1:5" x14ac:dyDescent="0.25">
      <c r="A4135" s="3">
        <v>39989</v>
      </c>
      <c r="B4135" s="4">
        <f>'Log &amp; Simple Returns'!E4135*5</f>
        <v>0.10874263911176962</v>
      </c>
      <c r="C4135" s="4">
        <f t="shared" si="128"/>
        <v>0.10322661571252965</v>
      </c>
      <c r="D4135" s="5">
        <f t="shared" si="129"/>
        <v>0.22563286129040069</v>
      </c>
      <c r="E4135" s="5">
        <f>EXP(SUM(C$3:$C4135))</f>
        <v>0.22563286129040183</v>
      </c>
    </row>
    <row r="4136" spans="1:5" x14ac:dyDescent="0.25">
      <c r="A4136" s="3">
        <v>39990</v>
      </c>
      <c r="B4136" s="4">
        <f>'Log &amp; Simple Returns'!E4136*5</f>
        <v>-1.3032631902240022E-2</v>
      </c>
      <c r="C4136" s="4">
        <f t="shared" si="128"/>
        <v>-1.311830179960285E-2</v>
      </c>
      <c r="D4136" s="5">
        <f t="shared" si="129"/>
        <v>0.22269227126415372</v>
      </c>
      <c r="E4136" s="5">
        <f>EXP(SUM(C$3:$C4136))</f>
        <v>0.22269227126415486</v>
      </c>
    </row>
    <row r="4137" spans="1:5" x14ac:dyDescent="0.25">
      <c r="A4137" s="3">
        <v>39993</v>
      </c>
      <c r="B4137" s="4">
        <f>'Log &amp; Simple Returns'!E4137*5</f>
        <v>4.6821671757890648E-2</v>
      </c>
      <c r="C4137" s="4">
        <f t="shared" si="128"/>
        <v>4.5758594323414323E-2</v>
      </c>
      <c r="D4137" s="5">
        <f t="shared" si="129"/>
        <v>0.23311909569230307</v>
      </c>
      <c r="E4137" s="5">
        <f>EXP(SUM(C$3:$C4137))</f>
        <v>0.23311909569230424</v>
      </c>
    </row>
    <row r="4138" spans="1:5" x14ac:dyDescent="0.25">
      <c r="A4138" s="3">
        <v>39994</v>
      </c>
      <c r="B4138" s="4">
        <f>'Log &amp; Simple Returns'!E4138*5</f>
        <v>-4.0452582104780754E-2</v>
      </c>
      <c r="C4138" s="4">
        <f t="shared" si="128"/>
        <v>-4.1293545375365927E-2</v>
      </c>
      <c r="D4138" s="5">
        <f t="shared" si="129"/>
        <v>0.22368882633361795</v>
      </c>
      <c r="E4138" s="5">
        <f>EXP(SUM(C$3:$C4138))</f>
        <v>0.22368882633361903</v>
      </c>
    </row>
    <row r="4139" spans="1:5" x14ac:dyDescent="0.25">
      <c r="A4139" s="3">
        <v>39995</v>
      </c>
      <c r="B4139" s="4">
        <f>'Log &amp; Simple Returns'!E4139*5</f>
        <v>2.0663469375166166E-2</v>
      </c>
      <c r="C4139" s="4">
        <f t="shared" si="128"/>
        <v>2.045287601038524E-2</v>
      </c>
      <c r="D4139" s="5">
        <f t="shared" si="129"/>
        <v>0.22831101354612951</v>
      </c>
      <c r="E4139" s="5">
        <f>EXP(SUM(C$3:$C4139))</f>
        <v>0.22831101354613065</v>
      </c>
    </row>
    <row r="4140" spans="1:5" x14ac:dyDescent="0.25">
      <c r="A4140" s="3">
        <v>39996</v>
      </c>
      <c r="B4140" s="4">
        <f>'Log &amp; Simple Returns'!E4140*5</f>
        <v>-0.13646802071797026</v>
      </c>
      <c r="C4140" s="4">
        <f t="shared" si="128"/>
        <v>-0.14672434759126229</v>
      </c>
      <c r="D4140" s="5">
        <f t="shared" si="129"/>
        <v>0.19715386141937552</v>
      </c>
      <c r="E4140" s="5">
        <f>EXP(SUM(C$3:$C4140))</f>
        <v>0.19715386141937649</v>
      </c>
    </row>
    <row r="4141" spans="1:5" x14ac:dyDescent="0.25">
      <c r="A4141" s="3">
        <v>40000</v>
      </c>
      <c r="B4141" s="4">
        <f>'Log &amp; Simple Returns'!E4141*5</f>
        <v>-5.5537552332507456E-4</v>
      </c>
      <c r="C4141" s="4">
        <f t="shared" si="128"/>
        <v>-5.5552980143519742E-4</v>
      </c>
      <c r="D4141" s="5">
        <f t="shared" si="129"/>
        <v>0.19704436699041417</v>
      </c>
      <c r="E4141" s="5">
        <f>EXP(SUM(C$3:$C4141))</f>
        <v>0.19704436699041514</v>
      </c>
    </row>
    <row r="4142" spans="1:5" x14ac:dyDescent="0.25">
      <c r="A4142" s="3">
        <v>40001</v>
      </c>
      <c r="B4142" s="4">
        <f>'Log &amp; Simple Returns'!E4142*5</f>
        <v>-9.6881489595607717E-2</v>
      </c>
      <c r="C4142" s="4">
        <f t="shared" si="128"/>
        <v>-0.10190149341855696</v>
      </c>
      <c r="D4142" s="5">
        <f t="shared" si="129"/>
        <v>0.17795441519995925</v>
      </c>
      <c r="E4142" s="5">
        <f>EXP(SUM(C$3:$C4142))</f>
        <v>0.17795441519996014</v>
      </c>
    </row>
    <row r="4143" spans="1:5" x14ac:dyDescent="0.25">
      <c r="A4143" s="3">
        <v>40002</v>
      </c>
      <c r="B4143" s="4">
        <f>'Log &amp; Simple Returns'!E4143*5</f>
        <v>-3.4082036708277252E-3</v>
      </c>
      <c r="C4143" s="4">
        <f t="shared" si="128"/>
        <v>-3.4140248271796601E-3</v>
      </c>
      <c r="D4143" s="5">
        <f t="shared" si="129"/>
        <v>0.17734791030883473</v>
      </c>
      <c r="E4143" s="5">
        <f>EXP(SUM(C$3:$C4143))</f>
        <v>0.17734791030883562</v>
      </c>
    </row>
    <row r="4144" spans="1:5" x14ac:dyDescent="0.25">
      <c r="A4144" s="3">
        <v>40003</v>
      </c>
      <c r="B4144" s="4">
        <f>'Log &amp; Simple Returns'!E4144*5</f>
        <v>9.6585222627765255E-3</v>
      </c>
      <c r="C4144" s="4">
        <f t="shared" si="128"/>
        <v>9.6121769160412915E-3</v>
      </c>
      <c r="D4144" s="5">
        <f t="shared" si="129"/>
        <v>0.17906082904880952</v>
      </c>
      <c r="E4144" s="5">
        <f>EXP(SUM(C$3:$C4144))</f>
        <v>0.1790608290488104</v>
      </c>
    </row>
    <row r="4145" spans="1:5" x14ac:dyDescent="0.25">
      <c r="A4145" s="3">
        <v>40004</v>
      </c>
      <c r="B4145" s="4">
        <f>'Log &amp; Simple Returns'!E4145*5</f>
        <v>-1.1908364636648017E-2</v>
      </c>
      <c r="C4145" s="4">
        <f t="shared" si="128"/>
        <v>-1.1979837191657249E-2</v>
      </c>
      <c r="D4145" s="5">
        <f t="shared" si="129"/>
        <v>0.17692850740435578</v>
      </c>
      <c r="E4145" s="5">
        <f>EXP(SUM(C$3:$C4145))</f>
        <v>0.17692850740435667</v>
      </c>
    </row>
    <row r="4146" spans="1:5" x14ac:dyDescent="0.25">
      <c r="A4146" s="3">
        <v>40007</v>
      </c>
      <c r="B4146" s="4">
        <f>'Log &amp; Simple Returns'!E4146*5</f>
        <v>0.12164618108762015</v>
      </c>
      <c r="C4146" s="4">
        <f t="shared" si="128"/>
        <v>0.11479741074407787</v>
      </c>
      <c r="D4146" s="5">
        <f t="shared" si="129"/>
        <v>0.19845118465562839</v>
      </c>
      <c r="E4146" s="5">
        <f>EXP(SUM(C$3:$C4146))</f>
        <v>0.19845118465562939</v>
      </c>
    </row>
    <row r="4147" spans="1:5" x14ac:dyDescent="0.25">
      <c r="A4147" s="3">
        <v>40008</v>
      </c>
      <c r="B4147" s="4">
        <f>'Log &amp; Simple Returns'!E4147*5</f>
        <v>2.8302349567131957E-2</v>
      </c>
      <c r="C4147" s="4">
        <f t="shared" si="128"/>
        <v>2.7909238154736643E-2</v>
      </c>
      <c r="D4147" s="5">
        <f t="shared" si="129"/>
        <v>0.20406781945576344</v>
      </c>
      <c r="E4147" s="5">
        <f>EXP(SUM(C$3:$C4147))</f>
        <v>0.20406781945576447</v>
      </c>
    </row>
    <row r="4148" spans="1:5" x14ac:dyDescent="0.25">
      <c r="A4148" s="3">
        <v>40009</v>
      </c>
      <c r="B4148" s="4">
        <f>'Log &amp; Simple Returns'!E4148*5</f>
        <v>0.14623060060662274</v>
      </c>
      <c r="C4148" s="4">
        <f t="shared" si="128"/>
        <v>0.13647882021991031</v>
      </c>
      <c r="D4148" s="5">
        <f t="shared" si="129"/>
        <v>0.23390877925926357</v>
      </c>
      <c r="E4148" s="5">
        <f>EXP(SUM(C$3:$C4148))</f>
        <v>0.23390877925926473</v>
      </c>
    </row>
    <row r="4149" spans="1:5" x14ac:dyDescent="0.25">
      <c r="A4149" s="3">
        <v>40010</v>
      </c>
      <c r="B4149" s="4">
        <f>'Log &amp; Simple Returns'!E4149*5</f>
        <v>-8.0412801606472017E-3</v>
      </c>
      <c r="C4149" s="4">
        <f t="shared" si="128"/>
        <v>-8.0737856282804259E-3</v>
      </c>
      <c r="D4149" s="5">
        <f t="shared" si="129"/>
        <v>0.23202785323320485</v>
      </c>
      <c r="E4149" s="5">
        <f>EXP(SUM(C$3:$C4149))</f>
        <v>0.23202785323320602</v>
      </c>
    </row>
    <row r="4150" spans="1:5" x14ac:dyDescent="0.25">
      <c r="A4150" s="3">
        <v>40011</v>
      </c>
      <c r="B4150" s="4">
        <f>'Log &amp; Simple Returns'!E4150*5</f>
        <v>5.4776355484374983E-2</v>
      </c>
      <c r="C4150" s="4">
        <f t="shared" si="128"/>
        <v>5.3328759133098064E-2</v>
      </c>
      <c r="D4150" s="5">
        <f t="shared" si="129"/>
        <v>0.24473749340418327</v>
      </c>
      <c r="E4150" s="5">
        <f>EXP(SUM(C$3:$C4150))</f>
        <v>0.24473749340418446</v>
      </c>
    </row>
    <row r="4151" spans="1:5" x14ac:dyDescent="0.25">
      <c r="A4151" s="3">
        <v>40014</v>
      </c>
      <c r="B4151" s="4">
        <f>'Log &amp; Simple Returns'!E4151*5</f>
        <v>5.3115292438041806E-2</v>
      </c>
      <c r="C4151" s="4">
        <f t="shared" si="128"/>
        <v>5.1752716653117724E-2</v>
      </c>
      <c r="D4151" s="5">
        <f t="shared" si="129"/>
        <v>0.25773679693689977</v>
      </c>
      <c r="E4151" s="5">
        <f>EXP(SUM(C$3:$C4151))</f>
        <v>0.25773679693690105</v>
      </c>
    </row>
    <row r="4152" spans="1:5" x14ac:dyDescent="0.25">
      <c r="A4152" s="3">
        <v>40015</v>
      </c>
      <c r="B4152" s="4">
        <f>'Log &amp; Simple Returns'!E4152*5</f>
        <v>2.3127138249636747E-2</v>
      </c>
      <c r="C4152" s="4">
        <f t="shared" si="128"/>
        <v>2.2863759061309812E-2</v>
      </c>
      <c r="D4152" s="5">
        <f t="shared" si="129"/>
        <v>0.26369751147167803</v>
      </c>
      <c r="E4152" s="5">
        <f>EXP(SUM(C$3:$C4152))</f>
        <v>0.26369751147167936</v>
      </c>
    </row>
    <row r="4153" spans="1:5" x14ac:dyDescent="0.25">
      <c r="A4153" s="3">
        <v>40016</v>
      </c>
      <c r="B4153" s="4">
        <f>'Log &amp; Simple Returns'!E4153*5</f>
        <v>-1.0475677124177629E-3</v>
      </c>
      <c r="C4153" s="4">
        <f t="shared" si="128"/>
        <v>-1.0481167949747462E-3</v>
      </c>
      <c r="D4153" s="5">
        <f t="shared" si="129"/>
        <v>0.26342127047281538</v>
      </c>
      <c r="E4153" s="5">
        <f>EXP(SUM(C$3:$C4153))</f>
        <v>0.26342127047281672</v>
      </c>
    </row>
    <row r="4154" spans="1:5" x14ac:dyDescent="0.25">
      <c r="A4154" s="3">
        <v>40017</v>
      </c>
      <c r="B4154" s="4">
        <f>'Log &amp; Simple Returns'!E4154*5</f>
        <v>0.11041387257259117</v>
      </c>
      <c r="C4154" s="4">
        <f t="shared" si="128"/>
        <v>0.10473280400341337</v>
      </c>
      <c r="D4154" s="5">
        <f t="shared" si="129"/>
        <v>0.29250663306371089</v>
      </c>
      <c r="E4154" s="5">
        <f>EXP(SUM(C$3:$C4154))</f>
        <v>0.29250663306371238</v>
      </c>
    </row>
    <row r="4155" spans="1:5" x14ac:dyDescent="0.25">
      <c r="A4155" s="3">
        <v>40018</v>
      </c>
      <c r="B4155" s="4">
        <f>'Log &amp; Simple Returns'!E4155*5</f>
        <v>2.0479605097939446E-2</v>
      </c>
      <c r="C4155" s="4">
        <f t="shared" si="128"/>
        <v>2.0272717862704695E-2</v>
      </c>
      <c r="D4155" s="5">
        <f t="shared" si="129"/>
        <v>0.29849705339738358</v>
      </c>
      <c r="E4155" s="5">
        <f>EXP(SUM(C$3:$C4155))</f>
        <v>0.29849705339738508</v>
      </c>
    </row>
    <row r="4156" spans="1:5" x14ac:dyDescent="0.25">
      <c r="A4156" s="3">
        <v>40021</v>
      </c>
      <c r="B4156" s="4">
        <f>'Log &amp; Simple Returns'!E4156*5</f>
        <v>1.4786182756031385E-2</v>
      </c>
      <c r="C4156" s="4">
        <f t="shared" si="128"/>
        <v>1.4677932919147218E-2</v>
      </c>
      <c r="D4156" s="5">
        <f t="shared" si="129"/>
        <v>0.30291068538105415</v>
      </c>
      <c r="E4156" s="5">
        <f>EXP(SUM(C$3:$C4156))</f>
        <v>0.3029106853810557</v>
      </c>
    </row>
    <row r="4157" spans="1:5" x14ac:dyDescent="0.25">
      <c r="A4157" s="3">
        <v>40022</v>
      </c>
      <c r="B4157" s="4">
        <f>'Log &amp; Simple Returns'!E4157*5</f>
        <v>-2.3385227692260813E-2</v>
      </c>
      <c r="C4157" s="4">
        <f t="shared" si="128"/>
        <v>-2.3663001206701464E-2</v>
      </c>
      <c r="D4157" s="5">
        <f t="shared" si="129"/>
        <v>0.29582705003299942</v>
      </c>
      <c r="E4157" s="5">
        <f>EXP(SUM(C$3:$C4157))</f>
        <v>0.29582705003300097</v>
      </c>
    </row>
    <row r="4158" spans="1:5" x14ac:dyDescent="0.25">
      <c r="A4158" s="3">
        <v>40023</v>
      </c>
      <c r="B4158" s="4">
        <f>'Log &amp; Simple Returns'!E4158*5</f>
        <v>-1.2259111528281075E-2</v>
      </c>
      <c r="C4158" s="4">
        <f t="shared" si="128"/>
        <v>-1.233487426194153E-2</v>
      </c>
      <c r="D4158" s="5">
        <f t="shared" si="129"/>
        <v>0.29220047323356252</v>
      </c>
      <c r="E4158" s="5">
        <f>EXP(SUM(C$3:$C4158))</f>
        <v>0.29220047323356402</v>
      </c>
    </row>
    <row r="4159" spans="1:5" x14ac:dyDescent="0.25">
      <c r="A4159" s="3">
        <v>40024</v>
      </c>
      <c r="B4159" s="4">
        <f>'Log &amp; Simple Returns'!E4159*5</f>
        <v>5.222733263380186E-2</v>
      </c>
      <c r="C4159" s="4">
        <f t="shared" si="128"/>
        <v>5.0909186629721714E-2</v>
      </c>
      <c r="D4159" s="5">
        <f t="shared" si="129"/>
        <v>0.30746132454488612</v>
      </c>
      <c r="E4159" s="5">
        <f>EXP(SUM(C$3:$C4159))</f>
        <v>0.30746132454488767</v>
      </c>
    </row>
    <row r="4160" spans="1:5" x14ac:dyDescent="0.25">
      <c r="A4160" s="3">
        <v>40025</v>
      </c>
      <c r="B4160" s="4">
        <f>'Log &amp; Simple Returns'!E4160*5</f>
        <v>7.094390500939074E-3</v>
      </c>
      <c r="C4160" s="4">
        <f t="shared" si="128"/>
        <v>7.0693437040507427E-3</v>
      </c>
      <c r="D4160" s="5">
        <f t="shared" si="129"/>
        <v>0.30964257524514349</v>
      </c>
      <c r="E4160" s="5">
        <f>EXP(SUM(C$3:$C4160))</f>
        <v>0.3096425752451451</v>
      </c>
    </row>
    <row r="4161" spans="1:5" x14ac:dyDescent="0.25">
      <c r="A4161" s="3">
        <v>40028</v>
      </c>
      <c r="B4161" s="4">
        <f>'Log &amp; Simple Returns'!E4161*5</f>
        <v>8.2481505801442756E-2</v>
      </c>
      <c r="C4161" s="4">
        <f t="shared" si="128"/>
        <v>7.9256096038578944E-2</v>
      </c>
      <c r="D4161" s="5">
        <f t="shared" si="129"/>
        <v>0.33518236111159949</v>
      </c>
      <c r="E4161" s="5">
        <f>EXP(SUM(C$3:$C4161))</f>
        <v>0.33518236111160116</v>
      </c>
    </row>
    <row r="4162" spans="1:5" x14ac:dyDescent="0.25">
      <c r="A4162" s="3">
        <v>40029</v>
      </c>
      <c r="B4162" s="4">
        <f>'Log &amp; Simple Returns'!E4162*5</f>
        <v>1.2943337050099757E-2</v>
      </c>
      <c r="C4162" s="4">
        <f t="shared" si="128"/>
        <v>1.2860287917382829E-2</v>
      </c>
      <c r="D4162" s="5">
        <f t="shared" si="129"/>
        <v>0.33952073938471516</v>
      </c>
      <c r="E4162" s="5">
        <f>EXP(SUM(C$3:$C4162))</f>
        <v>0.33952073938471689</v>
      </c>
    </row>
    <row r="4163" spans="1:5" x14ac:dyDescent="0.25">
      <c r="A4163" s="3">
        <v>40030</v>
      </c>
      <c r="B4163" s="4">
        <f>'Log &amp; Simple Returns'!E4163*5</f>
        <v>-1.4399017652128032E-2</v>
      </c>
      <c r="C4163" s="4">
        <f t="shared" si="128"/>
        <v>-1.4503689503021316E-2</v>
      </c>
      <c r="D4163" s="5">
        <f t="shared" si="129"/>
        <v>0.33463197426505109</v>
      </c>
      <c r="E4163" s="5">
        <f>EXP(SUM(C$3:$C4163))</f>
        <v>0.33463197426505281</v>
      </c>
    </row>
    <row r="4164" spans="1:5" x14ac:dyDescent="0.25">
      <c r="A4164" s="3">
        <v>40031</v>
      </c>
      <c r="B4164" s="4">
        <f>'Log &amp; Simple Returns'!E4164*5</f>
        <v>-2.5893928525247967E-2</v>
      </c>
      <c r="C4164" s="4">
        <f t="shared" si="128"/>
        <v>-2.6235078317607092E-2</v>
      </c>
      <c r="D4164" s="5">
        <f t="shared" si="129"/>
        <v>0.32596703784116926</v>
      </c>
      <c r="E4164" s="5">
        <f>EXP(SUM(C$3:$C4164))</f>
        <v>0.32596703784117093</v>
      </c>
    </row>
    <row r="4165" spans="1:5" x14ac:dyDescent="0.25">
      <c r="A4165" s="3">
        <v>40032</v>
      </c>
      <c r="B4165" s="4">
        <f>'Log &amp; Simple Returns'!E4165*5</f>
        <v>6.5571446142482781E-2</v>
      </c>
      <c r="C4165" s="4">
        <f t="shared" ref="C4165:C4228" si="130">LN(1+B4165)</f>
        <v>6.351122440750756E-2</v>
      </c>
      <c r="D4165" s="5">
        <f t="shared" ref="D4165:D4228" si="131">(1+B4165)*D4164</f>
        <v>0.34734116790719616</v>
      </c>
      <c r="E4165" s="5">
        <f>EXP(SUM(C$3:$C4165))</f>
        <v>0.34734116790719793</v>
      </c>
    </row>
    <row r="4166" spans="1:5" x14ac:dyDescent="0.25">
      <c r="A4166" s="3">
        <v>40035</v>
      </c>
      <c r="B4166" s="4">
        <f>'Log &amp; Simple Returns'!E4166*5</f>
        <v>-1.0376049982955826E-2</v>
      </c>
      <c r="C4166" s="4">
        <f t="shared" si="130"/>
        <v>-1.0430256481836771E-2</v>
      </c>
      <c r="D4166" s="5">
        <f t="shared" si="131"/>
        <v>0.34373713858785282</v>
      </c>
      <c r="E4166" s="5">
        <f>EXP(SUM(C$3:$C4166))</f>
        <v>0.3437371385878546</v>
      </c>
    </row>
    <row r="4167" spans="1:5" x14ac:dyDescent="0.25">
      <c r="A4167" s="3">
        <v>40036</v>
      </c>
      <c r="B4167" s="4">
        <f>'Log &amp; Simple Returns'!E4167*5</f>
        <v>-6.2381550769198268E-2</v>
      </c>
      <c r="C4167" s="4">
        <f t="shared" si="130"/>
        <v>-6.4412183272346851E-2</v>
      </c>
      <c r="D4167" s="5">
        <f t="shared" si="131"/>
        <v>0.32229428282577571</v>
      </c>
      <c r="E4167" s="5">
        <f>EXP(SUM(C$3:$C4167))</f>
        <v>0.32229428282577738</v>
      </c>
    </row>
    <row r="4168" spans="1:5" x14ac:dyDescent="0.25">
      <c r="A4168" s="3">
        <v>40037</v>
      </c>
      <c r="B4168" s="4">
        <f>'Log &amp; Simple Returns'!E4168*5</f>
        <v>5.3645517451861302E-2</v>
      </c>
      <c r="C4168" s="4">
        <f t="shared" si="130"/>
        <v>5.2256072347343238E-2</v>
      </c>
      <c r="D4168" s="5">
        <f t="shared" si="131"/>
        <v>0.339583926399741</v>
      </c>
      <c r="E4168" s="5">
        <f>EXP(SUM(C$3:$C4168))</f>
        <v>0.33958392639974277</v>
      </c>
    </row>
    <row r="4169" spans="1:5" x14ac:dyDescent="0.25">
      <c r="A4169" s="3">
        <v>40038</v>
      </c>
      <c r="B4169" s="4">
        <f>'Log &amp; Simple Returns'!E4169*5</f>
        <v>3.8193828110594241E-2</v>
      </c>
      <c r="C4169" s="4">
        <f t="shared" si="130"/>
        <v>3.7482499595203549E-2</v>
      </c>
      <c r="D4169" s="5">
        <f t="shared" si="131"/>
        <v>0.35255393651377337</v>
      </c>
      <c r="E4169" s="5">
        <f>EXP(SUM(C$3:$C4169))</f>
        <v>0.3525539365137752</v>
      </c>
    </row>
    <row r="4170" spans="1:5" x14ac:dyDescent="0.25">
      <c r="A4170" s="3">
        <v>40039</v>
      </c>
      <c r="B4170" s="4">
        <f>'Log &amp; Simple Returns'!E4170*5</f>
        <v>-3.8396656872426993E-2</v>
      </c>
      <c r="C4170" s="4">
        <f t="shared" si="130"/>
        <v>-3.9153238577065791E-2</v>
      </c>
      <c r="D4170" s="5">
        <f t="shared" si="131"/>
        <v>0.33901704398443061</v>
      </c>
      <c r="E4170" s="5">
        <f>EXP(SUM(C$3:$C4170))</f>
        <v>0.33901704398443233</v>
      </c>
    </row>
    <row r="4171" spans="1:5" x14ac:dyDescent="0.25">
      <c r="A4171" s="3">
        <v>40042</v>
      </c>
      <c r="B4171" s="4">
        <f>'Log &amp; Simple Returns'!E4171*5</f>
        <v>-0.12302846802261069</v>
      </c>
      <c r="C4171" s="4">
        <f t="shared" si="130"/>
        <v>-0.13128074782394086</v>
      </c>
      <c r="D4171" s="5">
        <f t="shared" si="131"/>
        <v>0.2973082964294721</v>
      </c>
      <c r="E4171" s="5">
        <f>EXP(SUM(C$3:$C4171))</f>
        <v>0.2973082964294736</v>
      </c>
    </row>
    <row r="4172" spans="1:5" x14ac:dyDescent="0.25">
      <c r="A4172" s="3">
        <v>40043</v>
      </c>
      <c r="B4172" s="4">
        <f>'Log &amp; Simple Returns'!E4172*5</f>
        <v>3.9669904905426101E-2</v>
      </c>
      <c r="C4172" s="4">
        <f t="shared" si="130"/>
        <v>3.8903263642118609E-2</v>
      </c>
      <c r="D4172" s="5">
        <f t="shared" si="131"/>
        <v>0.3091024882764235</v>
      </c>
      <c r="E4172" s="5">
        <f>EXP(SUM(C$3:$C4172))</f>
        <v>0.30910248827642511</v>
      </c>
    </row>
    <row r="4173" spans="1:5" x14ac:dyDescent="0.25">
      <c r="A4173" s="3">
        <v>40044</v>
      </c>
      <c r="B4173" s="4">
        <f>'Log &amp; Simple Returns'!E4173*5</f>
        <v>4.389976442185195E-2</v>
      </c>
      <c r="C4173" s="4">
        <f t="shared" si="130"/>
        <v>4.2963473760907096E-2</v>
      </c>
      <c r="D4173" s="5">
        <f t="shared" si="131"/>
        <v>0.32267201469396672</v>
      </c>
      <c r="E4173" s="5">
        <f>EXP(SUM(C$3:$C4173))</f>
        <v>0.32267201469396839</v>
      </c>
    </row>
    <row r="4174" spans="1:5" x14ac:dyDescent="0.25">
      <c r="A4174" s="3">
        <v>40045</v>
      </c>
      <c r="B4174" s="4">
        <f>'Log &amp; Simple Returns'!E4174*5</f>
        <v>5.1519800886646872E-2</v>
      </c>
      <c r="C4174" s="4">
        <f t="shared" si="130"/>
        <v>5.0236547069046442E-2</v>
      </c>
      <c r="D4174" s="5">
        <f t="shared" si="131"/>
        <v>0.3392960126426931</v>
      </c>
      <c r="E4174" s="5">
        <f>EXP(SUM(C$3:$C4174))</f>
        <v>0.33929601264269488</v>
      </c>
    </row>
    <row r="4175" spans="1:5" x14ac:dyDescent="0.25">
      <c r="A4175" s="3">
        <v>40046</v>
      </c>
      <c r="B4175" s="4">
        <f>'Log &amp; Simple Returns'!E4175*5</f>
        <v>9.8030507601909456E-2</v>
      </c>
      <c r="C4175" s="4">
        <f t="shared" si="130"/>
        <v>9.351812740254381E-2</v>
      </c>
      <c r="D4175" s="5">
        <f t="shared" si="131"/>
        <v>0.3725573729893602</v>
      </c>
      <c r="E4175" s="5">
        <f>EXP(SUM(C$3:$C4175))</f>
        <v>0.37255737298936215</v>
      </c>
    </row>
    <row r="4176" spans="1:5" x14ac:dyDescent="0.25">
      <c r="A4176" s="3">
        <v>40049</v>
      </c>
      <c r="B4176" s="4">
        <f>'Log &amp; Simple Returns'!E4176*5</f>
        <v>-4.8480345709367434E-4</v>
      </c>
      <c r="C4176" s="4">
        <f t="shared" si="130"/>
        <v>-4.8492101228532356E-4</v>
      </c>
      <c r="D4176" s="5">
        <f t="shared" si="131"/>
        <v>0.37237675588696922</v>
      </c>
      <c r="E4176" s="5">
        <f>EXP(SUM(C$3:$C4176))</f>
        <v>0.37237675588697111</v>
      </c>
    </row>
    <row r="4177" spans="1:5" x14ac:dyDescent="0.25">
      <c r="A4177" s="3">
        <v>40050</v>
      </c>
      <c r="B4177" s="4">
        <f>'Log &amp; Simple Returns'!E4177*5</f>
        <v>9.7120245453641285E-3</v>
      </c>
      <c r="C4177" s="4">
        <f t="shared" si="130"/>
        <v>9.6651659850209171E-3</v>
      </c>
      <c r="D4177" s="5">
        <f t="shared" si="131"/>
        <v>0.37599328808026655</v>
      </c>
      <c r="E4177" s="5">
        <f>EXP(SUM(C$3:$C4177))</f>
        <v>0.37599328808026844</v>
      </c>
    </row>
    <row r="4178" spans="1:5" x14ac:dyDescent="0.25">
      <c r="A4178" s="3">
        <v>40051</v>
      </c>
      <c r="B4178" s="4">
        <f>'Log &amp; Simple Returns'!E4178*5</f>
        <v>4.8437520257293976E-4</v>
      </c>
      <c r="C4178" s="4">
        <f t="shared" si="130"/>
        <v>4.8425793077201267E-4</v>
      </c>
      <c r="D4178" s="5">
        <f t="shared" si="131"/>
        <v>0.37617540990534648</v>
      </c>
      <c r="E4178" s="5">
        <f>EXP(SUM(C$3:$C4178))</f>
        <v>0.37617540990534837</v>
      </c>
    </row>
    <row r="4179" spans="1:5" x14ac:dyDescent="0.25">
      <c r="A4179" s="3">
        <v>40052</v>
      </c>
      <c r="B4179" s="4">
        <f>'Log &amp; Simple Returns'!E4179*5</f>
        <v>1.1146984741934318E-2</v>
      </c>
      <c r="C4179" s="4">
        <f t="shared" si="130"/>
        <v>1.1085314972305289E-2</v>
      </c>
      <c r="D4179" s="5">
        <f t="shared" si="131"/>
        <v>0.38036863145985228</v>
      </c>
      <c r="E4179" s="5">
        <f>EXP(SUM(C$3:$C4179))</f>
        <v>0.38036863145985417</v>
      </c>
    </row>
    <row r="4180" spans="1:5" x14ac:dyDescent="0.25">
      <c r="A4180" s="3">
        <v>40053</v>
      </c>
      <c r="B4180" s="4">
        <f>'Log &amp; Simple Returns'!E4180*5</f>
        <v>-9.6829832206712929E-4</v>
      </c>
      <c r="C4180" s="4">
        <f t="shared" si="130"/>
        <v>-9.6876742573336462E-4</v>
      </c>
      <c r="D4180" s="5">
        <f t="shared" si="131"/>
        <v>0.38000032115224275</v>
      </c>
      <c r="E4180" s="5">
        <f>EXP(SUM(C$3:$C4180))</f>
        <v>0.38000032115224464</v>
      </c>
    </row>
    <row r="4181" spans="1:5" x14ac:dyDescent="0.25">
      <c r="A4181" s="3">
        <v>40056</v>
      </c>
      <c r="B4181" s="4">
        <f>'Log &amp; Simple Returns'!E4181*5</f>
        <v>-4.4496040093148226E-2</v>
      </c>
      <c r="C4181" s="4">
        <f t="shared" si="130"/>
        <v>-4.5516370980881835E-2</v>
      </c>
      <c r="D4181" s="5">
        <f t="shared" si="131"/>
        <v>0.36309181162684334</v>
      </c>
      <c r="E4181" s="5">
        <f>EXP(SUM(C$3:$C4181))</f>
        <v>0.36309181162684517</v>
      </c>
    </row>
    <row r="4182" spans="1:5" x14ac:dyDescent="0.25">
      <c r="A4182" s="3">
        <v>40057</v>
      </c>
      <c r="B4182" s="4">
        <f>'Log &amp; Simple Returns'!E4182*5</f>
        <v>-0.1102862405869981</v>
      </c>
      <c r="C4182" s="4">
        <f t="shared" si="130"/>
        <v>-0.11685548662339383</v>
      </c>
      <c r="D4182" s="5">
        <f t="shared" si="131"/>
        <v>0.32304778073459628</v>
      </c>
      <c r="E4182" s="5">
        <f>EXP(SUM(C$3:$C4182))</f>
        <v>0.32304778073459794</v>
      </c>
    </row>
    <row r="4183" spans="1:5" x14ac:dyDescent="0.25">
      <c r="A4183" s="3">
        <v>40058</v>
      </c>
      <c r="B4183" s="4">
        <f>'Log &amp; Simple Returns'!E4183*5</f>
        <v>-1.8961718221420232E-2</v>
      </c>
      <c r="C4183" s="4">
        <f t="shared" si="130"/>
        <v>-1.9143796958404884E-2</v>
      </c>
      <c r="D4183" s="5">
        <f t="shared" si="131"/>
        <v>0.31692223974425171</v>
      </c>
      <c r="E4183" s="5">
        <f>EXP(SUM(C$3:$C4183))</f>
        <v>0.31692223974425332</v>
      </c>
    </row>
    <row r="4184" spans="1:5" x14ac:dyDescent="0.25">
      <c r="A4184" s="3">
        <v>40059</v>
      </c>
      <c r="B4184" s="4">
        <f>'Log &amp; Simple Returns'!E4184*5</f>
        <v>4.1574101321718571E-2</v>
      </c>
      <c r="C4184" s="4">
        <f t="shared" si="130"/>
        <v>4.0733127840578545E-2</v>
      </c>
      <c r="D4184" s="5">
        <f t="shared" si="131"/>
        <v>0.3300979970504852</v>
      </c>
      <c r="E4184" s="5">
        <f>EXP(SUM(C$3:$C4184))</f>
        <v>0.33009799705048687</v>
      </c>
    </row>
    <row r="4185" spans="1:5" x14ac:dyDescent="0.25">
      <c r="A4185" s="3">
        <v>40060</v>
      </c>
      <c r="B4185" s="4">
        <f>'Log &amp; Simple Returns'!E4185*5</f>
        <v>7.004581872779081E-2</v>
      </c>
      <c r="C4185" s="4">
        <f t="shared" si="130"/>
        <v>6.7701468797937633E-2</v>
      </c>
      <c r="D4185" s="5">
        <f t="shared" si="131"/>
        <v>0.35321998151429029</v>
      </c>
      <c r="E4185" s="5">
        <f>EXP(SUM(C$3:$C4185))</f>
        <v>0.35321998151429213</v>
      </c>
    </row>
    <row r="4186" spans="1:5" x14ac:dyDescent="0.25">
      <c r="A4186" s="3">
        <v>40064</v>
      </c>
      <c r="B4186" s="4">
        <f>'Log &amp; Simple Returns'!E4186*5</f>
        <v>4.3110494676188438E-2</v>
      </c>
      <c r="C4186" s="4">
        <f t="shared" si="130"/>
        <v>4.2207109694319164E-2</v>
      </c>
      <c r="D4186" s="5">
        <f t="shared" si="131"/>
        <v>0.36844746964688546</v>
      </c>
      <c r="E4186" s="5">
        <f>EXP(SUM(C$3:$C4186))</f>
        <v>0.3684474696468874</v>
      </c>
    </row>
    <row r="4187" spans="1:5" x14ac:dyDescent="0.25">
      <c r="A4187" s="3">
        <v>40065</v>
      </c>
      <c r="B4187" s="4">
        <f>'Log &amp; Simple Returns'!E4187*5</f>
        <v>3.8373274679709413E-2</v>
      </c>
      <c r="C4187" s="4">
        <f t="shared" si="130"/>
        <v>3.7655329617715921E-2</v>
      </c>
      <c r="D4187" s="5">
        <f t="shared" si="131"/>
        <v>0.38258600560468931</v>
      </c>
      <c r="E4187" s="5">
        <f>EXP(SUM(C$3:$C4187))</f>
        <v>0.38258600560469125</v>
      </c>
    </row>
    <row r="4188" spans="1:5" x14ac:dyDescent="0.25">
      <c r="A4188" s="3">
        <v>40066</v>
      </c>
      <c r="B4188" s="4">
        <f>'Log &amp; Simple Returns'!E4188*5</f>
        <v>5.1093808551602171E-2</v>
      </c>
      <c r="C4188" s="4">
        <f t="shared" si="130"/>
        <v>4.9831344383245199E-2</v>
      </c>
      <c r="D4188" s="5">
        <f t="shared" si="131"/>
        <v>0.40213378172957748</v>
      </c>
      <c r="E4188" s="5">
        <f>EXP(SUM(C$3:$C4188))</f>
        <v>0.40213378172957959</v>
      </c>
    </row>
    <row r="4189" spans="1:5" x14ac:dyDescent="0.25">
      <c r="A4189" s="3">
        <v>40067</v>
      </c>
      <c r="B4189" s="4">
        <f>'Log &amp; Simple Returns'!E4189*5</f>
        <v>-9.540818612641111E-4</v>
      </c>
      <c r="C4189" s="4">
        <f t="shared" si="130"/>
        <v>-9.5453728706181246E-4</v>
      </c>
      <c r="D4189" s="5">
        <f t="shared" si="131"/>
        <v>0.40175011318262777</v>
      </c>
      <c r="E4189" s="5">
        <f>EXP(SUM(C$3:$C4189))</f>
        <v>0.40175011318262982</v>
      </c>
    </row>
    <row r="4190" spans="1:5" x14ac:dyDescent="0.25">
      <c r="A4190" s="3">
        <v>40070</v>
      </c>
      <c r="B4190" s="4">
        <f>'Log &amp; Simple Returns'!E4190*5</f>
        <v>2.4338163188137862E-2</v>
      </c>
      <c r="C4190" s="4">
        <f t="shared" si="130"/>
        <v>2.4046709589334456E-2</v>
      </c>
      <c r="D4190" s="5">
        <f t="shared" si="131"/>
        <v>0.41152797299811944</v>
      </c>
      <c r="E4190" s="5">
        <f>EXP(SUM(C$3:$C4190))</f>
        <v>0.41152797299812149</v>
      </c>
    </row>
    <row r="4191" spans="1:5" x14ac:dyDescent="0.25">
      <c r="A4191" s="3">
        <v>40071</v>
      </c>
      <c r="B4191" s="4">
        <f>'Log &amp; Simple Returns'!E4191*5</f>
        <v>2.0896608139157058E-2</v>
      </c>
      <c r="C4191" s="4">
        <f t="shared" si="130"/>
        <v>2.0681268765094851E-2</v>
      </c>
      <c r="D4191" s="5">
        <f t="shared" si="131"/>
        <v>0.42012751178816277</v>
      </c>
      <c r="E4191" s="5">
        <f>EXP(SUM(C$3:$C4191))</f>
        <v>0.42012751178816482</v>
      </c>
    </row>
    <row r="4192" spans="1:5" x14ac:dyDescent="0.25">
      <c r="A4192" s="3">
        <v>40072</v>
      </c>
      <c r="B4192" s="4">
        <f>'Log &amp; Simple Returns'!E4192*5</f>
        <v>7.5671168622913898E-2</v>
      </c>
      <c r="C4192" s="4">
        <f t="shared" si="130"/>
        <v>7.2944809663716609E-2</v>
      </c>
      <c r="D4192" s="5">
        <f t="shared" si="131"/>
        <v>0.45191905157581008</v>
      </c>
      <c r="E4192" s="5">
        <f>EXP(SUM(C$3:$C4192))</f>
        <v>0.4519190515758123</v>
      </c>
    </row>
    <row r="4193" spans="1:5" x14ac:dyDescent="0.25">
      <c r="A4193" s="3">
        <v>40073</v>
      </c>
      <c r="B4193" s="4">
        <f>'Log &amp; Simple Returns'!E4193*5</f>
        <v>-7.4529449517679591E-3</v>
      </c>
      <c r="C4193" s="4">
        <f t="shared" si="130"/>
        <v>-7.4808569166982704E-3</v>
      </c>
      <c r="D4193" s="5">
        <f t="shared" si="131"/>
        <v>0.44855092376176037</v>
      </c>
      <c r="E4193" s="5">
        <f>EXP(SUM(C$3:$C4193))</f>
        <v>0.44855092376176259</v>
      </c>
    </row>
    <row r="4194" spans="1:5" x14ac:dyDescent="0.25">
      <c r="A4194" s="3">
        <v>40074</v>
      </c>
      <c r="B4194" s="4">
        <f>'Log &amp; Simple Returns'!E4194*5</f>
        <v>3.1876800580432629E-3</v>
      </c>
      <c r="C4194" s="4">
        <f t="shared" si="130"/>
        <v>3.1826101772152032E-3</v>
      </c>
      <c r="D4194" s="5">
        <f t="shared" si="131"/>
        <v>0.44998076059645259</v>
      </c>
      <c r="E4194" s="5">
        <f>EXP(SUM(C$3:$C4194))</f>
        <v>0.44998076059645487</v>
      </c>
    </row>
    <row r="4195" spans="1:5" x14ac:dyDescent="0.25">
      <c r="A4195" s="3">
        <v>40077</v>
      </c>
      <c r="B4195" s="4">
        <f>'Log &amp; Simple Returns'!E4195*5</f>
        <v>-1.265044741529775E-2</v>
      </c>
      <c r="C4195" s="4">
        <f t="shared" si="130"/>
        <v>-1.2731145626536206E-2</v>
      </c>
      <c r="D4195" s="5">
        <f t="shared" si="131"/>
        <v>0.44428830264663149</v>
      </c>
      <c r="E4195" s="5">
        <f>EXP(SUM(C$3:$C4195))</f>
        <v>0.44428830264663371</v>
      </c>
    </row>
    <row r="4196" spans="1:5" x14ac:dyDescent="0.25">
      <c r="A4196" s="3">
        <v>40078</v>
      </c>
      <c r="B4196" s="4">
        <f>'Log &amp; Simple Returns'!E4196*5</f>
        <v>2.912043545199694E-2</v>
      </c>
      <c r="C4196" s="4">
        <f t="shared" si="130"/>
        <v>2.8704491258704164E-2</v>
      </c>
      <c r="D4196" s="5">
        <f t="shared" si="131"/>
        <v>0.45722617148593003</v>
      </c>
      <c r="E4196" s="5">
        <f>EXP(SUM(C$3:$C4196))</f>
        <v>0.45722617148593225</v>
      </c>
    </row>
    <row r="4197" spans="1:5" x14ac:dyDescent="0.25">
      <c r="A4197" s="3">
        <v>40079</v>
      </c>
      <c r="B4197" s="4">
        <f>'Log &amp; Simple Returns'!E4197*5</f>
        <v>-4.1560526526390751E-2</v>
      </c>
      <c r="C4197" s="4">
        <f t="shared" si="130"/>
        <v>-4.2448865622686682E-2</v>
      </c>
      <c r="D4197" s="5">
        <f t="shared" si="131"/>
        <v>0.43822361105732893</v>
      </c>
      <c r="E4197" s="5">
        <f>EXP(SUM(C$3:$C4197))</f>
        <v>0.4382236110573311</v>
      </c>
    </row>
    <row r="4198" spans="1:5" x14ac:dyDescent="0.25">
      <c r="A4198" s="3">
        <v>40080</v>
      </c>
      <c r="B4198" s="4">
        <f>'Log &amp; Simple Returns'!E4198*5</f>
        <v>-5.5094670471721452E-2</v>
      </c>
      <c r="C4198" s="4">
        <f t="shared" si="130"/>
        <v>-5.6670536900141101E-2</v>
      </c>
      <c r="D4198" s="5">
        <f t="shared" si="131"/>
        <v>0.41407982561319756</v>
      </c>
      <c r="E4198" s="5">
        <f>EXP(SUM(C$3:$C4198))</f>
        <v>0.41407982561319961</v>
      </c>
    </row>
    <row r="4199" spans="1:5" x14ac:dyDescent="0.25">
      <c r="A4199" s="3">
        <v>40081</v>
      </c>
      <c r="B4199" s="4">
        <f>'Log &amp; Simple Returns'!E4199*5</f>
        <v>-2.6664842365586305E-2</v>
      </c>
      <c r="C4199" s="4">
        <f t="shared" si="130"/>
        <v>-2.7026798107743898E-2</v>
      </c>
      <c r="D4199" s="5">
        <f t="shared" si="131"/>
        <v>0.40303845233645219</v>
      </c>
      <c r="E4199" s="5">
        <f>EXP(SUM(C$3:$C4199))</f>
        <v>0.40303845233645419</v>
      </c>
    </row>
    <row r="4200" spans="1:5" x14ac:dyDescent="0.25">
      <c r="A4200" s="3">
        <v>40084</v>
      </c>
      <c r="B4200" s="4">
        <f>'Log &amp; Simple Returns'!E4200*5</f>
        <v>8.9517305646792389E-2</v>
      </c>
      <c r="C4200" s="4">
        <f t="shared" si="130"/>
        <v>8.5734759302814864E-2</v>
      </c>
      <c r="D4200" s="5">
        <f t="shared" si="131"/>
        <v>0.43911736866166456</v>
      </c>
      <c r="E4200" s="5">
        <f>EXP(SUM(C$3:$C4200))</f>
        <v>0.43911736866166667</v>
      </c>
    </row>
    <row r="4201" spans="1:5" x14ac:dyDescent="0.25">
      <c r="A4201" s="3">
        <v>40085</v>
      </c>
      <c r="B4201" s="4">
        <f>'Log &amp; Simple Returns'!E4201*5</f>
        <v>-1.5049640935176356E-2</v>
      </c>
      <c r="C4201" s="4">
        <f t="shared" si="130"/>
        <v>-1.5164035968517939E-2</v>
      </c>
      <c r="D4201" s="5">
        <f t="shared" si="131"/>
        <v>0.43250880993490703</v>
      </c>
      <c r="E4201" s="5">
        <f>EXP(SUM(C$3:$C4201))</f>
        <v>0.43250880993490914</v>
      </c>
    </row>
    <row r="4202" spans="1:5" x14ac:dyDescent="0.25">
      <c r="A4202" s="3">
        <v>40086</v>
      </c>
      <c r="B4202" s="4">
        <f>'Log &amp; Simple Returns'!E4202*5</f>
        <v>-1.9338978539835128E-2</v>
      </c>
      <c r="C4202" s="4">
        <f t="shared" si="130"/>
        <v>-1.9528423004244781E-2</v>
      </c>
      <c r="D4202" s="5">
        <f t="shared" si="131"/>
        <v>0.42414453134128621</v>
      </c>
      <c r="E4202" s="5">
        <f>EXP(SUM(C$3:$C4202))</f>
        <v>0.42414453134128832</v>
      </c>
    </row>
    <row r="4203" spans="1:5" x14ac:dyDescent="0.25">
      <c r="A4203" s="3">
        <v>40087</v>
      </c>
      <c r="B4203" s="4">
        <f>'Log &amp; Simple Returns'!E4203*5</f>
        <v>-0.12406523465790242</v>
      </c>
      <c r="C4203" s="4">
        <f t="shared" si="130"/>
        <v>-0.13246365960624329</v>
      </c>
      <c r="D4203" s="5">
        <f t="shared" si="131"/>
        <v>0.37152294053156348</v>
      </c>
      <c r="E4203" s="5">
        <f>EXP(SUM(C$3:$C4203))</f>
        <v>0.37152294053156537</v>
      </c>
    </row>
    <row r="4204" spans="1:5" x14ac:dyDescent="0.25">
      <c r="A4204" s="3">
        <v>40088</v>
      </c>
      <c r="B4204" s="4">
        <f>'Log &amp; Simple Returns'!E4204*5</f>
        <v>-2.3306897690328898E-2</v>
      </c>
      <c r="C4204" s="4">
        <f t="shared" si="130"/>
        <v>-2.3582798794176768E-2</v>
      </c>
      <c r="D4204" s="5">
        <f t="shared" si="131"/>
        <v>0.36286389336698421</v>
      </c>
      <c r="E4204" s="5">
        <f>EXP(SUM(C$3:$C4204))</f>
        <v>0.36286389336698599</v>
      </c>
    </row>
    <row r="4205" spans="1:5" x14ac:dyDescent="0.25">
      <c r="A4205" s="3">
        <v>40091</v>
      </c>
      <c r="B4205" s="4">
        <f>'Log &amp; Simple Returns'!E4205*5</f>
        <v>7.4640473866998125E-2</v>
      </c>
      <c r="C4205" s="4">
        <f t="shared" si="130"/>
        <v>7.1986162726701761E-2</v>
      </c>
      <c r="D4205" s="5">
        <f t="shared" si="131"/>
        <v>0.38994822631711978</v>
      </c>
      <c r="E4205" s="5">
        <f>EXP(SUM(C$3:$C4205))</f>
        <v>0.38994822631712173</v>
      </c>
    </row>
    <row r="4206" spans="1:5" x14ac:dyDescent="0.25">
      <c r="A4206" s="3">
        <v>40092</v>
      </c>
      <c r="B4206" s="4">
        <f>'Log &amp; Simple Returns'!E4206*5</f>
        <v>7.1621993149921792E-2</v>
      </c>
      <c r="C4206" s="4">
        <f t="shared" si="130"/>
        <v>6.9173382133851297E-2</v>
      </c>
      <c r="D4206" s="5">
        <f t="shared" si="131"/>
        <v>0.4178770955112287</v>
      </c>
      <c r="E4206" s="5">
        <f>EXP(SUM(C$3:$C4206))</f>
        <v>0.41787709551123076</v>
      </c>
    </row>
    <row r="4207" spans="1:5" x14ac:dyDescent="0.25">
      <c r="A4207" s="3">
        <v>40093</v>
      </c>
      <c r="B4207" s="4">
        <f>'Log &amp; Simple Returns'!E4207*5</f>
        <v>1.3742106679435206E-2</v>
      </c>
      <c r="C4207" s="4">
        <f t="shared" si="130"/>
        <v>1.3648540157675835E-2</v>
      </c>
      <c r="D4207" s="5">
        <f t="shared" si="131"/>
        <v>0.42361960713663654</v>
      </c>
      <c r="E4207" s="5">
        <f>EXP(SUM(C$3:$C4207))</f>
        <v>0.4236196071366386</v>
      </c>
    </row>
    <row r="4208" spans="1:5" x14ac:dyDescent="0.25">
      <c r="A4208" s="3">
        <v>40094</v>
      </c>
      <c r="B4208" s="4">
        <f>'Log &amp; Simple Returns'!E4208*5</f>
        <v>3.827966520592585E-2</v>
      </c>
      <c r="C4208" s="4">
        <f t="shared" si="130"/>
        <v>3.756517543542668E-2</v>
      </c>
      <c r="D4208" s="5">
        <f t="shared" si="131"/>
        <v>0.43983562387249281</v>
      </c>
      <c r="E4208" s="5">
        <f>EXP(SUM(C$3:$C4208))</f>
        <v>0.43983562387249497</v>
      </c>
    </row>
    <row r="4209" spans="1:5" x14ac:dyDescent="0.25">
      <c r="A4209" s="3">
        <v>40095</v>
      </c>
      <c r="B4209" s="4">
        <f>'Log &amp; Simple Returns'!E4209*5</f>
        <v>3.0484333566574984E-2</v>
      </c>
      <c r="C4209" s="4">
        <f t="shared" si="130"/>
        <v>3.0028918483250368E-2</v>
      </c>
      <c r="D4209" s="5">
        <f t="shared" si="131"/>
        <v>0.45324371974508448</v>
      </c>
      <c r="E4209" s="5">
        <f>EXP(SUM(C$3:$C4209))</f>
        <v>0.45324371974508676</v>
      </c>
    </row>
    <row r="4210" spans="1:5" x14ac:dyDescent="0.25">
      <c r="A4210" s="3">
        <v>40098</v>
      </c>
      <c r="B4210" s="4">
        <f>'Log &amp; Simple Returns'!E4210*5</f>
        <v>1.9578788770348021E-2</v>
      </c>
      <c r="C4210" s="4">
        <f t="shared" si="130"/>
        <v>1.9389589822011683E-2</v>
      </c>
      <c r="D4210" s="5">
        <f t="shared" si="131"/>
        <v>0.46211768279546028</v>
      </c>
      <c r="E4210" s="5">
        <f>EXP(SUM(C$3:$C4210))</f>
        <v>0.46211768279546261</v>
      </c>
    </row>
    <row r="4211" spans="1:5" x14ac:dyDescent="0.25">
      <c r="A4211" s="3">
        <v>40099</v>
      </c>
      <c r="B4211" s="4">
        <f>'Log &amp; Simple Returns'!E4211*5</f>
        <v>-1.0215380323758128E-2</v>
      </c>
      <c r="C4211" s="4">
        <f t="shared" si="130"/>
        <v>-1.0267915404799339E-2</v>
      </c>
      <c r="D4211" s="5">
        <f t="shared" si="131"/>
        <v>0.45739697491137082</v>
      </c>
      <c r="E4211" s="5">
        <f>EXP(SUM(C$3:$C4211))</f>
        <v>0.45739697491137316</v>
      </c>
    </row>
    <row r="4212" spans="1:5" x14ac:dyDescent="0.25">
      <c r="A4212" s="3">
        <v>40100</v>
      </c>
      <c r="B4212" s="4">
        <f>'Log &amp; Simple Returns'!E4212*5</f>
        <v>8.6078369538111765E-2</v>
      </c>
      <c r="C4212" s="4">
        <f t="shared" si="130"/>
        <v>8.2573382387009384E-2</v>
      </c>
      <c r="D4212" s="5">
        <f t="shared" si="131"/>
        <v>0.49676896074340626</v>
      </c>
      <c r="E4212" s="5">
        <f>EXP(SUM(C$3:$C4212))</f>
        <v>0.49676896074340876</v>
      </c>
    </row>
    <row r="4213" spans="1:5" x14ac:dyDescent="0.25">
      <c r="A4213" s="3">
        <v>40101</v>
      </c>
      <c r="B4213" s="4">
        <f>'Log &amp; Simple Returns'!E4213*5</f>
        <v>1.8297603229534554E-2</v>
      </c>
      <c r="C4213" s="4">
        <f t="shared" si="130"/>
        <v>1.8132216494916958E-2</v>
      </c>
      <c r="D4213" s="5">
        <f t="shared" si="131"/>
        <v>0.50585864208383735</v>
      </c>
      <c r="E4213" s="5">
        <f>EXP(SUM(C$3:$C4213))</f>
        <v>0.5058586420838399</v>
      </c>
    </row>
    <row r="4214" spans="1:5" x14ac:dyDescent="0.25">
      <c r="A4214" s="3">
        <v>40102</v>
      </c>
      <c r="B4214" s="4">
        <f>'Log &amp; Simple Returns'!E4214*5</f>
        <v>-3.7371249841150478E-2</v>
      </c>
      <c r="C4214" s="4">
        <f t="shared" si="130"/>
        <v>-3.8087455367320021E-2</v>
      </c>
      <c r="D4214" s="5">
        <f t="shared" si="131"/>
        <v>0.48695407238621713</v>
      </c>
      <c r="E4214" s="5">
        <f>EXP(SUM(C$3:$C4214))</f>
        <v>0.48695407238621952</v>
      </c>
    </row>
    <row r="4215" spans="1:5" x14ac:dyDescent="0.25">
      <c r="A4215" s="3">
        <v>40105</v>
      </c>
      <c r="B4215" s="4">
        <f>'Log &amp; Simple Returns'!E4215*5</f>
        <v>4.1325149316422394E-2</v>
      </c>
      <c r="C4215" s="4">
        <f t="shared" si="130"/>
        <v>4.0494084107277117E-2</v>
      </c>
      <c r="D4215" s="5">
        <f t="shared" si="131"/>
        <v>0.50707752213781754</v>
      </c>
      <c r="E4215" s="5">
        <f>EXP(SUM(C$3:$C4215))</f>
        <v>0.50707752213781998</v>
      </c>
    </row>
    <row r="4216" spans="1:5" x14ac:dyDescent="0.25">
      <c r="A4216" s="3">
        <v>40106</v>
      </c>
      <c r="B4216" s="4">
        <f>'Log &amp; Simple Returns'!E4216*5</f>
        <v>-2.6412788584533331E-2</v>
      </c>
      <c r="C4216" s="4">
        <f t="shared" si="130"/>
        <v>-2.6767872753073317E-2</v>
      </c>
      <c r="D4216" s="5">
        <f t="shared" si="131"/>
        <v>0.49368419074962233</v>
      </c>
      <c r="E4216" s="5">
        <f>EXP(SUM(C$3:$C4216))</f>
        <v>0.49368419074962472</v>
      </c>
    </row>
    <row r="4217" spans="1:5" x14ac:dyDescent="0.25">
      <c r="A4217" s="3">
        <v>40107</v>
      </c>
      <c r="B4217" s="4">
        <f>'Log &amp; Simple Returns'!E4217*5</f>
        <v>-4.4869047689257702E-2</v>
      </c>
      <c r="C4217" s="4">
        <f t="shared" si="130"/>
        <v>-4.5906825063410275E-2</v>
      </c>
      <c r="D4217" s="5">
        <f t="shared" si="131"/>
        <v>0.47153305125144496</v>
      </c>
      <c r="E4217" s="5">
        <f>EXP(SUM(C$3:$C4217))</f>
        <v>0.47153305125144723</v>
      </c>
    </row>
    <row r="4218" spans="1:5" x14ac:dyDescent="0.25">
      <c r="A4218" s="3">
        <v>40108</v>
      </c>
      <c r="B4218" s="4">
        <f>'Log &amp; Simple Returns'!E4218*5</f>
        <v>5.0819490800139144E-2</v>
      </c>
      <c r="C4218" s="4">
        <f t="shared" si="130"/>
        <v>4.9570327191808171E-2</v>
      </c>
      <c r="D4218" s="5">
        <f t="shared" si="131"/>
        <v>0.49549612081147931</v>
      </c>
      <c r="E4218" s="5">
        <f>EXP(SUM(C$3:$C4218))</f>
        <v>0.4954961208114817</v>
      </c>
    </row>
    <row r="4219" spans="1:5" x14ac:dyDescent="0.25">
      <c r="A4219" s="3">
        <v>40109</v>
      </c>
      <c r="B4219" s="4">
        <f>'Log &amp; Simple Returns'!E4219*5</f>
        <v>-5.716780506183905E-2</v>
      </c>
      <c r="C4219" s="4">
        <f t="shared" si="130"/>
        <v>-5.8866960287074867E-2</v>
      </c>
      <c r="D4219" s="5">
        <f t="shared" si="131"/>
        <v>0.4671696951680312</v>
      </c>
      <c r="E4219" s="5">
        <f>EXP(SUM(C$3:$C4219))</f>
        <v>0.46716969516803347</v>
      </c>
    </row>
    <row r="4220" spans="1:5" x14ac:dyDescent="0.25">
      <c r="A4220" s="3">
        <v>40112</v>
      </c>
      <c r="B4220" s="4">
        <f>'Log &amp; Simple Returns'!E4220*5</f>
        <v>-5.4126570897451431E-2</v>
      </c>
      <c r="C4220" s="4">
        <f t="shared" si="130"/>
        <v>-5.5646514756409658E-2</v>
      </c>
      <c r="D4220" s="5">
        <f t="shared" si="131"/>
        <v>0.44188340154137801</v>
      </c>
      <c r="E4220" s="5">
        <f>EXP(SUM(C$3:$C4220))</f>
        <v>0.44188340154138012</v>
      </c>
    </row>
    <row r="4221" spans="1:5" x14ac:dyDescent="0.25">
      <c r="A4221" s="3">
        <v>40113</v>
      </c>
      <c r="B4221" s="4">
        <f>'Log &amp; Simple Returns'!E4221*5</f>
        <v>-2.291653053433873E-2</v>
      </c>
      <c r="C4221" s="4">
        <f t="shared" si="130"/>
        <v>-2.3183196130469919E-2</v>
      </c>
      <c r="D4221" s="5">
        <f t="shared" si="131"/>
        <v>0.43175696707733757</v>
      </c>
      <c r="E4221" s="5">
        <f>EXP(SUM(C$3:$C4221))</f>
        <v>0.43175696707733963</v>
      </c>
    </row>
    <row r="4222" spans="1:5" x14ac:dyDescent="0.25">
      <c r="A4222" s="3">
        <v>40114</v>
      </c>
      <c r="B4222" s="4">
        <f>'Log &amp; Simple Returns'!E4222*5</f>
        <v>-9.4436235378195232E-2</v>
      </c>
      <c r="C4222" s="4">
        <f t="shared" si="130"/>
        <v>-9.9197584898004093E-2</v>
      </c>
      <c r="D4222" s="5">
        <f t="shared" si="131"/>
        <v>0.39098346450824645</v>
      </c>
      <c r="E4222" s="5">
        <f>EXP(SUM(C$3:$C4222))</f>
        <v>0.39098346450824828</v>
      </c>
    </row>
    <row r="4223" spans="1:5" x14ac:dyDescent="0.25">
      <c r="A4223" s="3">
        <v>40115</v>
      </c>
      <c r="B4223" s="4">
        <f>'Log &amp; Simple Returns'!E4223*5</f>
        <v>0.10726805952254725</v>
      </c>
      <c r="C4223" s="4">
        <f t="shared" si="130"/>
        <v>0.10189577393656561</v>
      </c>
      <c r="D4223" s="5">
        <f t="shared" si="131"/>
        <v>0.43292350205144875</v>
      </c>
      <c r="E4223" s="5">
        <f>EXP(SUM(C$3:$C4223))</f>
        <v>0.43292350205145075</v>
      </c>
    </row>
    <row r="4224" spans="1:5" x14ac:dyDescent="0.25">
      <c r="A4224" s="3">
        <v>40116</v>
      </c>
      <c r="B4224" s="4">
        <f>'Log &amp; Simple Returns'!E4224*5</f>
        <v>-0.14486558349802114</v>
      </c>
      <c r="C4224" s="4">
        <f t="shared" si="130"/>
        <v>-0.15649661011891655</v>
      </c>
      <c r="D4224" s="5">
        <f t="shared" si="131"/>
        <v>0.37020778631675888</v>
      </c>
      <c r="E4224" s="5">
        <f>EXP(SUM(C$3:$C4224))</f>
        <v>0.3702077863167606</v>
      </c>
    </row>
    <row r="4225" spans="1:5" x14ac:dyDescent="0.25">
      <c r="A4225" s="3">
        <v>40119</v>
      </c>
      <c r="B4225" s="4">
        <f>'Log &amp; Simple Returns'!E4225*5</f>
        <v>3.6692574504724185E-2</v>
      </c>
      <c r="C4225" s="4">
        <f t="shared" si="130"/>
        <v>3.6035428694407921E-2</v>
      </c>
      <c r="D4225" s="5">
        <f t="shared" si="131"/>
        <v>0.38379166309841556</v>
      </c>
      <c r="E4225" s="5">
        <f>EXP(SUM(C$3:$C4225))</f>
        <v>0.38379166309841733</v>
      </c>
    </row>
    <row r="4226" spans="1:5" x14ac:dyDescent="0.25">
      <c r="A4226" s="3">
        <v>40120</v>
      </c>
      <c r="B4226" s="4">
        <f>'Log &amp; Simple Returns'!E4226*5</f>
        <v>1.5817464266000281E-2</v>
      </c>
      <c r="C4226" s="4">
        <f t="shared" si="130"/>
        <v>1.5693671859779913E-2</v>
      </c>
      <c r="D4226" s="5">
        <f t="shared" si="131"/>
        <v>0.38986227401506357</v>
      </c>
      <c r="E4226" s="5">
        <f>EXP(SUM(C$3:$C4226))</f>
        <v>0.38986227401506535</v>
      </c>
    </row>
    <row r="4227" spans="1:5" x14ac:dyDescent="0.25">
      <c r="A4227" s="3">
        <v>40121</v>
      </c>
      <c r="B4227" s="4">
        <f>'Log &amp; Simple Returns'!E4227*5</f>
        <v>1.2900734699063943E-2</v>
      </c>
      <c r="C4227" s="4">
        <f t="shared" si="130"/>
        <v>1.2818229052501575E-2</v>
      </c>
      <c r="D4227" s="5">
        <f t="shared" si="131"/>
        <v>0.39489178378130568</v>
      </c>
      <c r="E4227" s="5">
        <f>EXP(SUM(C$3:$C4227))</f>
        <v>0.39489178378130751</v>
      </c>
    </row>
    <row r="4228" spans="1:5" x14ac:dyDescent="0.25">
      <c r="A4228" s="3">
        <v>40122</v>
      </c>
      <c r="B4228" s="4">
        <f>'Log &amp; Simple Returns'!E4228*5</f>
        <v>9.1974906681954183E-2</v>
      </c>
      <c r="C4228" s="4">
        <f t="shared" si="130"/>
        <v>8.798789782970709E-2</v>
      </c>
      <c r="D4228" s="5">
        <f t="shared" si="131"/>
        <v>0.43121191874406173</v>
      </c>
      <c r="E4228" s="5">
        <f>EXP(SUM(C$3:$C4228))</f>
        <v>0.43121191874406367</v>
      </c>
    </row>
    <row r="4229" spans="1:5" x14ac:dyDescent="0.25">
      <c r="A4229" s="3">
        <v>40123</v>
      </c>
      <c r="B4229" s="4">
        <f>'Log &amp; Simple Returns'!E4229*5</f>
        <v>1.3103110036968291E-2</v>
      </c>
      <c r="C4229" s="4">
        <f t="shared" ref="C4229:C4292" si="132">LN(1+B4229)</f>
        <v>1.3018006895078968E-2</v>
      </c>
      <c r="D4229" s="5">
        <f t="shared" ref="D4229:D4292" si="133">(1+B4229)*D4228</f>
        <v>0.43686213596461743</v>
      </c>
      <c r="E4229" s="5">
        <f>EXP(SUM(C$3:$C4229))</f>
        <v>0.43686213596461937</v>
      </c>
    </row>
    <row r="4230" spans="1:5" x14ac:dyDescent="0.25">
      <c r="A4230" s="3">
        <v>40126</v>
      </c>
      <c r="B4230" s="4">
        <f>'Log &amp; Simple Returns'!E4230*5</f>
        <v>0.11387842893185174</v>
      </c>
      <c r="C4230" s="4">
        <f t="shared" si="132"/>
        <v>0.10784800532720198</v>
      </c>
      <c r="D4230" s="5">
        <f t="shared" si="133"/>
        <v>0.48661130966808108</v>
      </c>
      <c r="E4230" s="5">
        <f>EXP(SUM(C$3:$C4230))</f>
        <v>0.48661130966808319</v>
      </c>
    </row>
    <row r="4231" spans="1:5" x14ac:dyDescent="0.25">
      <c r="A4231" s="3">
        <v>40127</v>
      </c>
      <c r="B4231" s="4">
        <f>'Log &amp; Simple Returns'!E4231*5</f>
        <v>9.1352298790425834E-4</v>
      </c>
      <c r="C4231" s="4">
        <f t="shared" si="132"/>
        <v>9.131059797245917E-4</v>
      </c>
      <c r="D4231" s="5">
        <f t="shared" si="133"/>
        <v>0.48705584028563709</v>
      </c>
      <c r="E4231" s="5">
        <f>EXP(SUM(C$3:$C4231))</f>
        <v>0.4870558402856392</v>
      </c>
    </row>
    <row r="4232" spans="1:5" x14ac:dyDescent="0.25">
      <c r="A4232" s="3">
        <v>40128</v>
      </c>
      <c r="B4232" s="4">
        <f>'Log &amp; Simple Returns'!E4232*5</f>
        <v>2.5550516908189325E-2</v>
      </c>
      <c r="C4232" s="4">
        <f t="shared" si="132"/>
        <v>2.5229558075865844E-2</v>
      </c>
      <c r="D4232" s="5">
        <f t="shared" si="133"/>
        <v>0.49950036876808762</v>
      </c>
      <c r="E4232" s="5">
        <f>EXP(SUM(C$3:$C4232))</f>
        <v>0.49950036876808979</v>
      </c>
    </row>
    <row r="4233" spans="1:5" x14ac:dyDescent="0.25">
      <c r="A4233" s="3">
        <v>40129</v>
      </c>
      <c r="B4233" s="4">
        <f>'Log &amp; Simple Returns'!E4233*5</f>
        <v>-5.0840796742920302E-2</v>
      </c>
      <c r="C4233" s="4">
        <f t="shared" si="132"/>
        <v>-5.2178735477913886E-2</v>
      </c>
      <c r="D4233" s="5">
        <f t="shared" si="133"/>
        <v>0.47410537204653552</v>
      </c>
      <c r="E4233" s="5">
        <f>EXP(SUM(C$3:$C4233))</f>
        <v>0.47410537204653758</v>
      </c>
    </row>
    <row r="4234" spans="1:5" x14ac:dyDescent="0.25">
      <c r="A4234" s="3">
        <v>40130</v>
      </c>
      <c r="B4234" s="4">
        <f>'Log &amp; Simple Returns'!E4234*5</f>
        <v>2.7058056332073255E-2</v>
      </c>
      <c r="C4234" s="4">
        <f t="shared" si="132"/>
        <v>2.6698459370152673E-2</v>
      </c>
      <c r="D4234" s="5">
        <f t="shared" si="133"/>
        <v>0.48693374191070921</v>
      </c>
      <c r="E4234" s="5">
        <f>EXP(SUM(C$3:$C4234))</f>
        <v>0.48693374191071137</v>
      </c>
    </row>
    <row r="4235" spans="1:5" x14ac:dyDescent="0.25">
      <c r="A4235" s="3">
        <v>40133</v>
      </c>
      <c r="B4235" s="4">
        <f>'Log &amp; Simple Returns'!E4235*5</f>
        <v>7.2522996027792885E-2</v>
      </c>
      <c r="C4235" s="4">
        <f t="shared" si="132"/>
        <v>7.0013813107924538E-2</v>
      </c>
      <c r="D4235" s="5">
        <f t="shared" si="133"/>
        <v>0.52224763574109789</v>
      </c>
      <c r="E4235" s="5">
        <f>EXP(SUM(C$3:$C4235))</f>
        <v>0.52224763574110022</v>
      </c>
    </row>
    <row r="4236" spans="1:5" x14ac:dyDescent="0.25">
      <c r="A4236" s="3">
        <v>40134</v>
      </c>
      <c r="B4236" s="4">
        <f>'Log &amp; Simple Returns'!E4236*5</f>
        <v>5.8444333110663216E-3</v>
      </c>
      <c r="C4236" s="4">
        <f t="shared" si="132"/>
        <v>5.8274208639279386E-3</v>
      </c>
      <c r="D4236" s="5">
        <f t="shared" si="133"/>
        <v>0.52529987722004878</v>
      </c>
      <c r="E4236" s="5">
        <f>EXP(SUM(C$3:$C4236))</f>
        <v>0.52529987722005111</v>
      </c>
    </row>
    <row r="4237" spans="1:5" x14ac:dyDescent="0.25">
      <c r="A4237" s="3">
        <v>40135</v>
      </c>
      <c r="B4237" s="4">
        <f>'Log &amp; Simple Returns'!E4237*5</f>
        <v>-3.1437692216607083E-3</v>
      </c>
      <c r="C4237" s="4">
        <f t="shared" si="132"/>
        <v>-3.148721245523959E-3</v>
      </c>
      <c r="D4237" s="5">
        <f t="shared" si="133"/>
        <v>0.52364845563390228</v>
      </c>
      <c r="E4237" s="5">
        <f>EXP(SUM(C$3:$C4237))</f>
        <v>0.52364845563390461</v>
      </c>
    </row>
    <row r="4238" spans="1:5" x14ac:dyDescent="0.25">
      <c r="A4238" s="3">
        <v>40136</v>
      </c>
      <c r="B4238" s="4">
        <f>'Log &amp; Simple Returns'!E4238*5</f>
        <v>-6.5156085612430026E-2</v>
      </c>
      <c r="C4238" s="4">
        <f t="shared" si="132"/>
        <v>-6.7375700112778172E-2</v>
      </c>
      <c r="D4238" s="5">
        <f t="shared" si="133"/>
        <v>0.48952957202780295</v>
      </c>
      <c r="E4238" s="5">
        <f>EXP(SUM(C$3:$C4238))</f>
        <v>0.48952957202780512</v>
      </c>
    </row>
    <row r="4239" spans="1:5" x14ac:dyDescent="0.25">
      <c r="A4239" s="3">
        <v>40137</v>
      </c>
      <c r="B4239" s="4">
        <f>'Log &amp; Simple Returns'!E4239*5</f>
        <v>-1.7756903163158033E-2</v>
      </c>
      <c r="C4239" s="4">
        <f t="shared" si="132"/>
        <v>-1.7916448476798293E-2</v>
      </c>
      <c r="D4239" s="5">
        <f t="shared" si="133"/>
        <v>0.48083704282180306</v>
      </c>
      <c r="E4239" s="5">
        <f>EXP(SUM(C$3:$C4239))</f>
        <v>0.48083704282180517</v>
      </c>
    </row>
    <row r="4240" spans="1:5" x14ac:dyDescent="0.25">
      <c r="A4240" s="3">
        <v>40140</v>
      </c>
      <c r="B4240" s="4">
        <f>'Log &amp; Simple Returns'!E4240*5</f>
        <v>6.3510021823108831E-2</v>
      </c>
      <c r="C4240" s="4">
        <f t="shared" si="132"/>
        <v>6.1574779048741694E-2</v>
      </c>
      <c r="D4240" s="5">
        <f t="shared" si="133"/>
        <v>0.51137501390477491</v>
      </c>
      <c r="E4240" s="5">
        <f>EXP(SUM(C$3:$C4240))</f>
        <v>0.51137501390477713</v>
      </c>
    </row>
    <row r="4241" spans="1:5" x14ac:dyDescent="0.25">
      <c r="A4241" s="3">
        <v>40141</v>
      </c>
      <c r="B4241" s="4">
        <f>'Log &amp; Simple Returns'!E4241*5</f>
        <v>7.6698259090934862E-3</v>
      </c>
      <c r="C4241" s="4">
        <f t="shared" si="132"/>
        <v>7.6405623301452081E-3</v>
      </c>
      <c r="D4241" s="5">
        <f t="shared" si="133"/>
        <v>0.51529717123568475</v>
      </c>
      <c r="E4241" s="5">
        <f>EXP(SUM(C$3:$C4241))</f>
        <v>0.51529717123568697</v>
      </c>
    </row>
    <row r="4242" spans="1:5" x14ac:dyDescent="0.25">
      <c r="A4242" s="3">
        <v>40142</v>
      </c>
      <c r="B4242" s="4">
        <f>'Log &amp; Simple Returns'!E4242*5</f>
        <v>1.7568865322528104E-2</v>
      </c>
      <c r="C4242" s="4">
        <f t="shared" si="132"/>
        <v>1.7416316951025301E-2</v>
      </c>
      <c r="D4242" s="5">
        <f t="shared" si="133"/>
        <v>0.52435035783820416</v>
      </c>
      <c r="E4242" s="5">
        <f>EXP(SUM(C$3:$C4242))</f>
        <v>0.52435035783820649</v>
      </c>
    </row>
    <row r="4243" spans="1:5" x14ac:dyDescent="0.25">
      <c r="A4243" s="3">
        <v>40144</v>
      </c>
      <c r="B4243" s="4">
        <f>'Log &amp; Simple Returns'!E4243*5</f>
        <v>-8.1253066381514749E-2</v>
      </c>
      <c r="C4243" s="4">
        <f t="shared" si="132"/>
        <v>-8.4744566018771575E-2</v>
      </c>
      <c r="D4243" s="5">
        <f t="shared" si="133"/>
        <v>0.48174528340560557</v>
      </c>
      <c r="E4243" s="5">
        <f>EXP(SUM(C$3:$C4243))</f>
        <v>0.48174528340560768</v>
      </c>
    </row>
    <row r="4244" spans="1:5" x14ac:dyDescent="0.25">
      <c r="A4244" s="3">
        <v>40147</v>
      </c>
      <c r="B4244" s="4">
        <f>'Log &amp; Simple Returns'!E4244*5</f>
        <v>1.688504423532633E-2</v>
      </c>
      <c r="C4244" s="4">
        <f t="shared" si="132"/>
        <v>1.6744076494024866E-2</v>
      </c>
      <c r="D4244" s="5">
        <f t="shared" si="133"/>
        <v>0.48987957382606906</v>
      </c>
      <c r="E4244" s="5">
        <f>EXP(SUM(C$3:$C4244))</f>
        <v>0.48987957382607122</v>
      </c>
    </row>
    <row r="4245" spans="1:5" x14ac:dyDescent="0.25">
      <c r="A4245" s="3">
        <v>40148</v>
      </c>
      <c r="B4245" s="4">
        <f>'Log &amp; Simple Returns'!E4245*5</f>
        <v>6.18521232617808E-2</v>
      </c>
      <c r="C4245" s="4">
        <f t="shared" si="132"/>
        <v>6.001466949147765E-2</v>
      </c>
      <c r="D4245" s="5">
        <f t="shared" si="133"/>
        <v>0.52017966560978768</v>
      </c>
      <c r="E4245" s="5">
        <f>EXP(SUM(C$3:$C4245))</f>
        <v>0.52017966560979001</v>
      </c>
    </row>
    <row r="4246" spans="1:5" x14ac:dyDescent="0.25">
      <c r="A4246" s="3">
        <v>40149</v>
      </c>
      <c r="B4246" s="4">
        <f>'Log &amp; Simple Returns'!E4246*5</f>
        <v>-2.2447184523050057E-3</v>
      </c>
      <c r="C4246" s="4">
        <f t="shared" si="132"/>
        <v>-2.2472416093286414E-3</v>
      </c>
      <c r="D4246" s="5">
        <f t="shared" si="133"/>
        <v>0.51901200871587949</v>
      </c>
      <c r="E4246" s="5">
        <f>EXP(SUM(C$3:$C4246))</f>
        <v>0.51901200871588182</v>
      </c>
    </row>
    <row r="4247" spans="1:5" x14ac:dyDescent="0.25">
      <c r="A4247" s="3">
        <v>40150</v>
      </c>
      <c r="B4247" s="4">
        <f>'Log &amp; Simple Returns'!E4247*5</f>
        <v>-3.9103293937921557E-2</v>
      </c>
      <c r="C4247" s="4">
        <f t="shared" si="132"/>
        <v>-3.988836167640198E-2</v>
      </c>
      <c r="D4247" s="5">
        <f t="shared" si="133"/>
        <v>0.49871692958175134</v>
      </c>
      <c r="E4247" s="5">
        <f>EXP(SUM(C$3:$C4247))</f>
        <v>0.49871692958175362</v>
      </c>
    </row>
    <row r="4248" spans="1:5" x14ac:dyDescent="0.25">
      <c r="A4248" s="3">
        <v>40151</v>
      </c>
      <c r="B4248" s="4">
        <f>'Log &amp; Simple Returns'!E4248*5</f>
        <v>2.8538331768785952E-2</v>
      </c>
      <c r="C4248" s="4">
        <f t="shared" si="132"/>
        <v>2.8138699001977512E-2</v>
      </c>
      <c r="D4248" s="5">
        <f t="shared" si="133"/>
        <v>0.51294947877686559</v>
      </c>
      <c r="E4248" s="5">
        <f>EXP(SUM(C$3:$C4248))</f>
        <v>0.51294947877686792</v>
      </c>
    </row>
    <row r="4249" spans="1:5" x14ac:dyDescent="0.25">
      <c r="A4249" s="3">
        <v>40154</v>
      </c>
      <c r="B4249" s="4">
        <f>'Log &amp; Simple Returns'!E4249*5</f>
        <v>-7.6567513066866377E-3</v>
      </c>
      <c r="C4249" s="4">
        <f t="shared" si="132"/>
        <v>-7.6862147193443326E-3</v>
      </c>
      <c r="D4249" s="5">
        <f t="shared" si="133"/>
        <v>0.50902195218497659</v>
      </c>
      <c r="E4249" s="5">
        <f>EXP(SUM(C$3:$C4249))</f>
        <v>0.50902195218497892</v>
      </c>
    </row>
    <row r="4250" spans="1:5" x14ac:dyDescent="0.25">
      <c r="A4250" s="3">
        <v>40155</v>
      </c>
      <c r="B4250" s="4">
        <f>'Log &amp; Simple Returns'!E4250*5</f>
        <v>-5.5485518761799746E-2</v>
      </c>
      <c r="C4250" s="4">
        <f t="shared" si="132"/>
        <v>-5.7084259984260519E-2</v>
      </c>
      <c r="D4250" s="5">
        <f t="shared" si="133"/>
        <v>0.48077860510684911</v>
      </c>
      <c r="E4250" s="5">
        <f>EXP(SUM(C$3:$C4250))</f>
        <v>0.48077860510685139</v>
      </c>
    </row>
    <row r="4251" spans="1:5" x14ac:dyDescent="0.25">
      <c r="A4251" s="3">
        <v>40156</v>
      </c>
      <c r="B4251" s="4">
        <f>'Log &amp; Simple Returns'!E4251*5</f>
        <v>1.870117736365362E-2</v>
      </c>
      <c r="C4251" s="4">
        <f t="shared" si="132"/>
        <v>1.8528460364323644E-2</v>
      </c>
      <c r="D4251" s="5">
        <f t="shared" si="133"/>
        <v>0.48976973107360228</v>
      </c>
      <c r="E4251" s="5">
        <f>EXP(SUM(C$3:$C4251))</f>
        <v>0.48976973107360461</v>
      </c>
    </row>
    <row r="4252" spans="1:5" x14ac:dyDescent="0.25">
      <c r="A4252" s="3">
        <v>40157</v>
      </c>
      <c r="B4252" s="4">
        <f>'Log &amp; Simple Returns'!E4252*5</f>
        <v>2.8178884388030401E-2</v>
      </c>
      <c r="C4252" s="4">
        <f t="shared" si="132"/>
        <v>2.7789163945245859E-2</v>
      </c>
      <c r="D4252" s="5">
        <f t="shared" si="133"/>
        <v>0.50357089570228208</v>
      </c>
      <c r="E4252" s="5">
        <f>EXP(SUM(C$3:$C4252))</f>
        <v>0.50357089570228442</v>
      </c>
    </row>
    <row r="4253" spans="1:5" x14ac:dyDescent="0.25">
      <c r="A4253" s="3">
        <v>40158</v>
      </c>
      <c r="B4253" s="4">
        <f>'Log &amp; Simple Returns'!E4253*5</f>
        <v>2.1239200273485137E-2</v>
      </c>
      <c r="C4253" s="4">
        <f t="shared" si="132"/>
        <v>2.1016792128556509E-2</v>
      </c>
      <c r="D4253" s="5">
        <f t="shared" si="133"/>
        <v>0.5142663388080011</v>
      </c>
      <c r="E4253" s="5">
        <f>EXP(SUM(C$3:$C4253))</f>
        <v>0.51426633880800354</v>
      </c>
    </row>
    <row r="4254" spans="1:5" x14ac:dyDescent="0.25">
      <c r="A4254" s="3">
        <v>40161</v>
      </c>
      <c r="B4254" s="4">
        <f>'Log &amp; Simple Returns'!E4254*5</f>
        <v>3.4200524680850775E-2</v>
      </c>
      <c r="C4254" s="4">
        <f t="shared" si="132"/>
        <v>3.3628688310014684E-2</v>
      </c>
      <c r="D4254" s="5">
        <f t="shared" si="133"/>
        <v>0.53185451742093492</v>
      </c>
      <c r="E4254" s="5">
        <f>EXP(SUM(C$3:$C4254))</f>
        <v>0.53185451742093748</v>
      </c>
    </row>
    <row r="4255" spans="1:5" x14ac:dyDescent="0.25">
      <c r="A4255" s="3">
        <v>40162</v>
      </c>
      <c r="B4255" s="4">
        <f>'Log &amp; Simple Returns'!E4255*5</f>
        <v>-2.3240187423112513E-2</v>
      </c>
      <c r="C4255" s="4">
        <f t="shared" si="132"/>
        <v>-2.3514498947547299E-2</v>
      </c>
      <c r="D4255" s="5">
        <f t="shared" si="133"/>
        <v>0.51949411875424334</v>
      </c>
      <c r="E4255" s="5">
        <f>EXP(SUM(C$3:$C4255))</f>
        <v>0.51949411875424578</v>
      </c>
    </row>
    <row r="4256" spans="1:5" x14ac:dyDescent="0.25">
      <c r="A4256" s="3">
        <v>40163</v>
      </c>
      <c r="B4256" s="4">
        <f>'Log &amp; Simple Returns'!E4256*5</f>
        <v>7.6329416546372375E-3</v>
      </c>
      <c r="C4256" s="4">
        <f t="shared" si="132"/>
        <v>7.6039581483279464E-3</v>
      </c>
      <c r="D4256" s="5">
        <f t="shared" si="133"/>
        <v>0.52345938705262163</v>
      </c>
      <c r="E4256" s="5">
        <f>EXP(SUM(C$3:$C4256))</f>
        <v>0.52345938705262418</v>
      </c>
    </row>
    <row r="4257" spans="1:5" x14ac:dyDescent="0.25">
      <c r="A4257" s="3">
        <v>40164</v>
      </c>
      <c r="B4257" s="4">
        <f>'Log &amp; Simple Returns'!E4257*5</f>
        <v>-6.0079057056556251E-2</v>
      </c>
      <c r="C4257" s="4">
        <f t="shared" si="132"/>
        <v>-6.1959510506619839E-2</v>
      </c>
      <c r="D4257" s="5">
        <f t="shared" si="133"/>
        <v>0.49201044067109723</v>
      </c>
      <c r="E4257" s="5">
        <f>EXP(SUM(C$3:$C4257))</f>
        <v>0.49201044067109956</v>
      </c>
    </row>
    <row r="4258" spans="1:5" x14ac:dyDescent="0.25">
      <c r="A4258" s="3">
        <v>40165</v>
      </c>
      <c r="B4258" s="4">
        <f>'Log &amp; Simple Returns'!E4258*5</f>
        <v>2.8287885196334184E-2</v>
      </c>
      <c r="C4258" s="4">
        <f t="shared" si="132"/>
        <v>2.7895171793286981E-2</v>
      </c>
      <c r="D4258" s="5">
        <f t="shared" si="133"/>
        <v>0.50592837553219905</v>
      </c>
      <c r="E4258" s="5">
        <f>EXP(SUM(C$3:$C4258))</f>
        <v>0.50592837553220138</v>
      </c>
    </row>
    <row r="4259" spans="1:5" x14ac:dyDescent="0.25">
      <c r="A4259" s="3">
        <v>40168</v>
      </c>
      <c r="B4259" s="4">
        <f>'Log &amp; Simple Returns'!E4259*5</f>
        <v>5.0810775049495716E-2</v>
      </c>
      <c r="C4259" s="4">
        <f t="shared" si="132"/>
        <v>4.95620329158976E-2</v>
      </c>
      <c r="D4259" s="5">
        <f t="shared" si="133"/>
        <v>0.53163498841252244</v>
      </c>
      <c r="E4259" s="5">
        <f>EXP(SUM(C$3:$C4259))</f>
        <v>0.53163498841252488</v>
      </c>
    </row>
    <row r="4260" spans="1:5" x14ac:dyDescent="0.25">
      <c r="A4260" s="3">
        <v>40169</v>
      </c>
      <c r="B4260" s="4">
        <f>'Log &amp; Simple Returns'!E4260*5</f>
        <v>1.7965680811912188E-2</v>
      </c>
      <c r="C4260" s="4">
        <f t="shared" si="132"/>
        <v>1.7806205194547779E-2</v>
      </c>
      <c r="D4260" s="5">
        <f t="shared" si="133"/>
        <v>0.54118617292278648</v>
      </c>
      <c r="E4260" s="5">
        <f>EXP(SUM(C$3:$C4260))</f>
        <v>0.54118617292278892</v>
      </c>
    </row>
    <row r="4261" spans="1:5" x14ac:dyDescent="0.25">
      <c r="A4261" s="3">
        <v>40170</v>
      </c>
      <c r="B4261" s="4">
        <f>'Log &amp; Simple Returns'!E4261*5</f>
        <v>9.8438679447276911E-3</v>
      </c>
      <c r="C4261" s="4">
        <f t="shared" si="132"/>
        <v>9.7957327101520584E-3</v>
      </c>
      <c r="D4261" s="5">
        <f t="shared" si="133"/>
        <v>0.54651353814255099</v>
      </c>
      <c r="E4261" s="5">
        <f>EXP(SUM(C$3:$C4261))</f>
        <v>0.54651353814255343</v>
      </c>
    </row>
    <row r="4262" spans="1:5" x14ac:dyDescent="0.25">
      <c r="A4262" s="3">
        <v>40171</v>
      </c>
      <c r="B4262" s="4">
        <f>'Log &amp; Simple Returns'!E4262*5</f>
        <v>2.3671629209520706E-2</v>
      </c>
      <c r="C4262" s="4">
        <f t="shared" si="132"/>
        <v>2.3395800590144504E-2</v>
      </c>
      <c r="D4262" s="5">
        <f t="shared" si="133"/>
        <v>0.55945040397544477</v>
      </c>
      <c r="E4262" s="5">
        <f>EXP(SUM(C$3:$C4262))</f>
        <v>0.55945040397544721</v>
      </c>
    </row>
    <row r="4263" spans="1:5" x14ac:dyDescent="0.25">
      <c r="A4263" s="3">
        <v>40175</v>
      </c>
      <c r="B4263" s="4">
        <f>'Log &amp; Simple Returns'!E4263*5</f>
        <v>1.0669367882827352E-2</v>
      </c>
      <c r="C4263" s="4">
        <f t="shared" si="132"/>
        <v>1.0612851815726857E-2</v>
      </c>
      <c r="D4263" s="5">
        <f t="shared" si="133"/>
        <v>0.56541938614765519</v>
      </c>
      <c r="E4263" s="5">
        <f>EXP(SUM(C$3:$C4263))</f>
        <v>0.56541938614765763</v>
      </c>
    </row>
    <row r="4264" spans="1:5" x14ac:dyDescent="0.25">
      <c r="A4264" s="3">
        <v>40176</v>
      </c>
      <c r="B4264" s="4">
        <f>'Log &amp; Simple Returns'!E4264*5</f>
        <v>-7.098695874397376E-3</v>
      </c>
      <c r="C4264" s="4">
        <f t="shared" si="132"/>
        <v>-7.1240114923457349E-3</v>
      </c>
      <c r="D4264" s="5">
        <f t="shared" si="133"/>
        <v>0.56140564588390451</v>
      </c>
      <c r="E4264" s="5">
        <f>EXP(SUM(C$3:$C4264))</f>
        <v>0.56140564588390696</v>
      </c>
    </row>
    <row r="4265" spans="1:5" x14ac:dyDescent="0.25">
      <c r="A4265" s="3">
        <v>40177</v>
      </c>
      <c r="B4265" s="4">
        <f>'Log &amp; Simple Returns'!E4265*5</f>
        <v>-1.7751023524309462E-3</v>
      </c>
      <c r="C4265" s="4">
        <f t="shared" si="132"/>
        <v>-1.7766797135397455E-3</v>
      </c>
      <c r="D4265" s="5">
        <f t="shared" si="133"/>
        <v>0.56040909340122802</v>
      </c>
      <c r="E4265" s="5">
        <f>EXP(SUM(C$3:$C4265))</f>
        <v>0.56040909340123035</v>
      </c>
    </row>
    <row r="4266" spans="1:5" x14ac:dyDescent="0.25">
      <c r="A4266" s="3">
        <v>40178</v>
      </c>
      <c r="B4266" s="4">
        <f>'Log &amp; Simple Returns'!E4266*5</f>
        <v>-4.7991914247943468E-2</v>
      </c>
      <c r="C4266" s="4">
        <f t="shared" si="132"/>
        <v>-4.9181750789806598E-2</v>
      </c>
      <c r="D4266" s="5">
        <f t="shared" si="133"/>
        <v>0.53351398824694851</v>
      </c>
      <c r="E4266" s="5">
        <f>EXP(SUM(C$3:$C4266))</f>
        <v>0.53351398824695084</v>
      </c>
    </row>
    <row r="4267" spans="1:5" x14ac:dyDescent="0.25">
      <c r="A4267" s="3">
        <v>40182</v>
      </c>
      <c r="B4267" s="4">
        <f>'Log &amp; Simple Returns'!E4267*5</f>
        <v>8.4798912524503001E-2</v>
      </c>
      <c r="C4267" s="4">
        <f t="shared" si="132"/>
        <v>8.1394635737141119E-2</v>
      </c>
      <c r="D4267" s="5">
        <f t="shared" si="133"/>
        <v>0.57875539426690026</v>
      </c>
      <c r="E4267" s="5">
        <f>EXP(SUM(C$3:$C4267))</f>
        <v>0.5787553942669027</v>
      </c>
    </row>
    <row r="4268" spans="1:5" x14ac:dyDescent="0.25">
      <c r="A4268" s="3">
        <v>40183</v>
      </c>
      <c r="B4268" s="4">
        <f>'Log &amp; Simple Returns'!E4268*5</f>
        <v>1.3235266977497107E-2</v>
      </c>
      <c r="C4268" s="4">
        <f t="shared" si="132"/>
        <v>1.3148446057871624E-2</v>
      </c>
      <c r="D4268" s="5">
        <f t="shared" si="133"/>
        <v>0.58641537642468933</v>
      </c>
      <c r="E4268" s="5">
        <f>EXP(SUM(C$3:$C4268))</f>
        <v>0.58641537642469177</v>
      </c>
    </row>
    <row r="4269" spans="1:5" x14ac:dyDescent="0.25">
      <c r="A4269" s="3">
        <v>40184</v>
      </c>
      <c r="B4269" s="4">
        <f>'Log &amp; Simple Returns'!E4269*5</f>
        <v>3.5195402844878654E-3</v>
      </c>
      <c r="C4269" s="4">
        <f t="shared" si="132"/>
        <v>3.5133611967020535E-3</v>
      </c>
      <c r="D4269" s="5">
        <f t="shared" si="133"/>
        <v>0.58847928896545909</v>
      </c>
      <c r="E4269" s="5">
        <f>EXP(SUM(C$3:$C4269))</f>
        <v>0.58847928896546153</v>
      </c>
    </row>
    <row r="4270" spans="1:5" x14ac:dyDescent="0.25">
      <c r="A4270" s="3">
        <v>40185</v>
      </c>
      <c r="B4270" s="4">
        <f>'Log &amp; Simple Returns'!E4270*5</f>
        <v>2.1107186811972767E-2</v>
      </c>
      <c r="C4270" s="4">
        <f t="shared" si="132"/>
        <v>2.0887515858349848E-2</v>
      </c>
      <c r="D4270" s="5">
        <f t="shared" si="133"/>
        <v>0.60090043125262993</v>
      </c>
      <c r="E4270" s="5">
        <f>EXP(SUM(C$3:$C4270))</f>
        <v>0.60090043125263248</v>
      </c>
    </row>
    <row r="4271" spans="1:5" x14ac:dyDescent="0.25">
      <c r="A4271" s="3">
        <v>40186</v>
      </c>
      <c r="B4271" s="4">
        <f>'Log &amp; Simple Returns'!E4271*5</f>
        <v>1.6638284178821516E-2</v>
      </c>
      <c r="C4271" s="4">
        <f t="shared" si="132"/>
        <v>1.6501384360359087E-2</v>
      </c>
      <c r="D4271" s="5">
        <f t="shared" si="133"/>
        <v>0.61089838339098756</v>
      </c>
      <c r="E4271" s="5">
        <f>EXP(SUM(C$3:$C4271))</f>
        <v>0.61089838339099012</v>
      </c>
    </row>
    <row r="4272" spans="1:5" x14ac:dyDescent="0.25">
      <c r="A4272" s="3">
        <v>40189</v>
      </c>
      <c r="B4272" s="4">
        <f>'Log &amp; Simple Returns'!E4272*5</f>
        <v>6.9828816369355007E-3</v>
      </c>
      <c r="C4272" s="4">
        <f t="shared" si="132"/>
        <v>6.9586142244423017E-3</v>
      </c>
      <c r="D4272" s="5">
        <f t="shared" si="133"/>
        <v>0.61516421449440206</v>
      </c>
      <c r="E4272" s="5">
        <f>EXP(SUM(C$3:$C4272))</f>
        <v>0.61516421449440473</v>
      </c>
    </row>
    <row r="4273" spans="1:5" x14ac:dyDescent="0.25">
      <c r="A4273" s="3">
        <v>40190</v>
      </c>
      <c r="B4273" s="4">
        <f>'Log &amp; Simple Returns'!E4273*5</f>
        <v>-4.6630438708584188E-2</v>
      </c>
      <c r="C4273" s="4">
        <f t="shared" si="132"/>
        <v>-4.7752663203749685E-2</v>
      </c>
      <c r="D4273" s="5">
        <f t="shared" si="133"/>
        <v>0.58647883729470651</v>
      </c>
      <c r="E4273" s="5">
        <f>EXP(SUM(C$3:$C4273))</f>
        <v>0.58647883729470895</v>
      </c>
    </row>
    <row r="4274" spans="1:5" x14ac:dyDescent="0.25">
      <c r="A4274" s="3">
        <v>40191</v>
      </c>
      <c r="B4274" s="4">
        <f>'Log &amp; Simple Returns'!E4274*5</f>
        <v>4.2230115326267192E-2</v>
      </c>
      <c r="C4274" s="4">
        <f t="shared" si="132"/>
        <v>4.136275899400442E-2</v>
      </c>
      <c r="D4274" s="5">
        <f t="shared" si="133"/>
        <v>0.61124590623007702</v>
      </c>
      <c r="E4274" s="5">
        <f>EXP(SUM(C$3:$C4274))</f>
        <v>0.61124590623007968</v>
      </c>
    </row>
    <row r="4275" spans="1:5" x14ac:dyDescent="0.25">
      <c r="A4275" s="3">
        <v>40192</v>
      </c>
      <c r="B4275" s="4">
        <f>'Log &amp; Simple Returns'!E4275*5</f>
        <v>1.352340561327936E-2</v>
      </c>
      <c r="C4275" s="4">
        <f t="shared" si="132"/>
        <v>1.3432780489612496E-2</v>
      </c>
      <c r="D4275" s="5">
        <f t="shared" si="133"/>
        <v>0.61951203254948284</v>
      </c>
      <c r="E4275" s="5">
        <f>EXP(SUM(C$3:$C4275))</f>
        <v>0.6195120325494855</v>
      </c>
    </row>
    <row r="4276" spans="1:5" x14ac:dyDescent="0.25">
      <c r="A4276" s="3">
        <v>40193</v>
      </c>
      <c r="B4276" s="4">
        <f>'Log &amp; Simple Returns'!E4276*5</f>
        <v>-5.6121400414154143E-2</v>
      </c>
      <c r="C4276" s="4">
        <f t="shared" si="132"/>
        <v>-5.7757723240237646E-2</v>
      </c>
      <c r="D4276" s="5">
        <f t="shared" si="133"/>
        <v>0.58474414970938682</v>
      </c>
      <c r="E4276" s="5">
        <f>EXP(SUM(C$3:$C4276))</f>
        <v>0.58474414970938937</v>
      </c>
    </row>
    <row r="4277" spans="1:5" x14ac:dyDescent="0.25">
      <c r="A4277" s="3">
        <v>40197</v>
      </c>
      <c r="B4277" s="4">
        <f>'Log &amp; Simple Returns'!E4277*5</f>
        <v>6.2478365298840322E-2</v>
      </c>
      <c r="C4277" s="4">
        <f t="shared" si="132"/>
        <v>6.0604259537445353E-2</v>
      </c>
      <c r="D4277" s="5">
        <f t="shared" si="133"/>
        <v>0.62127800830128965</v>
      </c>
      <c r="E4277" s="5">
        <f>EXP(SUM(C$3:$C4277))</f>
        <v>0.62127800830129243</v>
      </c>
    </row>
    <row r="4278" spans="1:5" x14ac:dyDescent="0.25">
      <c r="A4278" s="3">
        <v>40198</v>
      </c>
      <c r="B4278" s="4">
        <f>'Log &amp; Simple Returns'!E4278*5</f>
        <v>-5.0843288247848228E-2</v>
      </c>
      <c r="C4278" s="4">
        <f t="shared" si="132"/>
        <v>-5.2181360441344075E-2</v>
      </c>
      <c r="D4278" s="5">
        <f t="shared" si="133"/>
        <v>0.58969019144317814</v>
      </c>
      <c r="E4278" s="5">
        <f>EXP(SUM(C$3:$C4278))</f>
        <v>0.58969019144318069</v>
      </c>
    </row>
    <row r="4279" spans="1:5" x14ac:dyDescent="0.25">
      <c r="A4279" s="3">
        <v>40199</v>
      </c>
      <c r="B4279" s="4">
        <f>'Log &amp; Simple Returns'!E4279*5</f>
        <v>-9.6146171885391762E-2</v>
      </c>
      <c r="C4279" s="4">
        <f t="shared" si="132"/>
        <v>-0.10108762622742229</v>
      </c>
      <c r="D4279" s="5">
        <f t="shared" si="133"/>
        <v>0.53299373693755281</v>
      </c>
      <c r="E4279" s="5">
        <f>EXP(SUM(C$3:$C4279))</f>
        <v>0.53299373693755514</v>
      </c>
    </row>
    <row r="4280" spans="1:5" x14ac:dyDescent="0.25">
      <c r="A4280" s="3">
        <v>40200</v>
      </c>
      <c r="B4280" s="4">
        <f>'Log &amp; Simple Returns'!E4280*5</f>
        <v>-0.1114579998043852</v>
      </c>
      <c r="C4280" s="4">
        <f t="shared" si="132"/>
        <v>-0.11817336160357898</v>
      </c>
      <c r="D4280" s="5">
        <f t="shared" si="133"/>
        <v>0.4735873211102285</v>
      </c>
      <c r="E4280" s="5">
        <f>EXP(SUM(C$3:$C4280))</f>
        <v>0.47358732111023055</v>
      </c>
    </row>
    <row r="4281" spans="1:5" x14ac:dyDescent="0.25">
      <c r="A4281" s="3">
        <v>40203</v>
      </c>
      <c r="B4281" s="4">
        <f>'Log &amp; Simple Returns'!E4281*5</f>
        <v>2.5638020200363654E-2</v>
      </c>
      <c r="C4281" s="4">
        <f t="shared" si="132"/>
        <v>2.5314877675351087E-2</v>
      </c>
      <c r="D4281" s="5">
        <f t="shared" si="133"/>
        <v>0.48572916241548864</v>
      </c>
      <c r="E4281" s="5">
        <f>EXP(SUM(C$3:$C4281))</f>
        <v>0.4857291624154908</v>
      </c>
    </row>
    <row r="4282" spans="1:5" x14ac:dyDescent="0.25">
      <c r="A4282" s="3">
        <v>40204</v>
      </c>
      <c r="B4282" s="4">
        <f>'Log &amp; Simple Returns'!E4282*5</f>
        <v>-2.095278952163937E-2</v>
      </c>
      <c r="C4282" s="4">
        <f t="shared" si="132"/>
        <v>-2.1175414449504215E-2</v>
      </c>
      <c r="D4282" s="5">
        <f t="shared" si="133"/>
        <v>0.47555178151087474</v>
      </c>
      <c r="E4282" s="5">
        <f>EXP(SUM(C$3:$C4282))</f>
        <v>0.47555178151087685</v>
      </c>
    </row>
    <row r="4283" spans="1:5" x14ac:dyDescent="0.25">
      <c r="A4283" s="3">
        <v>40205</v>
      </c>
      <c r="B4283" s="4">
        <f>'Log &amp; Simple Returns'!E4283*5</f>
        <v>2.3786689141559458E-2</v>
      </c>
      <c r="C4283" s="4">
        <f t="shared" si="132"/>
        <v>2.350819353229E-2</v>
      </c>
      <c r="D4283" s="5">
        <f t="shared" si="133"/>
        <v>0.48686358390838874</v>
      </c>
      <c r="E4283" s="5">
        <f>EXP(SUM(C$3:$C4283))</f>
        <v>0.48686358390839085</v>
      </c>
    </row>
    <row r="4284" spans="1:5" x14ac:dyDescent="0.25">
      <c r="A4284" s="3">
        <v>40206</v>
      </c>
      <c r="B4284" s="4">
        <f>'Log &amp; Simple Returns'!E4284*5</f>
        <v>-5.736266678603219E-2</v>
      </c>
      <c r="C4284" s="4">
        <f t="shared" si="132"/>
        <v>-5.9073658642022978E-2</v>
      </c>
      <c r="D4284" s="5">
        <f t="shared" si="133"/>
        <v>0.45893579037439841</v>
      </c>
      <c r="E4284" s="5">
        <f>EXP(SUM(C$3:$C4284))</f>
        <v>0.45893579037440041</v>
      </c>
    </row>
    <row r="4285" spans="1:5" x14ac:dyDescent="0.25">
      <c r="A4285" s="3">
        <v>40207</v>
      </c>
      <c r="B4285" s="4">
        <f>'Log &amp; Simple Returns'!E4285*5</f>
        <v>-5.4342751529236621E-2</v>
      </c>
      <c r="C4285" s="4">
        <f t="shared" si="132"/>
        <v>-5.5875092209886415E-2</v>
      </c>
      <c r="D4285" s="5">
        <f t="shared" si="133"/>
        <v>0.43399595675020863</v>
      </c>
      <c r="E4285" s="5">
        <f>EXP(SUM(C$3:$C4285))</f>
        <v>0.43399595675021052</v>
      </c>
    </row>
    <row r="4286" spans="1:5" x14ac:dyDescent="0.25">
      <c r="A4286" s="3">
        <v>40210</v>
      </c>
      <c r="B4286" s="4">
        <f>'Log &amp; Simple Returns'!E4286*5</f>
        <v>7.7754426205969285E-2</v>
      </c>
      <c r="C4286" s="4">
        <f t="shared" si="132"/>
        <v>7.487964153156515E-2</v>
      </c>
      <c r="D4286" s="5">
        <f t="shared" si="133"/>
        <v>0.46774106334303178</v>
      </c>
      <c r="E4286" s="5">
        <f>EXP(SUM(C$3:$C4286))</f>
        <v>0.46774106334303378</v>
      </c>
    </row>
    <row r="4287" spans="1:5" x14ac:dyDescent="0.25">
      <c r="A4287" s="3">
        <v>40211</v>
      </c>
      <c r="B4287" s="4">
        <f>'Log &amp; Simple Returns'!E4287*5</f>
        <v>6.0516813043847151E-2</v>
      </c>
      <c r="C4287" s="4">
        <f t="shared" si="132"/>
        <v>5.8756348780801444E-2</v>
      </c>
      <c r="D4287" s="5">
        <f t="shared" si="133"/>
        <v>0.49604726182629233</v>
      </c>
      <c r="E4287" s="5">
        <f>EXP(SUM(C$3:$C4287))</f>
        <v>0.49604726182629449</v>
      </c>
    </row>
    <row r="4288" spans="1:5" x14ac:dyDescent="0.25">
      <c r="A4288" s="3">
        <v>40212</v>
      </c>
      <c r="B4288" s="4">
        <f>'Log &amp; Simple Returns'!E4288*5</f>
        <v>-2.4912812813029372E-2</v>
      </c>
      <c r="C4288" s="4">
        <f t="shared" si="132"/>
        <v>-2.5228389226398862E-2</v>
      </c>
      <c r="D4288" s="5">
        <f t="shared" si="133"/>
        <v>0.48368932924599811</v>
      </c>
      <c r="E4288" s="5">
        <f>EXP(SUM(C$3:$C4288))</f>
        <v>0.48368932924600028</v>
      </c>
    </row>
    <row r="4289" spans="1:5" x14ac:dyDescent="0.25">
      <c r="A4289" s="3">
        <v>40213</v>
      </c>
      <c r="B4289" s="4">
        <f>'Log &amp; Simple Returns'!E4289*5</f>
        <v>-0.15433062985142743</v>
      </c>
      <c r="C4289" s="4">
        <f t="shared" si="132"/>
        <v>-0.16762681119138514</v>
      </c>
      <c r="D4289" s="5">
        <f t="shared" si="133"/>
        <v>0.40904125041104877</v>
      </c>
      <c r="E4289" s="5">
        <f>EXP(SUM(C$3:$C4289))</f>
        <v>0.40904125041105061</v>
      </c>
    </row>
    <row r="4290" spans="1:5" x14ac:dyDescent="0.25">
      <c r="A4290" s="3">
        <v>40214</v>
      </c>
      <c r="B4290" s="4">
        <f>'Log &amp; Simple Returns'!E4290*5</f>
        <v>1.0335166343207192E-2</v>
      </c>
      <c r="C4290" s="4">
        <f t="shared" si="132"/>
        <v>1.0282123668405382E-2</v>
      </c>
      <c r="D4290" s="5">
        <f t="shared" si="133"/>
        <v>0.41326875977528044</v>
      </c>
      <c r="E4290" s="5">
        <f>EXP(SUM(C$3:$C4290))</f>
        <v>0.41326875977528227</v>
      </c>
    </row>
    <row r="4291" spans="1:5" x14ac:dyDescent="0.25">
      <c r="A4291" s="3">
        <v>40217</v>
      </c>
      <c r="B4291" s="4">
        <f>'Log &amp; Simple Returns'!E4291*5</f>
        <v>-3.6096379956672142E-2</v>
      </c>
      <c r="C4291" s="4">
        <f t="shared" si="132"/>
        <v>-3.6763968578011744E-2</v>
      </c>
      <c r="D4291" s="5">
        <f t="shared" si="133"/>
        <v>0.39835125359820928</v>
      </c>
      <c r="E4291" s="5">
        <f>EXP(SUM(C$3:$C4291))</f>
        <v>0.398351253598211</v>
      </c>
    </row>
    <row r="4292" spans="1:5" x14ac:dyDescent="0.25">
      <c r="A4292" s="3">
        <v>40218</v>
      </c>
      <c r="B4292" s="4">
        <f>'Log &amp; Simple Returns'!E4292*5</f>
        <v>6.2800722970328682E-2</v>
      </c>
      <c r="C4292" s="4">
        <f t="shared" si="132"/>
        <v>6.0907615153881552E-2</v>
      </c>
      <c r="D4292" s="5">
        <f t="shared" si="133"/>
        <v>0.42336800032031358</v>
      </c>
      <c r="E4292" s="5">
        <f>EXP(SUM(C$3:$C4292))</f>
        <v>0.42336800032031541</v>
      </c>
    </row>
    <row r="4293" spans="1:5" x14ac:dyDescent="0.25">
      <c r="A4293" s="3">
        <v>40219</v>
      </c>
      <c r="B4293" s="4">
        <f>'Log &amp; Simple Returns'!E4293*5</f>
        <v>-9.7931624908154102E-3</v>
      </c>
      <c r="C4293" s="4">
        <f t="shared" ref="C4293:C4356" si="134">LN(1+B4293)</f>
        <v>-9.8414308987069387E-3</v>
      </c>
      <c r="D4293" s="5">
        <f t="shared" ref="D4293:D4356" si="135">(1+B4293)*D4292</f>
        <v>0.41922188869976518</v>
      </c>
      <c r="E4293" s="5">
        <f>EXP(SUM(C$3:$C4293))</f>
        <v>0.41922188869976695</v>
      </c>
    </row>
    <row r="4294" spans="1:5" x14ac:dyDescent="0.25">
      <c r="A4294" s="3">
        <v>40220</v>
      </c>
      <c r="B4294" s="4">
        <f>'Log &amp; Simple Returns'!E4294*5</f>
        <v>5.2331499455282593E-2</v>
      </c>
      <c r="C4294" s="4">
        <f t="shared" si="134"/>
        <v>5.1008178228319503E-2</v>
      </c>
      <c r="D4294" s="5">
        <f t="shared" si="135"/>
        <v>0.44116039873989948</v>
      </c>
      <c r="E4294" s="5">
        <f>EXP(SUM(C$3:$C4294))</f>
        <v>0.44116039873990137</v>
      </c>
    </row>
    <row r="4295" spans="1:5" x14ac:dyDescent="0.25">
      <c r="A4295" s="3">
        <v>40221</v>
      </c>
      <c r="B4295" s="4">
        <f>'Log &amp; Simple Returns'!E4295*5</f>
        <v>-4.1606275194422393E-3</v>
      </c>
      <c r="C4295" s="4">
        <f t="shared" si="134"/>
        <v>-4.1693070132462744E-3</v>
      </c>
      <c r="D4295" s="5">
        <f t="shared" si="135"/>
        <v>0.43932489464441415</v>
      </c>
      <c r="E4295" s="5">
        <f>EXP(SUM(C$3:$C4295))</f>
        <v>0.43932489464441604</v>
      </c>
    </row>
    <row r="4296" spans="1:5" x14ac:dyDescent="0.25">
      <c r="A4296" s="3">
        <v>40225</v>
      </c>
      <c r="B4296" s="4">
        <f>'Log &amp; Simple Returns'!E4296*5</f>
        <v>7.8673974688285853E-2</v>
      </c>
      <c r="C4296" s="4">
        <f t="shared" si="134"/>
        <v>7.5732485556129867E-2</v>
      </c>
      <c r="D4296" s="5">
        <f t="shared" si="135"/>
        <v>0.47388833028560262</v>
      </c>
      <c r="E4296" s="5">
        <f>EXP(SUM(C$3:$C4296))</f>
        <v>0.47388833028560468</v>
      </c>
    </row>
    <row r="4297" spans="1:5" x14ac:dyDescent="0.25">
      <c r="A4297" s="3">
        <v>40226</v>
      </c>
      <c r="B4297" s="4">
        <f>'Log &amp; Simple Returns'!E4297*5</f>
        <v>2.3692673329253067E-2</v>
      </c>
      <c r="C4297" s="4">
        <f t="shared" si="134"/>
        <v>2.3416357869283352E-2</v>
      </c>
      <c r="D4297" s="5">
        <f t="shared" si="135"/>
        <v>0.48511601168960461</v>
      </c>
      <c r="E4297" s="5">
        <f>EXP(SUM(C$3:$C4297))</f>
        <v>0.48511601168960666</v>
      </c>
    </row>
    <row r="4298" spans="1:5" x14ac:dyDescent="0.25">
      <c r="A4298" s="3">
        <v>40227</v>
      </c>
      <c r="B4298" s="4">
        <f>'Log &amp; Simple Returns'!E4298*5</f>
        <v>2.9476598202171633E-2</v>
      </c>
      <c r="C4298" s="4">
        <f t="shared" si="134"/>
        <v>2.9050516000706423E-2</v>
      </c>
      <c r="D4298" s="5">
        <f t="shared" si="135"/>
        <v>0.49941558144761911</v>
      </c>
      <c r="E4298" s="5">
        <f>EXP(SUM(C$3:$C4298))</f>
        <v>0.49941558144762116</v>
      </c>
    </row>
    <row r="4299" spans="1:5" x14ac:dyDescent="0.25">
      <c r="A4299" s="3">
        <v>40228</v>
      </c>
      <c r="B4299" s="4">
        <f>'Log &amp; Simple Returns'!E4299*5</f>
        <v>1.0367078104819294E-2</v>
      </c>
      <c r="C4299" s="4">
        <f t="shared" si="134"/>
        <v>1.0313708491654264E-2</v>
      </c>
      <c r="D4299" s="5">
        <f t="shared" si="135"/>
        <v>0.50459306178725027</v>
      </c>
      <c r="E4299" s="5">
        <f>EXP(SUM(C$3:$C4299))</f>
        <v>0.50459306178725238</v>
      </c>
    </row>
    <row r="4300" spans="1:5" x14ac:dyDescent="0.25">
      <c r="A4300" s="3">
        <v>40231</v>
      </c>
      <c r="B4300" s="4">
        <f>'Log &amp; Simple Returns'!E4300*5</f>
        <v>9.019333268289742E-4</v>
      </c>
      <c r="C4300" s="4">
        <f t="shared" si="134"/>
        <v>9.015268293699933E-4</v>
      </c>
      <c r="D4300" s="5">
        <f t="shared" si="135"/>
        <v>0.50504817108616284</v>
      </c>
      <c r="E4300" s="5">
        <f>EXP(SUM(C$3:$C4300))</f>
        <v>0.50504817108616495</v>
      </c>
    </row>
    <row r="4301" spans="1:5" x14ac:dyDescent="0.25">
      <c r="A4301" s="3">
        <v>40232</v>
      </c>
      <c r="B4301" s="4">
        <f>'Log &amp; Simple Returns'!E4301*5</f>
        <v>-6.0725574523268766E-2</v>
      </c>
      <c r="C4301" s="4">
        <f t="shared" si="134"/>
        <v>-6.2647589567568135E-2</v>
      </c>
      <c r="D4301" s="5">
        <f t="shared" si="135"/>
        <v>0.47437883073502946</v>
      </c>
      <c r="E4301" s="5">
        <f>EXP(SUM(C$3:$C4301))</f>
        <v>0.47437883073503151</v>
      </c>
    </row>
    <row r="4302" spans="1:5" x14ac:dyDescent="0.25">
      <c r="A4302" s="3">
        <v>40233</v>
      </c>
      <c r="B4302" s="4">
        <f>'Log &amp; Simple Returns'!E4302*5</f>
        <v>4.5989345081117738E-2</v>
      </c>
      <c r="C4302" s="4">
        <f t="shared" si="134"/>
        <v>4.4963179243926205E-2</v>
      </c>
      <c r="D4302" s="5">
        <f t="shared" si="135"/>
        <v>0.49619520248087989</v>
      </c>
      <c r="E4302" s="5">
        <f>EXP(SUM(C$3:$C4302))</f>
        <v>0.496195202480882</v>
      </c>
    </row>
    <row r="4303" spans="1:5" x14ac:dyDescent="0.25">
      <c r="A4303" s="3">
        <v>40234</v>
      </c>
      <c r="B4303" s="4">
        <f>'Log &amp; Simple Returns'!E4303*5</f>
        <v>-6.7683756098718684E-3</v>
      </c>
      <c r="C4303" s="4">
        <f t="shared" si="134"/>
        <v>-6.7913849467318658E-3</v>
      </c>
      <c r="D4303" s="5">
        <f t="shared" si="135"/>
        <v>0.49283676697467288</v>
      </c>
      <c r="E4303" s="5">
        <f>EXP(SUM(C$3:$C4303))</f>
        <v>0.49283676697467499</v>
      </c>
    </row>
    <row r="4304" spans="1:5" x14ac:dyDescent="0.25">
      <c r="A4304" s="3">
        <v>40235</v>
      </c>
      <c r="B4304" s="4">
        <f>'Log &amp; Simple Returns'!E4304*5</f>
        <v>3.1642503302131697E-3</v>
      </c>
      <c r="C4304" s="4">
        <f t="shared" si="134"/>
        <v>3.1592546258024218E-3</v>
      </c>
      <c r="D4304" s="5">
        <f t="shared" si="135"/>
        <v>0.49439622587731369</v>
      </c>
      <c r="E4304" s="5">
        <f>EXP(SUM(C$3:$C4304))</f>
        <v>0.4943962258773158</v>
      </c>
    </row>
    <row r="4305" spans="1:5" x14ac:dyDescent="0.25">
      <c r="A4305" s="3">
        <v>40238</v>
      </c>
      <c r="B4305" s="4">
        <f>'Log &amp; Simple Returns'!E4305*5</f>
        <v>5.1922356168043748E-2</v>
      </c>
      <c r="C4305" s="4">
        <f t="shared" si="134"/>
        <v>5.0619305667814106E-2</v>
      </c>
      <c r="D4305" s="5">
        <f t="shared" si="135"/>
        <v>0.52006644280545222</v>
      </c>
      <c r="E4305" s="5">
        <f>EXP(SUM(C$3:$C4305))</f>
        <v>0.52006644280545444</v>
      </c>
    </row>
    <row r="4306" spans="1:5" x14ac:dyDescent="0.25">
      <c r="A4306" s="3">
        <v>40239</v>
      </c>
      <c r="B4306" s="4">
        <f>'Log &amp; Simple Returns'!E4306*5</f>
        <v>1.3852566333715233E-2</v>
      </c>
      <c r="C4306" s="4">
        <f t="shared" si="134"/>
        <v>1.375749650468098E-2</v>
      </c>
      <c r="D4306" s="5">
        <f t="shared" si="135"/>
        <v>0.52727069770235402</v>
      </c>
      <c r="E4306" s="5">
        <f>EXP(SUM(C$3:$C4306))</f>
        <v>0.52727069770235635</v>
      </c>
    </row>
    <row r="4307" spans="1:5" x14ac:dyDescent="0.25">
      <c r="A4307" s="3">
        <v>40240</v>
      </c>
      <c r="B4307" s="4">
        <f>'Log &amp; Simple Returns'!E4307*5</f>
        <v>4.4565938323715137E-3</v>
      </c>
      <c r="C4307" s="4">
        <f t="shared" si="134"/>
        <v>4.4466926242876185E-3</v>
      </c>
      <c r="D4307" s="5">
        <f t="shared" si="135"/>
        <v>0.52962052904172452</v>
      </c>
      <c r="E4307" s="5">
        <f>EXP(SUM(C$3:$C4307))</f>
        <v>0.52962052904172685</v>
      </c>
    </row>
    <row r="4308" spans="1:5" x14ac:dyDescent="0.25">
      <c r="A4308" s="3">
        <v>40241</v>
      </c>
      <c r="B4308" s="4">
        <f>'Log &amp; Simple Returns'!E4308*5</f>
        <v>1.5137932392884634E-2</v>
      </c>
      <c r="C4308" s="4">
        <f t="shared" si="134"/>
        <v>1.502449724413734E-2</v>
      </c>
      <c r="D4308" s="5">
        <f t="shared" si="135"/>
        <v>0.5376378888042419</v>
      </c>
      <c r="E4308" s="5">
        <f>EXP(SUM(C$3:$C4308))</f>
        <v>0.53763788880424435</v>
      </c>
    </row>
    <row r="4309" spans="1:5" x14ac:dyDescent="0.25">
      <c r="A4309" s="3">
        <v>40242</v>
      </c>
      <c r="B4309" s="4">
        <f>'Log &amp; Simple Returns'!E4309*5</f>
        <v>7.1466630463814518E-2</v>
      </c>
      <c r="C4309" s="4">
        <f t="shared" si="134"/>
        <v>6.9028392622295334E-2</v>
      </c>
      <c r="D4309" s="5">
        <f t="shared" si="135"/>
        <v>0.57606105712676003</v>
      </c>
      <c r="E4309" s="5">
        <f>EXP(SUM(C$3:$C4309))</f>
        <v>0.57606105712676259</v>
      </c>
    </row>
    <row r="4310" spans="1:5" x14ac:dyDescent="0.25">
      <c r="A4310" s="3">
        <v>40245</v>
      </c>
      <c r="B4310" s="4">
        <f>'Log &amp; Simple Returns'!E4310*5</f>
        <v>8.7582412953035593E-4</v>
      </c>
      <c r="C4310" s="4">
        <f t="shared" si="134"/>
        <v>8.7544081936928716E-4</v>
      </c>
      <c r="D4310" s="5">
        <f t="shared" si="135"/>
        <v>0.57656558530067437</v>
      </c>
      <c r="E4310" s="5">
        <f>EXP(SUM(C$3:$C4310))</f>
        <v>0.57656558530067703</v>
      </c>
    </row>
    <row r="4311" spans="1:5" x14ac:dyDescent="0.25">
      <c r="A4311" s="3">
        <v>40246</v>
      </c>
      <c r="B4311" s="4">
        <f>'Log &amp; Simple Returns'!E4311*5</f>
        <v>8.3132917256933947E-3</v>
      </c>
      <c r="C4311" s="4">
        <f t="shared" si="134"/>
        <v>8.2789266426463483E-3</v>
      </c>
      <c r="D4311" s="5">
        <f t="shared" si="135"/>
        <v>0.58135874321027403</v>
      </c>
      <c r="E4311" s="5">
        <f>EXP(SUM(C$3:$C4311))</f>
        <v>0.5813587432102767</v>
      </c>
    </row>
    <row r="4312" spans="1:5" x14ac:dyDescent="0.25">
      <c r="A4312" s="3">
        <v>40247</v>
      </c>
      <c r="B4312" s="4">
        <f>'Log &amp; Simple Returns'!E4312*5</f>
        <v>2.2279194413782344E-2</v>
      </c>
      <c r="C4312" s="4">
        <f t="shared" si="134"/>
        <v>2.2034638831368844E-2</v>
      </c>
      <c r="D4312" s="5">
        <f t="shared" si="135"/>
        <v>0.59431094767440784</v>
      </c>
      <c r="E4312" s="5">
        <f>EXP(SUM(C$3:$C4312))</f>
        <v>0.59431094767441062</v>
      </c>
    </row>
    <row r="4313" spans="1:5" x14ac:dyDescent="0.25">
      <c r="A4313" s="3">
        <v>40248</v>
      </c>
      <c r="B4313" s="4">
        <f>'Log &amp; Simple Returns'!E4313*5</f>
        <v>2.0875395338998404E-2</v>
      </c>
      <c r="C4313" s="4">
        <f t="shared" si="134"/>
        <v>2.0660489951276971E-2</v>
      </c>
      <c r="D4313" s="5">
        <f t="shared" si="135"/>
        <v>0.60671742366140591</v>
      </c>
      <c r="E4313" s="5">
        <f>EXP(SUM(C$3:$C4313))</f>
        <v>0.60671742366140879</v>
      </c>
    </row>
    <row r="4314" spans="1:5" x14ac:dyDescent="0.25">
      <c r="A4314" s="3">
        <v>40249</v>
      </c>
      <c r="B4314" s="4">
        <f>'Log &amp; Simple Returns'!E4314*5</f>
        <v>4.3199869405596836E-4</v>
      </c>
      <c r="C4314" s="4">
        <f t="shared" si="134"/>
        <v>4.3190540948504359E-4</v>
      </c>
      <c r="D4314" s="5">
        <f t="shared" si="135"/>
        <v>0.60697952479608863</v>
      </c>
      <c r="E4314" s="5">
        <f>EXP(SUM(C$3:$C4314))</f>
        <v>0.60697952479609152</v>
      </c>
    </row>
    <row r="4315" spans="1:5" x14ac:dyDescent="0.25">
      <c r="A4315" s="3">
        <v>40252</v>
      </c>
      <c r="B4315" s="4">
        <f>'Log &amp; Simple Returns'!E4315*5</f>
        <v>1.2993262460914146E-3</v>
      </c>
      <c r="C4315" s="4">
        <f t="shared" si="134"/>
        <v>1.2984828522279968E-3</v>
      </c>
      <c r="D4315" s="5">
        <f t="shared" si="135"/>
        <v>0.60776818922349629</v>
      </c>
      <c r="E4315" s="5">
        <f>EXP(SUM(C$3:$C4315))</f>
        <v>0.60776818922349918</v>
      </c>
    </row>
    <row r="4316" spans="1:5" x14ac:dyDescent="0.25">
      <c r="A4316" s="3">
        <v>40253</v>
      </c>
      <c r="B4316" s="4">
        <f>'Log &amp; Simple Returns'!E4316*5</f>
        <v>3.9830071673809808E-2</v>
      </c>
      <c r="C4316" s="4">
        <f t="shared" si="134"/>
        <v>3.9057307181916003E-2</v>
      </c>
      <c r="D4316" s="5">
        <f t="shared" si="135"/>
        <v>0.63197563976132975</v>
      </c>
      <c r="E4316" s="5">
        <f>EXP(SUM(C$3:$C4316))</f>
        <v>0.63197563976133275</v>
      </c>
    </row>
    <row r="4317" spans="1:5" x14ac:dyDescent="0.25">
      <c r="A4317" s="3">
        <v>40254</v>
      </c>
      <c r="B4317" s="4">
        <f>'Log &amp; Simple Returns'!E4317*5</f>
        <v>2.9637259031377594E-2</v>
      </c>
      <c r="C4317" s="4">
        <f t="shared" si="134"/>
        <v>2.9206564515428027E-2</v>
      </c>
      <c r="D4317" s="5">
        <f t="shared" si="135"/>
        <v>0.65070566549845688</v>
      </c>
      <c r="E4317" s="5">
        <f>EXP(SUM(C$3:$C4317))</f>
        <v>0.65070566549845987</v>
      </c>
    </row>
    <row r="4318" spans="1:5" x14ac:dyDescent="0.25">
      <c r="A4318" s="3">
        <v>40255</v>
      </c>
      <c r="B4318" s="4">
        <f>'Log &amp; Simple Returns'!E4318*5</f>
        <v>-2.5623083973780325E-3</v>
      </c>
      <c r="C4318" s="4">
        <f t="shared" si="134"/>
        <v>-2.5655967278852975E-3</v>
      </c>
      <c r="D4318" s="5">
        <f t="shared" si="135"/>
        <v>0.64903835690752876</v>
      </c>
      <c r="E4318" s="5">
        <f>EXP(SUM(C$3:$C4318))</f>
        <v>0.64903835690753175</v>
      </c>
    </row>
    <row r="4319" spans="1:5" x14ac:dyDescent="0.25">
      <c r="A4319" s="3">
        <v>40256</v>
      </c>
      <c r="B4319" s="4">
        <f>'Log &amp; Simple Returns'!E4319*5</f>
        <v>-2.5309427263202622E-2</v>
      </c>
      <c r="C4319" s="4">
        <f t="shared" si="134"/>
        <v>-2.5635219649635499E-2</v>
      </c>
      <c r="D4319" s="5">
        <f t="shared" si="135"/>
        <v>0.63261156782234906</v>
      </c>
      <c r="E4319" s="5">
        <f>EXP(SUM(C$3:$C4319))</f>
        <v>0.63261156782235206</v>
      </c>
    </row>
    <row r="4320" spans="1:5" x14ac:dyDescent="0.25">
      <c r="A4320" s="3">
        <v>40259</v>
      </c>
      <c r="B4320" s="4">
        <f>'Log &amp; Simple Returns'!E4320*5</f>
        <v>2.6732000928482158E-2</v>
      </c>
      <c r="C4320" s="4">
        <f t="shared" si="134"/>
        <v>2.6380943560610472E-2</v>
      </c>
      <c r="D4320" s="5">
        <f t="shared" si="135"/>
        <v>0.64952254084074468</v>
      </c>
      <c r="E4320" s="5">
        <f>EXP(SUM(C$3:$C4320))</f>
        <v>0.64952254084074768</v>
      </c>
    </row>
    <row r="4321" spans="1:5" x14ac:dyDescent="0.25">
      <c r="A4321" s="3">
        <v>40260</v>
      </c>
      <c r="B4321" s="4">
        <f>'Log &amp; Simple Returns'!E4321*5</f>
        <v>3.516623655399842E-2</v>
      </c>
      <c r="C4321" s="4">
        <f t="shared" si="134"/>
        <v>3.4562028848137555E-2</v>
      </c>
      <c r="D4321" s="5">
        <f t="shared" si="135"/>
        <v>0.67236380415910435</v>
      </c>
      <c r="E4321" s="5">
        <f>EXP(SUM(C$3:$C4321))</f>
        <v>0.67236380415910757</v>
      </c>
    </row>
    <row r="4322" spans="1:5" x14ac:dyDescent="0.25">
      <c r="A4322" s="3">
        <v>40261</v>
      </c>
      <c r="B4322" s="4">
        <f>'Log &amp; Simple Returns'!E4322*5</f>
        <v>-2.4274770965780346E-2</v>
      </c>
      <c r="C4322" s="4">
        <f t="shared" si="134"/>
        <v>-2.4574259834260107E-2</v>
      </c>
      <c r="D4322" s="5">
        <f t="shared" si="135"/>
        <v>0.65604232680746133</v>
      </c>
      <c r="E4322" s="5">
        <f>EXP(SUM(C$3:$C4322))</f>
        <v>0.65604232680746444</v>
      </c>
    </row>
    <row r="4323" spans="1:5" x14ac:dyDescent="0.25">
      <c r="A4323" s="3">
        <v>40262</v>
      </c>
      <c r="B4323" s="4">
        <f>'Log &amp; Simple Returns'!E4323*5</f>
        <v>-8.1303078755790015E-3</v>
      </c>
      <c r="C4323" s="4">
        <f t="shared" si="134"/>
        <v>-8.1635390711232349E-3</v>
      </c>
      <c r="D4323" s="5">
        <f t="shared" si="135"/>
        <v>0.65070850071110542</v>
      </c>
      <c r="E4323" s="5">
        <f>EXP(SUM(C$3:$C4323))</f>
        <v>0.65070850071110853</v>
      </c>
    </row>
    <row r="4324" spans="1:5" x14ac:dyDescent="0.25">
      <c r="A4324" s="3">
        <v>40263</v>
      </c>
      <c r="B4324" s="4">
        <f>'Log &amp; Simple Returns'!E4324*5</f>
        <v>-3.0001565660181528E-3</v>
      </c>
      <c r="C4324" s="4">
        <f t="shared" si="134"/>
        <v>-3.0046660574405935E-3</v>
      </c>
      <c r="D4324" s="5">
        <f t="shared" si="135"/>
        <v>0.64875627333013319</v>
      </c>
      <c r="E4324" s="5">
        <f>EXP(SUM(C$3:$C4324))</f>
        <v>0.6487562733301363</v>
      </c>
    </row>
    <row r="4325" spans="1:5" x14ac:dyDescent="0.25">
      <c r="A4325" s="3">
        <v>40266</v>
      </c>
      <c r="B4325" s="4">
        <f>'Log &amp; Simple Returns'!E4325*5</f>
        <v>3.1738551636877332E-2</v>
      </c>
      <c r="C4325" s="4">
        <f t="shared" si="134"/>
        <v>3.124529352587373E-2</v>
      </c>
      <c r="D4325" s="5">
        <f t="shared" si="135"/>
        <v>0.6693468578109697</v>
      </c>
      <c r="E4325" s="5">
        <f>EXP(SUM(C$3:$C4325))</f>
        <v>0.66934685781097292</v>
      </c>
    </row>
    <row r="4326" spans="1:5" x14ac:dyDescent="0.25">
      <c r="A4326" s="3">
        <v>40267</v>
      </c>
      <c r="B4326" s="4">
        <f>'Log &amp; Simple Returns'!E4326*5</f>
        <v>3.4079025170696831E-3</v>
      </c>
      <c r="C4326" s="4">
        <f t="shared" si="134"/>
        <v>3.4021087765572691E-3</v>
      </c>
      <c r="D4326" s="5">
        <f t="shared" si="135"/>
        <v>0.67162792665249638</v>
      </c>
      <c r="E4326" s="5">
        <f>EXP(SUM(C$3:$C4326))</f>
        <v>0.6716279266524996</v>
      </c>
    </row>
    <row r="4327" spans="1:5" x14ac:dyDescent="0.25">
      <c r="A4327" s="3">
        <v>40268</v>
      </c>
      <c r="B4327" s="4">
        <f>'Log &amp; Simple Returns'!E4327*5</f>
        <v>-1.703570612147709E-2</v>
      </c>
      <c r="C4327" s="4">
        <f t="shared" si="134"/>
        <v>-1.7182483117758541E-2</v>
      </c>
      <c r="D4327" s="5">
        <f t="shared" si="135"/>
        <v>0.6601862706710675</v>
      </c>
      <c r="E4327" s="5">
        <f>EXP(SUM(C$3:$C4327))</f>
        <v>0.66018627067107061</v>
      </c>
    </row>
    <row r="4328" spans="1:5" x14ac:dyDescent="0.25">
      <c r="A4328" s="3">
        <v>40269</v>
      </c>
      <c r="B4328" s="4">
        <f>'Log &amp; Simple Returns'!E4328*5</f>
        <v>3.4189006030027613E-2</v>
      </c>
      <c r="C4328" s="4">
        <f t="shared" si="134"/>
        <v>3.3617550513528813E-2</v>
      </c>
      <c r="D4328" s="5">
        <f t="shared" si="135"/>
        <v>0.68275738305998201</v>
      </c>
      <c r="E4328" s="5">
        <f>EXP(SUM(C$3:$C4328))</f>
        <v>0.68275738305998535</v>
      </c>
    </row>
    <row r="4329" spans="1:5" x14ac:dyDescent="0.25">
      <c r="A4329" s="3">
        <v>40273</v>
      </c>
      <c r="B4329" s="4">
        <f>'Log &amp; Simple Returns'!E4329*5</f>
        <v>4.0746404047337093E-2</v>
      </c>
      <c r="C4329" s="4">
        <f t="shared" si="134"/>
        <v>3.9938151931885831E-2</v>
      </c>
      <c r="D4329" s="5">
        <f t="shared" si="135"/>
        <v>0.71057729125644653</v>
      </c>
      <c r="E4329" s="5">
        <f>EXP(SUM(C$3:$C4329))</f>
        <v>0.71057729125644997</v>
      </c>
    </row>
    <row r="4330" spans="1:5" x14ac:dyDescent="0.25">
      <c r="A4330" s="3">
        <v>40274</v>
      </c>
      <c r="B4330" s="4">
        <f>'Log &amp; Simple Returns'!E4330*5</f>
        <v>1.1789004281299587E-2</v>
      </c>
      <c r="C4330" s="4">
        <f t="shared" si="134"/>
        <v>1.1720055334239154E-2</v>
      </c>
      <c r="D4330" s="5">
        <f t="shared" si="135"/>
        <v>0.71895428998526301</v>
      </c>
      <c r="E4330" s="5">
        <f>EXP(SUM(C$3:$C4330))</f>
        <v>0.71895428998526656</v>
      </c>
    </row>
    <row r="4331" spans="1:5" x14ac:dyDescent="0.25">
      <c r="A4331" s="3">
        <v>40275</v>
      </c>
      <c r="B4331" s="4">
        <f>'Log &amp; Simple Returns'!E4331*5</f>
        <v>-2.8563369369643543E-2</v>
      </c>
      <c r="C4331" s="4">
        <f t="shared" si="134"/>
        <v>-2.8979240670534229E-2</v>
      </c>
      <c r="D4331" s="5">
        <f t="shared" si="135"/>
        <v>0.69841853304052415</v>
      </c>
      <c r="E4331" s="5">
        <f>EXP(SUM(C$3:$C4331))</f>
        <v>0.69841853304052748</v>
      </c>
    </row>
    <row r="4332" spans="1:5" x14ac:dyDescent="0.25">
      <c r="A4332" s="3">
        <v>40276</v>
      </c>
      <c r="B4332" s="4">
        <f>'Log &amp; Simple Returns'!E4332*5</f>
        <v>1.7320927064641278E-2</v>
      </c>
      <c r="C4332" s="4">
        <f t="shared" si="134"/>
        <v>1.7172629789154077E-2</v>
      </c>
      <c r="D4332" s="5">
        <f t="shared" si="135"/>
        <v>0.71051578951191285</v>
      </c>
      <c r="E4332" s="5">
        <f>EXP(SUM(C$3:$C4332))</f>
        <v>0.7105157895119163</v>
      </c>
    </row>
    <row r="4333" spans="1:5" x14ac:dyDescent="0.25">
      <c r="A4333" s="3">
        <v>40277</v>
      </c>
      <c r="B4333" s="4">
        <f>'Log &amp; Simple Returns'!E4333*5</f>
        <v>3.2837422443833253E-2</v>
      </c>
      <c r="C4333" s="4">
        <f t="shared" si="134"/>
        <v>3.2309793863490678E-2</v>
      </c>
      <c r="D4333" s="5">
        <f t="shared" si="135"/>
        <v>0.73384729664512927</v>
      </c>
      <c r="E4333" s="5">
        <f>EXP(SUM(C$3:$C4333))</f>
        <v>0.73384729664513282</v>
      </c>
    </row>
    <row r="4334" spans="1:5" x14ac:dyDescent="0.25">
      <c r="A4334" s="3">
        <v>40280</v>
      </c>
      <c r="B4334" s="4">
        <f>'Log &amp; Simple Returns'!E4334*5</f>
        <v>7.9460057629676673E-3</v>
      </c>
      <c r="C4334" s="4">
        <f t="shared" si="134"/>
        <v>7.9146025031413235E-3</v>
      </c>
      <c r="D4334" s="5">
        <f t="shared" si="135"/>
        <v>0.73967845149340972</v>
      </c>
      <c r="E4334" s="5">
        <f>EXP(SUM(C$3:$C4334))</f>
        <v>0.73967845149341327</v>
      </c>
    </row>
    <row r="4335" spans="1:5" x14ac:dyDescent="0.25">
      <c r="A4335" s="3">
        <v>40281</v>
      </c>
      <c r="B4335" s="4">
        <f>'Log &amp; Simple Returns'!E4335*5</f>
        <v>3.7587251220594364E-3</v>
      </c>
      <c r="C4335" s="4">
        <f t="shared" si="134"/>
        <v>3.751678766144947E-3</v>
      </c>
      <c r="D4335" s="5">
        <f t="shared" si="135"/>
        <v>0.74245869947128407</v>
      </c>
      <c r="E4335" s="5">
        <f>EXP(SUM(C$3:$C4335))</f>
        <v>0.74245869947128751</v>
      </c>
    </row>
    <row r="4336" spans="1:5" x14ac:dyDescent="0.25">
      <c r="A4336" s="3">
        <v>40282</v>
      </c>
      <c r="B4336" s="4">
        <f>'Log &amp; Simple Returns'!E4336*5</f>
        <v>5.6745187607748493E-2</v>
      </c>
      <c r="C4336" s="4">
        <f t="shared" si="134"/>
        <v>5.5193606499104091E-2</v>
      </c>
      <c r="D4336" s="5">
        <f t="shared" si="135"/>
        <v>0.78458965766378708</v>
      </c>
      <c r="E4336" s="5">
        <f>EXP(SUM(C$3:$C4336))</f>
        <v>0.78458965766379074</v>
      </c>
    </row>
    <row r="4337" spans="1:5" x14ac:dyDescent="0.25">
      <c r="A4337" s="3">
        <v>40283</v>
      </c>
      <c r="B4337" s="4">
        <f>'Log &amp; Simple Returns'!E4337*5</f>
        <v>4.1265776009113964E-3</v>
      </c>
      <c r="C4337" s="4">
        <f t="shared" si="134"/>
        <v>4.1180866306465653E-3</v>
      </c>
      <c r="D4337" s="5">
        <f t="shared" si="135"/>
        <v>0.78782732777100917</v>
      </c>
      <c r="E4337" s="5">
        <f>EXP(SUM(C$3:$C4337))</f>
        <v>0.78782732777101283</v>
      </c>
    </row>
    <row r="4338" spans="1:5" x14ac:dyDescent="0.25">
      <c r="A4338" s="3">
        <v>40284</v>
      </c>
      <c r="B4338" s="4">
        <f>'Log &amp; Simple Returns'!E4338*5</f>
        <v>-7.9560770069694864E-2</v>
      </c>
      <c r="C4338" s="4">
        <f t="shared" si="134"/>
        <v>-8.290429903226243E-2</v>
      </c>
      <c r="D4338" s="5">
        <f t="shared" si="135"/>
        <v>0.72514717889159774</v>
      </c>
      <c r="E4338" s="5">
        <f>EXP(SUM(C$3:$C4338))</f>
        <v>0.72514717889160119</v>
      </c>
    </row>
    <row r="4339" spans="1:5" x14ac:dyDescent="0.25">
      <c r="A4339" s="3">
        <v>40287</v>
      </c>
      <c r="B4339" s="4">
        <f>'Log &amp; Simple Returns'!E4339*5</f>
        <v>1.8848953367474053E-2</v>
      </c>
      <c r="C4339" s="4">
        <f t="shared" si="134"/>
        <v>1.8673512995766393E-2</v>
      </c>
      <c r="D4339" s="5">
        <f t="shared" si="135"/>
        <v>0.73881544425108081</v>
      </c>
      <c r="E4339" s="5">
        <f>EXP(SUM(C$3:$C4339))</f>
        <v>0.73881544425108436</v>
      </c>
    </row>
    <row r="4340" spans="1:5" x14ac:dyDescent="0.25">
      <c r="A4340" s="3">
        <v>40288</v>
      </c>
      <c r="B4340" s="4">
        <f>'Log &amp; Simple Returns'!E4340*5</f>
        <v>4.4655260421164744E-2</v>
      </c>
      <c r="C4340" s="4">
        <f t="shared" si="134"/>
        <v>4.3686936655854484E-2</v>
      </c>
      <c r="D4340" s="5">
        <f t="shared" si="135"/>
        <v>0.77180744031729132</v>
      </c>
      <c r="E4340" s="5">
        <f>EXP(SUM(C$3:$C4340))</f>
        <v>0.77180744031729509</v>
      </c>
    </row>
    <row r="4341" spans="1:5" x14ac:dyDescent="0.25">
      <c r="A4341" s="3">
        <v>40289</v>
      </c>
      <c r="B4341" s="4">
        <f>'Log &amp; Simple Returns'!E4341*5</f>
        <v>-9.0990530950285642E-3</v>
      </c>
      <c r="C4341" s="4">
        <f t="shared" si="134"/>
        <v>-9.1407023167999861E-3</v>
      </c>
      <c r="D4341" s="5">
        <f t="shared" si="135"/>
        <v>0.76478472343870618</v>
      </c>
      <c r="E4341" s="5">
        <f>EXP(SUM(C$3:$C4341))</f>
        <v>0.76478472343870985</v>
      </c>
    </row>
    <row r="4342" spans="1:5" x14ac:dyDescent="0.25">
      <c r="A4342" s="3">
        <v>40290</v>
      </c>
      <c r="B4342" s="4">
        <f>'Log &amp; Simple Returns'!E4342*5</f>
        <v>1.4916540430717218E-2</v>
      </c>
      <c r="C4342" s="4">
        <f t="shared" si="134"/>
        <v>1.4806382936359984E-2</v>
      </c>
      <c r="D4342" s="5">
        <f t="shared" si="135"/>
        <v>0.77619266568667455</v>
      </c>
      <c r="E4342" s="5">
        <f>EXP(SUM(C$3:$C4342))</f>
        <v>0.77619266568667833</v>
      </c>
    </row>
    <row r="4343" spans="1:5" x14ac:dyDescent="0.25">
      <c r="A4343" s="3">
        <v>40291</v>
      </c>
      <c r="B4343" s="4">
        <f>'Log &amp; Simple Returns'!E4343*5</f>
        <v>3.2638802359798991E-2</v>
      </c>
      <c r="C4343" s="4">
        <f t="shared" si="134"/>
        <v>3.2117470095963059E-2</v>
      </c>
      <c r="D4343" s="5">
        <f t="shared" si="135"/>
        <v>0.80152666469514744</v>
      </c>
      <c r="E4343" s="5">
        <f>EXP(SUM(C$3:$C4343))</f>
        <v>0.80152666469515133</v>
      </c>
    </row>
    <row r="4344" spans="1:5" x14ac:dyDescent="0.25">
      <c r="A4344" s="3">
        <v>40294</v>
      </c>
      <c r="B4344" s="4">
        <f>'Log &amp; Simple Returns'!E4344*5</f>
        <v>-1.8881632930424774E-2</v>
      </c>
      <c r="C4344" s="4">
        <f t="shared" si="134"/>
        <v>-1.9062167093544767E-2</v>
      </c>
      <c r="D4344" s="5">
        <f t="shared" si="135"/>
        <v>0.78639253242842599</v>
      </c>
      <c r="E4344" s="5">
        <f>EXP(SUM(C$3:$C4344))</f>
        <v>0.78639253242842977</v>
      </c>
    </row>
    <row r="4345" spans="1:5" x14ac:dyDescent="0.25">
      <c r="A4345" s="3">
        <v>40295</v>
      </c>
      <c r="B4345" s="4">
        <f>'Log &amp; Simple Returns'!E4345*5</f>
        <v>-0.11825280017335127</v>
      </c>
      <c r="C4345" s="4">
        <f t="shared" si="134"/>
        <v>-0.1258498855708779</v>
      </c>
      <c r="D4345" s="5">
        <f t="shared" si="135"/>
        <v>0.69339941343335165</v>
      </c>
      <c r="E4345" s="5">
        <f>EXP(SUM(C$3:$C4345))</f>
        <v>0.69339941343335509</v>
      </c>
    </row>
    <row r="4346" spans="1:5" x14ac:dyDescent="0.25">
      <c r="A4346" s="3">
        <v>40296</v>
      </c>
      <c r="B4346" s="4">
        <f>'Log &amp; Simple Returns'!E4346*5</f>
        <v>3.7981700830139742E-2</v>
      </c>
      <c r="C4346" s="4">
        <f t="shared" si="134"/>
        <v>3.7278155330245498E-2</v>
      </c>
      <c r="D4346" s="5">
        <f t="shared" si="135"/>
        <v>0.71973590251017161</v>
      </c>
      <c r="E4346" s="5">
        <f>EXP(SUM(C$3:$C4346))</f>
        <v>0.71973590251017516</v>
      </c>
    </row>
    <row r="4347" spans="1:5" x14ac:dyDescent="0.25">
      <c r="A4347" s="3">
        <v>40297</v>
      </c>
      <c r="B4347" s="4">
        <f>'Log &amp; Simple Returns'!E4347*5</f>
        <v>6.198600663327114E-2</v>
      </c>
      <c r="C4347" s="4">
        <f t="shared" si="134"/>
        <v>6.0140746304755598E-2</v>
      </c>
      <c r="D4347" s="5">
        <f t="shared" si="135"/>
        <v>0.76434945693737055</v>
      </c>
      <c r="E4347" s="5">
        <f>EXP(SUM(C$3:$C4347))</f>
        <v>0.76434945693737422</v>
      </c>
    </row>
    <row r="4348" spans="1:5" x14ac:dyDescent="0.25">
      <c r="A4348" s="3">
        <v>40298</v>
      </c>
      <c r="B4348" s="4">
        <f>'Log &amp; Simple Returns'!E4348*5</f>
        <v>-8.4808074310717685E-2</v>
      </c>
      <c r="C4348" s="4">
        <f t="shared" si="134"/>
        <v>-8.8621480850414255E-2</v>
      </c>
      <c r="D4348" s="5">
        <f t="shared" si="135"/>
        <v>0.69952645139406933</v>
      </c>
      <c r="E4348" s="5">
        <f>EXP(SUM(C$3:$C4348))</f>
        <v>0.69952645139407266</v>
      </c>
    </row>
    <row r="4349" spans="1:5" x14ac:dyDescent="0.25">
      <c r="A4349" s="3">
        <v>40301</v>
      </c>
      <c r="B4349" s="4">
        <f>'Log &amp; Simple Returns'!E4349*5</f>
        <v>6.4809451776985938E-2</v>
      </c>
      <c r="C4349" s="4">
        <f t="shared" si="134"/>
        <v>6.2795864634298718E-2</v>
      </c>
      <c r="D4349" s="5">
        <f t="shared" si="135"/>
        <v>0.74486237721241932</v>
      </c>
      <c r="E4349" s="5">
        <f>EXP(SUM(C$3:$C4349))</f>
        <v>0.74486237721242288</v>
      </c>
    </row>
    <row r="4350" spans="1:5" x14ac:dyDescent="0.25">
      <c r="A4350" s="3">
        <v>40302</v>
      </c>
      <c r="B4350" s="4">
        <f>'Log &amp; Simple Returns'!E4350*5</f>
        <v>-0.1175745001193218</v>
      </c>
      <c r="C4350" s="4">
        <f t="shared" si="134"/>
        <v>-0.12508091313686814</v>
      </c>
      <c r="D4350" s="5">
        <f t="shared" si="135"/>
        <v>0.65728555555397938</v>
      </c>
      <c r="E4350" s="5">
        <f>EXP(SUM(C$3:$C4350))</f>
        <v>0.6572855555539826</v>
      </c>
    </row>
    <row r="4351" spans="1:5" x14ac:dyDescent="0.25">
      <c r="A4351" s="3">
        <v>40303</v>
      </c>
      <c r="B4351" s="4">
        <f>'Log &amp; Simple Returns'!E4351*5</f>
        <v>-2.9781882201402876E-2</v>
      </c>
      <c r="C4351" s="4">
        <f t="shared" si="134"/>
        <v>-3.0234369052869275E-2</v>
      </c>
      <c r="D4351" s="5">
        <f t="shared" si="135"/>
        <v>0.63771035456578717</v>
      </c>
      <c r="E4351" s="5">
        <f>EXP(SUM(C$3:$C4351))</f>
        <v>0.63771035456579028</v>
      </c>
    </row>
    <row r="4352" spans="1:5" x14ac:dyDescent="0.25">
      <c r="A4352" s="3">
        <v>40304</v>
      </c>
      <c r="B4352" s="4">
        <f>'Log &amp; Simple Returns'!E4352*5</f>
        <v>-0.16606741238712086</v>
      </c>
      <c r="C4352" s="4">
        <f t="shared" si="134"/>
        <v>-0.18160271009071172</v>
      </c>
      <c r="D4352" s="5">
        <f t="shared" si="135"/>
        <v>0.53180744613057351</v>
      </c>
      <c r="E4352" s="5">
        <f>EXP(SUM(C$3:$C4352))</f>
        <v>0.53180744613057607</v>
      </c>
    </row>
    <row r="4353" spans="1:5" x14ac:dyDescent="0.25">
      <c r="A4353" s="3">
        <v>40305</v>
      </c>
      <c r="B4353" s="4">
        <f>'Log &amp; Simple Returns'!E4353*5</f>
        <v>-7.4375367665161507E-2</v>
      </c>
      <c r="C4353" s="4">
        <f t="shared" si="134"/>
        <v>-7.728649116761957E-2</v>
      </c>
      <c r="D4353" s="5">
        <f t="shared" si="135"/>
        <v>0.49225407179754155</v>
      </c>
      <c r="E4353" s="5">
        <f>EXP(SUM(C$3:$C4353))</f>
        <v>0.49225407179754394</v>
      </c>
    </row>
    <row r="4354" spans="1:5" x14ac:dyDescent="0.25">
      <c r="A4354" s="3">
        <v>40308</v>
      </c>
      <c r="B4354" s="4">
        <f>'Log &amp; Simple Returns'!E4354*5</f>
        <v>0.22020492757609755</v>
      </c>
      <c r="C4354" s="4">
        <f t="shared" si="134"/>
        <v>0.19901881806224014</v>
      </c>
      <c r="D4354" s="5">
        <f t="shared" si="135"/>
        <v>0.60065084402675828</v>
      </c>
      <c r="E4354" s="5">
        <f>EXP(SUM(C$3:$C4354))</f>
        <v>0.60065084402676117</v>
      </c>
    </row>
    <row r="4355" spans="1:5" x14ac:dyDescent="0.25">
      <c r="A4355" s="3">
        <v>40309</v>
      </c>
      <c r="B4355" s="4">
        <f>'Log &amp; Simple Returns'!E4355*5</f>
        <v>-1.4204289440724049E-2</v>
      </c>
      <c r="C4355" s="4">
        <f t="shared" si="134"/>
        <v>-1.4306135948490254E-2</v>
      </c>
      <c r="D4355" s="5">
        <f t="shared" si="135"/>
        <v>0.59211902558538698</v>
      </c>
      <c r="E4355" s="5">
        <f>EXP(SUM(C$3:$C4355))</f>
        <v>0.59211902558538987</v>
      </c>
    </row>
    <row r="4356" spans="1:5" x14ac:dyDescent="0.25">
      <c r="A4356" s="3">
        <v>40310</v>
      </c>
      <c r="B4356" s="4">
        <f>'Log &amp; Simple Returns'!E4356*5</f>
        <v>6.9929737889212751E-2</v>
      </c>
      <c r="C4356" s="4">
        <f t="shared" si="134"/>
        <v>6.7592980793639651E-2</v>
      </c>
      <c r="D4356" s="5">
        <f t="shared" si="135"/>
        <v>0.63352575384378917</v>
      </c>
      <c r="E4356" s="5">
        <f>EXP(SUM(C$3:$C4356))</f>
        <v>0.63352575384379217</v>
      </c>
    </row>
    <row r="4357" spans="1:5" x14ac:dyDescent="0.25">
      <c r="A4357" s="3">
        <v>40311</v>
      </c>
      <c r="B4357" s="4">
        <f>'Log &amp; Simple Returns'!E4357*5</f>
        <v>-6.2153461274682686E-2</v>
      </c>
      <c r="C4357" s="4">
        <f t="shared" ref="C4357:C4420" si="136">LN(1+B4357)</f>
        <v>-6.4168948131083356E-2</v>
      </c>
      <c r="D4357" s="5">
        <f t="shared" ref="D4357:D4420" si="137">(1+B4357)*D4356</f>
        <v>0.59414993543574501</v>
      </c>
      <c r="E4357" s="5">
        <f>EXP(SUM(C$3:$C4357))</f>
        <v>0.5941499354357479</v>
      </c>
    </row>
    <row r="4358" spans="1:5" x14ac:dyDescent="0.25">
      <c r="A4358" s="3">
        <v>40312</v>
      </c>
      <c r="B4358" s="4">
        <f>'Log &amp; Simple Returns'!E4358*5</f>
        <v>-9.0525384779028273E-2</v>
      </c>
      <c r="C4358" s="4">
        <f t="shared" si="136"/>
        <v>-9.4888192110588257E-2</v>
      </c>
      <c r="D4358" s="5">
        <f t="shared" si="137"/>
        <v>0.54036428391398938</v>
      </c>
      <c r="E4358" s="5">
        <f>EXP(SUM(C$3:$C4358))</f>
        <v>0.54036428391399205</v>
      </c>
    </row>
    <row r="4359" spans="1:5" x14ac:dyDescent="0.25">
      <c r="A4359" s="3">
        <v>40315</v>
      </c>
      <c r="B4359" s="4">
        <f>'Log &amp; Simple Returns'!E4359*5</f>
        <v>2.6336297915718898E-3</v>
      </c>
      <c r="C4359" s="4">
        <f t="shared" si="136"/>
        <v>2.6301678655878415E-3</v>
      </c>
      <c r="D4359" s="5">
        <f t="shared" si="137"/>
        <v>0.54178740339040665</v>
      </c>
      <c r="E4359" s="5">
        <f>EXP(SUM(C$3:$C4359))</f>
        <v>0.54178740339040932</v>
      </c>
    </row>
    <row r="4360" spans="1:5" x14ac:dyDescent="0.25">
      <c r="A4360" s="3">
        <v>40316</v>
      </c>
      <c r="B4360" s="4">
        <f>'Log &amp; Simple Returns'!E4360*5</f>
        <v>-6.8012234088808965E-2</v>
      </c>
      <c r="C4360" s="4">
        <f t="shared" si="136"/>
        <v>-7.0435591087432456E-2</v>
      </c>
      <c r="D4360" s="5">
        <f t="shared" si="137"/>
        <v>0.50493923168465038</v>
      </c>
      <c r="E4360" s="5">
        <f>EXP(SUM(C$3:$C4360))</f>
        <v>0.50493923168465282</v>
      </c>
    </row>
    <row r="4361" spans="1:5" x14ac:dyDescent="0.25">
      <c r="A4361" s="3">
        <v>40317</v>
      </c>
      <c r="B4361" s="4">
        <f>'Log &amp; Simple Returns'!E4361*5</f>
        <v>-2.8469581322396187E-2</v>
      </c>
      <c r="C4361" s="4">
        <f t="shared" si="136"/>
        <v>-2.888269961251309E-2</v>
      </c>
      <c r="D4361" s="5">
        <f t="shared" si="137"/>
        <v>0.49056382316533598</v>
      </c>
      <c r="E4361" s="5">
        <f>EXP(SUM(C$3:$C4361))</f>
        <v>0.49056382316533836</v>
      </c>
    </row>
    <row r="4362" spans="1:5" x14ac:dyDescent="0.25">
      <c r="A4362" s="3">
        <v>40318</v>
      </c>
      <c r="B4362" s="4">
        <f>'Log &amp; Simple Returns'!E4362*5</f>
        <v>-0.1887974203156717</v>
      </c>
      <c r="C4362" s="4">
        <f t="shared" si="136"/>
        <v>-0.20923746606604365</v>
      </c>
      <c r="D4362" s="5">
        <f t="shared" si="137"/>
        <v>0.3979466388515272</v>
      </c>
      <c r="E4362" s="5">
        <f>EXP(SUM(C$3:$C4362))</f>
        <v>0.39794663885152914</v>
      </c>
    </row>
    <row r="4363" spans="1:5" x14ac:dyDescent="0.25">
      <c r="A4363" s="3">
        <v>40319</v>
      </c>
      <c r="B4363" s="4">
        <f>'Log &amp; Simple Returns'!E4363*5</f>
        <v>7.2996155860441947E-2</v>
      </c>
      <c r="C4363" s="4">
        <f t="shared" si="136"/>
        <v>7.0454881033049685E-2</v>
      </c>
      <c r="D4363" s="5">
        <f t="shared" si="137"/>
        <v>0.42699521372527227</v>
      </c>
      <c r="E4363" s="5">
        <f>EXP(SUM(C$3:$C4363))</f>
        <v>0.42699521372527433</v>
      </c>
    </row>
    <row r="4364" spans="1:5" x14ac:dyDescent="0.25">
      <c r="A4364" s="3">
        <v>40322</v>
      </c>
      <c r="B4364" s="4">
        <f>'Log &amp; Simple Returns'!E4364*5</f>
        <v>-6.415444186925745E-2</v>
      </c>
      <c r="C4364" s="4">
        <f t="shared" si="136"/>
        <v>-6.6304818115942063E-2</v>
      </c>
      <c r="D4364" s="5">
        <f t="shared" si="137"/>
        <v>0.39960157410788311</v>
      </c>
      <c r="E4364" s="5">
        <f>EXP(SUM(C$3:$C4364))</f>
        <v>0.3996015741078851</v>
      </c>
    </row>
    <row r="4365" spans="1:5" x14ac:dyDescent="0.25">
      <c r="A4365" s="3">
        <v>40323</v>
      </c>
      <c r="B4365" s="4">
        <f>'Log &amp; Simple Returns'!E4365*5</f>
        <v>5.1053698963510197E-3</v>
      </c>
      <c r="C4365" s="4">
        <f t="shared" si="136"/>
        <v>5.0923816831271338E-3</v>
      </c>
      <c r="D4365" s="5">
        <f t="shared" si="137"/>
        <v>0.40164168795486799</v>
      </c>
      <c r="E4365" s="5">
        <f>EXP(SUM(C$3:$C4365))</f>
        <v>0.40164168795486993</v>
      </c>
    </row>
    <row r="4366" spans="1:5" x14ac:dyDescent="0.25">
      <c r="A4366" s="3">
        <v>40324</v>
      </c>
      <c r="B4366" s="4">
        <f>'Log &amp; Simple Returns'!E4366*5</f>
        <v>-3.0143314416866684E-2</v>
      </c>
      <c r="C4366" s="4">
        <f t="shared" si="136"/>
        <v>-3.0606965221857404E-2</v>
      </c>
      <c r="D4366" s="5">
        <f t="shared" si="137"/>
        <v>0.38953487627192335</v>
      </c>
      <c r="E4366" s="5">
        <f>EXP(SUM(C$3:$C4366))</f>
        <v>0.38953487627192529</v>
      </c>
    </row>
    <row r="4367" spans="1:5" x14ac:dyDescent="0.25">
      <c r="A4367" s="3">
        <v>40325</v>
      </c>
      <c r="B4367" s="4">
        <f>'Log &amp; Simple Returns'!E4367*5</f>
        <v>0.16749004753928487</v>
      </c>
      <c r="C4367" s="4">
        <f t="shared" si="136"/>
        <v>0.15485618593296183</v>
      </c>
      <c r="D4367" s="5">
        <f t="shared" si="137"/>
        <v>0.45477809121691726</v>
      </c>
      <c r="E4367" s="5">
        <f>EXP(SUM(C$3:$C4367))</f>
        <v>0.45477809121691948</v>
      </c>
    </row>
    <row r="4368" spans="1:5" x14ac:dyDescent="0.25">
      <c r="A4368" s="3">
        <v>40326</v>
      </c>
      <c r="B4368" s="4">
        <f>'Log &amp; Simple Returns'!E4368*5</f>
        <v>-6.2747472576128449E-2</v>
      </c>
      <c r="C4368" s="4">
        <f t="shared" si="136"/>
        <v>-6.4802526731851801E-2</v>
      </c>
      <c r="D4368" s="5">
        <f t="shared" si="137"/>
        <v>0.42624191541005968</v>
      </c>
      <c r="E4368" s="5">
        <f>EXP(SUM(C$3:$C4368))</f>
        <v>0.42624191541006173</v>
      </c>
    </row>
    <row r="4369" spans="1:5" x14ac:dyDescent="0.25">
      <c r="A4369" s="3">
        <v>40330</v>
      </c>
      <c r="B4369" s="4">
        <f>'Log &amp; Simple Returns'!E4369*5</f>
        <v>-8.4118436580889466E-2</v>
      </c>
      <c r="C4369" s="4">
        <f t="shared" si="136"/>
        <v>-8.7868220245049394E-2</v>
      </c>
      <c r="D4369" s="5">
        <f t="shared" si="137"/>
        <v>0.39038711188052172</v>
      </c>
      <c r="E4369" s="5">
        <f>EXP(SUM(C$3:$C4369))</f>
        <v>0.39038711188052361</v>
      </c>
    </row>
    <row r="4370" spans="1:5" x14ac:dyDescent="0.25">
      <c r="A4370" s="3">
        <v>40331</v>
      </c>
      <c r="B4370" s="4">
        <f>'Log &amp; Simple Returns'!E4370*5</f>
        <v>0.13019713036286573</v>
      </c>
      <c r="C4370" s="4">
        <f t="shared" si="136"/>
        <v>0.12239206915788359</v>
      </c>
      <c r="D4370" s="5">
        <f t="shared" si="137"/>
        <v>0.44121439357801268</v>
      </c>
      <c r="E4370" s="5">
        <f>EXP(SUM(C$3:$C4370))</f>
        <v>0.44121439357801484</v>
      </c>
    </row>
    <row r="4371" spans="1:5" x14ac:dyDescent="0.25">
      <c r="A4371" s="3">
        <v>40332</v>
      </c>
      <c r="B4371" s="4">
        <f>'Log &amp; Simple Returns'!E4371*5</f>
        <v>1.7220443132257568E-2</v>
      </c>
      <c r="C4371" s="4">
        <f t="shared" si="136"/>
        <v>1.7073851819890479E-2</v>
      </c>
      <c r="D4371" s="5">
        <f t="shared" si="137"/>
        <v>0.44881230095175634</v>
      </c>
      <c r="E4371" s="5">
        <f>EXP(SUM(C$3:$C4371))</f>
        <v>0.44881230095175856</v>
      </c>
    </row>
    <row r="4372" spans="1:5" x14ac:dyDescent="0.25">
      <c r="A4372" s="3">
        <v>40333</v>
      </c>
      <c r="B4372" s="4">
        <f>'Log &amp; Simple Returns'!E4372*5</f>
        <v>-0.17568364600588138</v>
      </c>
      <c r="C4372" s="4">
        <f t="shared" si="136"/>
        <v>-0.19320089800277043</v>
      </c>
      <c r="D4372" s="5">
        <f t="shared" si="137"/>
        <v>0.36996331954826289</v>
      </c>
      <c r="E4372" s="5">
        <f>EXP(SUM(C$3:$C4372))</f>
        <v>0.36996331954826472</v>
      </c>
    </row>
    <row r="4373" spans="1:5" x14ac:dyDescent="0.25">
      <c r="A4373" s="3">
        <v>40336</v>
      </c>
      <c r="B4373" s="4">
        <f>'Log &amp; Simple Returns'!E4373*5</f>
        <v>-6.2254752551310077E-2</v>
      </c>
      <c r="C4373" s="4">
        <f t="shared" si="136"/>
        <v>-6.4276958069570539E-2</v>
      </c>
      <c r="D4373" s="5">
        <f t="shared" si="137"/>
        <v>0.34693134463672454</v>
      </c>
      <c r="E4373" s="5">
        <f>EXP(SUM(C$3:$C4373))</f>
        <v>0.3469313446367262</v>
      </c>
    </row>
    <row r="4374" spans="1:5" x14ac:dyDescent="0.25">
      <c r="A4374" s="3">
        <v>40337</v>
      </c>
      <c r="B4374" s="4">
        <f>'Log &amp; Simple Returns'!E4374*5</f>
        <v>5.3560375379810843E-2</v>
      </c>
      <c r="C4374" s="4">
        <f t="shared" si="136"/>
        <v>5.2175261950612263E-2</v>
      </c>
      <c r="D4374" s="5">
        <f t="shared" si="137"/>
        <v>0.36551311768649003</v>
      </c>
      <c r="E4374" s="5">
        <f>EXP(SUM(C$3:$C4374))</f>
        <v>0.36551311768649175</v>
      </c>
    </row>
    <row r="4375" spans="1:5" x14ac:dyDescent="0.25">
      <c r="A4375" s="3">
        <v>40338</v>
      </c>
      <c r="B4375" s="4">
        <f>'Log &amp; Simple Returns'!E4375*5</f>
        <v>-2.6730947592621956E-2</v>
      </c>
      <c r="C4375" s="4">
        <f t="shared" si="136"/>
        <v>-2.7094716616005671E-2</v>
      </c>
      <c r="D4375" s="5">
        <f t="shared" si="137"/>
        <v>0.3557426056931966</v>
      </c>
      <c r="E4375" s="5">
        <f>EXP(SUM(C$3:$C4375))</f>
        <v>0.35574260569319832</v>
      </c>
    </row>
    <row r="4376" spans="1:5" x14ac:dyDescent="0.25">
      <c r="A4376" s="3">
        <v>40339</v>
      </c>
      <c r="B4376" s="4">
        <f>'Log &amp; Simple Returns'!E4376*5</f>
        <v>0.14615858067188015</v>
      </c>
      <c r="C4376" s="4">
        <f t="shared" si="136"/>
        <v>0.13641598626889148</v>
      </c>
      <c r="D4376" s="5">
        <f t="shared" si="137"/>
        <v>0.40773744002583051</v>
      </c>
      <c r="E4376" s="5">
        <f>EXP(SUM(C$3:$C4376))</f>
        <v>0.40773744002583251</v>
      </c>
    </row>
    <row r="4377" spans="1:5" x14ac:dyDescent="0.25">
      <c r="A4377" s="3">
        <v>40340</v>
      </c>
      <c r="B4377" s="4">
        <f>'Log &amp; Simple Returns'!E4377*5</f>
        <v>2.4277632053256726E-2</v>
      </c>
      <c r="C4377" s="4">
        <f t="shared" si="136"/>
        <v>2.3987614921569658E-2</v>
      </c>
      <c r="D4377" s="5">
        <f t="shared" si="137"/>
        <v>0.41763633956911445</v>
      </c>
      <c r="E4377" s="5">
        <f>EXP(SUM(C$3:$C4377))</f>
        <v>0.4176363395691165</v>
      </c>
    </row>
    <row r="4378" spans="1:5" x14ac:dyDescent="0.25">
      <c r="A4378" s="3">
        <v>40343</v>
      </c>
      <c r="B4378" s="4">
        <f>'Log &amp; Simple Returns'!E4378*5</f>
        <v>-7.750869205694344E-3</v>
      </c>
      <c r="C4378" s="4">
        <f t="shared" si="136"/>
        <v>-7.7810633139988828E-3</v>
      </c>
      <c r="D4378" s="5">
        <f t="shared" si="137"/>
        <v>0.41439929492556932</v>
      </c>
      <c r="E4378" s="5">
        <f>EXP(SUM(C$3:$C4378))</f>
        <v>0.41439929492557132</v>
      </c>
    </row>
    <row r="4379" spans="1:5" x14ac:dyDescent="0.25">
      <c r="A4379" s="3">
        <v>40344</v>
      </c>
      <c r="B4379" s="4">
        <f>'Log &amp; Simple Returns'!E4379*5</f>
        <v>0.11368785711304175</v>
      </c>
      <c r="C4379" s="4">
        <f t="shared" si="136"/>
        <v>0.10767690216365636</v>
      </c>
      <c r="D4379" s="5">
        <f t="shared" si="137"/>
        <v>0.4615114627548127</v>
      </c>
      <c r="E4379" s="5">
        <f>EXP(SUM(C$3:$C4379))</f>
        <v>0.46151146275481492</v>
      </c>
    </row>
    <row r="4380" spans="1:5" x14ac:dyDescent="0.25">
      <c r="A4380" s="3">
        <v>40345</v>
      </c>
      <c r="B4380" s="4">
        <f>'Log &amp; Simple Returns'!E4380*5</f>
        <v>-1.7847315527347307E-3</v>
      </c>
      <c r="C4380" s="4">
        <f t="shared" si="136"/>
        <v>-1.7863260835811723E-3</v>
      </c>
      <c r="D4380" s="5">
        <f t="shared" si="137"/>
        <v>0.46068778868528543</v>
      </c>
      <c r="E4380" s="5">
        <f>EXP(SUM(C$3:$C4380))</f>
        <v>0.46068778868528765</v>
      </c>
    </row>
    <row r="4381" spans="1:5" x14ac:dyDescent="0.25">
      <c r="A4381" s="3">
        <v>40346</v>
      </c>
      <c r="B4381" s="4">
        <f>'Log &amp; Simple Returns'!E4381*5</f>
        <v>8.0394625132795827E-3</v>
      </c>
      <c r="C4381" s="4">
        <f t="shared" si="136"/>
        <v>8.0073182015920393E-3</v>
      </c>
      <c r="D4381" s="5">
        <f t="shared" si="137"/>
        <v>0.46439147089274646</v>
      </c>
      <c r="E4381" s="5">
        <f>EXP(SUM(C$3:$C4381))</f>
        <v>0.46439147089274868</v>
      </c>
    </row>
    <row r="4382" spans="1:5" x14ac:dyDescent="0.25">
      <c r="A4382" s="3">
        <v>40347</v>
      </c>
      <c r="B4382" s="4">
        <f>'Log &amp; Simple Returns'!E4382*5</f>
        <v>5.4205741960966503E-3</v>
      </c>
      <c r="C4382" s="4">
        <f t="shared" si="136"/>
        <v>5.4059357591183166E-3</v>
      </c>
      <c r="D4382" s="5">
        <f t="shared" si="137"/>
        <v>0.46690873931675503</v>
      </c>
      <c r="E4382" s="5">
        <f>EXP(SUM(C$3:$C4382))</f>
        <v>0.46690873931675725</v>
      </c>
    </row>
    <row r="4383" spans="1:5" x14ac:dyDescent="0.25">
      <c r="A4383" s="3">
        <v>40350</v>
      </c>
      <c r="B4383" s="4">
        <f>'Log &amp; Simple Returns'!E4383*5</f>
        <v>-1.4320618192935619E-2</v>
      </c>
      <c r="C4383" s="4">
        <f t="shared" si="136"/>
        <v>-1.442414783998917E-2</v>
      </c>
      <c r="D4383" s="5">
        <f t="shared" si="137"/>
        <v>0.46022231753005488</v>
      </c>
      <c r="E4383" s="5">
        <f>EXP(SUM(C$3:$C4383))</f>
        <v>0.4602223175300571</v>
      </c>
    </row>
    <row r="4384" spans="1:5" x14ac:dyDescent="0.25">
      <c r="A4384" s="3">
        <v>40351</v>
      </c>
      <c r="B4384" s="4">
        <f>'Log &amp; Simple Returns'!E4384*5</f>
        <v>-8.2578504149071752E-2</v>
      </c>
      <c r="C4384" s="4">
        <f t="shared" si="136"/>
        <v>-8.6188265819398341E-2</v>
      </c>
      <c r="D4384" s="5">
        <f t="shared" si="137"/>
        <v>0.42221784697240383</v>
      </c>
      <c r="E4384" s="5">
        <f>EXP(SUM(C$3:$C4384))</f>
        <v>0.42221784697240589</v>
      </c>
    </row>
    <row r="4385" spans="1:5" x14ac:dyDescent="0.25">
      <c r="A4385" s="3">
        <v>40352</v>
      </c>
      <c r="B4385" s="4">
        <f>'Log &amp; Simple Returns'!E4385*5</f>
        <v>-1.5513798387050692E-2</v>
      </c>
      <c r="C4385" s="4">
        <f t="shared" si="136"/>
        <v>-1.563539663048159E-2</v>
      </c>
      <c r="D4385" s="5">
        <f t="shared" si="137"/>
        <v>0.41566764441905935</v>
      </c>
      <c r="E4385" s="5">
        <f>EXP(SUM(C$3:$C4385))</f>
        <v>0.41566764441906134</v>
      </c>
    </row>
    <row r="4386" spans="1:5" x14ac:dyDescent="0.25">
      <c r="A4386" s="3">
        <v>40353</v>
      </c>
      <c r="B4386" s="4">
        <f>'Log &amp; Simple Returns'!E4386*5</f>
        <v>-8.2853740688066946E-2</v>
      </c>
      <c r="C4386" s="4">
        <f t="shared" si="136"/>
        <v>-8.648832183017871E-2</v>
      </c>
      <c r="D4386" s="5">
        <f t="shared" si="137"/>
        <v>0.38122802519594301</v>
      </c>
      <c r="E4386" s="5">
        <f>EXP(SUM(C$3:$C4386))</f>
        <v>0.38122802519594479</v>
      </c>
    </row>
    <row r="4387" spans="1:5" x14ac:dyDescent="0.25">
      <c r="A4387" s="3">
        <v>40354</v>
      </c>
      <c r="B4387" s="4">
        <f>'Log &amp; Simple Returns'!E4387*5</f>
        <v>2.0946366261547222E-2</v>
      </c>
      <c r="C4387" s="4">
        <f t="shared" si="136"/>
        <v>2.0730007206810352E-2</v>
      </c>
      <c r="D4387" s="5">
        <f t="shared" si="137"/>
        <v>0.38921336704086357</v>
      </c>
      <c r="E4387" s="5">
        <f>EXP(SUM(C$3:$C4387))</f>
        <v>0.3892133670408654</v>
      </c>
    </row>
    <row r="4388" spans="1:5" x14ac:dyDescent="0.25">
      <c r="A4388" s="3">
        <v>40357</v>
      </c>
      <c r="B4388" s="4">
        <f>'Log &amp; Simple Returns'!E4388*5</f>
        <v>-1.5760795811560202E-2</v>
      </c>
      <c r="C4388" s="4">
        <f t="shared" si="136"/>
        <v>-1.5886317784927616E-2</v>
      </c>
      <c r="D4388" s="5">
        <f t="shared" si="137"/>
        <v>0.38307905463580266</v>
      </c>
      <c r="E4388" s="5">
        <f>EXP(SUM(C$3:$C4388))</f>
        <v>0.38307905463580449</v>
      </c>
    </row>
    <row r="4389" spans="1:5" x14ac:dyDescent="0.25">
      <c r="A4389" s="3">
        <v>40358</v>
      </c>
      <c r="B4389" s="4">
        <f>'Log &amp; Simple Returns'!E4389*5</f>
        <v>-0.154375092315997</v>
      </c>
      <c r="C4389" s="4">
        <f t="shared" si="136"/>
        <v>-0.16767938922604483</v>
      </c>
      <c r="D4389" s="5">
        <f t="shared" si="137"/>
        <v>0.32394119021207579</v>
      </c>
      <c r="E4389" s="5">
        <f>EXP(SUM(C$3:$C4389))</f>
        <v>0.32394119021207729</v>
      </c>
    </row>
    <row r="4390" spans="1:5" x14ac:dyDescent="0.25">
      <c r="A4390" s="3">
        <v>40359</v>
      </c>
      <c r="B4390" s="4">
        <f>'Log &amp; Simple Returns'!E4390*5</f>
        <v>-4.749969646376917E-2</v>
      </c>
      <c r="C4390" s="4">
        <f t="shared" si="136"/>
        <v>-4.8664853308123576E-2</v>
      </c>
      <c r="D4390" s="5">
        <f t="shared" si="137"/>
        <v>0.3085540820048901</v>
      </c>
      <c r="E4390" s="5">
        <f>EXP(SUM(C$3:$C4390))</f>
        <v>0.30855408200489154</v>
      </c>
    </row>
    <row r="4391" spans="1:5" x14ac:dyDescent="0.25">
      <c r="A4391" s="3">
        <v>40360</v>
      </c>
      <c r="B4391" s="4">
        <f>'Log &amp; Simple Returns'!E4391*5</f>
        <v>-2.2281920365218033E-2</v>
      </c>
      <c r="C4391" s="4">
        <f t="shared" si="136"/>
        <v>-2.2533912634959016E-2</v>
      </c>
      <c r="D4391" s="5">
        <f t="shared" si="137"/>
        <v>0.3016789045212942</v>
      </c>
      <c r="E4391" s="5">
        <f>EXP(SUM(C$3:$C4391))</f>
        <v>0.30167890452129559</v>
      </c>
    </row>
    <row r="4392" spans="1:5" x14ac:dyDescent="0.25">
      <c r="A4392" s="3">
        <v>40361</v>
      </c>
      <c r="B4392" s="4">
        <f>'Log &amp; Simple Returns'!E4392*5</f>
        <v>-2.724840945000917E-2</v>
      </c>
      <c r="C4392" s="4">
        <f t="shared" si="136"/>
        <v>-2.7626532012163925E-2</v>
      </c>
      <c r="D4392" s="5">
        <f t="shared" si="137"/>
        <v>0.29345863420846774</v>
      </c>
      <c r="E4392" s="5">
        <f>EXP(SUM(C$3:$C4392))</f>
        <v>0.29345863420846907</v>
      </c>
    </row>
    <row r="4393" spans="1:5" x14ac:dyDescent="0.25">
      <c r="A4393" s="3">
        <v>40365</v>
      </c>
      <c r="B4393" s="4">
        <f>'Log &amp; Simple Returns'!E4393*5</f>
        <v>3.2778806856239573E-2</v>
      </c>
      <c r="C4393" s="4">
        <f t="shared" si="136"/>
        <v>3.2253040254782567E-2</v>
      </c>
      <c r="D4393" s="5">
        <f t="shared" si="137"/>
        <v>0.30307785809948296</v>
      </c>
      <c r="E4393" s="5">
        <f>EXP(SUM(C$3:$C4393))</f>
        <v>0.30307785809948429</v>
      </c>
    </row>
    <row r="4394" spans="1:5" x14ac:dyDescent="0.25">
      <c r="A4394" s="3">
        <v>40366</v>
      </c>
      <c r="B4394" s="4">
        <f>'Log &amp; Simple Returns'!E4394*5</f>
        <v>0.15748036941472199</v>
      </c>
      <c r="C4394" s="4">
        <f t="shared" si="136"/>
        <v>0.14624554736551598</v>
      </c>
      <c r="D4394" s="5">
        <f t="shared" si="137"/>
        <v>0.35080667115441222</v>
      </c>
      <c r="E4394" s="5">
        <f>EXP(SUM(C$3:$C4394))</f>
        <v>0.35080667115441377</v>
      </c>
    </row>
    <row r="4395" spans="1:5" x14ac:dyDescent="0.25">
      <c r="A4395" s="3">
        <v>40367</v>
      </c>
      <c r="B4395" s="4">
        <f>'Log &amp; Simple Returns'!E4395*5</f>
        <v>4.9476413698970045E-2</v>
      </c>
      <c r="C4395" s="4">
        <f t="shared" si="136"/>
        <v>4.8291386180340651E-2</v>
      </c>
      <c r="D4395" s="5">
        <f t="shared" si="137"/>
        <v>0.36816332714480648</v>
      </c>
      <c r="E4395" s="5">
        <f>EXP(SUM(C$3:$C4395))</f>
        <v>0.36816332714480809</v>
      </c>
    </row>
    <row r="4396" spans="1:5" x14ac:dyDescent="0.25">
      <c r="A4396" s="3">
        <v>40368</v>
      </c>
      <c r="B4396" s="4">
        <f>'Log &amp; Simple Returns'!E4396*5</f>
        <v>3.7327456065198161E-2</v>
      </c>
      <c r="C4396" s="4">
        <f t="shared" si="136"/>
        <v>3.6647651885068133E-2</v>
      </c>
      <c r="D4396" s="5">
        <f t="shared" si="137"/>
        <v>0.38190592756362141</v>
      </c>
      <c r="E4396" s="5">
        <f>EXP(SUM(C$3:$C4396))</f>
        <v>0.38190592756362313</v>
      </c>
    </row>
    <row r="4397" spans="1:5" x14ac:dyDescent="0.25">
      <c r="A4397" s="3">
        <v>40371</v>
      </c>
      <c r="B4397" s="4">
        <f>'Log &amp; Simple Returns'!E4397*5</f>
        <v>3.243398285420751E-3</v>
      </c>
      <c r="C4397" s="4">
        <f t="shared" si="136"/>
        <v>3.2381498147270112E-3</v>
      </c>
      <c r="D4397" s="5">
        <f t="shared" si="137"/>
        <v>0.3831446005942733</v>
      </c>
      <c r="E4397" s="5">
        <f>EXP(SUM(C$3:$C4397))</f>
        <v>0.38314460059427502</v>
      </c>
    </row>
    <row r="4398" spans="1:5" x14ac:dyDescent="0.25">
      <c r="A4398" s="3">
        <v>40372</v>
      </c>
      <c r="B4398" s="4">
        <f>'Log &amp; Simple Returns'!E4398*5</f>
        <v>7.5440891269462629E-2</v>
      </c>
      <c r="C4398" s="4">
        <f t="shared" si="136"/>
        <v>7.2730708912180267E-2</v>
      </c>
      <c r="D4398" s="5">
        <f t="shared" si="137"/>
        <v>0.41204937074818754</v>
      </c>
      <c r="E4398" s="5">
        <f>EXP(SUM(C$3:$C4398))</f>
        <v>0.41204937074818937</v>
      </c>
    </row>
    <row r="4399" spans="1:5" x14ac:dyDescent="0.25">
      <c r="A4399" s="3">
        <v>40373</v>
      </c>
      <c r="B4399" s="4">
        <f>'Log &amp; Simple Returns'!E4399*5</f>
        <v>-4.560523975788433E-4</v>
      </c>
      <c r="C4399" s="4">
        <f t="shared" si="136"/>
        <v>-4.5615642110149887E-4</v>
      </c>
      <c r="D4399" s="5">
        <f t="shared" si="137"/>
        <v>0.41186145464473695</v>
      </c>
      <c r="E4399" s="5">
        <f>EXP(SUM(C$3:$C4399))</f>
        <v>0.41186145464473878</v>
      </c>
    </row>
    <row r="4400" spans="1:5" x14ac:dyDescent="0.25">
      <c r="A4400" s="3">
        <v>40374</v>
      </c>
      <c r="B4400" s="4">
        <f>'Log &amp; Simple Returns'!E4400*5</f>
        <v>1.3683892349292126E-3</v>
      </c>
      <c r="C4400" s="4">
        <f t="shared" si="136"/>
        <v>1.367453843602457E-3</v>
      </c>
      <c r="D4400" s="5">
        <f t="shared" si="137"/>
        <v>0.41242504142555508</v>
      </c>
      <c r="E4400" s="5">
        <f>EXP(SUM(C$3:$C4400))</f>
        <v>0.41242504142555697</v>
      </c>
    </row>
    <row r="4401" spans="1:5" x14ac:dyDescent="0.25">
      <c r="A4401" s="3">
        <v>40375</v>
      </c>
      <c r="B4401" s="4">
        <f>'Log &amp; Simple Returns'!E4401*5</f>
        <v>-0.13767353981194441</v>
      </c>
      <c r="C4401" s="4">
        <f t="shared" si="136"/>
        <v>-0.14812135590024633</v>
      </c>
      <c r="D4401" s="5">
        <f t="shared" si="137"/>
        <v>0.3556450260654111</v>
      </c>
      <c r="E4401" s="5">
        <f>EXP(SUM(C$3:$C4401))</f>
        <v>0.35564502606541271</v>
      </c>
    </row>
    <row r="4402" spans="1:5" x14ac:dyDescent="0.25">
      <c r="A4402" s="3">
        <v>40378</v>
      </c>
      <c r="B4402" s="4">
        <f>'Log &amp; Simple Returns'!E4402*5</f>
        <v>2.9532859799773492E-2</v>
      </c>
      <c r="C4402" s="4">
        <f t="shared" si="136"/>
        <v>2.9105165188836386E-2</v>
      </c>
      <c r="D4402" s="5">
        <f t="shared" si="137"/>
        <v>0.36614824075868768</v>
      </c>
      <c r="E4402" s="5">
        <f>EXP(SUM(C$3:$C4402))</f>
        <v>0.36614824075868929</v>
      </c>
    </row>
    <row r="4403" spans="1:5" x14ac:dyDescent="0.25">
      <c r="A4403" s="3">
        <v>40379</v>
      </c>
      <c r="B4403" s="4">
        <f>'Log &amp; Simple Returns'!E4403*5</f>
        <v>5.5458198972170303E-2</v>
      </c>
      <c r="C4403" s="4">
        <f t="shared" si="136"/>
        <v>5.3974984463911559E-2</v>
      </c>
      <c r="D4403" s="5">
        <f t="shared" si="137"/>
        <v>0.3864541627479931</v>
      </c>
      <c r="E4403" s="5">
        <f>EXP(SUM(C$3:$C4403))</f>
        <v>0.38645416274799482</v>
      </c>
    </row>
    <row r="4404" spans="1:5" x14ac:dyDescent="0.25">
      <c r="A4404" s="3">
        <v>40380</v>
      </c>
      <c r="B4404" s="4">
        <f>'Log &amp; Simple Returns'!E4404*5</f>
        <v>-6.4990973932014251E-2</v>
      </c>
      <c r="C4404" s="4">
        <f t="shared" si="136"/>
        <v>-6.7199096191397398E-2</v>
      </c>
      <c r="D4404" s="5">
        <f t="shared" si="137"/>
        <v>0.36133813033091988</v>
      </c>
      <c r="E4404" s="5">
        <f>EXP(SUM(C$3:$C4404))</f>
        <v>0.36133813033092149</v>
      </c>
    </row>
    <row r="4405" spans="1:5" x14ac:dyDescent="0.25">
      <c r="A4405" s="3">
        <v>40381</v>
      </c>
      <c r="B4405" s="4">
        <f>'Log &amp; Simple Returns'!E4405*5</f>
        <v>0.11161064008651911</v>
      </c>
      <c r="C4405" s="4">
        <f t="shared" si="136"/>
        <v>0.10580999070664764</v>
      </c>
      <c r="D4405" s="5">
        <f t="shared" si="137"/>
        <v>0.40166731034481989</v>
      </c>
      <c r="E4405" s="5">
        <f>EXP(SUM(C$3:$C4405))</f>
        <v>0.40166731034482173</v>
      </c>
    </row>
    <row r="4406" spans="1:5" x14ac:dyDescent="0.25">
      <c r="A4406" s="3">
        <v>40382</v>
      </c>
      <c r="B4406" s="4">
        <f>'Log &amp; Simple Returns'!E4406*5</f>
        <v>4.3394147648044834E-2</v>
      </c>
      <c r="C4406" s="4">
        <f t="shared" si="136"/>
        <v>4.2479002665798841E-2</v>
      </c>
      <c r="D4406" s="5">
        <f t="shared" si="137"/>
        <v>0.41909732091531604</v>
      </c>
      <c r="E4406" s="5">
        <f>EXP(SUM(C$3:$C4406))</f>
        <v>0.41909732091531798</v>
      </c>
    </row>
    <row r="4407" spans="1:5" x14ac:dyDescent="0.25">
      <c r="A4407" s="3">
        <v>40385</v>
      </c>
      <c r="B4407" s="4">
        <f>'Log &amp; Simple Returns'!E4407*5</f>
        <v>5.208034793896088E-2</v>
      </c>
      <c r="C4407" s="4">
        <f t="shared" si="136"/>
        <v>5.0769487766825376E-2</v>
      </c>
      <c r="D4407" s="5">
        <f t="shared" si="137"/>
        <v>0.44092405520887207</v>
      </c>
      <c r="E4407" s="5">
        <f>EXP(SUM(C$3:$C4407))</f>
        <v>0.44092405520887407</v>
      </c>
    </row>
    <row r="4408" spans="1:5" x14ac:dyDescent="0.25">
      <c r="A4408" s="3">
        <v>40386</v>
      </c>
      <c r="B4408" s="4">
        <f>'Log &amp; Simple Returns'!E4408*5</f>
        <v>-4.5034056867176986E-4</v>
      </c>
      <c r="C4408" s="4">
        <f t="shared" si="136"/>
        <v>-4.5044200243996935E-4</v>
      </c>
      <c r="D4408" s="5">
        <f t="shared" si="137"/>
        <v>0.44072548921910826</v>
      </c>
      <c r="E4408" s="5">
        <f>EXP(SUM(C$3:$C4408))</f>
        <v>0.44072548921911026</v>
      </c>
    </row>
    <row r="4409" spans="1:5" x14ac:dyDescent="0.25">
      <c r="A4409" s="3">
        <v>40387</v>
      </c>
      <c r="B4409" s="4">
        <f>'Log &amp; Simple Returns'!E4409*5</f>
        <v>-3.2270743774953092E-2</v>
      </c>
      <c r="C4409" s="4">
        <f t="shared" si="136"/>
        <v>-3.2802924809606386E-2</v>
      </c>
      <c r="D4409" s="5">
        <f t="shared" si="137"/>
        <v>0.42650294988142756</v>
      </c>
      <c r="E4409" s="5">
        <f>EXP(SUM(C$3:$C4409))</f>
        <v>0.42650294988142951</v>
      </c>
    </row>
    <row r="4410" spans="1:5" x14ac:dyDescent="0.25">
      <c r="A4410" s="3">
        <v>40388</v>
      </c>
      <c r="B4410" s="4">
        <f>'Log &amp; Simple Returns'!E4410*5</f>
        <v>-2.4361754839542504E-2</v>
      </c>
      <c r="C4410" s="4">
        <f t="shared" si="136"/>
        <v>-2.4663411727251922E-2</v>
      </c>
      <c r="D4410" s="5">
        <f t="shared" si="137"/>
        <v>0.41611258957807457</v>
      </c>
      <c r="E4410" s="5">
        <f>EXP(SUM(C$3:$C4410))</f>
        <v>0.4161125895780764</v>
      </c>
    </row>
    <row r="4411" spans="1:5" x14ac:dyDescent="0.25">
      <c r="A4411" s="3">
        <v>40389</v>
      </c>
      <c r="B4411" s="4">
        <f>'Log &amp; Simple Returns'!E4411*5</f>
        <v>-9.0780079959995597E-4</v>
      </c>
      <c r="C4411" s="4">
        <f t="shared" si="136"/>
        <v>-9.0821310028931586E-4</v>
      </c>
      <c r="D4411" s="5">
        <f t="shared" si="137"/>
        <v>0.41573484223653195</v>
      </c>
      <c r="E4411" s="5">
        <f>EXP(SUM(C$3:$C4411))</f>
        <v>0.41573484223653384</v>
      </c>
    </row>
    <row r="4412" spans="1:5" x14ac:dyDescent="0.25">
      <c r="A4412" s="3">
        <v>40392</v>
      </c>
      <c r="B4412" s="4">
        <f>'Log &amp; Simple Returns'!E4412*5</f>
        <v>0.11290456084011802</v>
      </c>
      <c r="C4412" s="4">
        <f t="shared" si="136"/>
        <v>0.10697331914691667</v>
      </c>
      <c r="D4412" s="5">
        <f t="shared" si="137"/>
        <v>0.46267320202518336</v>
      </c>
      <c r="E4412" s="5">
        <f>EXP(SUM(C$3:$C4412))</f>
        <v>0.46267320202518541</v>
      </c>
    </row>
    <row r="4413" spans="1:5" x14ac:dyDescent="0.25">
      <c r="A4413" s="3">
        <v>40393</v>
      </c>
      <c r="B4413" s="4">
        <f>'Log &amp; Simple Returns'!E4413*5</f>
        <v>-2.3944420533562605E-2</v>
      </c>
      <c r="C4413" s="4">
        <f t="shared" si="136"/>
        <v>-2.4235748015787935E-2</v>
      </c>
      <c r="D4413" s="5">
        <f t="shared" si="137"/>
        <v>0.45159476030628243</v>
      </c>
      <c r="E4413" s="5">
        <f>EXP(SUM(C$3:$C4413))</f>
        <v>0.45159476030628437</v>
      </c>
    </row>
    <row r="4414" spans="1:5" x14ac:dyDescent="0.25">
      <c r="A4414" s="3">
        <v>40394</v>
      </c>
      <c r="B4414" s="4">
        <f>'Log &amp; Simple Returns'!E4414*5</f>
        <v>3.3415539978349784E-2</v>
      </c>
      <c r="C4414" s="4">
        <f t="shared" si="136"/>
        <v>3.2869374476432033E-2</v>
      </c>
      <c r="D4414" s="5">
        <f t="shared" si="137"/>
        <v>0.46668504307331032</v>
      </c>
      <c r="E4414" s="5">
        <f>EXP(SUM(C$3:$C4414))</f>
        <v>0.46668504307331232</v>
      </c>
    </row>
    <row r="4415" spans="1:5" x14ac:dyDescent="0.25">
      <c r="A4415" s="3">
        <v>40395</v>
      </c>
      <c r="B4415" s="4">
        <f>'Log &amp; Simple Returns'!E4415*5</f>
        <v>-5.3095768507693819E-3</v>
      </c>
      <c r="C4415" s="4">
        <f t="shared" si="136"/>
        <v>-5.3237227486426812E-3</v>
      </c>
      <c r="D4415" s="5">
        <f t="shared" si="137"/>
        <v>0.46420714297200799</v>
      </c>
      <c r="E4415" s="5">
        <f>EXP(SUM(C$3:$C4415))</f>
        <v>0.46420714297200993</v>
      </c>
    </row>
    <row r="4416" spans="1:5" x14ac:dyDescent="0.25">
      <c r="A4416" s="3">
        <v>40396</v>
      </c>
      <c r="B4416" s="4">
        <f>'Log &amp; Simple Returns'!E4416*5</f>
        <v>-2.0382117407807265E-2</v>
      </c>
      <c r="C4416" s="4">
        <f t="shared" si="136"/>
        <v>-2.0592699076672955E-2</v>
      </c>
      <c r="D4416" s="5">
        <f t="shared" si="137"/>
        <v>0.45474561848240974</v>
      </c>
      <c r="E4416" s="5">
        <f>EXP(SUM(C$3:$C4416))</f>
        <v>0.45474561848241168</v>
      </c>
    </row>
    <row r="4417" spans="1:5" x14ac:dyDescent="0.25">
      <c r="A4417" s="3">
        <v>40399</v>
      </c>
      <c r="B4417" s="4">
        <f>'Log &amp; Simple Returns'!E4417*5</f>
        <v>2.66933594332186E-2</v>
      </c>
      <c r="C4417" s="4">
        <f t="shared" si="136"/>
        <v>2.6343307427333814E-2</v>
      </c>
      <c r="D4417" s="5">
        <f t="shared" si="137"/>
        <v>0.46688430672724202</v>
      </c>
      <c r="E4417" s="5">
        <f>EXP(SUM(C$3:$C4417))</f>
        <v>0.46688430672724396</v>
      </c>
    </row>
    <row r="4418" spans="1:5" x14ac:dyDescent="0.25">
      <c r="A4418" s="3">
        <v>40400</v>
      </c>
      <c r="B4418" s="4">
        <f>'Log &amp; Simple Returns'!E4418*5</f>
        <v>-2.6992295609322703E-2</v>
      </c>
      <c r="C4418" s="4">
        <f t="shared" si="136"/>
        <v>-2.7363278645900668E-2</v>
      </c>
      <c r="D4418" s="5">
        <f t="shared" si="137"/>
        <v>0.45428202750470659</v>
      </c>
      <c r="E4418" s="5">
        <f>EXP(SUM(C$3:$C4418))</f>
        <v>0.45428202750470847</v>
      </c>
    </row>
    <row r="4419" spans="1:5" x14ac:dyDescent="0.25">
      <c r="A4419" s="3">
        <v>40401</v>
      </c>
      <c r="B4419" s="4">
        <f>'Log &amp; Simple Returns'!E4419*5</f>
        <v>-0.13703612213642302</v>
      </c>
      <c r="C4419" s="4">
        <f t="shared" si="136"/>
        <v>-0.14738244524797531</v>
      </c>
      <c r="D4419" s="5">
        <f t="shared" si="137"/>
        <v>0.39202898009918974</v>
      </c>
      <c r="E4419" s="5">
        <f>EXP(SUM(C$3:$C4419))</f>
        <v>0.3920289800991914</v>
      </c>
    </row>
    <row r="4420" spans="1:5" x14ac:dyDescent="0.25">
      <c r="A4420" s="3">
        <v>40402</v>
      </c>
      <c r="B4420" s="4">
        <f>'Log &amp; Simple Returns'!E4420*5</f>
        <v>-3.0649104692901941E-2</v>
      </c>
      <c r="C4420" s="4">
        <f t="shared" si="136"/>
        <v>-3.1128611581420919E-2</v>
      </c>
      <c r="D4420" s="5">
        <f t="shared" si="137"/>
        <v>0.38001364284547812</v>
      </c>
      <c r="E4420" s="5">
        <f>EXP(SUM(C$3:$C4420))</f>
        <v>0.38001364284547973</v>
      </c>
    </row>
    <row r="4421" spans="1:5" x14ac:dyDescent="0.25">
      <c r="A4421" s="3">
        <v>40403</v>
      </c>
      <c r="B4421" s="4">
        <f>'Log &amp; Simple Returns'!E4421*5</f>
        <v>-1.4728422502464089E-2</v>
      </c>
      <c r="C4421" s="4">
        <f t="shared" ref="C4421:C4484" si="138">LN(1+B4421)</f>
        <v>-1.4837962616478396E-2</v>
      </c>
      <c r="D4421" s="5">
        <f t="shared" ref="D4421:D4484" si="139">(1+B4421)*D4420</f>
        <v>0.37441664135694941</v>
      </c>
      <c r="E4421" s="5">
        <f>EXP(SUM(C$3:$C4421))</f>
        <v>0.37441664135695102</v>
      </c>
    </row>
    <row r="4422" spans="1:5" x14ac:dyDescent="0.25">
      <c r="A4422" s="3">
        <v>40406</v>
      </c>
      <c r="B4422" s="4">
        <f>'Log &amp; Simple Returns'!E4422*5</f>
        <v>-2.3097146656375633E-3</v>
      </c>
      <c r="C4422" s="4">
        <f t="shared" si="138"/>
        <v>-2.3123861709586557E-3</v>
      </c>
      <c r="D4422" s="5">
        <f t="shared" si="139"/>
        <v>0.37355184574934852</v>
      </c>
      <c r="E4422" s="5">
        <f>EXP(SUM(C$3:$C4422))</f>
        <v>0.37355184574935008</v>
      </c>
    </row>
    <row r="4423" spans="1:5" x14ac:dyDescent="0.25">
      <c r="A4423" s="3">
        <v>40407</v>
      </c>
      <c r="B4423" s="4">
        <f>'Log &amp; Simple Returns'!E4423*5</f>
        <v>6.1426702696235624E-2</v>
      </c>
      <c r="C4423" s="4">
        <f t="shared" si="138"/>
        <v>5.961394909052329E-2</v>
      </c>
      <c r="D4423" s="5">
        <f t="shared" si="139"/>
        <v>0.39649790391982381</v>
      </c>
      <c r="E4423" s="5">
        <f>EXP(SUM(C$3:$C4423))</f>
        <v>0.39649790391982553</v>
      </c>
    </row>
    <row r="4424" spans="1:5" x14ac:dyDescent="0.25">
      <c r="A4424" s="3">
        <v>40408</v>
      </c>
      <c r="B4424" s="4">
        <f>'Log &amp; Simple Returns'!E4424*5</f>
        <v>9.1244600057927006E-3</v>
      </c>
      <c r="C4424" s="4">
        <f t="shared" si="138"/>
        <v>9.0830836215828117E-3</v>
      </c>
      <c r="D4424" s="5">
        <f t="shared" si="139"/>
        <v>0.40011573318652088</v>
      </c>
      <c r="E4424" s="5">
        <f>EXP(SUM(C$3:$C4424))</f>
        <v>0.4001157331865226</v>
      </c>
    </row>
    <row r="4425" spans="1:5" x14ac:dyDescent="0.25">
      <c r="A4425" s="3">
        <v>40409</v>
      </c>
      <c r="B4425" s="4">
        <f>'Log &amp; Simple Returns'!E4425*5</f>
        <v>-8.6982635507644179E-2</v>
      </c>
      <c r="C4425" s="4">
        <f t="shared" si="138"/>
        <v>-9.1000379408823689E-2</v>
      </c>
      <c r="D4425" s="5">
        <f t="shared" si="139"/>
        <v>0.3653126122058839</v>
      </c>
      <c r="E4425" s="5">
        <f>EXP(SUM(C$3:$C4425))</f>
        <v>0.36531261220588551</v>
      </c>
    </row>
    <row r="4426" spans="1:5" x14ac:dyDescent="0.25">
      <c r="A4426" s="3">
        <v>40410</v>
      </c>
      <c r="B4426" s="4">
        <f>'Log &amp; Simple Returns'!E4426*5</f>
        <v>-1.6223780876476468E-2</v>
      </c>
      <c r="C4426" s="4">
        <f t="shared" si="138"/>
        <v>-1.6356827383555036E-2</v>
      </c>
      <c r="D4426" s="5">
        <f t="shared" si="139"/>
        <v>0.35938586043404241</v>
      </c>
      <c r="E4426" s="5">
        <f>EXP(SUM(C$3:$C4426))</f>
        <v>0.35938586043404397</v>
      </c>
    </row>
    <row r="4427" spans="1:5" x14ac:dyDescent="0.25">
      <c r="A4427" s="3">
        <v>40413</v>
      </c>
      <c r="B4427" s="4">
        <f>'Log &amp; Simple Returns'!E4427*5</f>
        <v>-1.9064815045574113E-2</v>
      </c>
      <c r="C4427" s="4">
        <f t="shared" si="138"/>
        <v>-1.9248891982366085E-2</v>
      </c>
      <c r="D4427" s="5">
        <f t="shared" si="139"/>
        <v>0.35253423547487289</v>
      </c>
      <c r="E4427" s="5">
        <f>EXP(SUM(C$3:$C4427))</f>
        <v>0.35253423547487445</v>
      </c>
    </row>
    <row r="4428" spans="1:5" x14ac:dyDescent="0.25">
      <c r="A4428" s="3">
        <v>40414</v>
      </c>
      <c r="B4428" s="4">
        <f>'Log &amp; Simple Returns'!E4428*5</f>
        <v>-7.4214674704992656E-2</v>
      </c>
      <c r="C4428" s="4">
        <f t="shared" si="138"/>
        <v>-7.7112901347698659E-2</v>
      </c>
      <c r="D4428" s="5">
        <f t="shared" si="139"/>
        <v>0.32637102186673189</v>
      </c>
      <c r="E4428" s="5">
        <f>EXP(SUM(C$3:$C4428))</f>
        <v>0.32637102186673339</v>
      </c>
    </row>
    <row r="4429" spans="1:5" x14ac:dyDescent="0.25">
      <c r="A4429" s="3">
        <v>40415</v>
      </c>
      <c r="B4429" s="4">
        <f>'Log &amp; Simple Returns'!E4429*5</f>
        <v>1.9425347473281951E-2</v>
      </c>
      <c r="C4429" s="4">
        <f t="shared" si="138"/>
        <v>1.9239083705198799E-2</v>
      </c>
      <c r="D4429" s="5">
        <f t="shared" si="139"/>
        <v>0.33271089237170326</v>
      </c>
      <c r="E4429" s="5">
        <f>EXP(SUM(C$3:$C4429))</f>
        <v>0.33271089237170476</v>
      </c>
    </row>
    <row r="4430" spans="1:5" x14ac:dyDescent="0.25">
      <c r="A4430" s="3">
        <v>40416</v>
      </c>
      <c r="B4430" s="4">
        <f>'Log &amp; Simple Returns'!E4430*5</f>
        <v>-3.3509609186977429E-2</v>
      </c>
      <c r="C4430" s="4">
        <f t="shared" si="138"/>
        <v>-3.4083922635609949E-2</v>
      </c>
      <c r="D4430" s="5">
        <f t="shared" si="139"/>
        <v>0.32156188039607697</v>
      </c>
      <c r="E4430" s="5">
        <f>EXP(SUM(C$3:$C4430))</f>
        <v>0.32156188039607841</v>
      </c>
    </row>
    <row r="4431" spans="1:5" x14ac:dyDescent="0.25">
      <c r="A4431" s="3">
        <v>40417</v>
      </c>
      <c r="B4431" s="4">
        <f>'Log &amp; Simple Returns'!E4431*5</f>
        <v>7.7450458301996372E-2</v>
      </c>
      <c r="C4431" s="4">
        <f t="shared" si="138"/>
        <v>7.4597563564710673E-2</v>
      </c>
      <c r="D4431" s="5">
        <f t="shared" si="139"/>
        <v>0.34646699540520487</v>
      </c>
      <c r="E4431" s="5">
        <f>EXP(SUM(C$3:$C4431))</f>
        <v>0.34646699540520642</v>
      </c>
    </row>
    <row r="4432" spans="1:5" x14ac:dyDescent="0.25">
      <c r="A4432" s="3">
        <v>40420</v>
      </c>
      <c r="B4432" s="4">
        <f>'Log &amp; Simple Returns'!E4432*5</f>
        <v>-7.2525962506309605E-2</v>
      </c>
      <c r="C4432" s="4">
        <f t="shared" si="138"/>
        <v>-7.5290476812877399E-2</v>
      </c>
      <c r="D4432" s="5">
        <f t="shared" si="139"/>
        <v>0.32133914308677325</v>
      </c>
      <c r="E4432" s="5">
        <f>EXP(SUM(C$3:$C4432))</f>
        <v>0.32133914308677464</v>
      </c>
    </row>
    <row r="4433" spans="1:5" x14ac:dyDescent="0.25">
      <c r="A4433" s="3">
        <v>40421</v>
      </c>
      <c r="B4433" s="4">
        <f>'Log &amp; Simple Returns'!E4433*5</f>
        <v>0</v>
      </c>
      <c r="C4433" s="4">
        <f t="shared" si="138"/>
        <v>0</v>
      </c>
      <c r="D4433" s="5">
        <f t="shared" si="139"/>
        <v>0.32133914308677325</v>
      </c>
      <c r="E4433" s="5">
        <f>EXP(SUM(C$3:$C4433))</f>
        <v>0.32133914308677464</v>
      </c>
    </row>
    <row r="4434" spans="1:5" x14ac:dyDescent="0.25">
      <c r="A4434" s="3">
        <v>40422</v>
      </c>
      <c r="B4434" s="4">
        <f>'Log &amp; Simple Returns'!E4434*5</f>
        <v>0.14955984420957691</v>
      </c>
      <c r="C4434" s="4">
        <f t="shared" si="138"/>
        <v>0.13937912494433011</v>
      </c>
      <c r="D4434" s="5">
        <f t="shared" si="139"/>
        <v>0.36939857526526998</v>
      </c>
      <c r="E4434" s="5">
        <f>EXP(SUM(C$3:$C4434))</f>
        <v>0.36939857526527164</v>
      </c>
    </row>
    <row r="4435" spans="1:5" x14ac:dyDescent="0.25">
      <c r="A4435" s="3">
        <v>40423</v>
      </c>
      <c r="B4435" s="4">
        <f>'Log &amp; Simple Returns'!E4435*5</f>
        <v>4.6560663467811736E-2</v>
      </c>
      <c r="C4435" s="4">
        <f t="shared" si="138"/>
        <v>4.5509229181615422E-2</v>
      </c>
      <c r="D4435" s="5">
        <f t="shared" si="139"/>
        <v>0.38659801801368532</v>
      </c>
      <c r="E4435" s="5">
        <f>EXP(SUM(C$3:$C4435))</f>
        <v>0.38659801801368704</v>
      </c>
    </row>
    <row r="4436" spans="1:5" x14ac:dyDescent="0.25">
      <c r="A4436" s="3">
        <v>40424</v>
      </c>
      <c r="B4436" s="4">
        <f>'Log &amp; Simple Returns'!E4436*5</f>
        <v>6.4858462761790969E-2</v>
      </c>
      <c r="C4436" s="4">
        <f t="shared" si="138"/>
        <v>6.2841891514338638E-2</v>
      </c>
      <c r="D4436" s="5">
        <f t="shared" si="139"/>
        <v>0.41167217116880811</v>
      </c>
      <c r="E4436" s="5">
        <f>EXP(SUM(C$3:$C4436))</f>
        <v>0.41167217116880994</v>
      </c>
    </row>
    <row r="4437" spans="1:5" x14ac:dyDescent="0.25">
      <c r="A4437" s="3">
        <v>40428</v>
      </c>
      <c r="B4437" s="4">
        <f>'Log &amp; Simple Returns'!E4437*5</f>
        <v>-5.6362768058689783E-2</v>
      </c>
      <c r="C4437" s="4">
        <f t="shared" si="138"/>
        <v>-5.8013474892032783E-2</v>
      </c>
      <c r="D4437" s="5">
        <f t="shared" si="139"/>
        <v>0.38846918806900332</v>
      </c>
      <c r="E4437" s="5">
        <f>EXP(SUM(C$3:$C4437))</f>
        <v>0.3884691880690051</v>
      </c>
    </row>
    <row r="4438" spans="1:5" x14ac:dyDescent="0.25">
      <c r="A4438" s="3">
        <v>40429</v>
      </c>
      <c r="B4438" s="4">
        <f>'Log &amp; Simple Returns'!E4438*5</f>
        <v>3.511418114890863E-2</v>
      </c>
      <c r="C4438" s="4">
        <f t="shared" si="138"/>
        <v>3.4511740583170511E-2</v>
      </c>
      <c r="D4438" s="5">
        <f t="shared" si="139"/>
        <v>0.40210996550962774</v>
      </c>
      <c r="E4438" s="5">
        <f>EXP(SUM(C$3:$C4438))</f>
        <v>0.40210996550962957</v>
      </c>
    </row>
    <row r="4439" spans="1:5" x14ac:dyDescent="0.25">
      <c r="A4439" s="3">
        <v>40430</v>
      </c>
      <c r="B4439" s="4">
        <f>'Log &amp; Simple Returns'!E4439*5</f>
        <v>2.3095090741610536E-2</v>
      </c>
      <c r="C4439" s="4">
        <f t="shared" si="138"/>
        <v>2.2832435476241898E-2</v>
      </c>
      <c r="D4439" s="5">
        <f t="shared" si="139"/>
        <v>0.41139673165117846</v>
      </c>
      <c r="E4439" s="5">
        <f>EXP(SUM(C$3:$C4439))</f>
        <v>0.41139673165118035</v>
      </c>
    </row>
    <row r="4440" spans="1:5" x14ac:dyDescent="0.25">
      <c r="A4440" s="3">
        <v>40431</v>
      </c>
      <c r="B4440" s="4">
        <f>'Log &amp; Simple Returns'!E4440*5</f>
        <v>2.5245066617366474E-2</v>
      </c>
      <c r="C4440" s="4">
        <f t="shared" si="138"/>
        <v>2.4931673395856509E-2</v>
      </c>
      <c r="D4440" s="5">
        <f t="shared" si="139"/>
        <v>0.42178246954787929</v>
      </c>
      <c r="E4440" s="5">
        <f>EXP(SUM(C$3:$C4440))</f>
        <v>0.42178246954788129</v>
      </c>
    </row>
    <row r="4441" spans="1:5" x14ac:dyDescent="0.25">
      <c r="A4441" s="3">
        <v>40434</v>
      </c>
      <c r="B4441" s="4">
        <f>'Log &amp; Simple Returns'!E4441*5</f>
        <v>5.5615025246245064E-2</v>
      </c>
      <c r="C4441" s="4">
        <f t="shared" si="138"/>
        <v>5.4123559390223092E-2</v>
      </c>
      <c r="D4441" s="5">
        <f t="shared" si="139"/>
        <v>0.4452399122402082</v>
      </c>
      <c r="E4441" s="5">
        <f>EXP(SUM(C$3:$C4441))</f>
        <v>0.44523991224021026</v>
      </c>
    </row>
    <row r="4442" spans="1:5" x14ac:dyDescent="0.25">
      <c r="A4442" s="3">
        <v>40435</v>
      </c>
      <c r="B4442" s="4">
        <f>'Log &amp; Simple Returns'!E4442*5</f>
        <v>-3.1043998448221366E-3</v>
      </c>
      <c r="C4442" s="4">
        <f t="shared" si="138"/>
        <v>-3.1092284899734801E-3</v>
      </c>
      <c r="D4442" s="5">
        <f t="shared" si="139"/>
        <v>0.44385770952574105</v>
      </c>
      <c r="E4442" s="5">
        <f>EXP(SUM(C$3:$C4442))</f>
        <v>0.4438577095257431</v>
      </c>
    </row>
    <row r="4443" spans="1:5" x14ac:dyDescent="0.25">
      <c r="A4443" s="3">
        <v>40436</v>
      </c>
      <c r="B4443" s="4">
        <f>'Log &amp; Simple Returns'!E4443*5</f>
        <v>1.9084737011038078E-2</v>
      </c>
      <c r="C4443" s="4">
        <f t="shared" si="138"/>
        <v>1.8904907810749102E-2</v>
      </c>
      <c r="D4443" s="5">
        <f t="shared" si="139"/>
        <v>0.45232861718236156</v>
      </c>
      <c r="E4443" s="5">
        <f>EXP(SUM(C$3:$C4443))</f>
        <v>0.45232861718236361</v>
      </c>
    </row>
    <row r="4444" spans="1:5" x14ac:dyDescent="0.25">
      <c r="A4444" s="3">
        <v>40437</v>
      </c>
      <c r="B4444" s="4">
        <f>'Log &amp; Simple Returns'!E4444*5</f>
        <v>-1.3261026828481626E-3</v>
      </c>
      <c r="C4444" s="4">
        <f t="shared" si="138"/>
        <v>-1.326982735123386E-3</v>
      </c>
      <c r="D4444" s="5">
        <f t="shared" si="139"/>
        <v>0.45172878298958702</v>
      </c>
      <c r="E4444" s="5">
        <f>EXP(SUM(C$3:$C4444))</f>
        <v>0.45172878298958907</v>
      </c>
    </row>
    <row r="4445" spans="1:5" x14ac:dyDescent="0.25">
      <c r="A4445" s="3">
        <v>40438</v>
      </c>
      <c r="B4445" s="4">
        <f>'Log &amp; Simple Returns'!E4445*5</f>
        <v>1.8652534849583624E-3</v>
      </c>
      <c r="C4445" s="4">
        <f t="shared" si="138"/>
        <v>1.8635160598334786E-3</v>
      </c>
      <c r="D4445" s="5">
        <f t="shared" si="139"/>
        <v>0.45257137167631434</v>
      </c>
      <c r="E4445" s="5">
        <f>EXP(SUM(C$3:$C4445))</f>
        <v>0.45257137167631639</v>
      </c>
    </row>
    <row r="4446" spans="1:5" x14ac:dyDescent="0.25">
      <c r="A4446" s="3">
        <v>40441</v>
      </c>
      <c r="B4446" s="4">
        <f>'Log &amp; Simple Returns'!E4446*5</f>
        <v>7.6452904958349555E-2</v>
      </c>
      <c r="C4446" s="4">
        <f t="shared" si="138"/>
        <v>7.3671288568361096E-2</v>
      </c>
      <c r="D4446" s="5">
        <f t="shared" si="139"/>
        <v>0.48717176774195348</v>
      </c>
      <c r="E4446" s="5">
        <f>EXP(SUM(C$3:$C4446))</f>
        <v>0.48717176774195575</v>
      </c>
    </row>
    <row r="4447" spans="1:5" x14ac:dyDescent="0.25">
      <c r="A4447" s="3">
        <v>40442</v>
      </c>
      <c r="B4447" s="4">
        <f>'Log &amp; Simple Returns'!E4447*5</f>
        <v>-1.0069363276974941E-2</v>
      </c>
      <c r="C4447" s="4">
        <f t="shared" si="138"/>
        <v>-1.012040222422857E-2</v>
      </c>
      <c r="D4447" s="5">
        <f t="shared" si="139"/>
        <v>0.48226625823427366</v>
      </c>
      <c r="E4447" s="5">
        <f>EXP(SUM(C$3:$C4447))</f>
        <v>0.48226625823427594</v>
      </c>
    </row>
    <row r="4448" spans="1:5" x14ac:dyDescent="0.25">
      <c r="A4448" s="3">
        <v>40443</v>
      </c>
      <c r="B4448" s="4">
        <f>'Log &amp; Simple Returns'!E4448*5</f>
        <v>-2.4566866380609786E-2</v>
      </c>
      <c r="C4448" s="4">
        <f t="shared" si="138"/>
        <v>-2.4873667019860615E-2</v>
      </c>
      <c r="D4448" s="5">
        <f t="shared" si="139"/>
        <v>0.47041848750835563</v>
      </c>
      <c r="E4448" s="5">
        <f>EXP(SUM(C$3:$C4448))</f>
        <v>0.4704184875083578</v>
      </c>
    </row>
    <row r="4449" spans="1:5" x14ac:dyDescent="0.25">
      <c r="A4449" s="3">
        <v>40444</v>
      </c>
      <c r="B4449" s="4">
        <f>'Log &amp; Simple Returns'!E4449*5</f>
        <v>-4.0554603991321825E-2</v>
      </c>
      <c r="C4449" s="4">
        <f t="shared" si="138"/>
        <v>-4.1399873951375177E-2</v>
      </c>
      <c r="D4449" s="5">
        <f t="shared" si="139"/>
        <v>0.45134085203725771</v>
      </c>
      <c r="E4449" s="5">
        <f>EXP(SUM(C$3:$C4449))</f>
        <v>0.45134085203725977</v>
      </c>
    </row>
    <row r="4450" spans="1:5" x14ac:dyDescent="0.25">
      <c r="A4450" s="3">
        <v>40445</v>
      </c>
      <c r="B4450" s="4">
        <f>'Log &amp; Simple Returns'!E4450*5</f>
        <v>0.10311088558092929</v>
      </c>
      <c r="C4450" s="4">
        <f t="shared" si="138"/>
        <v>9.8134266116867944E-2</v>
      </c>
      <c r="D4450" s="5">
        <f t="shared" si="139"/>
        <v>0.49787900698967053</v>
      </c>
      <c r="E4450" s="5">
        <f>EXP(SUM(C$3:$C4450))</f>
        <v>0.4978790069896728</v>
      </c>
    </row>
    <row r="4451" spans="1:5" x14ac:dyDescent="0.25">
      <c r="A4451" s="3">
        <v>40448</v>
      </c>
      <c r="B4451" s="4">
        <f>'Log &amp; Simple Returns'!E4451*5</f>
        <v>-2.3951451182841477E-2</v>
      </c>
      <c r="C4451" s="4">
        <f t="shared" si="138"/>
        <v>-2.4242951165637409E-2</v>
      </c>
      <c r="D4451" s="5">
        <f t="shared" si="139"/>
        <v>0.48595408225879583</v>
      </c>
      <c r="E4451" s="5">
        <f>EXP(SUM(C$3:$C4451))</f>
        <v>0.48595408225879805</v>
      </c>
    </row>
    <row r="4452" spans="1:5" x14ac:dyDescent="0.25">
      <c r="A4452" s="3">
        <v>40449</v>
      </c>
      <c r="B4452" s="4">
        <f>'Log &amp; Simple Returns'!E4452*5</f>
        <v>1.7502342306729979E-2</v>
      </c>
      <c r="C4452" s="4">
        <f t="shared" si="138"/>
        <v>1.7350940353319598E-2</v>
      </c>
      <c r="D4452" s="5">
        <f t="shared" si="139"/>
        <v>0.49445941695184209</v>
      </c>
      <c r="E4452" s="5">
        <f>EXP(SUM(C$3:$C4452))</f>
        <v>0.49445941695184431</v>
      </c>
    </row>
    <row r="4453" spans="1:5" x14ac:dyDescent="0.25">
      <c r="A4453" s="3">
        <v>40450</v>
      </c>
      <c r="B4453" s="4">
        <f>'Log &amp; Simple Returns'!E4453*5</f>
        <v>-8.7200583128338449E-3</v>
      </c>
      <c r="C4453" s="4">
        <f t="shared" si="138"/>
        <v>-8.7583004996960919E-3</v>
      </c>
      <c r="D4453" s="5">
        <f t="shared" si="139"/>
        <v>0.4901477020026922</v>
      </c>
      <c r="E4453" s="5">
        <f>EXP(SUM(C$3:$C4453))</f>
        <v>0.49014770200269447</v>
      </c>
    </row>
    <row r="4454" spans="1:5" x14ac:dyDescent="0.25">
      <c r="A4454" s="3">
        <v>40451</v>
      </c>
      <c r="B4454" s="4">
        <f>'Log &amp; Simple Returns'!E4454*5</f>
        <v>-1.4852123001782847E-2</v>
      </c>
      <c r="C4454" s="4">
        <f t="shared" si="138"/>
        <v>-1.4963520146068381E-2</v>
      </c>
      <c r="D4454" s="5">
        <f t="shared" si="139"/>
        <v>0.48286796804350701</v>
      </c>
      <c r="E4454" s="5">
        <f>EXP(SUM(C$3:$C4454))</f>
        <v>0.48286796804350923</v>
      </c>
    </row>
    <row r="4455" spans="1:5" x14ac:dyDescent="0.25">
      <c r="A4455" s="3">
        <v>40452</v>
      </c>
      <c r="B4455" s="4">
        <f>'Log &amp; Simple Returns'!E4455*5</f>
        <v>2.1028607237657537E-2</v>
      </c>
      <c r="C4455" s="4">
        <f t="shared" si="138"/>
        <v>2.0810557631984122E-2</v>
      </c>
      <c r="D4455" s="5">
        <f t="shared" si="139"/>
        <v>0.49302200889113967</v>
      </c>
      <c r="E4455" s="5">
        <f>EXP(SUM(C$3:$C4455))</f>
        <v>0.49302200889114195</v>
      </c>
    </row>
    <row r="4456" spans="1:5" x14ac:dyDescent="0.25">
      <c r="A4456" s="3">
        <v>40455</v>
      </c>
      <c r="B4456" s="4">
        <f>'Log &amp; Simple Returns'!E4456*5</f>
        <v>-3.7517792708331998E-2</v>
      </c>
      <c r="C4456" s="4">
        <f t="shared" si="138"/>
        <v>-3.823969892179923E-2</v>
      </c>
      <c r="D4456" s="5">
        <f t="shared" si="139"/>
        <v>0.47452491136091646</v>
      </c>
      <c r="E4456" s="5">
        <f>EXP(SUM(C$3:$C4456))</f>
        <v>0.47452491136091868</v>
      </c>
    </row>
    <row r="4457" spans="1:5" x14ac:dyDescent="0.25">
      <c r="A4457" s="3">
        <v>40456</v>
      </c>
      <c r="B4457" s="4">
        <f>'Log &amp; Simple Returns'!E4457*5</f>
        <v>0.10065914323142966</v>
      </c>
      <c r="C4457" s="4">
        <f t="shared" si="138"/>
        <v>9.5909221462519109E-2</v>
      </c>
      <c r="D4457" s="5">
        <f t="shared" si="139"/>
        <v>0.52229018238047642</v>
      </c>
      <c r="E4457" s="5">
        <f>EXP(SUM(C$3:$C4457))</f>
        <v>0.52229018238047886</v>
      </c>
    </row>
    <row r="4458" spans="1:5" x14ac:dyDescent="0.25">
      <c r="A4458" s="3">
        <v>40457</v>
      </c>
      <c r="B4458" s="4">
        <f>'Log &amp; Simple Returns'!E4458*5</f>
        <v>-4.310518917027828E-4</v>
      </c>
      <c r="C4458" s="4">
        <f t="shared" si="138"/>
        <v>-4.3114482127539129E-4</v>
      </c>
      <c r="D4458" s="5">
        <f t="shared" si="139"/>
        <v>0.52206504820934352</v>
      </c>
      <c r="E4458" s="5">
        <f>EXP(SUM(C$3:$C4458))</f>
        <v>0.52206504820934596</v>
      </c>
    </row>
    <row r="4459" spans="1:5" x14ac:dyDescent="0.25">
      <c r="A4459" s="3">
        <v>40458</v>
      </c>
      <c r="B4459" s="4">
        <f>'Log &amp; Simple Returns'!E4459*5</f>
        <v>-6.0318698448746932E-3</v>
      </c>
      <c r="C4459" s="4">
        <f t="shared" si="138"/>
        <v>-6.0501350577507164E-3</v>
      </c>
      <c r="D4459" s="5">
        <f t="shared" si="139"/>
        <v>0.51891601978798652</v>
      </c>
      <c r="E4459" s="5">
        <f>EXP(SUM(C$3:$C4459))</f>
        <v>0.51891601978798896</v>
      </c>
    </row>
    <row r="4460" spans="1:5" x14ac:dyDescent="0.25">
      <c r="A4460" s="3">
        <v>40459</v>
      </c>
      <c r="B4460" s="4">
        <f>'Log &amp; Simple Returns'!E4460*5</f>
        <v>2.8043934873910326E-2</v>
      </c>
      <c r="C4460" s="4">
        <f t="shared" si="138"/>
        <v>2.765790432391526E-2</v>
      </c>
      <c r="D4460" s="5">
        <f t="shared" si="139"/>
        <v>0.5334684668519496</v>
      </c>
      <c r="E4460" s="5">
        <f>EXP(SUM(C$3:$C4460))</f>
        <v>0.53346846685195204</v>
      </c>
    </row>
    <row r="4461" spans="1:5" x14ac:dyDescent="0.25">
      <c r="A4461" s="3">
        <v>40462</v>
      </c>
      <c r="B4461" s="4">
        <f>'Log &amp; Simple Returns'!E4461*5</f>
        <v>4.7194704188946446E-3</v>
      </c>
      <c r="C4461" s="4">
        <f t="shared" si="138"/>
        <v>4.7083686343700089E-3</v>
      </c>
      <c r="D4461" s="5">
        <f t="shared" si="139"/>
        <v>0.53598615550067041</v>
      </c>
      <c r="E4461" s="5">
        <f>EXP(SUM(C$3:$C4461))</f>
        <v>0.53598615550067286</v>
      </c>
    </row>
    <row r="4462" spans="1:5" x14ac:dyDescent="0.25">
      <c r="A4462" s="3">
        <v>40463</v>
      </c>
      <c r="B4462" s="4">
        <f>'Log &amp; Simple Returns'!E4462*5</f>
        <v>1.5429748338617877E-2</v>
      </c>
      <c r="C4462" s="4">
        <f t="shared" si="138"/>
        <v>1.5311920264321602E-2</v>
      </c>
      <c r="D4462" s="5">
        <f t="shared" si="139"/>
        <v>0.54425628699302908</v>
      </c>
      <c r="E4462" s="5">
        <f>EXP(SUM(C$3:$C4462))</f>
        <v>0.54425628699303163</v>
      </c>
    </row>
    <row r="4463" spans="1:5" x14ac:dyDescent="0.25">
      <c r="A4463" s="3">
        <v>40464</v>
      </c>
      <c r="B4463" s="4">
        <f>'Log &amp; Simple Returns'!E4463*5</f>
        <v>3.8885151221587089E-2</v>
      </c>
      <c r="C4463" s="4">
        <f t="shared" si="138"/>
        <v>3.8148168203282262E-2</v>
      </c>
      <c r="D4463" s="5">
        <f t="shared" si="139"/>
        <v>0.56541977501605256</v>
      </c>
      <c r="E4463" s="5">
        <f>EXP(SUM(C$3:$C4463))</f>
        <v>0.56541977501605512</v>
      </c>
    </row>
    <row r="4464" spans="1:5" x14ac:dyDescent="0.25">
      <c r="A4464" s="3">
        <v>40465</v>
      </c>
      <c r="B4464" s="4">
        <f>'Log &amp; Simple Returns'!E4464*5</f>
        <v>-1.9504775579551326E-2</v>
      </c>
      <c r="C4464" s="4">
        <f t="shared" si="138"/>
        <v>-1.9697503912978538E-2</v>
      </c>
      <c r="D4464" s="5">
        <f t="shared" si="139"/>
        <v>0.55439138919612407</v>
      </c>
      <c r="E4464" s="5">
        <f>EXP(SUM(C$3:$C4464))</f>
        <v>0.55439138919612652</v>
      </c>
    </row>
    <row r="4465" spans="1:5" x14ac:dyDescent="0.25">
      <c r="A4465" s="3">
        <v>40466</v>
      </c>
      <c r="B4465" s="4">
        <f>'Log &amp; Simple Returns'!E4465*5</f>
        <v>1.0216993816958286E-2</v>
      </c>
      <c r="C4465" s="4">
        <f t="shared" si="138"/>
        <v>1.0165153140533165E-2</v>
      </c>
      <c r="D4465" s="5">
        <f t="shared" si="139"/>
        <v>0.56005560259171583</v>
      </c>
      <c r="E4465" s="5">
        <f>EXP(SUM(C$3:$C4465))</f>
        <v>0.56005560259171827</v>
      </c>
    </row>
    <row r="4466" spans="1:5" x14ac:dyDescent="0.25">
      <c r="A4466" s="3">
        <v>40469</v>
      </c>
      <c r="B4466" s="4">
        <f>'Log &amp; Simple Returns'!E4466*5</f>
        <v>2.4638017921704281E-2</v>
      </c>
      <c r="C4466" s="4">
        <f t="shared" si="138"/>
        <v>2.4339396969960431E-2</v>
      </c>
      <c r="D4466" s="5">
        <f t="shared" si="139"/>
        <v>0.57385426256552141</v>
      </c>
      <c r="E4466" s="5">
        <f>EXP(SUM(C$3:$C4466))</f>
        <v>0.57385426256552396</v>
      </c>
    </row>
    <row r="4467" spans="1:5" x14ac:dyDescent="0.25">
      <c r="A4467" s="3">
        <v>40470</v>
      </c>
      <c r="B4467" s="4">
        <f>'Log &amp; Simple Returns'!E4467*5</f>
        <v>-6.5521334807983611E-2</v>
      </c>
      <c r="C4467" s="4">
        <f t="shared" si="138"/>
        <v>-6.7766482532240366E-2</v>
      </c>
      <c r="D4467" s="5">
        <f t="shared" si="139"/>
        <v>0.53625456529697735</v>
      </c>
      <c r="E4467" s="5">
        <f>EXP(SUM(C$3:$C4467))</f>
        <v>0.53625456529697968</v>
      </c>
    </row>
    <row r="4468" spans="1:5" x14ac:dyDescent="0.25">
      <c r="A4468" s="3">
        <v>40471</v>
      </c>
      <c r="B4468" s="4">
        <f>'Log &amp; Simple Returns'!E4468*5</f>
        <v>4.8830852798830149E-2</v>
      </c>
      <c r="C4468" s="4">
        <f t="shared" si="138"/>
        <v>4.7676070272308212E-2</v>
      </c>
      <c r="D4468" s="5">
        <f t="shared" si="139"/>
        <v>0.5624403330376947</v>
      </c>
      <c r="E4468" s="5">
        <f>EXP(SUM(C$3:$C4468))</f>
        <v>0.56244033303769725</v>
      </c>
    </row>
    <row r="4469" spans="1:5" x14ac:dyDescent="0.25">
      <c r="A4469" s="3">
        <v>40472</v>
      </c>
      <c r="B4469" s="4">
        <f>'Log &amp; Simple Returns'!E4469*5</f>
        <v>1.1028980622513895E-2</v>
      </c>
      <c r="C4469" s="4">
        <f t="shared" si="138"/>
        <v>1.0968604931660431E-2</v>
      </c>
      <c r="D4469" s="5">
        <f t="shared" si="139"/>
        <v>0.56864347657208769</v>
      </c>
      <c r="E4469" s="5">
        <f>EXP(SUM(C$3:$C4469))</f>
        <v>0.56864347657209025</v>
      </c>
    </row>
    <row r="4470" spans="1:5" x14ac:dyDescent="0.25">
      <c r="A4470" s="3">
        <v>40473</v>
      </c>
      <c r="B4470" s="4">
        <f>'Log &amp; Simple Returns'!E4470*5</f>
        <v>9.3107074442566606E-3</v>
      </c>
      <c r="C4470" s="4">
        <f t="shared" si="138"/>
        <v>9.2676299889827059E-3</v>
      </c>
      <c r="D4470" s="5">
        <f t="shared" si="139"/>
        <v>0.57393794962253541</v>
      </c>
      <c r="E4470" s="5">
        <f>EXP(SUM(C$3:$C4470))</f>
        <v>0.57393794962253797</v>
      </c>
    </row>
    <row r="4471" spans="1:5" x14ac:dyDescent="0.25">
      <c r="A4471" s="3">
        <v>40476</v>
      </c>
      <c r="B4471" s="4">
        <f>'Log &amp; Simple Returns'!E4471*5</f>
        <v>1.4787059777023881E-2</v>
      </c>
      <c r="C4471" s="4">
        <f t="shared" si="138"/>
        <v>1.467879716092388E-2</v>
      </c>
      <c r="D4471" s="5">
        <f t="shared" si="139"/>
        <v>0.58242480439190636</v>
      </c>
      <c r="E4471" s="5">
        <f>EXP(SUM(C$3:$C4471))</f>
        <v>0.58242480439190891</v>
      </c>
    </row>
    <row r="4472" spans="1:5" x14ac:dyDescent="0.25">
      <c r="A4472" s="3">
        <v>40477</v>
      </c>
      <c r="B4472" s="4">
        <f>'Log &amp; Simple Returns'!E4472*5</f>
        <v>8.4273524674771672E-4</v>
      </c>
      <c r="C4472" s="4">
        <f t="shared" si="138"/>
        <v>8.423803447779307E-4</v>
      </c>
      <c r="D4472" s="5">
        <f t="shared" si="139"/>
        <v>0.58291563430314752</v>
      </c>
      <c r="E4472" s="5">
        <f>EXP(SUM(C$3:$C4472))</f>
        <v>0.58291563430315008</v>
      </c>
    </row>
    <row r="4473" spans="1:5" x14ac:dyDescent="0.25">
      <c r="A4473" s="3">
        <v>40478</v>
      </c>
      <c r="B4473" s="4">
        <f>'Log &amp; Simple Returns'!E4473*5</f>
        <v>-1.4319651507577746E-2</v>
      </c>
      <c r="C4473" s="4">
        <f t="shared" si="138"/>
        <v>-1.4423167110452075E-2</v>
      </c>
      <c r="D4473" s="5">
        <f t="shared" si="139"/>
        <v>0.57456848556160778</v>
      </c>
      <c r="E4473" s="5">
        <f>EXP(SUM(C$3:$C4473))</f>
        <v>0.57456848556161033</v>
      </c>
    </row>
    <row r="4474" spans="1:5" x14ac:dyDescent="0.25">
      <c r="A4474" s="3">
        <v>40479</v>
      </c>
      <c r="B4474" s="4">
        <f>'Log &amp; Simple Returns'!E4474*5</f>
        <v>8.4427226625605201E-4</v>
      </c>
      <c r="C4474" s="4">
        <f t="shared" si="138"/>
        <v>8.4391606889720272E-4</v>
      </c>
      <c r="D4474" s="5">
        <f t="shared" si="139"/>
        <v>0.57505357779903221</v>
      </c>
      <c r="E4474" s="5">
        <f>EXP(SUM(C$3:$C4474))</f>
        <v>0.57505357779903477</v>
      </c>
    </row>
    <row r="4475" spans="1:5" x14ac:dyDescent="0.25">
      <c r="A4475" s="3">
        <v>40480</v>
      </c>
      <c r="B4475" s="4">
        <f>'Log &amp; Simple Returns'!E4475*5</f>
        <v>3.8011522365899442E-3</v>
      </c>
      <c r="C4475" s="4">
        <f t="shared" si="138"/>
        <v>3.7939461127036419E-3</v>
      </c>
      <c r="D4475" s="5">
        <f t="shared" si="139"/>
        <v>0.57723944399244209</v>
      </c>
      <c r="E4475" s="5">
        <f>EXP(SUM(C$3:$C4475))</f>
        <v>0.57723944399244465</v>
      </c>
    </row>
    <row r="4476" spans="1:5" x14ac:dyDescent="0.25">
      <c r="A4476" s="3">
        <v>40483</v>
      </c>
      <c r="B4476" s="4">
        <f>'Log &amp; Simple Returns'!E4476*5</f>
        <v>1.6877173062501694E-3</v>
      </c>
      <c r="C4476" s="4">
        <f t="shared" si="138"/>
        <v>1.6862947117971987E-3</v>
      </c>
      <c r="D4476" s="5">
        <f t="shared" si="139"/>
        <v>0.5782136609919184</v>
      </c>
      <c r="E4476" s="5">
        <f>EXP(SUM(C$3:$C4476))</f>
        <v>0.57821366099192095</v>
      </c>
    </row>
    <row r="4477" spans="1:5" x14ac:dyDescent="0.25">
      <c r="A4477" s="3">
        <v>40484</v>
      </c>
      <c r="B4477" s="4">
        <f>'Log &amp; Simple Returns'!E4477*5</f>
        <v>3.9652833676147026E-2</v>
      </c>
      <c r="C4477" s="4">
        <f t="shared" si="138"/>
        <v>3.8886843652126003E-2</v>
      </c>
      <c r="D4477" s="5">
        <f t="shared" si="139"/>
        <v>0.60114147112050698</v>
      </c>
      <c r="E4477" s="5">
        <f>EXP(SUM(C$3:$C4477))</f>
        <v>0.60114147112050964</v>
      </c>
    </row>
    <row r="4478" spans="1:5" x14ac:dyDescent="0.25">
      <c r="A4478" s="3">
        <v>40485</v>
      </c>
      <c r="B4478" s="4">
        <f>'Log &amp; Simple Returns'!E4478*5</f>
        <v>2.0089022144750279E-2</v>
      </c>
      <c r="C4478" s="4">
        <f t="shared" si="138"/>
        <v>1.9889900100298029E-2</v>
      </c>
      <c r="D4478" s="5">
        <f t="shared" si="139"/>
        <v>0.61321781544597465</v>
      </c>
      <c r="E4478" s="5">
        <f>EXP(SUM(C$3:$C4478))</f>
        <v>0.61321781544597731</v>
      </c>
    </row>
    <row r="4479" spans="1:5" x14ac:dyDescent="0.25">
      <c r="A4479" s="3">
        <v>40486</v>
      </c>
      <c r="B4479" s="4">
        <f>'Log &amp; Simple Returns'!E4479*5</f>
        <v>9.6289076378013316E-2</v>
      </c>
      <c r="C4479" s="4">
        <f t="shared" si="138"/>
        <v>9.1930909567727925E-2</v>
      </c>
      <c r="D4479" s="5">
        <f t="shared" si="139"/>
        <v>0.67226399251381053</v>
      </c>
      <c r="E4479" s="5">
        <f>EXP(SUM(C$3:$C4479))</f>
        <v>0.67226399251381352</v>
      </c>
    </row>
    <row r="4480" spans="1:5" x14ac:dyDescent="0.25">
      <c r="A4480" s="3">
        <v>40487</v>
      </c>
      <c r="B4480" s="4">
        <f>'Log &amp; Simple Returns'!E4480*5</f>
        <v>1.881205795514429E-2</v>
      </c>
      <c r="C4480" s="4">
        <f t="shared" si="138"/>
        <v>1.863729950183509E-2</v>
      </c>
      <c r="D4480" s="5">
        <f t="shared" si="139"/>
        <v>0.68491066170213699</v>
      </c>
      <c r="E4480" s="5">
        <f>EXP(SUM(C$3:$C4480))</f>
        <v>0.68491066170213999</v>
      </c>
    </row>
    <row r="4481" spans="1:5" x14ac:dyDescent="0.25">
      <c r="A4481" s="3">
        <v>40490</v>
      </c>
      <c r="B4481" s="4">
        <f>'Log &amp; Simple Returns'!E4481*5</f>
        <v>-9.3714870921901561E-3</v>
      </c>
      <c r="C4481" s="4">
        <f t="shared" si="138"/>
        <v>-9.4156757697850379E-3</v>
      </c>
      <c r="D4481" s="5">
        <f t="shared" si="139"/>
        <v>0.67849203027669203</v>
      </c>
      <c r="E4481" s="5">
        <f>EXP(SUM(C$3:$C4481))</f>
        <v>0.67849203027669502</v>
      </c>
    </row>
    <row r="4482" spans="1:5" x14ac:dyDescent="0.25">
      <c r="A4482" s="3">
        <v>40491</v>
      </c>
      <c r="B4482" s="4">
        <f>'Log &amp; Simple Returns'!E4482*5</f>
        <v>-3.5919820999937846E-2</v>
      </c>
      <c r="C4482" s="4">
        <f t="shared" si="138"/>
        <v>-3.6580814593714303E-2</v>
      </c>
      <c r="D4482" s="5">
        <f t="shared" si="139"/>
        <v>0.65412071799926885</v>
      </c>
      <c r="E4482" s="5">
        <f>EXP(SUM(C$3:$C4482))</f>
        <v>0.65412071799927174</v>
      </c>
    </row>
    <row r="4483" spans="1:5" x14ac:dyDescent="0.25">
      <c r="A4483" s="3">
        <v>40492</v>
      </c>
      <c r="B4483" s="4">
        <f>'Log &amp; Simple Returns'!E4483*5</f>
        <v>2.0146483436505047E-2</v>
      </c>
      <c r="C4483" s="4">
        <f t="shared" si="138"/>
        <v>1.9946228197336602E-2</v>
      </c>
      <c r="D4483" s="5">
        <f t="shared" si="139"/>
        <v>0.66729895020991592</v>
      </c>
      <c r="E4483" s="5">
        <f>EXP(SUM(C$3:$C4483))</f>
        <v>0.66729895020991881</v>
      </c>
    </row>
    <row r="4484" spans="1:5" x14ac:dyDescent="0.25">
      <c r="A4484" s="3">
        <v>40493</v>
      </c>
      <c r="B4484" s="4">
        <f>'Log &amp; Simple Returns'!E4484*5</f>
        <v>-1.8837089712746002E-2</v>
      </c>
      <c r="C4484" s="4">
        <f t="shared" si="138"/>
        <v>-1.90167676717591E-2</v>
      </c>
      <c r="D4484" s="5">
        <f t="shared" si="139"/>
        <v>0.65472898001959046</v>
      </c>
      <c r="E4484" s="5">
        <f>EXP(SUM(C$3:$C4484))</f>
        <v>0.65472898001959334</v>
      </c>
    </row>
    <row r="4485" spans="1:5" x14ac:dyDescent="0.25">
      <c r="A4485" s="3">
        <v>40494</v>
      </c>
      <c r="B4485" s="4">
        <f>'Log &amp; Simple Returns'!E4485*5</f>
        <v>-5.9190921680759567E-2</v>
      </c>
      <c r="C4485" s="4">
        <f t="shared" ref="C4485:C4548" si="140">LN(1+B4485)</f>
        <v>-6.1015052310308848E-2</v>
      </c>
      <c r="D4485" s="5">
        <f t="shared" ref="D4485:D4548" si="141">(1+B4485)*D4484</f>
        <v>0.6159749682411273</v>
      </c>
      <c r="E4485" s="5">
        <f>EXP(SUM(C$3:$C4485))</f>
        <v>0.61597496824112996</v>
      </c>
    </row>
    <row r="4486" spans="1:5" x14ac:dyDescent="0.25">
      <c r="A4486" s="3">
        <v>40497</v>
      </c>
      <c r="B4486" s="4">
        <f>'Log &amp; Simple Returns'!E4486*5</f>
        <v>-7.0716923979424751E-3</v>
      </c>
      <c r="C4486" s="4">
        <f t="shared" si="140"/>
        <v>-7.0968153257692148E-3</v>
      </c>
      <c r="D4486" s="5">
        <f t="shared" si="141"/>
        <v>0.61161898274089366</v>
      </c>
      <c r="E4486" s="5">
        <f>EXP(SUM(C$3:$C4486))</f>
        <v>0.61161898274089632</v>
      </c>
    </row>
    <row r="4487" spans="1:5" x14ac:dyDescent="0.25">
      <c r="A4487" s="3">
        <v>40498</v>
      </c>
      <c r="B4487" s="4">
        <f>'Log &amp; Simple Returns'!E4487*5</f>
        <v>-7.789820696668226E-2</v>
      </c>
      <c r="C4487" s="4">
        <f t="shared" si="140"/>
        <v>-8.1099656928230679E-2</v>
      </c>
      <c r="D4487" s="5">
        <f t="shared" si="141"/>
        <v>0.56397496063859187</v>
      </c>
      <c r="E4487" s="5">
        <f>EXP(SUM(C$3:$C4487))</f>
        <v>0.56397496063859431</v>
      </c>
    </row>
    <row r="4488" spans="1:5" x14ac:dyDescent="0.25">
      <c r="A4488" s="3">
        <v>40499</v>
      </c>
      <c r="B4488" s="4">
        <f>'Log &amp; Simple Returns'!E4488*5</f>
        <v>2.5401562005755718E-3</v>
      </c>
      <c r="C4488" s="4">
        <f t="shared" si="140"/>
        <v>2.5369354567891435E-3</v>
      </c>
      <c r="D4488" s="5">
        <f t="shared" si="141"/>
        <v>0.56540754513182734</v>
      </c>
      <c r="E4488" s="5">
        <f>EXP(SUM(C$3:$C4488))</f>
        <v>0.56540754513182989</v>
      </c>
    </row>
    <row r="4489" spans="1:5" x14ac:dyDescent="0.25">
      <c r="A4489" s="3">
        <v>40500</v>
      </c>
      <c r="B4489" s="4">
        <f>'Log &amp; Simple Returns'!E4489*5</f>
        <v>7.3590815136038712E-2</v>
      </c>
      <c r="C4489" s="4">
        <f t="shared" si="140"/>
        <v>7.1008931997528155E-2</v>
      </c>
      <c r="D4489" s="5">
        <f t="shared" si="141"/>
        <v>0.60701634726214515</v>
      </c>
      <c r="E4489" s="5">
        <f>EXP(SUM(C$3:$C4489))</f>
        <v>0.60701634726214782</v>
      </c>
    </row>
    <row r="4490" spans="1:5" x14ac:dyDescent="0.25">
      <c r="A4490" s="3">
        <v>40501</v>
      </c>
      <c r="B4490" s="4">
        <f>'Log &amp; Simple Returns'!E4490*5</f>
        <v>1.3753936864365768E-2</v>
      </c>
      <c r="C4490" s="4">
        <f t="shared" si="140"/>
        <v>1.3660209906643649E-2</v>
      </c>
      <c r="D4490" s="5">
        <f t="shared" si="141"/>
        <v>0.61536521177802661</v>
      </c>
      <c r="E4490" s="5">
        <f>EXP(SUM(C$3:$C4490))</f>
        <v>0.61536521177802928</v>
      </c>
    </row>
    <row r="4491" spans="1:5" x14ac:dyDescent="0.25">
      <c r="A4491" s="3">
        <v>40504</v>
      </c>
      <c r="B4491" s="4">
        <f>'Log &amp; Simple Returns'!E4491*5</f>
        <v>-4.1561330350731174E-3</v>
      </c>
      <c r="C4491" s="4">
        <f t="shared" si="140"/>
        <v>-4.1647937610582607E-3</v>
      </c>
      <c r="D4491" s="5">
        <f t="shared" si="141"/>
        <v>0.61280767209272113</v>
      </c>
      <c r="E4491" s="5">
        <f>EXP(SUM(C$3:$C4491))</f>
        <v>0.6128076720927238</v>
      </c>
    </row>
    <row r="4492" spans="1:5" x14ac:dyDescent="0.25">
      <c r="A4492" s="3">
        <v>40505</v>
      </c>
      <c r="B4492" s="4">
        <f>'Log &amp; Simple Returns'!E4492*5</f>
        <v>-7.2385352546213144E-2</v>
      </c>
      <c r="C4492" s="4">
        <f t="shared" si="140"/>
        <v>-7.5138883024928965E-2</v>
      </c>
      <c r="D4492" s="5">
        <f t="shared" si="141"/>
        <v>0.5684493727052653</v>
      </c>
      <c r="E4492" s="5">
        <f>EXP(SUM(C$3:$C4492))</f>
        <v>0.56844937270526785</v>
      </c>
    </row>
    <row r="4493" spans="1:5" x14ac:dyDescent="0.25">
      <c r="A4493" s="3">
        <v>40506</v>
      </c>
      <c r="B4493" s="4">
        <f>'Log &amp; Simple Returns'!E4493*5</f>
        <v>7.3871696455488634E-2</v>
      </c>
      <c r="C4493" s="4">
        <f t="shared" si="140"/>
        <v>7.1270525687323019E-2</v>
      </c>
      <c r="D4493" s="5">
        <f t="shared" si="141"/>
        <v>0.61044169221606159</v>
      </c>
      <c r="E4493" s="5">
        <f>EXP(SUM(C$3:$C4493))</f>
        <v>0.61044169221606437</v>
      </c>
    </row>
    <row r="4494" spans="1:5" x14ac:dyDescent="0.25">
      <c r="A4494" s="3">
        <v>40508</v>
      </c>
      <c r="B4494" s="4">
        <f>'Log &amp; Simple Returns'!E4494*5</f>
        <v>-5.8236711245976958E-2</v>
      </c>
      <c r="C4494" s="4">
        <f t="shared" si="140"/>
        <v>-6.0001321807101445E-2</v>
      </c>
      <c r="D4494" s="5">
        <f t="shared" si="141"/>
        <v>0.57489157565396931</v>
      </c>
      <c r="E4494" s="5">
        <f>EXP(SUM(C$3:$C4494))</f>
        <v>0.57489157565397186</v>
      </c>
    </row>
    <row r="4495" spans="1:5" x14ac:dyDescent="0.25">
      <c r="A4495" s="3">
        <v>40511</v>
      </c>
      <c r="B4495" s="4">
        <f>'Log &amp; Simple Returns'!E4495*5</f>
        <v>1.5152429429049485E-2</v>
      </c>
      <c r="C4495" s="4">
        <f t="shared" si="140"/>
        <v>1.5038777995735933E-2</v>
      </c>
      <c r="D4495" s="5">
        <f t="shared" si="141"/>
        <v>0.58360257968342111</v>
      </c>
      <c r="E4495" s="5">
        <f>EXP(SUM(C$3:$C4495))</f>
        <v>0.58360257968342377</v>
      </c>
    </row>
    <row r="4496" spans="1:5" x14ac:dyDescent="0.25">
      <c r="A4496" s="3">
        <v>40512</v>
      </c>
      <c r="B4496" s="4">
        <f>'Log &amp; Simple Returns'!E4496*5</f>
        <v>-2.8114225166985807E-2</v>
      </c>
      <c r="C4496" s="4">
        <f t="shared" si="140"/>
        <v>-2.8516997031092426E-2</v>
      </c>
      <c r="D4496" s="5">
        <f t="shared" si="141"/>
        <v>0.56719504535016763</v>
      </c>
      <c r="E4496" s="5">
        <f>EXP(SUM(C$3:$C4496))</f>
        <v>0.56719504535017018</v>
      </c>
    </row>
    <row r="4497" spans="1:5" x14ac:dyDescent="0.25">
      <c r="A4497" s="3">
        <v>40513</v>
      </c>
      <c r="B4497" s="4">
        <f>'Log &amp; Simple Returns'!E4497*5</f>
        <v>0.10633922019198216</v>
      </c>
      <c r="C4497" s="4">
        <f t="shared" si="140"/>
        <v>0.10105656510888431</v>
      </c>
      <c r="D4497" s="5">
        <f t="shared" si="141"/>
        <v>0.62751012416946039</v>
      </c>
      <c r="E4497" s="5">
        <f>EXP(SUM(C$3:$C4497))</f>
        <v>0.62751012416946317</v>
      </c>
    </row>
    <row r="4498" spans="1:5" x14ac:dyDescent="0.25">
      <c r="A4498" s="3">
        <v>40514</v>
      </c>
      <c r="B4498" s="4">
        <f>'Log &amp; Simple Returns'!E4498*5</f>
        <v>6.4042708206654142E-2</v>
      </c>
      <c r="C4498" s="4">
        <f t="shared" si="140"/>
        <v>6.2075529405860995E-2</v>
      </c>
      <c r="D4498" s="5">
        <f t="shared" si="141"/>
        <v>0.66769757194836643</v>
      </c>
      <c r="E4498" s="5">
        <f>EXP(SUM(C$3:$C4498))</f>
        <v>0.66769757194836943</v>
      </c>
    </row>
    <row r="4499" spans="1:5" x14ac:dyDescent="0.25">
      <c r="A4499" s="3">
        <v>40515</v>
      </c>
      <c r="B4499" s="4">
        <f>'Log &amp; Simple Returns'!E4499*5</f>
        <v>1.3462541282310836E-2</v>
      </c>
      <c r="C4499" s="4">
        <f t="shared" si="140"/>
        <v>1.3372726465972094E-2</v>
      </c>
      <c r="D4499" s="5">
        <f t="shared" si="141"/>
        <v>0.67668647807482007</v>
      </c>
      <c r="E4499" s="5">
        <f>EXP(SUM(C$3:$C4499))</f>
        <v>0.67668647807482307</v>
      </c>
    </row>
    <row r="4500" spans="1:5" x14ac:dyDescent="0.25">
      <c r="A4500" s="3">
        <v>40518</v>
      </c>
      <c r="B4500" s="4">
        <f>'Log &amp; Simple Returns'!E4500*5</f>
        <v>-5.2888467356010382E-3</v>
      </c>
      <c r="C4500" s="4">
        <f t="shared" si="140"/>
        <v>-5.3028821949657658E-3</v>
      </c>
      <c r="D4500" s="5">
        <f t="shared" si="141"/>
        <v>0.67310758700422868</v>
      </c>
      <c r="E4500" s="5">
        <f>EXP(SUM(C$3:$C4500))</f>
        <v>0.67310758700423168</v>
      </c>
    </row>
    <row r="4501" spans="1:5" x14ac:dyDescent="0.25">
      <c r="A4501" s="3">
        <v>40519</v>
      </c>
      <c r="B4501" s="4">
        <f>'Log &amp; Simple Returns'!E4501*5</f>
        <v>2.8505702645920117E-3</v>
      </c>
      <c r="C4501" s="4">
        <f t="shared" si="140"/>
        <v>2.8465150937138223E-3</v>
      </c>
      <c r="D4501" s="5">
        <f t="shared" si="141"/>
        <v>0.67502632747661417</v>
      </c>
      <c r="E4501" s="5">
        <f>EXP(SUM(C$3:$C4501))</f>
        <v>0.67502632747661717</v>
      </c>
    </row>
    <row r="4502" spans="1:5" x14ac:dyDescent="0.25">
      <c r="A4502" s="3">
        <v>40520</v>
      </c>
      <c r="B4502" s="4">
        <f>'Log &amp; Simple Returns'!E4502*5</f>
        <v>1.8319393889860702E-2</v>
      </c>
      <c r="C4502" s="4">
        <f t="shared" si="140"/>
        <v>1.8153615373898917E-2</v>
      </c>
      <c r="D4502" s="5">
        <f t="shared" si="141"/>
        <v>0.68739240065568441</v>
      </c>
      <c r="E4502" s="5">
        <f>EXP(SUM(C$3:$C4502))</f>
        <v>0.68739240065568752</v>
      </c>
    </row>
    <row r="4503" spans="1:5" x14ac:dyDescent="0.25">
      <c r="A4503" s="3">
        <v>40521</v>
      </c>
      <c r="B4503" s="4">
        <f>'Log &amp; Simple Returns'!E4503*5</f>
        <v>1.9468211791001666E-2</v>
      </c>
      <c r="C4503" s="4">
        <f t="shared" si="140"/>
        <v>1.9281130351068335E-2</v>
      </c>
      <c r="D4503" s="5">
        <f t="shared" si="141"/>
        <v>0.7007747014951744</v>
      </c>
      <c r="E4503" s="5">
        <f>EXP(SUM(C$3:$C4503))</f>
        <v>0.7007747014951774</v>
      </c>
    </row>
    <row r="4504" spans="1:5" x14ac:dyDescent="0.25">
      <c r="A4504" s="3">
        <v>40522</v>
      </c>
      <c r="B4504" s="4">
        <f>'Log &amp; Simple Returns'!E4504*5</f>
        <v>2.9088133855940113E-2</v>
      </c>
      <c r="C4504" s="4">
        <f t="shared" si="140"/>
        <v>2.8673103189932943E-2</v>
      </c>
      <c r="D4504" s="5">
        <f t="shared" si="141"/>
        <v>0.72115892981512253</v>
      </c>
      <c r="E4504" s="5">
        <f>EXP(SUM(C$3:$C4504))</f>
        <v>0.72115892981512564</v>
      </c>
    </row>
    <row r="4505" spans="1:5" x14ac:dyDescent="0.25">
      <c r="A4505" s="3">
        <v>40525</v>
      </c>
      <c r="B4505" s="4">
        <f>'Log &amp; Simple Returns'!E4505*5</f>
        <v>3.2133366309994305E-3</v>
      </c>
      <c r="C4505" s="4">
        <f t="shared" si="140"/>
        <v>3.2081848980652799E-3</v>
      </c>
      <c r="D4505" s="5">
        <f t="shared" si="141"/>
        <v>0.72347625622106981</v>
      </c>
      <c r="E4505" s="5">
        <f>EXP(SUM(C$3:$C4505))</f>
        <v>0.72347625622107292</v>
      </c>
    </row>
    <row r="4506" spans="1:5" x14ac:dyDescent="0.25">
      <c r="A4506" s="3">
        <v>40526</v>
      </c>
      <c r="B4506" s="4">
        <f>'Log &amp; Simple Returns'!E4506*5</f>
        <v>4.4141444744605352E-3</v>
      </c>
      <c r="C4506" s="4">
        <f t="shared" si="140"/>
        <v>4.4044307135455915E-3</v>
      </c>
      <c r="D4506" s="5">
        <f t="shared" si="141"/>
        <v>0.72666978493987144</v>
      </c>
      <c r="E4506" s="5">
        <f>EXP(SUM(C$3:$C4506))</f>
        <v>0.72666978493987455</v>
      </c>
    </row>
    <row r="4507" spans="1:5" x14ac:dyDescent="0.25">
      <c r="A4507" s="3">
        <v>40527</v>
      </c>
      <c r="B4507" s="4">
        <f>'Log &amp; Simple Returns'!E4507*5</f>
        <v>-2.2860061245245644E-2</v>
      </c>
      <c r="C4507" s="4">
        <f t="shared" si="140"/>
        <v>-2.3125404079805428E-2</v>
      </c>
      <c r="D4507" s="5">
        <f t="shared" si="141"/>
        <v>0.7100580691510765</v>
      </c>
      <c r="E4507" s="5">
        <f>EXP(SUM(C$3:$C4507))</f>
        <v>0.71005806915107961</v>
      </c>
    </row>
    <row r="4508" spans="1:5" x14ac:dyDescent="0.25">
      <c r="A4508" s="3">
        <v>40528</v>
      </c>
      <c r="B4508" s="4">
        <f>'Log &amp; Simple Returns'!E4508*5</f>
        <v>2.9009863117837043E-2</v>
      </c>
      <c r="C4508" s="4">
        <f t="shared" si="140"/>
        <v>2.8597041954504993E-2</v>
      </c>
      <c r="D4508" s="5">
        <f t="shared" si="141"/>
        <v>0.73065675654286488</v>
      </c>
      <c r="E4508" s="5">
        <f>EXP(SUM(C$3:$C4508))</f>
        <v>0.73065675654286799</v>
      </c>
    </row>
    <row r="4509" spans="1:5" x14ac:dyDescent="0.25">
      <c r="A4509" s="3">
        <v>40529</v>
      </c>
      <c r="B4509" s="4">
        <f>'Log &amp; Simple Returns'!E4509*5</f>
        <v>5.3554505544994857E-3</v>
      </c>
      <c r="C4509" s="4">
        <f t="shared" si="140"/>
        <v>5.3411611240338219E-3</v>
      </c>
      <c r="D4509" s="5">
        <f t="shared" si="141"/>
        <v>0.73456975267484115</v>
      </c>
      <c r="E4509" s="5">
        <f>EXP(SUM(C$3:$C4509))</f>
        <v>0.73456975267484437</v>
      </c>
    </row>
    <row r="4510" spans="1:5" x14ac:dyDescent="0.25">
      <c r="A4510" s="3">
        <v>40532</v>
      </c>
      <c r="B4510" s="4">
        <f>'Log &amp; Simple Returns'!E4510*5</f>
        <v>1.2067339644509234E-2</v>
      </c>
      <c r="C4510" s="4">
        <f t="shared" si="140"/>
        <v>1.1995109802210462E-2</v>
      </c>
      <c r="D4510" s="5">
        <f t="shared" si="141"/>
        <v>0.7434340553729516</v>
      </c>
      <c r="E4510" s="5">
        <f>EXP(SUM(C$3:$C4510))</f>
        <v>0.74343405537295482</v>
      </c>
    </row>
    <row r="4511" spans="1:5" x14ac:dyDescent="0.25">
      <c r="A4511" s="3">
        <v>40533</v>
      </c>
      <c r="B4511" s="4">
        <f>'Log &amp; Simple Returns'!E4511*5</f>
        <v>3.1701402444518356E-2</v>
      </c>
      <c r="C4511" s="4">
        <f t="shared" si="140"/>
        <v>3.120928647629663E-2</v>
      </c>
      <c r="D4511" s="5">
        <f t="shared" si="141"/>
        <v>0.76700195755328993</v>
      </c>
      <c r="E4511" s="5">
        <f>EXP(SUM(C$3:$C4511))</f>
        <v>0.76700195755329326</v>
      </c>
    </row>
    <row r="4512" spans="1:5" x14ac:dyDescent="0.25">
      <c r="A4512" s="3">
        <v>40534</v>
      </c>
      <c r="B4512" s="4">
        <f>'Log &amp; Simple Returns'!E4512*5</f>
        <v>1.5551752467477531E-2</v>
      </c>
      <c r="C4512" s="4">
        <f t="shared" si="140"/>
        <v>1.5432063287739575E-2</v>
      </c>
      <c r="D4512" s="5">
        <f t="shared" si="141"/>
        <v>0.77893018213922938</v>
      </c>
      <c r="E4512" s="5">
        <f>EXP(SUM(C$3:$C4512))</f>
        <v>0.77893018213923271</v>
      </c>
    </row>
    <row r="4513" spans="1:5" x14ac:dyDescent="0.25">
      <c r="A4513" s="3">
        <v>40535</v>
      </c>
      <c r="B4513" s="4">
        <f>'Log &amp; Simple Returns'!E4513*5</f>
        <v>-7.1555790473892822E-3</v>
      </c>
      <c r="C4513" s="4">
        <f t="shared" si="140"/>
        <v>-7.1813029897304006E-3</v>
      </c>
      <c r="D4513" s="5">
        <f t="shared" si="141"/>
        <v>0.77335648564853476</v>
      </c>
      <c r="E4513" s="5">
        <f>EXP(SUM(C$3:$C4513))</f>
        <v>0.77335648564853809</v>
      </c>
    </row>
    <row r="4514" spans="1:5" x14ac:dyDescent="0.25">
      <c r="A4514" s="3">
        <v>40539</v>
      </c>
      <c r="B4514" s="4">
        <f>'Log &amp; Simple Returns'!E4514*5</f>
        <v>1.9902444533759223E-3</v>
      </c>
      <c r="C4514" s="4">
        <f t="shared" si="140"/>
        <v>1.9882665408020479E-3</v>
      </c>
      <c r="D4514" s="5">
        <f t="shared" si="141"/>
        <v>0.77489565410457906</v>
      </c>
      <c r="E4514" s="5">
        <f>EXP(SUM(C$3:$C4514))</f>
        <v>0.77489565410458239</v>
      </c>
    </row>
    <row r="4515" spans="1:5" x14ac:dyDescent="0.25">
      <c r="A4515" s="3">
        <v>40540</v>
      </c>
      <c r="B4515" s="4">
        <f>'Log &amp; Simple Returns'!E4515*5</f>
        <v>7.164742357814724E-3</v>
      </c>
      <c r="C4515" s="4">
        <f t="shared" si="140"/>
        <v>7.1391975334380376E-3</v>
      </c>
      <c r="D4515" s="5">
        <f t="shared" si="141"/>
        <v>0.78044758182042873</v>
      </c>
      <c r="E4515" s="5">
        <f>EXP(SUM(C$3:$C4515))</f>
        <v>0.78044758182043206</v>
      </c>
    </row>
    <row r="4516" spans="1:5" x14ac:dyDescent="0.25">
      <c r="A4516" s="3">
        <v>40541</v>
      </c>
      <c r="B4516" s="4">
        <f>'Log &amp; Simple Returns'!E4516*5</f>
        <v>3.5738932445394944E-3</v>
      </c>
      <c r="C4516" s="4">
        <f t="shared" si="140"/>
        <v>3.5675220635126713E-3</v>
      </c>
      <c r="D4516" s="5">
        <f t="shared" si="141"/>
        <v>0.78323681816081392</v>
      </c>
      <c r="E4516" s="5">
        <f>EXP(SUM(C$3:$C4516))</f>
        <v>0.78323681816081736</v>
      </c>
    </row>
    <row r="4517" spans="1:5" x14ac:dyDescent="0.25">
      <c r="A4517" s="3">
        <v>40542</v>
      </c>
      <c r="B4517" s="4">
        <f>'Log &amp; Simple Returns'!E4517*5</f>
        <v>-7.9410709270327784E-3</v>
      </c>
      <c r="C4517" s="4">
        <f t="shared" si="140"/>
        <v>-7.9727691542036214E-3</v>
      </c>
      <c r="D4517" s="5">
        <f t="shared" si="141"/>
        <v>0.77701707903513539</v>
      </c>
      <c r="E4517" s="5">
        <f>EXP(SUM(C$3:$C4517))</f>
        <v>0.77701707903513884</v>
      </c>
    </row>
    <row r="4518" spans="1:5" x14ac:dyDescent="0.25">
      <c r="A4518" s="3">
        <v>40543</v>
      </c>
      <c r="B4518" s="4">
        <f>'Log &amp; Simple Returns'!E4518*5</f>
        <v>1.192571904029549E-3</v>
      </c>
      <c r="C4518" s="4">
        <f t="shared" si="140"/>
        <v>1.1918613550208248E-3</v>
      </c>
      <c r="D4518" s="5">
        <f t="shared" si="141"/>
        <v>0.77794372777254384</v>
      </c>
      <c r="E4518" s="5">
        <f>EXP(SUM(C$3:$C4518))</f>
        <v>0.77794372777254717</v>
      </c>
    </row>
    <row r="4519" spans="1:5" x14ac:dyDescent="0.25">
      <c r="A4519" s="3">
        <v>40546</v>
      </c>
      <c r="B4519" s="4">
        <f>'Log &amp; Simple Returns'!E4519*5</f>
        <v>5.1691067772496879E-2</v>
      </c>
      <c r="C4519" s="4">
        <f t="shared" si="140"/>
        <v>5.0399409375228563E-2</v>
      </c>
      <c r="D4519" s="5">
        <f t="shared" si="141"/>
        <v>0.81815646972802325</v>
      </c>
      <c r="E4519" s="5">
        <f>EXP(SUM(C$3:$C4519))</f>
        <v>0.8181564697280268</v>
      </c>
    </row>
    <row r="4520" spans="1:5" x14ac:dyDescent="0.25">
      <c r="A4520" s="3">
        <v>40547</v>
      </c>
      <c r="B4520" s="4">
        <f>'Log &amp; Simple Returns'!E4520*5</f>
        <v>-2.7552928336016524E-3</v>
      </c>
      <c r="C4520" s="4">
        <f t="shared" si="140"/>
        <v>-2.7590956397369861E-3</v>
      </c>
      <c r="D4520" s="5">
        <f t="shared" si="141"/>
        <v>0.81590220907021682</v>
      </c>
      <c r="E4520" s="5">
        <f>EXP(SUM(C$3:$C4520))</f>
        <v>0.81590220907022037</v>
      </c>
    </row>
    <row r="4521" spans="1:5" x14ac:dyDescent="0.25">
      <c r="A4521" s="3">
        <v>40548</v>
      </c>
      <c r="B4521" s="4">
        <f>'Log &amp; Simple Returns'!E4521*5</f>
        <v>2.5988884952585778E-2</v>
      </c>
      <c r="C4521" s="4">
        <f t="shared" si="140"/>
        <v>2.5656913310350287E-2</v>
      </c>
      <c r="D4521" s="5">
        <f t="shared" si="141"/>
        <v>0.83710659771430329</v>
      </c>
      <c r="E4521" s="5">
        <f>EXP(SUM(C$3:$C4521))</f>
        <v>0.83710659771430684</v>
      </c>
    </row>
    <row r="4522" spans="1:5" x14ac:dyDescent="0.25">
      <c r="A4522" s="3">
        <v>40549</v>
      </c>
      <c r="B4522" s="4">
        <f>'Log &amp; Simple Returns'!E4522*5</f>
        <v>-9.7938625340815433E-3</v>
      </c>
      <c r="C4522" s="4">
        <f t="shared" si="140"/>
        <v>-9.8421378656627992E-3</v>
      </c>
      <c r="D4522" s="5">
        <f t="shared" si="141"/>
        <v>0.82890809076991667</v>
      </c>
      <c r="E4522" s="5">
        <f>EXP(SUM(C$3:$C4522))</f>
        <v>0.82890809076992022</v>
      </c>
    </row>
    <row r="4523" spans="1:5" x14ac:dyDescent="0.25">
      <c r="A4523" s="3">
        <v>40550</v>
      </c>
      <c r="B4523" s="4">
        <f>'Log &amp; Simple Returns'!E4523*5</f>
        <v>-9.812718794963704E-3</v>
      </c>
      <c r="C4523" s="4">
        <f t="shared" si="140"/>
        <v>-9.8611808100646098E-3</v>
      </c>
      <c r="D4523" s="5">
        <f t="shared" si="141"/>
        <v>0.82077424876832128</v>
      </c>
      <c r="E4523" s="5">
        <f>EXP(SUM(C$3:$C4523))</f>
        <v>0.82077424876832483</v>
      </c>
    </row>
    <row r="4524" spans="1:5" x14ac:dyDescent="0.25">
      <c r="A4524" s="3">
        <v>40553</v>
      </c>
      <c r="B4524" s="4">
        <f>'Log &amp; Simple Returns'!E4524*5</f>
        <v>-6.291786485106976E-3</v>
      </c>
      <c r="C4524" s="4">
        <f t="shared" si="140"/>
        <v>-6.3116631908811185E-3</v>
      </c>
      <c r="D4524" s="5">
        <f t="shared" si="141"/>
        <v>0.81561011244259696</v>
      </c>
      <c r="E4524" s="5">
        <f>EXP(SUM(C$3:$C4524))</f>
        <v>0.8156101124426004</v>
      </c>
    </row>
    <row r="4525" spans="1:5" x14ac:dyDescent="0.25">
      <c r="A4525" s="3">
        <v>40554</v>
      </c>
      <c r="B4525" s="4">
        <f>'Log &amp; Simple Returns'!E4525*5</f>
        <v>1.77191361786877E-2</v>
      </c>
      <c r="C4525" s="4">
        <f t="shared" si="140"/>
        <v>1.7563982398197214E-2</v>
      </c>
      <c r="D4525" s="5">
        <f t="shared" si="141"/>
        <v>0.83006201909368216</v>
      </c>
      <c r="E4525" s="5">
        <f>EXP(SUM(C$3:$C4525))</f>
        <v>0.8300620190936856</v>
      </c>
    </row>
    <row r="4526" spans="1:5" x14ac:dyDescent="0.25">
      <c r="A4526" s="3">
        <v>40555</v>
      </c>
      <c r="B4526" s="4">
        <f>'Log &amp; Simple Returns'!E4526*5</f>
        <v>4.5123589148260423E-2</v>
      </c>
      <c r="C4526" s="4">
        <f t="shared" si="140"/>
        <v>4.4135145551290896E-2</v>
      </c>
      <c r="D4526" s="5">
        <f t="shared" si="141"/>
        <v>0.86751739661084093</v>
      </c>
      <c r="E4526" s="5">
        <f>EXP(SUM(C$3:$C4526))</f>
        <v>0.86751739661084459</v>
      </c>
    </row>
    <row r="4527" spans="1:5" x14ac:dyDescent="0.25">
      <c r="A4527" s="3">
        <v>40556</v>
      </c>
      <c r="B4527" s="4">
        <f>'Log &amp; Simple Returns'!E4527*5</f>
        <v>-8.1664802993847152E-3</v>
      </c>
      <c r="C4527" s="4">
        <f t="shared" si="140"/>
        <v>-8.2000086635442126E-3</v>
      </c>
      <c r="D4527" s="5">
        <f t="shared" si="141"/>
        <v>0.86043283288204497</v>
      </c>
      <c r="E4527" s="5">
        <f>EXP(SUM(C$3:$C4527))</f>
        <v>0.86043283288204864</v>
      </c>
    </row>
    <row r="4528" spans="1:5" x14ac:dyDescent="0.25">
      <c r="A4528" s="3">
        <v>40557</v>
      </c>
      <c r="B4528" s="4">
        <f>'Log &amp; Simple Returns'!E4528*5</f>
        <v>3.6223265955726003E-2</v>
      </c>
      <c r="C4528" s="4">
        <f t="shared" si="140"/>
        <v>3.5582628298119381E-2</v>
      </c>
      <c r="D4528" s="5">
        <f t="shared" si="141"/>
        <v>0.89160052022457004</v>
      </c>
      <c r="E4528" s="5">
        <f>EXP(SUM(C$3:$C4528))</f>
        <v>0.89160052022457381</v>
      </c>
    </row>
    <row r="4529" spans="1:5" x14ac:dyDescent="0.25">
      <c r="A4529" s="3">
        <v>40561</v>
      </c>
      <c r="B4529" s="4">
        <f>'Log &amp; Simple Returns'!E4529*5</f>
        <v>8.5075390076561064E-3</v>
      </c>
      <c r="C4529" s="4">
        <f t="shared" si="140"/>
        <v>8.4715538503817144E-3</v>
      </c>
      <c r="D4529" s="5">
        <f t="shared" si="141"/>
        <v>0.89918584642962707</v>
      </c>
      <c r="E4529" s="5">
        <f>EXP(SUM(C$3:$C4529))</f>
        <v>0.89918584642963084</v>
      </c>
    </row>
    <row r="4530" spans="1:5" x14ac:dyDescent="0.25">
      <c r="A4530" s="3">
        <v>40562</v>
      </c>
      <c r="B4530" s="4">
        <f>'Log &amp; Simple Returns'!E4530*5</f>
        <v>-4.9028519324639253E-2</v>
      </c>
      <c r="C4530" s="4">
        <f t="shared" si="140"/>
        <v>-5.0271205661013417E-2</v>
      </c>
      <c r="D4530" s="5">
        <f t="shared" si="141"/>
        <v>0.85510009578151003</v>
      </c>
      <c r="E4530" s="5">
        <f>EXP(SUM(C$3:$C4530))</f>
        <v>0.85510009578151358</v>
      </c>
    </row>
    <row r="4531" spans="1:5" x14ac:dyDescent="0.25">
      <c r="A4531" s="3">
        <v>40563</v>
      </c>
      <c r="B4531" s="4">
        <f>'Log &amp; Simple Returns'!E4531*5</f>
        <v>-6.6259858689665663E-3</v>
      </c>
      <c r="C4531" s="4">
        <f t="shared" si="140"/>
        <v>-6.6480351661935095E-3</v>
      </c>
      <c r="D4531" s="5">
        <f t="shared" si="141"/>
        <v>0.84943421463030977</v>
      </c>
      <c r="E4531" s="5">
        <f>EXP(SUM(C$3:$C4531))</f>
        <v>0.84943421463031332</v>
      </c>
    </row>
    <row r="4532" spans="1:5" x14ac:dyDescent="0.25">
      <c r="A4532" s="3">
        <v>40564</v>
      </c>
      <c r="B4532" s="4">
        <f>'Log &amp; Simple Returns'!E4532*5</f>
        <v>1.1320665348455439E-2</v>
      </c>
      <c r="C4532" s="4">
        <f t="shared" si="140"/>
        <v>1.1257066156498817E-2</v>
      </c>
      <c r="D4532" s="5">
        <f t="shared" si="141"/>
        <v>0.85905037510966753</v>
      </c>
      <c r="E4532" s="5">
        <f>EXP(SUM(C$3:$C4532))</f>
        <v>0.85905037510967119</v>
      </c>
    </row>
    <row r="4533" spans="1:5" x14ac:dyDescent="0.25">
      <c r="A4533" s="3">
        <v>40567</v>
      </c>
      <c r="B4533" s="4">
        <f>'Log &amp; Simple Returns'!E4533*5</f>
        <v>2.843339279355539E-2</v>
      </c>
      <c r="C4533" s="4">
        <f t="shared" si="140"/>
        <v>2.8036666510165859E-2</v>
      </c>
      <c r="D4533" s="5">
        <f t="shared" si="141"/>
        <v>0.88347609185461184</v>
      </c>
      <c r="E4533" s="5">
        <f>EXP(SUM(C$3:$C4533))</f>
        <v>0.88347609185461562</v>
      </c>
    </row>
    <row r="4534" spans="1:5" x14ac:dyDescent="0.25">
      <c r="A4534" s="3">
        <v>40568</v>
      </c>
      <c r="B4534" s="4">
        <f>'Log &amp; Simple Returns'!E4534*5</f>
        <v>2.7105498732393762E-3</v>
      </c>
      <c r="C4534" s="4">
        <f t="shared" si="140"/>
        <v>2.7068829576754926E-3</v>
      </c>
      <c r="D4534" s="5">
        <f t="shared" si="141"/>
        <v>0.8858707978633984</v>
      </c>
      <c r="E4534" s="5">
        <f>EXP(SUM(C$3:$C4534))</f>
        <v>0.88587079786340206</v>
      </c>
    </row>
    <row r="4535" spans="1:5" x14ac:dyDescent="0.25">
      <c r="A4535" s="3">
        <v>40569</v>
      </c>
      <c r="B4535" s="4">
        <f>'Log &amp; Simple Returns'!E4535*5</f>
        <v>1.9354994105335033E-2</v>
      </c>
      <c r="C4535" s="4">
        <f t="shared" si="140"/>
        <v>1.9170068552815715E-2</v>
      </c>
      <c r="D4535" s="5">
        <f t="shared" si="141"/>
        <v>0.90301682193413291</v>
      </c>
      <c r="E4535" s="5">
        <f>EXP(SUM(C$3:$C4535))</f>
        <v>0.90301682193413668</v>
      </c>
    </row>
    <row r="4536" spans="1:5" x14ac:dyDescent="0.25">
      <c r="A4536" s="3">
        <v>40570</v>
      </c>
      <c r="B4536" s="4">
        <f>'Log &amp; Simple Returns'!E4536*5</f>
        <v>1.233845585380422E-2</v>
      </c>
      <c r="C4536" s="4">
        <f t="shared" si="140"/>
        <v>1.2262957495117433E-2</v>
      </c>
      <c r="D4536" s="5">
        <f t="shared" si="141"/>
        <v>0.91415865512680983</v>
      </c>
      <c r="E4536" s="5">
        <f>EXP(SUM(C$3:$C4536))</f>
        <v>0.9141586551268136</v>
      </c>
    </row>
    <row r="4537" spans="1:5" x14ac:dyDescent="0.25">
      <c r="A4537" s="3">
        <v>40571</v>
      </c>
      <c r="B4537" s="4">
        <f>'Log &amp; Simple Returns'!E4537*5</f>
        <v>-8.7312979158189474E-2</v>
      </c>
      <c r="C4537" s="4">
        <f t="shared" si="140"/>
        <v>-9.1362260178573726E-2</v>
      </c>
      <c r="D4537" s="5">
        <f t="shared" si="141"/>
        <v>0.83434073952444421</v>
      </c>
      <c r="E4537" s="5">
        <f>EXP(SUM(C$3:$C4537))</f>
        <v>0.83434073952444765</v>
      </c>
    </row>
    <row r="4538" spans="1:5" x14ac:dyDescent="0.25">
      <c r="A4538" s="3">
        <v>40574</v>
      </c>
      <c r="B4538" s="4">
        <f>'Log &amp; Simple Returns'!E4538*5</f>
        <v>3.7580093108071644E-2</v>
      </c>
      <c r="C4538" s="4">
        <f t="shared" si="140"/>
        <v>3.6891168319545031E-2</v>
      </c>
      <c r="D4538" s="5">
        <f t="shared" si="141"/>
        <v>0.86569534219963018</v>
      </c>
      <c r="E4538" s="5">
        <f>EXP(SUM(C$3:$C4538))</f>
        <v>0.86569534219963373</v>
      </c>
    </row>
    <row r="4539" spans="1:5" x14ac:dyDescent="0.25">
      <c r="A4539" s="3">
        <v>40575</v>
      </c>
      <c r="B4539" s="4">
        <f>'Log &amp; Simple Returns'!E4539*5</f>
        <v>8.0044845305747847E-2</v>
      </c>
      <c r="C4539" s="4">
        <f t="shared" si="140"/>
        <v>7.7002563705302521E-2</v>
      </c>
      <c r="D4539" s="5">
        <f t="shared" si="141"/>
        <v>0.93498979194790599</v>
      </c>
      <c r="E4539" s="5">
        <f>EXP(SUM(C$3:$C4539))</f>
        <v>0.93498979194790988</v>
      </c>
    </row>
    <row r="4540" spans="1:5" x14ac:dyDescent="0.25">
      <c r="A4540" s="3">
        <v>40576</v>
      </c>
      <c r="B4540" s="4">
        <f>'Log &amp; Simple Returns'!E4540*5</f>
        <v>-9.5609712633604182E-3</v>
      </c>
      <c r="C4540" s="4">
        <f t="shared" si="140"/>
        <v>-9.6069707839780451E-3</v>
      </c>
      <c r="D4540" s="5">
        <f t="shared" si="141"/>
        <v>0.92605038141555673</v>
      </c>
      <c r="E4540" s="5">
        <f>EXP(SUM(C$3:$C4540))</f>
        <v>0.92605038141556062</v>
      </c>
    </row>
    <row r="4541" spans="1:5" x14ac:dyDescent="0.25">
      <c r="A4541" s="3">
        <v>40577</v>
      </c>
      <c r="B4541" s="4">
        <f>'Log &amp; Simple Returns'!E4541*5</f>
        <v>1.1110917425306566E-2</v>
      </c>
      <c r="C4541" s="4">
        <f t="shared" si="140"/>
        <v>1.1049644629177516E-2</v>
      </c>
      <c r="D4541" s="5">
        <f t="shared" si="141"/>
        <v>0.93633965073513858</v>
      </c>
      <c r="E4541" s="5">
        <f>EXP(SUM(C$3:$C4541))</f>
        <v>0.93633965073514247</v>
      </c>
    </row>
    <row r="4542" spans="1:5" x14ac:dyDescent="0.25">
      <c r="A4542" s="3">
        <v>40578</v>
      </c>
      <c r="B4542" s="4">
        <f>'Log &amp; Simple Returns'!E4542*5</f>
        <v>1.4146839536065547E-2</v>
      </c>
      <c r="C4542" s="4">
        <f t="shared" si="140"/>
        <v>1.4047706850467016E-2</v>
      </c>
      <c r="D4542" s="5">
        <f t="shared" si="141"/>
        <v>0.94958589752534428</v>
      </c>
      <c r="E4542" s="5">
        <f>EXP(SUM(C$3:$C4542))</f>
        <v>0.94958589752534828</v>
      </c>
    </row>
    <row r="4543" spans="1:5" x14ac:dyDescent="0.25">
      <c r="A4543" s="3">
        <v>40581</v>
      </c>
      <c r="B4543" s="4">
        <f>'Log &amp; Simple Returns'!E4543*5</f>
        <v>3.126169361482023E-2</v>
      </c>
      <c r="C4543" s="4">
        <f t="shared" si="140"/>
        <v>3.0782997865320714E-2</v>
      </c>
      <c r="D4543" s="5">
        <f t="shared" si="141"/>
        <v>0.97927156091473566</v>
      </c>
      <c r="E4543" s="5">
        <f>EXP(SUM(C$3:$C4543))</f>
        <v>0.97927156091473977</v>
      </c>
    </row>
    <row r="4544" spans="1:5" x14ac:dyDescent="0.25">
      <c r="A4544" s="3">
        <v>40582</v>
      </c>
      <c r="B4544" s="4">
        <f>'Log &amp; Simple Returns'!E4544*5</f>
        <v>2.2731989748294712E-2</v>
      </c>
      <c r="C4544" s="4">
        <f t="shared" si="140"/>
        <v>2.2477468039755047E-2</v>
      </c>
      <c r="D4544" s="5">
        <f t="shared" si="141"/>
        <v>1.001532351998246</v>
      </c>
      <c r="E4544" s="5">
        <f>EXP(SUM(C$3:$C4544))</f>
        <v>1.0015323519982502</v>
      </c>
    </row>
    <row r="4545" spans="1:5" x14ac:dyDescent="0.25">
      <c r="A4545" s="3">
        <v>40583</v>
      </c>
      <c r="B4545" s="4">
        <f>'Log &amp; Simple Returns'!E4545*5</f>
        <v>-1.1314554407189092E-2</v>
      </c>
      <c r="C4545" s="4">
        <f t="shared" si="140"/>
        <v>-1.1379050939084222E-2</v>
      </c>
      <c r="D4545" s="5">
        <f t="shared" si="141"/>
        <v>0.99020045971100179</v>
      </c>
      <c r="E4545" s="5">
        <f>EXP(SUM(C$3:$C4545))</f>
        <v>0.9902004597110059</v>
      </c>
    </row>
    <row r="4546" spans="1:5" x14ac:dyDescent="0.25">
      <c r="A4546" s="3">
        <v>40584</v>
      </c>
      <c r="B4546" s="4">
        <f>'Log &amp; Simple Returns'!E4546*5</f>
        <v>1.89120158607059E-3</v>
      </c>
      <c r="C4546" s="4">
        <f t="shared" si="140"/>
        <v>1.8894155158756633E-3</v>
      </c>
      <c r="D4546" s="5">
        <f t="shared" si="141"/>
        <v>0.99207312839093509</v>
      </c>
      <c r="E4546" s="5">
        <f>EXP(SUM(C$3:$C4546))</f>
        <v>0.9920731283909392</v>
      </c>
    </row>
    <row r="4547" spans="1:5" x14ac:dyDescent="0.25">
      <c r="A4547" s="3">
        <v>40585</v>
      </c>
      <c r="B4547" s="4">
        <f>'Log &amp; Simple Returns'!E4547*5</f>
        <v>2.9850509246922563E-2</v>
      </c>
      <c r="C4547" s="4">
        <f t="shared" si="140"/>
        <v>2.9413655054727879E-2</v>
      </c>
      <c r="D4547" s="5">
        <f t="shared" si="141"/>
        <v>1.0216870164835921</v>
      </c>
      <c r="E4547" s="5">
        <f>EXP(SUM(C$3:$C4547))</f>
        <v>1.0216870164835963</v>
      </c>
    </row>
    <row r="4548" spans="1:5" x14ac:dyDescent="0.25">
      <c r="A4548" s="3">
        <v>40588</v>
      </c>
      <c r="B4548" s="4">
        <f>'Log &amp; Simple Returns'!E4548*5</f>
        <v>1.2020246803159385E-2</v>
      </c>
      <c r="C4548" s="4">
        <f t="shared" si="140"/>
        <v>1.1948577387631509E-2</v>
      </c>
      <c r="D4548" s="5">
        <f t="shared" si="141"/>
        <v>1.0339679465773084</v>
      </c>
      <c r="E4548" s="5">
        <f>EXP(SUM(C$3:$C4548))</f>
        <v>1.0339679465773126</v>
      </c>
    </row>
    <row r="4549" spans="1:5" x14ac:dyDescent="0.25">
      <c r="A4549" s="3">
        <v>40589</v>
      </c>
      <c r="B4549" s="4">
        <f>'Log &amp; Simple Returns'!E4549*5</f>
        <v>-1.5738977028448842E-2</v>
      </c>
      <c r="C4549" s="4">
        <f t="shared" ref="C4549:C4612" si="142">LN(1+B4549)</f>
        <v>-1.5864149859507834E-2</v>
      </c>
      <c r="D4549" s="5">
        <f t="shared" ref="D4549:D4612" si="143">(1+B4549)*D4548</f>
        <v>1.0176943488179757</v>
      </c>
      <c r="E4549" s="5">
        <f>EXP(SUM(C$3:$C4549))</f>
        <v>1.0176943488179799</v>
      </c>
    </row>
    <row r="4550" spans="1:5" x14ac:dyDescent="0.25">
      <c r="A4550" s="3">
        <v>40590</v>
      </c>
      <c r="B4550" s="4">
        <f>'Log &amp; Simple Returns'!E4550*5</f>
        <v>3.1577659268265945E-2</v>
      </c>
      <c r="C4550" s="4">
        <f t="shared" si="142"/>
        <v>3.1089338400733791E-2</v>
      </c>
      <c r="D4550" s="5">
        <f t="shared" si="143"/>
        <v>1.0498307542041896</v>
      </c>
      <c r="E4550" s="5">
        <f>EXP(SUM(C$3:$C4550))</f>
        <v>1.049830754204194</v>
      </c>
    </row>
    <row r="4551" spans="1:5" x14ac:dyDescent="0.25">
      <c r="A4551" s="3">
        <v>40591</v>
      </c>
      <c r="B4551" s="4">
        <f>'Log &amp; Simple Returns'!E4551*5</f>
        <v>1.494184636229634E-2</v>
      </c>
      <c r="C4551" s="4">
        <f t="shared" si="142"/>
        <v>1.4831316628035308E-2</v>
      </c>
      <c r="D4551" s="5">
        <f t="shared" si="143"/>
        <v>1.0655171640399224</v>
      </c>
      <c r="E4551" s="5">
        <f>EXP(SUM(C$3:$C4551))</f>
        <v>1.0655171640399266</v>
      </c>
    </row>
    <row r="4552" spans="1:5" x14ac:dyDescent="0.25">
      <c r="A4552" s="3">
        <v>40592</v>
      </c>
      <c r="B4552" s="4">
        <f>'Log &amp; Simple Returns'!E4552*5</f>
        <v>1.0427752348460828E-2</v>
      </c>
      <c r="C4552" s="4">
        <f t="shared" si="142"/>
        <v>1.0373758371776095E-2</v>
      </c>
      <c r="D4552" s="5">
        <f t="shared" si="143"/>
        <v>1.076628113149565</v>
      </c>
      <c r="E4552" s="5">
        <f>EXP(SUM(C$3:$C4552))</f>
        <v>1.0766281131495694</v>
      </c>
    </row>
    <row r="4553" spans="1:5" x14ac:dyDescent="0.25">
      <c r="A4553" s="3">
        <v>40596</v>
      </c>
      <c r="B4553" s="4">
        <f>'Log &amp; Simple Returns'!E4553*5</f>
        <v>-0.10034885984480546</v>
      </c>
      <c r="C4553" s="4">
        <f t="shared" si="142"/>
        <v>-0.10574821285245604</v>
      </c>
      <c r="D4553" s="5">
        <f t="shared" si="143"/>
        <v>0.96858970951814194</v>
      </c>
      <c r="E4553" s="5">
        <f>EXP(SUM(C$3:$C4553))</f>
        <v>0.96858970951814582</v>
      </c>
    </row>
    <row r="4554" spans="1:5" x14ac:dyDescent="0.25">
      <c r="A4554" s="3">
        <v>40597</v>
      </c>
      <c r="B4554" s="4">
        <f>'Log &amp; Simple Returns'!E4554*5</f>
        <v>-3.0722651327692585E-2</v>
      </c>
      <c r="C4554" s="4">
        <f t="shared" si="142"/>
        <v>-3.1204486504892541E-2</v>
      </c>
      <c r="D4554" s="5">
        <f t="shared" si="143"/>
        <v>0.93883206559302501</v>
      </c>
      <c r="E4554" s="5">
        <f>EXP(SUM(C$3:$C4554))</f>
        <v>0.93883206559302879</v>
      </c>
    </row>
    <row r="4555" spans="1:5" x14ac:dyDescent="0.25">
      <c r="A4555" s="3">
        <v>40598</v>
      </c>
      <c r="B4555" s="4">
        <f>'Log &amp; Simple Returns'!E4555*5</f>
        <v>-3.4340124441978315E-3</v>
      </c>
      <c r="C4555" s="4">
        <f t="shared" si="142"/>
        <v>-3.4399221982560667E-3</v>
      </c>
      <c r="D4555" s="5">
        <f t="shared" si="143"/>
        <v>0.93560810459676658</v>
      </c>
      <c r="E4555" s="5">
        <f>EXP(SUM(C$3:$C4555))</f>
        <v>0.93560810459677046</v>
      </c>
    </row>
    <row r="4556" spans="1:5" x14ac:dyDescent="0.25">
      <c r="A4556" s="3">
        <v>40599</v>
      </c>
      <c r="B4556" s="4">
        <f>'Log &amp; Simple Returns'!E4556*5</f>
        <v>5.3464409965915394E-2</v>
      </c>
      <c r="C4556" s="4">
        <f t="shared" si="142"/>
        <v>5.2084171029775216E-2</v>
      </c>
      <c r="D4556" s="5">
        <f t="shared" si="143"/>
        <v>0.98562983986836117</v>
      </c>
      <c r="E4556" s="5">
        <f>EXP(SUM(C$3:$C4556))</f>
        <v>0.98562983986836517</v>
      </c>
    </row>
    <row r="4557" spans="1:5" x14ac:dyDescent="0.25">
      <c r="A4557" s="3">
        <v>40602</v>
      </c>
      <c r="B4557" s="4">
        <f>'Log &amp; Simple Returns'!E4557*5</f>
        <v>3.0982227372713389E-2</v>
      </c>
      <c r="C4557" s="4">
        <f t="shared" si="142"/>
        <v>3.0511966644451587E-2</v>
      </c>
      <c r="D4557" s="5">
        <f t="shared" si="143"/>
        <v>1.0161668476724939</v>
      </c>
      <c r="E4557" s="5">
        <f>EXP(SUM(C$3:$C4557))</f>
        <v>1.0161668476724979</v>
      </c>
    </row>
    <row r="4558" spans="1:5" x14ac:dyDescent="0.25">
      <c r="A4558" s="3">
        <v>40603</v>
      </c>
      <c r="B4558" s="4">
        <f>'Log &amp; Simple Returns'!E4558*5</f>
        <v>-8.336443386804393E-2</v>
      </c>
      <c r="C4558" s="4">
        <f t="shared" si="142"/>
        <v>-8.7045305421240421E-2</v>
      </c>
      <c r="D4558" s="5">
        <f t="shared" si="143"/>
        <v>0.93145467370080159</v>
      </c>
      <c r="E4558" s="5">
        <f>EXP(SUM(C$3:$C4558))</f>
        <v>0.93145467370080537</v>
      </c>
    </row>
    <row r="4559" spans="1:5" x14ac:dyDescent="0.25">
      <c r="A4559" s="3">
        <v>40604</v>
      </c>
      <c r="B4559" s="4">
        <f>'Log &amp; Simple Returns'!E4559*5</f>
        <v>1.0693903942894378E-2</v>
      </c>
      <c r="C4559" s="4">
        <f t="shared" si="142"/>
        <v>1.0637128560446839E-2</v>
      </c>
      <c r="D4559" s="5">
        <f t="shared" si="143"/>
        <v>0.94141556050851805</v>
      </c>
      <c r="E4559" s="5">
        <f>EXP(SUM(C$3:$C4559))</f>
        <v>0.94141556050852182</v>
      </c>
    </row>
    <row r="4560" spans="1:5" x14ac:dyDescent="0.25">
      <c r="A4560" s="3">
        <v>40605</v>
      </c>
      <c r="B4560" s="4">
        <f>'Log &amp; Simple Returns'!E4560*5</f>
        <v>8.6119905852121148E-2</v>
      </c>
      <c r="C4560" s="4">
        <f t="shared" si="142"/>
        <v>8.2611625962179316E-2</v>
      </c>
      <c r="D4560" s="5">
        <f t="shared" si="143"/>
        <v>1.0224901799472335</v>
      </c>
      <c r="E4560" s="5">
        <f>EXP(SUM(C$3:$C4560))</f>
        <v>1.0224901799472375</v>
      </c>
    </row>
    <row r="4561" spans="1:5" x14ac:dyDescent="0.25">
      <c r="A4561" s="3">
        <v>40606</v>
      </c>
      <c r="B4561" s="4">
        <f>'Log &amp; Simple Returns'!E4561*5</f>
        <v>-3.7460258657961432E-2</v>
      </c>
      <c r="C4561" s="4">
        <f t="shared" si="142"/>
        <v>-3.8179923966580112E-2</v>
      </c>
      <c r="D4561" s="5">
        <f t="shared" si="143"/>
        <v>0.98418743333118452</v>
      </c>
      <c r="E4561" s="5">
        <f>EXP(SUM(C$3:$C4561))</f>
        <v>0.98418743333118852</v>
      </c>
    </row>
    <row r="4562" spans="1:5" x14ac:dyDescent="0.25">
      <c r="A4562" s="3">
        <v>40609</v>
      </c>
      <c r="B4562" s="4">
        <f>'Log &amp; Simple Returns'!E4562*5</f>
        <v>-3.9254797388927898E-2</v>
      </c>
      <c r="C4562" s="4">
        <f t="shared" si="142"/>
        <v>-4.0046042928706532E-2</v>
      </c>
      <c r="D4562" s="5">
        <f t="shared" si="143"/>
        <v>0.94555335504303994</v>
      </c>
      <c r="E4562" s="5">
        <f>EXP(SUM(C$3:$C4562))</f>
        <v>0.94555335504304372</v>
      </c>
    </row>
    <row r="4563" spans="1:5" x14ac:dyDescent="0.25">
      <c r="A4563" s="3">
        <v>40610</v>
      </c>
      <c r="B4563" s="4">
        <f>'Log &amp; Simple Returns'!E4563*5</f>
        <v>4.3748861319971022E-2</v>
      </c>
      <c r="C4563" s="4">
        <f t="shared" si="142"/>
        <v>4.2818906231407133E-2</v>
      </c>
      <c r="D4563" s="5">
        <f t="shared" si="143"/>
        <v>0.98692023764345127</v>
      </c>
      <c r="E4563" s="5">
        <f>EXP(SUM(C$3:$C4563))</f>
        <v>0.98692023764345516</v>
      </c>
    </row>
    <row r="4564" spans="1:5" x14ac:dyDescent="0.25">
      <c r="A4564" s="3">
        <v>40611</v>
      </c>
      <c r="B4564" s="4">
        <f>'Log &amp; Simple Returns'!E4564*5</f>
        <v>-7.164489043925415E-3</v>
      </c>
      <c r="C4564" s="4">
        <f t="shared" si="142"/>
        <v>-7.1902772422199526E-3</v>
      </c>
      <c r="D4564" s="5">
        <f t="shared" si="143"/>
        <v>0.97984945841362647</v>
      </c>
      <c r="E4564" s="5">
        <f>EXP(SUM(C$3:$C4564))</f>
        <v>0.97984945841363036</v>
      </c>
    </row>
    <row r="4565" spans="1:5" x14ac:dyDescent="0.25">
      <c r="A4565" s="3">
        <v>40612</v>
      </c>
      <c r="B4565" s="4">
        <f>'Log &amp; Simple Returns'!E4565*5</f>
        <v>-9.2528805859508623E-2</v>
      </c>
      <c r="C4565" s="4">
        <f t="shared" si="142"/>
        <v>-9.7093455340867857E-2</v>
      </c>
      <c r="D4565" s="5">
        <f t="shared" si="143"/>
        <v>0.88918515810452736</v>
      </c>
      <c r="E4565" s="5">
        <f>EXP(SUM(C$3:$C4565))</f>
        <v>0.88918515810453091</v>
      </c>
    </row>
    <row r="4566" spans="1:5" x14ac:dyDescent="0.25">
      <c r="A4566" s="3">
        <v>40613</v>
      </c>
      <c r="B4566" s="4">
        <f>'Log &amp; Simple Returns'!E4566*5</f>
        <v>3.4631080367805156E-2</v>
      </c>
      <c r="C4566" s="4">
        <f t="shared" si="142"/>
        <v>3.4044919086961202E-2</v>
      </c>
      <c r="D4566" s="5">
        <f t="shared" si="143"/>
        <v>0.91997860077670479</v>
      </c>
      <c r="E4566" s="5">
        <f>EXP(SUM(C$3:$C4566))</f>
        <v>0.91997860077670834</v>
      </c>
    </row>
    <row r="4567" spans="1:5" x14ac:dyDescent="0.25">
      <c r="A4567" s="3">
        <v>40616</v>
      </c>
      <c r="B4567" s="4">
        <f>'Log &amp; Simple Returns'!E4567*5</f>
        <v>-3.0190878073820815E-2</v>
      </c>
      <c r="C4567" s="4">
        <f t="shared" si="142"/>
        <v>-3.0656008368135E-2</v>
      </c>
      <c r="D4567" s="5">
        <f t="shared" si="143"/>
        <v>0.892203639010131</v>
      </c>
      <c r="E4567" s="5">
        <f>EXP(SUM(C$3:$C4567))</f>
        <v>0.89220363901013455</v>
      </c>
    </row>
    <row r="4568" spans="1:5" x14ac:dyDescent="0.25">
      <c r="A4568" s="3">
        <v>40617</v>
      </c>
      <c r="B4568" s="4">
        <f>'Log &amp; Simple Returns'!E4568*5</f>
        <v>-5.7285094326243735E-2</v>
      </c>
      <c r="C4568" s="4">
        <f t="shared" si="142"/>
        <v>-5.8991369021831899E-2</v>
      </c>
      <c r="D4568" s="5">
        <f t="shared" si="143"/>
        <v>0.84109366939121777</v>
      </c>
      <c r="E4568" s="5">
        <f>EXP(SUM(C$3:$C4568))</f>
        <v>0.84109366939122099</v>
      </c>
    </row>
    <row r="4569" spans="1:5" x14ac:dyDescent="0.25">
      <c r="A4569" s="3">
        <v>40618</v>
      </c>
      <c r="B4569" s="4">
        <f>'Log &amp; Simple Returns'!E4569*5</f>
        <v>-9.2563132894312172E-2</v>
      </c>
      <c r="C4569" s="4">
        <f t="shared" si="142"/>
        <v>-9.7131283190708434E-2</v>
      </c>
      <c r="D4569" s="5">
        <f t="shared" si="143"/>
        <v>0.76323940429479387</v>
      </c>
      <c r="E4569" s="5">
        <f>EXP(SUM(C$3:$C4569))</f>
        <v>0.76323940429479675</v>
      </c>
    </row>
    <row r="4570" spans="1:5" x14ac:dyDescent="0.25">
      <c r="A4570" s="3">
        <v>40619</v>
      </c>
      <c r="B4570" s="4">
        <f>'Log &amp; Simple Returns'!E4570*5</f>
        <v>6.6174243705408031E-2</v>
      </c>
      <c r="C4570" s="4">
        <f t="shared" si="142"/>
        <v>6.4076768019827285E-2</v>
      </c>
      <c r="D4570" s="5">
        <f t="shared" si="143"/>
        <v>0.81374619464016795</v>
      </c>
      <c r="E4570" s="5">
        <f>EXP(SUM(C$3:$C4570))</f>
        <v>0.81374619464017117</v>
      </c>
    </row>
    <row r="4571" spans="1:5" x14ac:dyDescent="0.25">
      <c r="A4571" s="3">
        <v>40620</v>
      </c>
      <c r="B4571" s="4">
        <f>'Log &amp; Simple Returns'!E4571*5</f>
        <v>1.8187370707181127E-2</v>
      </c>
      <c r="C4571" s="4">
        <f t="shared" si="142"/>
        <v>1.802395886093305E-2</v>
      </c>
      <c r="D4571" s="5">
        <f t="shared" si="143"/>
        <v>0.82854609834364668</v>
      </c>
      <c r="E4571" s="5">
        <f>EXP(SUM(C$3:$C4571))</f>
        <v>0.82854609834364989</v>
      </c>
    </row>
    <row r="4572" spans="1:5" x14ac:dyDescent="0.25">
      <c r="A4572" s="3">
        <v>40623</v>
      </c>
      <c r="B4572" s="4">
        <f>'Log &amp; Simple Returns'!E4572*5</f>
        <v>7.7487651966373639E-2</v>
      </c>
      <c r="C4572" s="4">
        <f t="shared" si="142"/>
        <v>7.4632083038104119E-2</v>
      </c>
      <c r="D4572" s="5">
        <f t="shared" si="143"/>
        <v>0.8927481900501959</v>
      </c>
      <c r="E4572" s="5">
        <f>EXP(SUM(C$3:$C4572))</f>
        <v>0.89274819005019945</v>
      </c>
    </row>
    <row r="4573" spans="1:5" x14ac:dyDescent="0.25">
      <c r="A4573" s="3">
        <v>40624</v>
      </c>
      <c r="B4573" s="4">
        <f>'Log &amp; Simple Returns'!E4573*5</f>
        <v>-1.7341472059442808E-2</v>
      </c>
      <c r="C4573" s="4">
        <f t="shared" si="142"/>
        <v>-1.7493596661046613E-2</v>
      </c>
      <c r="D4573" s="5">
        <f t="shared" si="143"/>
        <v>0.87726662225632224</v>
      </c>
      <c r="E4573" s="5">
        <f>EXP(SUM(C$3:$C4573))</f>
        <v>0.87726662225632579</v>
      </c>
    </row>
    <row r="4574" spans="1:5" x14ac:dyDescent="0.25">
      <c r="A4574" s="3">
        <v>40625</v>
      </c>
      <c r="B4574" s="4">
        <f>'Log &amp; Simple Returns'!E4574*5</f>
        <v>1.4308457355882709E-2</v>
      </c>
      <c r="C4574" s="4">
        <f t="shared" si="142"/>
        <v>1.4207057485806912E-2</v>
      </c>
      <c r="D4574" s="5">
        <f t="shared" si="143"/>
        <v>0.88981895431061608</v>
      </c>
      <c r="E4574" s="5">
        <f>EXP(SUM(C$3:$C4574))</f>
        <v>0.88981895431061964</v>
      </c>
    </row>
    <row r="4575" spans="1:5" x14ac:dyDescent="0.25">
      <c r="A4575" s="3">
        <v>40626</v>
      </c>
      <c r="B4575" s="4">
        <f>'Log &amp; Simple Returns'!E4575*5</f>
        <v>4.7817241558004708E-2</v>
      </c>
      <c r="C4575" s="4">
        <f t="shared" si="142"/>
        <v>4.6709182865194043E-2</v>
      </c>
      <c r="D4575" s="5">
        <f t="shared" si="143"/>
        <v>0.93236764219177792</v>
      </c>
      <c r="E4575" s="5">
        <f>EXP(SUM(C$3:$C4575))</f>
        <v>0.9323676421917817</v>
      </c>
    </row>
    <row r="4576" spans="1:5" x14ac:dyDescent="0.25">
      <c r="A4576" s="3">
        <v>40627</v>
      </c>
      <c r="B4576" s="4">
        <f>'Log &amp; Simple Returns'!E4576*5</f>
        <v>1.5278959931011027E-2</v>
      </c>
      <c r="C4576" s="4">
        <f t="shared" si="142"/>
        <v>1.5163412103333343E-2</v>
      </c>
      <c r="D4576" s="5">
        <f t="shared" si="143"/>
        <v>0.94661325003779728</v>
      </c>
      <c r="E4576" s="5">
        <f>EXP(SUM(C$3:$C4576))</f>
        <v>0.94661325003780117</v>
      </c>
    </row>
    <row r="4577" spans="1:5" x14ac:dyDescent="0.25">
      <c r="A4577" s="3">
        <v>40630</v>
      </c>
      <c r="B4577" s="4">
        <f>'Log &amp; Simple Returns'!E4577*5</f>
        <v>-1.2185074431492193E-2</v>
      </c>
      <c r="C4577" s="4">
        <f t="shared" si="142"/>
        <v>-1.2259921080363603E-2</v>
      </c>
      <c r="D4577" s="5">
        <f t="shared" si="143"/>
        <v>0.93507869712824998</v>
      </c>
      <c r="E4577" s="5">
        <f>EXP(SUM(C$3:$C4577))</f>
        <v>0.93507869712825387</v>
      </c>
    </row>
    <row r="4578" spans="1:5" x14ac:dyDescent="0.25">
      <c r="A4578" s="3">
        <v>40631</v>
      </c>
      <c r="B4578" s="4">
        <f>'Log &amp; Simple Returns'!E4578*5</f>
        <v>3.3593104571735255E-2</v>
      </c>
      <c r="C4578" s="4">
        <f t="shared" si="142"/>
        <v>3.3041182750471354E-2</v>
      </c>
      <c r="D4578" s="5">
        <f t="shared" si="143"/>
        <v>0.96649089358368123</v>
      </c>
      <c r="E4578" s="5">
        <f>EXP(SUM(C$3:$C4578))</f>
        <v>0.96649089358368523</v>
      </c>
    </row>
    <row r="4579" spans="1:5" x14ac:dyDescent="0.25">
      <c r="A4579" s="3">
        <v>40632</v>
      </c>
      <c r="B4579" s="4">
        <f>'Log &amp; Simple Returns'!E4579*5</f>
        <v>3.4505689835159226E-2</v>
      </c>
      <c r="C4579" s="4">
        <f t="shared" si="142"/>
        <v>3.3923718270654483E-2</v>
      </c>
      <c r="D4579" s="5">
        <f t="shared" si="143"/>
        <v>0.99984032858618566</v>
      </c>
      <c r="E4579" s="5">
        <f>EXP(SUM(C$3:$C4579))</f>
        <v>0.99984032858618976</v>
      </c>
    </row>
    <row r="4580" spans="1:5" x14ac:dyDescent="0.25">
      <c r="A4580" s="3">
        <v>40633</v>
      </c>
      <c r="B4580" s="4">
        <f>'Log &amp; Simple Returns'!E4580*5</f>
        <v>-6.7791138567763198E-3</v>
      </c>
      <c r="C4580" s="4">
        <f t="shared" si="142"/>
        <v>-6.8021964278497035E-3</v>
      </c>
      <c r="D4580" s="5">
        <f t="shared" si="143"/>
        <v>0.9930622971601033</v>
      </c>
      <c r="E4580" s="5">
        <f>EXP(SUM(C$3:$C4580))</f>
        <v>0.9930622971601073</v>
      </c>
    </row>
    <row r="4581" spans="1:5" x14ac:dyDescent="0.25">
      <c r="A4581" s="3">
        <v>40634</v>
      </c>
      <c r="B4581" s="4">
        <f>'Log &amp; Simple Returns'!E4581*5</f>
        <v>2.1117322121041449E-2</v>
      </c>
      <c r="C4581" s="4">
        <f t="shared" si="142"/>
        <v>2.0897441612373887E-2</v>
      </c>
      <c r="D4581" s="5">
        <f t="shared" si="143"/>
        <v>1.0140331135754945</v>
      </c>
      <c r="E4581" s="5">
        <f>EXP(SUM(C$3:$C4581))</f>
        <v>1.0140331135754987</v>
      </c>
    </row>
    <row r="4582" spans="1:5" x14ac:dyDescent="0.25">
      <c r="A4582" s="3">
        <v>40637</v>
      </c>
      <c r="B4582" s="4">
        <f>'Log &amp; Simple Returns'!E4582*5</f>
        <v>4.1305028701488222E-3</v>
      </c>
      <c r="C4582" s="4">
        <f t="shared" si="142"/>
        <v>4.1219957608825313E-3</v>
      </c>
      <c r="D4582" s="5">
        <f t="shared" si="143"/>
        <v>1.018221580261544</v>
      </c>
      <c r="E4582" s="5">
        <f>EXP(SUM(C$3:$C4582))</f>
        <v>1.0182215802615482</v>
      </c>
    </row>
    <row r="4583" spans="1:5" x14ac:dyDescent="0.25">
      <c r="A4583" s="3">
        <v>40638</v>
      </c>
      <c r="B4583" s="4">
        <f>'Log &amp; Simple Returns'!E4583*5</f>
        <v>-7.4884743651359997E-4</v>
      </c>
      <c r="C4583" s="4">
        <f t="shared" si="142"/>
        <v>-7.4912796281152889E-4</v>
      </c>
      <c r="D4583" s="5">
        <f t="shared" si="143"/>
        <v>1.0174590876413623</v>
      </c>
      <c r="E4583" s="5">
        <f>EXP(SUM(C$3:$C4583))</f>
        <v>1.0174590876413665</v>
      </c>
    </row>
    <row r="4584" spans="1:5" x14ac:dyDescent="0.25">
      <c r="A4584" s="3">
        <v>40639</v>
      </c>
      <c r="B4584" s="4">
        <f>'Log &amp; Simple Returns'!E4584*5</f>
        <v>1.5760235127756372E-2</v>
      </c>
      <c r="C4584" s="4">
        <f t="shared" si="142"/>
        <v>1.5637332259009415E-2</v>
      </c>
      <c r="D4584" s="5">
        <f t="shared" si="143"/>
        <v>1.0334944820954626</v>
      </c>
      <c r="E4584" s="5">
        <f>EXP(SUM(C$3:$C4584))</f>
        <v>1.033494482095467</v>
      </c>
    </row>
    <row r="4585" spans="1:5" x14ac:dyDescent="0.25">
      <c r="A4585" s="3">
        <v>40640</v>
      </c>
      <c r="B4585" s="4">
        <f>'Log &amp; Simple Returns'!E4585*5</f>
        <v>-1.2718482008522436E-2</v>
      </c>
      <c r="C4585" s="4">
        <f t="shared" si="142"/>
        <v>-1.2800054289288843E-2</v>
      </c>
      <c r="D4585" s="5">
        <f t="shared" si="143"/>
        <v>1.0203500011190243</v>
      </c>
      <c r="E4585" s="5">
        <f>EXP(SUM(C$3:$C4585))</f>
        <v>1.0203500011190285</v>
      </c>
    </row>
    <row r="4586" spans="1:5" x14ac:dyDescent="0.25">
      <c r="A4586" s="3">
        <v>40641</v>
      </c>
      <c r="B4586" s="4">
        <f>'Log &amp; Simple Returns'!E4586*5</f>
        <v>-1.7253013600989076E-2</v>
      </c>
      <c r="C4586" s="4">
        <f t="shared" si="142"/>
        <v>-1.7403581182950035E-2</v>
      </c>
      <c r="D4586" s="5">
        <f t="shared" si="143"/>
        <v>1.0027458886719485</v>
      </c>
      <c r="E4586" s="5">
        <f>EXP(SUM(C$3:$C4586))</f>
        <v>1.0027458886719527</v>
      </c>
    </row>
    <row r="4587" spans="1:5" x14ac:dyDescent="0.25">
      <c r="A4587" s="3">
        <v>40644</v>
      </c>
      <c r="B4587" s="4">
        <f>'Log &amp; Simple Returns'!E4587*5</f>
        <v>-1.5052253383625591E-2</v>
      </c>
      <c r="C4587" s="4">
        <f t="shared" si="142"/>
        <v>-1.5166688337634598E-2</v>
      </c>
      <c r="D4587" s="5">
        <f t="shared" si="143"/>
        <v>0.98765230347626953</v>
      </c>
      <c r="E4587" s="5">
        <f>EXP(SUM(C$3:$C4587))</f>
        <v>0.98765230347627375</v>
      </c>
    </row>
    <row r="4588" spans="1:5" x14ac:dyDescent="0.25">
      <c r="A4588" s="3">
        <v>40645</v>
      </c>
      <c r="B4588" s="4">
        <f>'Log &amp; Simple Returns'!E4588*5</f>
        <v>-3.7370439974284131E-2</v>
      </c>
      <c r="C4588" s="4">
        <f t="shared" si="142"/>
        <v>-3.8086614060091728E-2</v>
      </c>
      <c r="D4588" s="5">
        <f t="shared" si="143"/>
        <v>0.95074330235374616</v>
      </c>
      <c r="E4588" s="5">
        <f>EXP(SUM(C$3:$C4588))</f>
        <v>0.95074330235375015</v>
      </c>
    </row>
    <row r="4589" spans="1:5" x14ac:dyDescent="0.25">
      <c r="A4589" s="3">
        <v>40646</v>
      </c>
      <c r="B4589" s="4">
        <f>'Log &amp; Simple Returns'!E4589*5</f>
        <v>-3.798299836754726E-4</v>
      </c>
      <c r="C4589" s="4">
        <f t="shared" si="142"/>
        <v>-3.7990213735505446E-4</v>
      </c>
      <c r="D4589" s="5">
        <f t="shared" si="143"/>
        <v>0.95038218154073362</v>
      </c>
      <c r="E4589" s="5">
        <f>EXP(SUM(C$3:$C4589))</f>
        <v>0.95038218154073761</v>
      </c>
    </row>
    <row r="4590" spans="1:5" x14ac:dyDescent="0.25">
      <c r="A4590" s="3">
        <v>40647</v>
      </c>
      <c r="B4590" s="4">
        <f>'Log &amp; Simple Returns'!E4590*5</f>
        <v>3.8033911625856565E-3</v>
      </c>
      <c r="C4590" s="4">
        <f t="shared" si="142"/>
        <v>3.7961765579405532E-3</v>
      </c>
      <c r="D4590" s="5">
        <f t="shared" si="143"/>
        <v>0.95399685673108447</v>
      </c>
      <c r="E4590" s="5">
        <f>EXP(SUM(C$3:$C4590))</f>
        <v>0.95399685673108847</v>
      </c>
    </row>
    <row r="4591" spans="1:5" x14ac:dyDescent="0.25">
      <c r="A4591" s="3">
        <v>40648</v>
      </c>
      <c r="B4591" s="4">
        <f>'Log &amp; Simple Returns'!E4591*5</f>
        <v>1.8243008577033537E-2</v>
      </c>
      <c r="C4591" s="4">
        <f t="shared" si="142"/>
        <v>1.8078601406469826E-2</v>
      </c>
      <c r="D4591" s="5">
        <f t="shared" si="143"/>
        <v>0.97140062957089268</v>
      </c>
      <c r="E4591" s="5">
        <f>EXP(SUM(C$3:$C4591))</f>
        <v>0.97140062957089679</v>
      </c>
    </row>
    <row r="4592" spans="1:5" x14ac:dyDescent="0.25">
      <c r="A4592" s="3">
        <v>40651</v>
      </c>
      <c r="B4592" s="4">
        <f>'Log &amp; Simple Returns'!E4592*5</f>
        <v>-5.6045197107613687E-2</v>
      </c>
      <c r="C4592" s="4">
        <f t="shared" si="142"/>
        <v>-5.7676992274802025E-2</v>
      </c>
      <c r="D4592" s="5">
        <f t="shared" si="143"/>
        <v>0.91695828981613192</v>
      </c>
      <c r="E4592" s="5">
        <f>EXP(SUM(C$3:$C4592))</f>
        <v>0.91695828981613581</v>
      </c>
    </row>
    <row r="4593" spans="1:5" x14ac:dyDescent="0.25">
      <c r="A4593" s="3">
        <v>40652</v>
      </c>
      <c r="B4593" s="4">
        <f>'Log &amp; Simple Returns'!E4593*5</f>
        <v>2.8723075901297968E-2</v>
      </c>
      <c r="C4593" s="4">
        <f t="shared" si="142"/>
        <v>2.8318301003278697E-2</v>
      </c>
      <c r="D4593" s="5">
        <f t="shared" si="143"/>
        <v>0.94329615237284503</v>
      </c>
      <c r="E4593" s="5">
        <f>EXP(SUM(C$3:$C4593))</f>
        <v>0.94329615237284903</v>
      </c>
    </row>
    <row r="4594" spans="1:5" x14ac:dyDescent="0.25">
      <c r="A4594" s="3">
        <v>40653</v>
      </c>
      <c r="B4594" s="4">
        <f>'Log &amp; Simple Returns'!E4594*5</f>
        <v>6.8159976539272638E-2</v>
      </c>
      <c r="C4594" s="4">
        <f t="shared" si="142"/>
        <v>6.5937520087595528E-2</v>
      </c>
      <c r="D4594" s="5">
        <f t="shared" si="143"/>
        <v>1.0075911959881643</v>
      </c>
      <c r="E4594" s="5">
        <f>EXP(SUM(C$3:$C4594))</f>
        <v>1.0075911959881687</v>
      </c>
    </row>
    <row r="4595" spans="1:5" x14ac:dyDescent="0.25">
      <c r="A4595" s="3">
        <v>40654</v>
      </c>
      <c r="B4595" s="4">
        <f>'Log &amp; Simple Returns'!E4595*5</f>
        <v>2.554394250587344E-2</v>
      </c>
      <c r="C4595" s="4">
        <f t="shared" si="142"/>
        <v>2.5223147447349218E-2</v>
      </c>
      <c r="D4595" s="5">
        <f t="shared" si="143"/>
        <v>1.0333290475679102</v>
      </c>
      <c r="E4595" s="5">
        <f>EXP(SUM(C$3:$C4595))</f>
        <v>1.0333290475679147</v>
      </c>
    </row>
    <row r="4596" spans="1:5" x14ac:dyDescent="0.25">
      <c r="A4596" s="3">
        <v>40658</v>
      </c>
      <c r="B4596" s="4">
        <f>'Log &amp; Simple Returns'!E4596*5</f>
        <v>-5.231515178091839E-3</v>
      </c>
      <c r="C4596" s="4">
        <f t="shared" si="142"/>
        <v>-5.2452474683492957E-3</v>
      </c>
      <c r="D4596" s="5">
        <f t="shared" si="143"/>
        <v>1.0279231709715955</v>
      </c>
      <c r="E4596" s="5">
        <f>EXP(SUM(C$3:$C4596))</f>
        <v>1.0279231709715999</v>
      </c>
    </row>
    <row r="4597" spans="1:5" x14ac:dyDescent="0.25">
      <c r="A4597" s="3">
        <v>40659</v>
      </c>
      <c r="B4597" s="4">
        <f>'Log &amp; Simple Returns'!E4597*5</f>
        <v>4.3025786466559524E-2</v>
      </c>
      <c r="C4597" s="4">
        <f t="shared" si="142"/>
        <v>4.2125899075011908E-2</v>
      </c>
      <c r="D4597" s="5">
        <f t="shared" si="143"/>
        <v>1.0721503738298481</v>
      </c>
      <c r="E4597" s="5">
        <f>EXP(SUM(C$3:$C4597))</f>
        <v>1.0721503738298528</v>
      </c>
    </row>
    <row r="4598" spans="1:5" x14ac:dyDescent="0.25">
      <c r="A4598" s="3">
        <v>40660</v>
      </c>
      <c r="B4598" s="4">
        <f>'Log &amp; Simple Returns'!E4598*5</f>
        <v>3.2643215876893006E-2</v>
      </c>
      <c r="C4598" s="4">
        <f t="shared" si="142"/>
        <v>3.2121744105086315E-2</v>
      </c>
      <c r="D4598" s="5">
        <f t="shared" si="143"/>
        <v>1.1071488099352673</v>
      </c>
      <c r="E4598" s="5">
        <f>EXP(SUM(C$3:$C4598))</f>
        <v>1.1071488099352722</v>
      </c>
    </row>
    <row r="4599" spans="1:5" x14ac:dyDescent="0.25">
      <c r="A4599" s="3">
        <v>40661</v>
      </c>
      <c r="B4599" s="4">
        <f>'Log &amp; Simple Returns'!E4599*5</f>
        <v>1.6216744477125511E-2</v>
      </c>
      <c r="C4599" s="4">
        <f t="shared" si="142"/>
        <v>1.6086657582703209E-2</v>
      </c>
      <c r="D4599" s="5">
        <f t="shared" si="143"/>
        <v>1.1251031592841412</v>
      </c>
      <c r="E4599" s="5">
        <f>EXP(SUM(C$3:$C4599))</f>
        <v>1.1251031592841461</v>
      </c>
    </row>
    <row r="4600" spans="1:5" x14ac:dyDescent="0.25">
      <c r="A4600" s="3">
        <v>40662</v>
      </c>
      <c r="B4600" s="4">
        <f>'Log &amp; Simple Returns'!E4600*5</f>
        <v>1.1753824880725849E-2</v>
      </c>
      <c r="C4600" s="4">
        <f t="shared" si="142"/>
        <v>1.1685285227009103E-2</v>
      </c>
      <c r="D4600" s="5">
        <f t="shared" si="143"/>
        <v>1.1383274247911184</v>
      </c>
      <c r="E4600" s="5">
        <f>EXP(SUM(C$3:$C4600))</f>
        <v>1.1383274247911233</v>
      </c>
    </row>
    <row r="4601" spans="1:5" x14ac:dyDescent="0.25">
      <c r="A4601" s="3">
        <v>40665</v>
      </c>
      <c r="B4601" s="4">
        <f>'Log &amp; Simple Returns'!E4601*5</f>
        <v>-7.6960369114276173E-3</v>
      </c>
      <c r="C4601" s="4">
        <f t="shared" si="142"/>
        <v>-7.7258042287673585E-3</v>
      </c>
      <c r="D4601" s="5">
        <f t="shared" si="143"/>
        <v>1.1295668149126357</v>
      </c>
      <c r="E4601" s="5">
        <f>EXP(SUM(C$3:$C4601))</f>
        <v>1.1295668149126405</v>
      </c>
    </row>
    <row r="4602" spans="1:5" x14ac:dyDescent="0.25">
      <c r="A4602" s="3">
        <v>40666</v>
      </c>
      <c r="B4602" s="4">
        <f>'Log &amp; Simple Returns'!E4602*5</f>
        <v>-1.7985513311667978E-2</v>
      </c>
      <c r="C4602" s="4">
        <f t="shared" si="142"/>
        <v>-1.8149218508040202E-2</v>
      </c>
      <c r="D4602" s="5">
        <f t="shared" si="143"/>
        <v>1.109250975926606</v>
      </c>
      <c r="E4602" s="5">
        <f>EXP(SUM(C$3:$C4602))</f>
        <v>1.1092509759266107</v>
      </c>
    </row>
    <row r="4603" spans="1:5" x14ac:dyDescent="0.25">
      <c r="A4603" s="3">
        <v>40667</v>
      </c>
      <c r="B4603" s="4">
        <f>'Log &amp; Simple Returns'!E4603*5</f>
        <v>-3.315398826843674E-2</v>
      </c>
      <c r="C4603" s="4">
        <f t="shared" si="142"/>
        <v>-3.371603950664865E-2</v>
      </c>
      <c r="D4603" s="5">
        <f t="shared" si="143"/>
        <v>1.0724748820839833</v>
      </c>
      <c r="E4603" s="5">
        <f>EXP(SUM(C$3:$C4603))</f>
        <v>1.072474882083988</v>
      </c>
    </row>
    <row r="4604" spans="1:5" x14ac:dyDescent="0.25">
      <c r="A4604" s="3">
        <v>40668</v>
      </c>
      <c r="B4604" s="4">
        <f>'Log &amp; Simple Returns'!E4604*5</f>
        <v>-4.5241606664481737E-2</v>
      </c>
      <c r="C4604" s="4">
        <f t="shared" si="142"/>
        <v>-4.6296961780805765E-2</v>
      </c>
      <c r="D4604" s="5">
        <f t="shared" si="143"/>
        <v>1.0239543953112034</v>
      </c>
      <c r="E4604" s="5">
        <f>EXP(SUM(C$3:$C4604))</f>
        <v>1.0239543953112078</v>
      </c>
    </row>
    <row r="4605" spans="1:5" x14ac:dyDescent="0.25">
      <c r="A4605" s="3">
        <v>40669</v>
      </c>
      <c r="B4605" s="4">
        <f>'Log &amp; Simple Returns'!E4605*5</f>
        <v>2.2078992942243802E-2</v>
      </c>
      <c r="C4605" s="4">
        <f t="shared" si="142"/>
        <v>2.1838781301688644E-2</v>
      </c>
      <c r="D4605" s="5">
        <f t="shared" si="143"/>
        <v>1.0465622771784588</v>
      </c>
      <c r="E4605" s="5">
        <f>EXP(SUM(C$3:$C4605))</f>
        <v>1.0465622771784635</v>
      </c>
    </row>
    <row r="4606" spans="1:5" x14ac:dyDescent="0.25">
      <c r="A4606" s="3">
        <v>40672</v>
      </c>
      <c r="B4606" s="4">
        <f>'Log &amp; Simple Returns'!E4606*5</f>
        <v>1.9373922844272418E-2</v>
      </c>
      <c r="C4606" s="4">
        <f t="shared" si="142"/>
        <v>1.918863771007891E-2</v>
      </c>
      <c r="D4606" s="5">
        <f t="shared" si="143"/>
        <v>1.0668382939882404</v>
      </c>
      <c r="E4606" s="5">
        <f>EXP(SUM(C$3:$C4606))</f>
        <v>1.066838293988245</v>
      </c>
    </row>
    <row r="4607" spans="1:5" x14ac:dyDescent="0.25">
      <c r="A4607" s="3">
        <v>40673</v>
      </c>
      <c r="B4607" s="4">
        <f>'Log &amp; Simple Returns'!E4607*5</f>
        <v>4.2681210876929221E-2</v>
      </c>
      <c r="C4607" s="4">
        <f t="shared" si="142"/>
        <v>4.179548296843117E-2</v>
      </c>
      <c r="D4607" s="5">
        <f t="shared" si="143"/>
        <v>1.1123722441855359</v>
      </c>
      <c r="E4607" s="5">
        <f>EXP(SUM(C$3:$C4607))</f>
        <v>1.1123722441855408</v>
      </c>
    </row>
    <row r="4608" spans="1:5" x14ac:dyDescent="0.25">
      <c r="A4608" s="3">
        <v>40674</v>
      </c>
      <c r="B4608" s="4">
        <f>'Log &amp; Simple Returns'!E4608*5</f>
        <v>-5.2624384927267842E-2</v>
      </c>
      <c r="C4608" s="4">
        <f t="shared" si="142"/>
        <v>-5.4059627611223723E-2</v>
      </c>
      <c r="D4608" s="5">
        <f t="shared" si="143"/>
        <v>1.0538343390251075</v>
      </c>
      <c r="E4608" s="5">
        <f>EXP(SUM(C$3:$C4608))</f>
        <v>1.0538343390251121</v>
      </c>
    </row>
    <row r="4609" spans="1:5" x14ac:dyDescent="0.25">
      <c r="A4609" s="3">
        <v>40675</v>
      </c>
      <c r="B4609" s="4">
        <f>'Log &amp; Simple Returns'!E4609*5</f>
        <v>2.3802595067616839E-2</v>
      </c>
      <c r="C4609" s="4">
        <f t="shared" si="142"/>
        <v>2.3523729778919502E-2</v>
      </c>
      <c r="D4609" s="5">
        <f t="shared" si="143"/>
        <v>1.0789183310652717</v>
      </c>
      <c r="E4609" s="5">
        <f>EXP(SUM(C$3:$C4609))</f>
        <v>1.0789183310652763</v>
      </c>
    </row>
    <row r="4610" spans="1:5" x14ac:dyDescent="0.25">
      <c r="A4610" s="3">
        <v>40676</v>
      </c>
      <c r="B4610" s="4">
        <f>'Log &amp; Simple Returns'!E4610*5</f>
        <v>-3.8496020575029544E-2</v>
      </c>
      <c r="C4610" s="4">
        <f t="shared" si="142"/>
        <v>-3.9256575194347332E-2</v>
      </c>
      <c r="D4610" s="5">
        <f t="shared" si="143"/>
        <v>1.0373842687938064</v>
      </c>
      <c r="E4610" s="5">
        <f>EXP(SUM(C$3:$C4610))</f>
        <v>1.0373842687938111</v>
      </c>
    </row>
    <row r="4611" spans="1:5" x14ac:dyDescent="0.25">
      <c r="A4611" s="3">
        <v>40679</v>
      </c>
      <c r="B4611" s="4">
        <f>'Log &amp; Simple Returns'!E4611*5</f>
        <v>-3.1705894364890685E-2</v>
      </c>
      <c r="C4611" s="4">
        <f t="shared" si="142"/>
        <v>-3.2219409716537653E-2</v>
      </c>
      <c r="D4611" s="5">
        <f t="shared" si="143"/>
        <v>1.0044930727516306</v>
      </c>
      <c r="E4611" s="5">
        <f>EXP(SUM(C$3:$C4611))</f>
        <v>1.004493072751635</v>
      </c>
    </row>
    <row r="4612" spans="1:5" x14ac:dyDescent="0.25">
      <c r="A4612" s="3">
        <v>40680</v>
      </c>
      <c r="B4612" s="4">
        <f>'Log &amp; Simple Returns'!E4612*5</f>
        <v>-7.508499347280706E-4</v>
      </c>
      <c r="C4612" s="4">
        <f t="shared" si="142"/>
        <v>-7.5113196372344994E-4</v>
      </c>
      <c r="D4612" s="5">
        <f t="shared" si="143"/>
        <v>1.0037388491935202</v>
      </c>
      <c r="E4612" s="5">
        <f>EXP(SUM(C$3:$C4612))</f>
        <v>1.0037388491935246</v>
      </c>
    </row>
    <row r="4613" spans="1:5" x14ac:dyDescent="0.25">
      <c r="A4613" s="3">
        <v>40681</v>
      </c>
      <c r="B4613" s="4">
        <f>'Log &amp; Simple Returns'!E4613*5</f>
        <v>4.4679301560925921E-2</v>
      </c>
      <c r="C4613" s="4">
        <f t="shared" ref="C4613:C4676" si="144">LN(1+B4613)</f>
        <v>4.3709949858430748E-2</v>
      </c>
      <c r="D4613" s="5">
        <f t="shared" ref="D4613:D4676" si="145">(1+B4613)*D4612</f>
        <v>1.0485851999250542</v>
      </c>
      <c r="E4613" s="5">
        <f>EXP(SUM(C$3:$C4613))</f>
        <v>1.0485851999250591</v>
      </c>
    </row>
    <row r="4614" spans="1:5" x14ac:dyDescent="0.25">
      <c r="A4614" s="3">
        <v>40682</v>
      </c>
      <c r="B4614" s="4">
        <f>'Log &amp; Simple Returns'!E4614*5</f>
        <v>1.1907563607389537E-2</v>
      </c>
      <c r="C4614" s="4">
        <f t="shared" si="144"/>
        <v>1.1837226384590132E-2</v>
      </c>
      <c r="D4614" s="5">
        <f t="shared" si="145"/>
        <v>1.0610712948909291</v>
      </c>
      <c r="E4614" s="5">
        <f>EXP(SUM(C$3:$C4614))</f>
        <v>1.0610712948909338</v>
      </c>
    </row>
    <row r="4615" spans="1:5" x14ac:dyDescent="0.25">
      <c r="A4615" s="3">
        <v>40683</v>
      </c>
      <c r="B4615" s="4">
        <f>'Log &amp; Simple Returns'!E4615*5</f>
        <v>-3.9722688540445028E-2</v>
      </c>
      <c r="C4615" s="4">
        <f t="shared" si="144"/>
        <v>-4.053317013033203E-2</v>
      </c>
      <c r="D4615" s="5">
        <f t="shared" si="145"/>
        <v>1.0189226903247701</v>
      </c>
      <c r="E4615" s="5">
        <f>EXP(SUM(C$3:$C4615))</f>
        <v>1.0189226903247746</v>
      </c>
    </row>
    <row r="4616" spans="1:5" x14ac:dyDescent="0.25">
      <c r="A4616" s="3">
        <v>40686</v>
      </c>
      <c r="B4616" s="4">
        <f>'Log &amp; Simple Returns'!E4616*5</f>
        <v>-5.8003939279673844E-2</v>
      </c>
      <c r="C4616" s="4">
        <f t="shared" si="144"/>
        <v>-5.9754186240073948E-2</v>
      </c>
      <c r="D4616" s="5">
        <f t="shared" si="145"/>
        <v>0.95982116046449029</v>
      </c>
      <c r="E4616" s="5">
        <f>EXP(SUM(C$3:$C4616))</f>
        <v>0.9598211604644945</v>
      </c>
    </row>
    <row r="4617" spans="1:5" x14ac:dyDescent="0.25">
      <c r="A4617" s="3">
        <v>40687</v>
      </c>
      <c r="B4617" s="4">
        <f>'Log &amp; Simple Returns'!E4617*5</f>
        <v>-4.1665676851165845E-3</v>
      </c>
      <c r="C4617" s="4">
        <f t="shared" si="144"/>
        <v>-4.1752720147867489E-3</v>
      </c>
      <c r="D4617" s="5">
        <f t="shared" si="145"/>
        <v>0.95582200063380784</v>
      </c>
      <c r="E4617" s="5">
        <f>EXP(SUM(C$3:$C4617))</f>
        <v>0.95582200063381195</v>
      </c>
    </row>
    <row r="4618" spans="1:5" x14ac:dyDescent="0.25">
      <c r="A4618" s="3">
        <v>40688</v>
      </c>
      <c r="B4618" s="4">
        <f>'Log &amp; Simple Returns'!E4618*5</f>
        <v>1.6673234601981557E-2</v>
      </c>
      <c r="C4618" s="4">
        <f t="shared" si="144"/>
        <v>1.65357621945873E-2</v>
      </c>
      <c r="D4618" s="5">
        <f t="shared" si="145"/>
        <v>0.97175864508811072</v>
      </c>
      <c r="E4618" s="5">
        <f>EXP(SUM(C$3:$C4618))</f>
        <v>0.97175864508811494</v>
      </c>
    </row>
    <row r="4619" spans="1:5" x14ac:dyDescent="0.25">
      <c r="A4619" s="3">
        <v>40689</v>
      </c>
      <c r="B4619" s="4">
        <f>'Log &amp; Simple Returns'!E4619*5</f>
        <v>2.3039246300171623E-2</v>
      </c>
      <c r="C4619" s="4">
        <f t="shared" si="144"/>
        <v>2.2777850163399227E-2</v>
      </c>
      <c r="D4619" s="5">
        <f t="shared" si="145"/>
        <v>0.9941472318566168</v>
      </c>
      <c r="E4619" s="5">
        <f>EXP(SUM(C$3:$C4619))</f>
        <v>0.99414723185662102</v>
      </c>
    </row>
    <row r="4620" spans="1:5" x14ac:dyDescent="0.25">
      <c r="A4620" s="3">
        <v>40690</v>
      </c>
      <c r="B4620" s="4">
        <f>'Log &amp; Simple Returns'!E4620*5</f>
        <v>1.9170867023948768E-2</v>
      </c>
      <c r="C4620" s="4">
        <f t="shared" si="144"/>
        <v>1.8989421267051099E-2</v>
      </c>
      <c r="D4620" s="5">
        <f t="shared" si="145"/>
        <v>1.0132058962407668</v>
      </c>
      <c r="E4620" s="5">
        <f>EXP(SUM(C$3:$C4620))</f>
        <v>1.0132058962407711</v>
      </c>
    </row>
    <row r="4621" spans="1:5" x14ac:dyDescent="0.25">
      <c r="A4621" s="3">
        <v>40694</v>
      </c>
      <c r="B4621" s="4">
        <f>'Log &amp; Simple Returns'!E4621*5</f>
        <v>5.2056170851030314E-2</v>
      </c>
      <c r="C4621" s="4">
        <f t="shared" si="144"/>
        <v>5.0746507235176666E-2</v>
      </c>
      <c r="D4621" s="5">
        <f t="shared" si="145"/>
        <v>1.0659495154827474</v>
      </c>
      <c r="E4621" s="5">
        <f>EXP(SUM(C$3:$C4621))</f>
        <v>1.0659495154827521</v>
      </c>
    </row>
    <row r="4622" spans="1:5" x14ac:dyDescent="0.25">
      <c r="A4622" s="3">
        <v>40695</v>
      </c>
      <c r="B4622" s="4">
        <f>'Log &amp; Simple Returns'!E4622*5</f>
        <v>-0.11230392982922721</v>
      </c>
      <c r="C4622" s="4">
        <f t="shared" si="144"/>
        <v>-0.11912585789662747</v>
      </c>
      <c r="D4622" s="5">
        <f t="shared" si="145"/>
        <v>0.94623919589447425</v>
      </c>
      <c r="E4622" s="5">
        <f>EXP(SUM(C$3:$C4622))</f>
        <v>0.94623919589447825</v>
      </c>
    </row>
    <row r="4623" spans="1:5" x14ac:dyDescent="0.25">
      <c r="A4623" s="3">
        <v>40696</v>
      </c>
      <c r="B4623" s="4">
        <f>'Log &amp; Simple Returns'!E4623*5</f>
        <v>-5.3096590710427494E-3</v>
      </c>
      <c r="C4623" s="4">
        <f t="shared" si="144"/>
        <v>-5.3238054078046191E-3</v>
      </c>
      <c r="D4623" s="5">
        <f t="shared" si="145"/>
        <v>0.94121498836461692</v>
      </c>
      <c r="E4623" s="5">
        <f>EXP(SUM(C$3:$C4623))</f>
        <v>0.94121498836462092</v>
      </c>
    </row>
    <row r="4624" spans="1:5" x14ac:dyDescent="0.25">
      <c r="A4624" s="3">
        <v>40697</v>
      </c>
      <c r="B4624" s="4">
        <f>'Log &amp; Simple Returns'!E4624*5</f>
        <v>-4.972117345721061E-2</v>
      </c>
      <c r="C4624" s="4">
        <f t="shared" si="144"/>
        <v>-5.0999835826737477E-2</v>
      </c>
      <c r="D4624" s="5">
        <f t="shared" si="145"/>
        <v>0.89441667466761332</v>
      </c>
      <c r="E4624" s="5">
        <f>EXP(SUM(C$3:$C4624))</f>
        <v>0.8944166746676171</v>
      </c>
    </row>
    <row r="4625" spans="1:5" x14ac:dyDescent="0.25">
      <c r="A4625" s="3">
        <v>40700</v>
      </c>
      <c r="B4625" s="4">
        <f>'Log &amp; Simple Returns'!E4625*5</f>
        <v>-5.2907278130379654E-2</v>
      </c>
      <c r="C4625" s="4">
        <f t="shared" si="144"/>
        <v>-5.4358279427881767E-2</v>
      </c>
      <c r="D4625" s="5">
        <f t="shared" si="145"/>
        <v>0.84709552289652457</v>
      </c>
      <c r="E4625" s="5">
        <f>EXP(SUM(C$3:$C4625))</f>
        <v>0.84709552289652823</v>
      </c>
    </row>
    <row r="4626" spans="1:5" x14ac:dyDescent="0.25">
      <c r="A4626" s="3">
        <v>40701</v>
      </c>
      <c r="B4626" s="4">
        <f>'Log &amp; Simple Returns'!E4626*5</f>
        <v>-3.0990038775030593E-3</v>
      </c>
      <c r="C4626" s="4">
        <f t="shared" si="144"/>
        <v>-3.1038157338987987E-3</v>
      </c>
      <c r="D4626" s="5">
        <f t="shared" si="145"/>
        <v>0.8444703705864528</v>
      </c>
      <c r="E4626" s="5">
        <f>EXP(SUM(C$3:$C4626))</f>
        <v>0.84447037058645635</v>
      </c>
    </row>
    <row r="4627" spans="1:5" x14ac:dyDescent="0.25">
      <c r="A4627" s="3">
        <v>40702</v>
      </c>
      <c r="B4627" s="4">
        <f>'Log &amp; Simple Returns'!E4627*5</f>
        <v>-2.0937605022537942E-2</v>
      </c>
      <c r="C4627" s="4">
        <f t="shared" si="144"/>
        <v>-2.1159905104103503E-2</v>
      </c>
      <c r="D4627" s="5">
        <f t="shared" si="145"/>
        <v>0.82678918351387742</v>
      </c>
      <c r="E4627" s="5">
        <f>EXP(SUM(C$3:$C4627))</f>
        <v>0.82678918351388098</v>
      </c>
    </row>
    <row r="4628" spans="1:5" x14ac:dyDescent="0.25">
      <c r="A4628" s="3">
        <v>40703</v>
      </c>
      <c r="B4628" s="4">
        <f>'Log &amp; Simple Returns'!E4628*5</f>
        <v>3.8156520800003424E-2</v>
      </c>
      <c r="C4628" s="4">
        <f t="shared" si="144"/>
        <v>3.7446564127362678E-2</v>
      </c>
      <c r="D4628" s="5">
        <f t="shared" si="145"/>
        <v>0.8583365821918425</v>
      </c>
      <c r="E4628" s="5">
        <f>EXP(SUM(C$3:$C4628))</f>
        <v>0.85833658219184616</v>
      </c>
    </row>
    <row r="4629" spans="1:5" x14ac:dyDescent="0.25">
      <c r="A4629" s="3">
        <v>40704</v>
      </c>
      <c r="B4629" s="4">
        <f>'Log &amp; Simple Returns'!E4629*5</f>
        <v>-6.9551231485752152E-2</v>
      </c>
      <c r="C4629" s="4">
        <f t="shared" si="144"/>
        <v>-7.2088262433583294E-2</v>
      </c>
      <c r="D4629" s="5">
        <f t="shared" si="145"/>
        <v>0.79863821587112838</v>
      </c>
      <c r="E4629" s="5">
        <f>EXP(SUM(C$3:$C4629))</f>
        <v>0.79863821587113171</v>
      </c>
    </row>
    <row r="4630" spans="1:5" x14ac:dyDescent="0.25">
      <c r="A4630" s="3">
        <v>40707</v>
      </c>
      <c r="B4630" s="4">
        <f>'Log &amp; Simple Returns'!E4630*5</f>
        <v>3.9180832924101683E-3</v>
      </c>
      <c r="C4630" s="4">
        <f t="shared" si="144"/>
        <v>3.9104275946590852E-3</v>
      </c>
      <c r="D4630" s="5">
        <f t="shared" si="145"/>
        <v>0.80176734692141327</v>
      </c>
      <c r="E4630" s="5">
        <f>EXP(SUM(C$3:$C4630))</f>
        <v>0.80176734692141671</v>
      </c>
    </row>
    <row r="4631" spans="1:5" x14ac:dyDescent="0.25">
      <c r="A4631" s="3">
        <v>40708</v>
      </c>
      <c r="B4631" s="4">
        <f>'Log &amp; Simple Returns'!E4631*5</f>
        <v>6.3429863222893568E-2</v>
      </c>
      <c r="C4631" s="4">
        <f t="shared" si="144"/>
        <v>6.1499404468748353E-2</v>
      </c>
      <c r="D4631" s="5">
        <f t="shared" si="145"/>
        <v>0.85262334007322083</v>
      </c>
      <c r="E4631" s="5">
        <f>EXP(SUM(C$3:$C4631))</f>
        <v>0.85262334007322438</v>
      </c>
    </row>
    <row r="4632" spans="1:5" x14ac:dyDescent="0.25">
      <c r="A4632" s="3">
        <v>40709</v>
      </c>
      <c r="B4632" s="4">
        <f>'Log &amp; Simple Returns'!E4632*5</f>
        <v>-8.8927250446998451E-2</v>
      </c>
      <c r="C4632" s="4">
        <f t="shared" si="144"/>
        <v>-9.3132528101561168E-2</v>
      </c>
      <c r="D4632" s="5">
        <f t="shared" si="145"/>
        <v>0.7768018907735732</v>
      </c>
      <c r="E4632" s="5">
        <f>EXP(SUM(C$3:$C4632))</f>
        <v>0.77680189077357642</v>
      </c>
    </row>
    <row r="4633" spans="1:5" x14ac:dyDescent="0.25">
      <c r="A4633" s="3">
        <v>40710</v>
      </c>
      <c r="B4633" s="4">
        <f>'Log &amp; Simple Returns'!E4633*5</f>
        <v>1.102201568501826E-2</v>
      </c>
      <c r="C4633" s="4">
        <f t="shared" si="144"/>
        <v>1.0961715948634402E-2</v>
      </c>
      <c r="D4633" s="5">
        <f t="shared" si="145"/>
        <v>0.78536381339783135</v>
      </c>
      <c r="E4633" s="5">
        <f>EXP(SUM(C$3:$C4633))</f>
        <v>0.78536381339783468</v>
      </c>
    </row>
    <row r="4634" spans="1:5" x14ac:dyDescent="0.25">
      <c r="A4634" s="3">
        <v>40711</v>
      </c>
      <c r="B4634" s="4">
        <f>'Log &amp; Simple Returns'!E4634*5</f>
        <v>1.4920948987990901E-2</v>
      </c>
      <c r="C4634" s="4">
        <f t="shared" si="144"/>
        <v>1.4810726690277892E-2</v>
      </c>
      <c r="D4634" s="5">
        <f t="shared" si="145"/>
        <v>0.79708218679455434</v>
      </c>
      <c r="E4634" s="5">
        <f>EXP(SUM(C$3:$C4634))</f>
        <v>0.79708218679455778</v>
      </c>
    </row>
    <row r="4635" spans="1:5" x14ac:dyDescent="0.25">
      <c r="A4635" s="3">
        <v>40714</v>
      </c>
      <c r="B4635" s="4">
        <f>'Log &amp; Simple Returns'!E4635*5</f>
        <v>2.5580656485951758E-2</v>
      </c>
      <c r="C4635" s="4">
        <f t="shared" si="144"/>
        <v>2.5258946325779408E-2</v>
      </c>
      <c r="D4635" s="5">
        <f t="shared" si="145"/>
        <v>0.81747207240601705</v>
      </c>
      <c r="E4635" s="5">
        <f>EXP(SUM(C$3:$C4635))</f>
        <v>0.8174720724060206</v>
      </c>
    </row>
    <row r="4636" spans="1:5" x14ac:dyDescent="0.25">
      <c r="A4636" s="3">
        <v>40715</v>
      </c>
      <c r="B4636" s="4">
        <f>'Log &amp; Simple Returns'!E4636*5</f>
        <v>6.8519907458953755E-2</v>
      </c>
      <c r="C4636" s="4">
        <f t="shared" si="144"/>
        <v>6.6274426823865376E-2</v>
      </c>
      <c r="D4636" s="5">
        <f t="shared" si="145"/>
        <v>0.87348518315755652</v>
      </c>
      <c r="E4636" s="5">
        <f>EXP(SUM(C$3:$C4636))</f>
        <v>0.8734851831575603</v>
      </c>
    </row>
    <row r="4637" spans="1:5" x14ac:dyDescent="0.25">
      <c r="A4637" s="3">
        <v>40716</v>
      </c>
      <c r="B4637" s="4">
        <f>'Log &amp; Simple Returns'!E4637*5</f>
        <v>-3.0127526874207944E-2</v>
      </c>
      <c r="C4637" s="4">
        <f t="shared" si="144"/>
        <v>-3.0590687132116674E-2</v>
      </c>
      <c r="D4637" s="5">
        <f t="shared" si="145"/>
        <v>0.84716923482775475</v>
      </c>
      <c r="E4637" s="5">
        <f>EXP(SUM(C$3:$C4637))</f>
        <v>0.84716923482775841</v>
      </c>
    </row>
    <row r="4638" spans="1:5" x14ac:dyDescent="0.25">
      <c r="A4638" s="3">
        <v>40717</v>
      </c>
      <c r="B4638" s="4">
        <f>'Log &amp; Simple Returns'!E4638*5</f>
        <v>-1.4377567194736596E-2</v>
      </c>
      <c r="C4638" s="4">
        <f t="shared" si="144"/>
        <v>-1.4481925904610919E-2</v>
      </c>
      <c r="D4638" s="5">
        <f t="shared" si="145"/>
        <v>0.83498900222870509</v>
      </c>
      <c r="E4638" s="5">
        <f>EXP(SUM(C$3:$C4638))</f>
        <v>0.83498900222870875</v>
      </c>
    </row>
    <row r="4639" spans="1:5" x14ac:dyDescent="0.25">
      <c r="A4639" s="3">
        <v>40718</v>
      </c>
      <c r="B4639" s="4">
        <f>'Log &amp; Simple Returns'!E4639*5</f>
        <v>-5.8068218723701381E-2</v>
      </c>
      <c r="C4639" s="4">
        <f t="shared" si="144"/>
        <v>-5.9822426055442204E-2</v>
      </c>
      <c r="D4639" s="5">
        <f t="shared" si="145"/>
        <v>0.78650267821540343</v>
      </c>
      <c r="E4639" s="5">
        <f>EXP(SUM(C$3:$C4639))</f>
        <v>0.78650267821540687</v>
      </c>
    </row>
    <row r="4640" spans="1:5" x14ac:dyDescent="0.25">
      <c r="A4640" s="3">
        <v>40721</v>
      </c>
      <c r="B4640" s="4">
        <f>'Log &amp; Simple Returns'!E4640*5</f>
        <v>4.4554644545615751E-2</v>
      </c>
      <c r="C4640" s="4">
        <f t="shared" si="144"/>
        <v>4.3590617109036729E-2</v>
      </c>
      <c r="D4640" s="5">
        <f t="shared" si="145"/>
        <v>0.82154502547746555</v>
      </c>
      <c r="E4640" s="5">
        <f>EXP(SUM(C$3:$C4640))</f>
        <v>0.8215450254774691</v>
      </c>
    </row>
    <row r="4641" spans="1:5" x14ac:dyDescent="0.25">
      <c r="A4641" s="3">
        <v>40722</v>
      </c>
      <c r="B4641" s="4">
        <f>'Log &amp; Simple Returns'!E4641*5</f>
        <v>6.5266022852197292E-2</v>
      </c>
      <c r="C4641" s="4">
        <f t="shared" si="144"/>
        <v>6.3224554685559015E-2</v>
      </c>
      <c r="D4641" s="5">
        <f t="shared" si="145"/>
        <v>0.87516400188438681</v>
      </c>
      <c r="E4641" s="5">
        <f>EXP(SUM(C$3:$C4641))</f>
        <v>0.8751640018843907</v>
      </c>
    </row>
    <row r="4642" spans="1:5" x14ac:dyDescent="0.25">
      <c r="A4642" s="3">
        <v>40723</v>
      </c>
      <c r="B4642" s="4">
        <f>'Log &amp; Simple Returns'!E4642*5</f>
        <v>4.2820548089034238E-2</v>
      </c>
      <c r="C4642" s="4">
        <f t="shared" si="144"/>
        <v>4.1929107609804221E-2</v>
      </c>
      <c r="D4642" s="5">
        <f t="shared" si="145"/>
        <v>0.9126390041128688</v>
      </c>
      <c r="E4642" s="5">
        <f>EXP(SUM(C$3:$C4642))</f>
        <v>0.91263900411287291</v>
      </c>
    </row>
    <row r="4643" spans="1:5" x14ac:dyDescent="0.25">
      <c r="A4643" s="3">
        <v>40724</v>
      </c>
      <c r="B4643" s="4">
        <f>'Log &amp; Simple Returns'!E4643*5</f>
        <v>4.7812462909624376E-2</v>
      </c>
      <c r="C4643" s="4">
        <f t="shared" si="144"/>
        <v>4.6704622280497085E-2</v>
      </c>
      <c r="D4643" s="5">
        <f t="shared" si="145"/>
        <v>0.95627452264689183</v>
      </c>
      <c r="E4643" s="5">
        <f>EXP(SUM(C$3:$C4643))</f>
        <v>0.95627452264689616</v>
      </c>
    </row>
    <row r="4644" spans="1:5" x14ac:dyDescent="0.25">
      <c r="A4644" s="3">
        <v>40725</v>
      </c>
      <c r="B4644" s="4">
        <f>'Log &amp; Simple Returns'!E4644*5</f>
        <v>7.3880891405544435E-2</v>
      </c>
      <c r="C4644" s="4">
        <f t="shared" si="144"/>
        <v>7.1279088079572311E-2</v>
      </c>
      <c r="D4644" s="5">
        <f t="shared" si="145"/>
        <v>1.0269249368084556</v>
      </c>
      <c r="E4644" s="5">
        <f>EXP(SUM(C$3:$C4644))</f>
        <v>1.0269249368084603</v>
      </c>
    </row>
    <row r="4645" spans="1:5" x14ac:dyDescent="0.25">
      <c r="A4645" s="3">
        <v>40729</v>
      </c>
      <c r="B4645" s="4">
        <f>'Log &amp; Simple Returns'!E4645*5</f>
        <v>-4.1077976167219754E-3</v>
      </c>
      <c r="C4645" s="4">
        <f t="shared" si="144"/>
        <v>-4.1162577937637092E-3</v>
      </c>
      <c r="D4645" s="5">
        <f t="shared" si="145"/>
        <v>1.0227065370004815</v>
      </c>
      <c r="E4645" s="5">
        <f>EXP(SUM(C$3:$C4645))</f>
        <v>1.0227065370004862</v>
      </c>
    </row>
    <row r="4646" spans="1:5" x14ac:dyDescent="0.25">
      <c r="A4646" s="3">
        <v>40730</v>
      </c>
      <c r="B4646" s="4">
        <f>'Log &amp; Simple Returns'!E4646*5</f>
        <v>5.9778157725032255E-3</v>
      </c>
      <c r="C4646" s="4">
        <f t="shared" si="144"/>
        <v>5.9600195183996197E-3</v>
      </c>
      <c r="D4646" s="5">
        <f t="shared" si="145"/>
        <v>1.0288200882680052</v>
      </c>
      <c r="E4646" s="5">
        <f>EXP(SUM(C$3:$C4646))</f>
        <v>1.0288200882680099</v>
      </c>
    </row>
    <row r="4647" spans="1:5" x14ac:dyDescent="0.25">
      <c r="A4647" s="3">
        <v>40731</v>
      </c>
      <c r="B4647" s="4">
        <f>'Log &amp; Simple Returns'!E4647*5</f>
        <v>5.1877235492273632E-2</v>
      </c>
      <c r="C4647" s="4">
        <f t="shared" si="144"/>
        <v>5.0576411205854994E-2</v>
      </c>
      <c r="D4647" s="5">
        <f t="shared" si="145"/>
        <v>1.0821924302662662</v>
      </c>
      <c r="E4647" s="5">
        <f>EXP(SUM(C$3:$C4647))</f>
        <v>1.0821924302662711</v>
      </c>
    </row>
    <row r="4648" spans="1:5" x14ac:dyDescent="0.25">
      <c r="A4648" s="3">
        <v>40732</v>
      </c>
      <c r="B4648" s="4">
        <f>'Log &amp; Simple Returns'!E4648*5</f>
        <v>-3.5459639966037293E-2</v>
      </c>
      <c r="C4648" s="4">
        <f t="shared" si="144"/>
        <v>-3.6103601960829866E-2</v>
      </c>
      <c r="D4648" s="5">
        <f t="shared" si="145"/>
        <v>1.0438182763150534</v>
      </c>
      <c r="E4648" s="5">
        <f>EXP(SUM(C$3:$C4648))</f>
        <v>1.0438182763150583</v>
      </c>
    </row>
    <row r="4649" spans="1:5" x14ac:dyDescent="0.25">
      <c r="A4649" s="3">
        <v>40735</v>
      </c>
      <c r="B4649" s="4">
        <f>'Log &amp; Simple Returns'!E4649*5</f>
        <v>-9.0401875505942697E-2</v>
      </c>
      <c r="C4649" s="4">
        <f t="shared" si="144"/>
        <v>-9.4752398449808414E-2</v>
      </c>
      <c r="D4649" s="5">
        <f t="shared" si="145"/>
        <v>0.94945514644879225</v>
      </c>
      <c r="E4649" s="5">
        <f>EXP(SUM(C$3:$C4649))</f>
        <v>0.94945514644879658</v>
      </c>
    </row>
    <row r="4650" spans="1:5" x14ac:dyDescent="0.25">
      <c r="A4650" s="3">
        <v>40736</v>
      </c>
      <c r="B4650" s="4">
        <f>'Log &amp; Simple Returns'!E4650*5</f>
        <v>-2.1596703414453744E-2</v>
      </c>
      <c r="C4650" s="4">
        <f t="shared" si="144"/>
        <v>-2.1833325251046313E-2</v>
      </c>
      <c r="D4650" s="5">
        <f t="shared" si="145"/>
        <v>0.92895004524561098</v>
      </c>
      <c r="E4650" s="5">
        <f>EXP(SUM(C$3:$C4650))</f>
        <v>0.9289500452456152</v>
      </c>
    </row>
    <row r="4651" spans="1:5" x14ac:dyDescent="0.25">
      <c r="A4651" s="3">
        <v>40737</v>
      </c>
      <c r="B4651" s="4">
        <f>'Log &amp; Simple Returns'!E4651*5</f>
        <v>1.6743111577659509E-2</v>
      </c>
      <c r="C4651" s="4">
        <f t="shared" si="144"/>
        <v>1.6604490840185868E-2</v>
      </c>
      <c r="D4651" s="5">
        <f t="shared" si="145"/>
        <v>0.94450355950323006</v>
      </c>
      <c r="E4651" s="5">
        <f>EXP(SUM(C$3:$C4651))</f>
        <v>0.94450355950323439</v>
      </c>
    </row>
    <row r="4652" spans="1:5" x14ac:dyDescent="0.25">
      <c r="A4652" s="3">
        <v>40738</v>
      </c>
      <c r="B4652" s="4">
        <f>'Log &amp; Simple Returns'!E4652*5</f>
        <v>-3.4511796317198695E-2</v>
      </c>
      <c r="C4652" s="4">
        <f t="shared" si="144"/>
        <v>-3.5121395020623329E-2</v>
      </c>
      <c r="D4652" s="5">
        <f t="shared" si="145"/>
        <v>0.91190704503678544</v>
      </c>
      <c r="E4652" s="5">
        <f>EXP(SUM(C$3:$C4652))</f>
        <v>0.91190704503678965</v>
      </c>
    </row>
    <row r="4653" spans="1:5" x14ac:dyDescent="0.25">
      <c r="A4653" s="3">
        <v>40739</v>
      </c>
      <c r="B4653" s="4">
        <f>'Log &amp; Simple Returns'!E4653*5</f>
        <v>2.9023545454371913E-2</v>
      </c>
      <c r="C4653" s="4">
        <f t="shared" si="144"/>
        <v>2.861033846998242E-2</v>
      </c>
      <c r="D4653" s="5">
        <f t="shared" si="145"/>
        <v>0.93837382060857255</v>
      </c>
      <c r="E4653" s="5">
        <f>EXP(SUM(C$3:$C4653))</f>
        <v>0.93837382060857688</v>
      </c>
    </row>
    <row r="4654" spans="1:5" x14ac:dyDescent="0.25">
      <c r="A4654" s="3">
        <v>40742</v>
      </c>
      <c r="B4654" s="4">
        <f>'Log &amp; Simple Returns'!E4654*5</f>
        <v>-4.1004536677171632E-2</v>
      </c>
      <c r="C4654" s="4">
        <f t="shared" si="144"/>
        <v>-4.1868934743018275E-2</v>
      </c>
      <c r="D4654" s="5">
        <f t="shared" si="145"/>
        <v>0.89989623686453069</v>
      </c>
      <c r="E4654" s="5">
        <f>EXP(SUM(C$3:$C4654))</f>
        <v>0.89989623686453479</v>
      </c>
    </row>
    <row r="4655" spans="1:5" x14ac:dyDescent="0.25">
      <c r="A4655" s="3">
        <v>40743</v>
      </c>
      <c r="B4655" s="4">
        <f>'Log &amp; Simple Returns'!E4655*5</f>
        <v>8.1156622345255336E-2</v>
      </c>
      <c r="C4655" s="4">
        <f t="shared" si="144"/>
        <v>7.8031414697882176E-2</v>
      </c>
      <c r="D4655" s="5">
        <f t="shared" si="145"/>
        <v>0.97292877590966187</v>
      </c>
      <c r="E4655" s="5">
        <f>EXP(SUM(C$3:$C4655))</f>
        <v>0.97292877590966631</v>
      </c>
    </row>
    <row r="4656" spans="1:5" x14ac:dyDescent="0.25">
      <c r="A4656" s="3">
        <v>40744</v>
      </c>
      <c r="B4656" s="4">
        <f>'Log &amp; Simple Returns'!E4656*5</f>
        <v>-3.0142703835922546E-3</v>
      </c>
      <c r="C4656" s="4">
        <f t="shared" si="144"/>
        <v>-3.0188224462982583E-3</v>
      </c>
      <c r="D4656" s="5">
        <f t="shared" si="145"/>
        <v>0.96999610551509274</v>
      </c>
      <c r="E4656" s="5">
        <f>EXP(SUM(C$3:$C4656))</f>
        <v>0.96999610551509707</v>
      </c>
    </row>
    <row r="4657" spans="1:5" x14ac:dyDescent="0.25">
      <c r="A4657" s="3">
        <v>40745</v>
      </c>
      <c r="B4657" s="4">
        <f>'Log &amp; Simple Returns'!E4657*5</f>
        <v>6.9358002809042363E-2</v>
      </c>
      <c r="C4657" s="4">
        <f t="shared" si="144"/>
        <v>6.705847102863173E-2</v>
      </c>
      <c r="D4657" s="5">
        <f t="shared" si="145"/>
        <v>1.0372730981261686</v>
      </c>
      <c r="E4657" s="5">
        <f>EXP(SUM(C$3:$C4657))</f>
        <v>1.0372730981261733</v>
      </c>
    </row>
    <row r="4658" spans="1:5" x14ac:dyDescent="0.25">
      <c r="A4658" s="3">
        <v>40746</v>
      </c>
      <c r="B4658" s="4">
        <f>'Log &amp; Simple Returns'!E4658*5</f>
        <v>3.3436492076344138E-3</v>
      </c>
      <c r="C4658" s="4">
        <f t="shared" si="144"/>
        <v>3.3380716421127941E-3</v>
      </c>
      <c r="D4658" s="5">
        <f t="shared" si="145"/>
        <v>1.0407413754988186</v>
      </c>
      <c r="E4658" s="5">
        <f>EXP(SUM(C$3:$C4658))</f>
        <v>1.0407413754988235</v>
      </c>
    </row>
    <row r="4659" spans="1:5" x14ac:dyDescent="0.25">
      <c r="A4659" s="3">
        <v>40749</v>
      </c>
      <c r="B4659" s="4">
        <f>'Log &amp; Simple Returns'!E4659*5</f>
        <v>-2.7863267420735194E-2</v>
      </c>
      <c r="C4659" s="4">
        <f t="shared" si="144"/>
        <v>-2.8258813037144007E-2</v>
      </c>
      <c r="D4659" s="5">
        <f t="shared" si="145"/>
        <v>1.0117429202374713</v>
      </c>
      <c r="E4659" s="5">
        <f>EXP(SUM(C$3:$C4659))</f>
        <v>1.0117429202374759</v>
      </c>
    </row>
    <row r="4660" spans="1:5" x14ac:dyDescent="0.25">
      <c r="A4660" s="3">
        <v>40750</v>
      </c>
      <c r="B4660" s="4">
        <f>'Log &amp; Simple Returns'!E4660*5</f>
        <v>-1.8681013483807796E-2</v>
      </c>
      <c r="C4660" s="4">
        <f t="shared" si="144"/>
        <v>-1.8857707626903152E-2</v>
      </c>
      <c r="D4660" s="5">
        <f t="shared" si="145"/>
        <v>0.99284253710236803</v>
      </c>
      <c r="E4660" s="5">
        <f>EXP(SUM(C$3:$C4660))</f>
        <v>0.99284253710237258</v>
      </c>
    </row>
    <row r="4661" spans="1:5" x14ac:dyDescent="0.25">
      <c r="A4661" s="3">
        <v>40751</v>
      </c>
      <c r="B4661" s="4">
        <f>'Log &amp; Simple Returns'!E4661*5</f>
        <v>-0.10237674931832086</v>
      </c>
      <c r="C4661" s="4">
        <f t="shared" si="144"/>
        <v>-0.10800484138332282</v>
      </c>
      <c r="D4661" s="5">
        <f t="shared" si="145"/>
        <v>0.89119854556887323</v>
      </c>
      <c r="E4661" s="5">
        <f>EXP(SUM(C$3:$C4661))</f>
        <v>0.89119854556887723</v>
      </c>
    </row>
    <row r="4662" spans="1:5" x14ac:dyDescent="0.25">
      <c r="A4662" s="3">
        <v>40752</v>
      </c>
      <c r="B4662" s="4">
        <f>'Log &amp; Simple Returns'!E4662*5</f>
        <v>-1.4548260882985553E-2</v>
      </c>
      <c r="C4662" s="4">
        <f t="shared" si="144"/>
        <v>-1.4655124550412452E-2</v>
      </c>
      <c r="D4662" s="5">
        <f t="shared" si="145"/>
        <v>0.87823315662939994</v>
      </c>
      <c r="E4662" s="5">
        <f>EXP(SUM(C$3:$C4662))</f>
        <v>0.87823315662940393</v>
      </c>
    </row>
    <row r="4663" spans="1:5" x14ac:dyDescent="0.25">
      <c r="A4663" s="3">
        <v>40753</v>
      </c>
      <c r="B4663" s="4">
        <f>'Log &amp; Simple Returns'!E4663*5</f>
        <v>-3.4174246710966805E-2</v>
      </c>
      <c r="C4663" s="4">
        <f t="shared" si="144"/>
        <v>-3.4771840657956993E-2</v>
      </c>
      <c r="D4663" s="5">
        <f t="shared" si="145"/>
        <v>0.84822020006499566</v>
      </c>
      <c r="E4663" s="5">
        <f>EXP(SUM(C$3:$C4663))</f>
        <v>0.84822020006499954</v>
      </c>
    </row>
    <row r="4664" spans="1:5" x14ac:dyDescent="0.25">
      <c r="A4664" s="3">
        <v>40756</v>
      </c>
      <c r="B4664" s="4">
        <f>'Log &amp; Simple Returns'!E4664*5</f>
        <v>-2.1262319583320033E-2</v>
      </c>
      <c r="C4664" s="4">
        <f t="shared" si="144"/>
        <v>-2.1491618814650979E-2</v>
      </c>
      <c r="D4664" s="5">
        <f t="shared" si="145"/>
        <v>0.83018507109418604</v>
      </c>
      <c r="E4664" s="5">
        <f>EXP(SUM(C$3:$C4664))</f>
        <v>0.83018507109418993</v>
      </c>
    </row>
    <row r="4665" spans="1:5" x14ac:dyDescent="0.25">
      <c r="A4665" s="3">
        <v>40757</v>
      </c>
      <c r="B4665" s="4">
        <f>'Log &amp; Simple Returns'!E4665*5</f>
        <v>-0.12773763105149216</v>
      </c>
      <c r="C4665" s="4">
        <f t="shared" si="144"/>
        <v>-0.13666501850733187</v>
      </c>
      <c r="D4665" s="5">
        <f t="shared" si="145"/>
        <v>0.72413919677830008</v>
      </c>
      <c r="E4665" s="5">
        <f>EXP(SUM(C$3:$C4665))</f>
        <v>0.72413919677830352</v>
      </c>
    </row>
    <row r="4666" spans="1:5" x14ac:dyDescent="0.25">
      <c r="A4666" s="3">
        <v>40758</v>
      </c>
      <c r="B4666" s="4">
        <f>'Log &amp; Simple Returns'!E4666*5</f>
        <v>2.7094595783202502E-2</v>
      </c>
      <c r="C4666" s="4">
        <f t="shared" si="144"/>
        <v>2.673403554906564E-2</v>
      </c>
      <c r="D4666" s="5">
        <f t="shared" si="145"/>
        <v>0.74375945560578105</v>
      </c>
      <c r="E4666" s="5">
        <f>EXP(SUM(C$3:$C4666))</f>
        <v>0.74375945560578449</v>
      </c>
    </row>
    <row r="4667" spans="1:5" x14ac:dyDescent="0.25">
      <c r="A4667" s="3">
        <v>40759</v>
      </c>
      <c r="B4667" s="4">
        <f>'Log &amp; Simple Returns'!E4667*5</f>
        <v>-0.23420847488618779</v>
      </c>
      <c r="C4667" s="4">
        <f t="shared" si="144"/>
        <v>-0.26684530670974821</v>
      </c>
      <c r="D4667" s="5">
        <f t="shared" si="145"/>
        <v>0.56956468782616976</v>
      </c>
      <c r="E4667" s="5">
        <f>EXP(SUM(C$3:$C4667))</f>
        <v>0.56956468782617242</v>
      </c>
    </row>
    <row r="4668" spans="1:5" x14ac:dyDescent="0.25">
      <c r="A4668" s="3">
        <v>40760</v>
      </c>
      <c r="B4668" s="4">
        <f>'Log &amp; Simple Returns'!E4668*5</f>
        <v>-7.4840040801671393E-3</v>
      </c>
      <c r="C4668" s="4">
        <f t="shared" si="144"/>
        <v>-7.5121497548643603E-3</v>
      </c>
      <c r="D4668" s="5">
        <f t="shared" si="145"/>
        <v>0.56530206337855959</v>
      </c>
      <c r="E4668" s="5">
        <f>EXP(SUM(C$3:$C4668))</f>
        <v>0.56530206337856226</v>
      </c>
    </row>
    <row r="4669" spans="1:5" x14ac:dyDescent="0.25">
      <c r="A4669" s="3">
        <v>40763</v>
      </c>
      <c r="B4669" s="4">
        <f>'Log &amp; Simple Returns'!E4669*5</f>
        <v>-0.32561574314095509</v>
      </c>
      <c r="C4669" s="4">
        <f t="shared" si="144"/>
        <v>-0.39395521648890308</v>
      </c>
      <c r="D4669" s="5">
        <f t="shared" si="145"/>
        <v>0.38123081191243463</v>
      </c>
      <c r="E4669" s="5">
        <f>EXP(SUM(C$3:$C4669))</f>
        <v>0.38123081191243641</v>
      </c>
    </row>
    <row r="4670" spans="1:5" x14ac:dyDescent="0.25">
      <c r="A4670" s="3">
        <v>40764</v>
      </c>
      <c r="B4670" s="4">
        <f>'Log &amp; Simple Returns'!E4670*5</f>
        <v>0.23249625749605984</v>
      </c>
      <c r="C4670" s="4">
        <f t="shared" si="144"/>
        <v>0.20904159041574483</v>
      </c>
      <c r="D4670" s="5">
        <f t="shared" si="145"/>
        <v>0.46986554892425997</v>
      </c>
      <c r="E4670" s="5">
        <f>EXP(SUM(C$3:$C4670))</f>
        <v>0.46986554892426219</v>
      </c>
    </row>
    <row r="4671" spans="1:5" x14ac:dyDescent="0.25">
      <c r="A4671" s="3">
        <v>40765</v>
      </c>
      <c r="B4671" s="4">
        <f>'Log &amp; Simple Returns'!E4671*5</f>
        <v>-0.22088926829838373</v>
      </c>
      <c r="C4671" s="4">
        <f t="shared" si="144"/>
        <v>-0.24960209725473917</v>
      </c>
      <c r="D4671" s="5">
        <f t="shared" si="145"/>
        <v>0.36607729162376174</v>
      </c>
      <c r="E4671" s="5">
        <f>EXP(SUM(C$3:$C4671))</f>
        <v>0.36607729162376346</v>
      </c>
    </row>
    <row r="4672" spans="1:5" x14ac:dyDescent="0.25">
      <c r="A4672" s="3">
        <v>40766</v>
      </c>
      <c r="B4672" s="4">
        <f>'Log &amp; Simple Returns'!E4672*5</f>
        <v>0.22441814311291886</v>
      </c>
      <c r="C4672" s="4">
        <f t="shared" si="144"/>
        <v>0.20246574594153643</v>
      </c>
      <c r="D4672" s="5">
        <f t="shared" si="145"/>
        <v>0.44823167764577282</v>
      </c>
      <c r="E4672" s="5">
        <f>EXP(SUM(C$3:$C4672))</f>
        <v>0.44823167764577493</v>
      </c>
    </row>
    <row r="4673" spans="1:5" x14ac:dyDescent="0.25">
      <c r="A4673" s="3">
        <v>40767</v>
      </c>
      <c r="B4673" s="4">
        <f>'Log &amp; Simple Returns'!E4673*5</f>
        <v>3.3666159917398186E-2</v>
      </c>
      <c r="C4673" s="4">
        <f t="shared" si="144"/>
        <v>3.3111861205707492E-2</v>
      </c>
      <c r="D4673" s="5">
        <f t="shared" si="145"/>
        <v>0.46332191698543906</v>
      </c>
      <c r="E4673" s="5">
        <f>EXP(SUM(C$3:$C4673))</f>
        <v>0.46332191698544128</v>
      </c>
    </row>
    <row r="4674" spans="1:5" x14ac:dyDescent="0.25">
      <c r="A4674" s="3">
        <v>40770</v>
      </c>
      <c r="B4674" s="4">
        <f>'Log &amp; Simple Returns'!E4674*5</f>
        <v>0.10582540086588654</v>
      </c>
      <c r="C4674" s="4">
        <f t="shared" si="144"/>
        <v>0.10059202523653975</v>
      </c>
      <c r="D4674" s="5">
        <f t="shared" si="145"/>
        <v>0.51235314458037418</v>
      </c>
      <c r="E4674" s="5">
        <f>EXP(SUM(C$3:$C4674))</f>
        <v>0.51235314458037662</v>
      </c>
    </row>
    <row r="4675" spans="1:5" x14ac:dyDescent="0.25">
      <c r="A4675" s="3">
        <v>40771</v>
      </c>
      <c r="B4675" s="4">
        <f>'Log &amp; Simple Returns'!E4675*5</f>
        <v>-4.2697042268688423E-2</v>
      </c>
      <c r="C4675" s="4">
        <f t="shared" si="144"/>
        <v>-4.3635367374818157E-2</v>
      </c>
      <c r="D4675" s="5">
        <f t="shared" si="145"/>
        <v>0.49047718070973051</v>
      </c>
      <c r="E4675" s="5">
        <f>EXP(SUM(C$3:$C4675))</f>
        <v>0.49047718070973284</v>
      </c>
    </row>
    <row r="4676" spans="1:5" x14ac:dyDescent="0.25">
      <c r="A4676" s="3">
        <v>40772</v>
      </c>
      <c r="B4676" s="4">
        <f>'Log &amp; Simple Returns'!E4676*5</f>
        <v>3.345464620804206E-3</v>
      </c>
      <c r="C4676" s="4">
        <f t="shared" si="144"/>
        <v>3.3398810037695474E-3</v>
      </c>
      <c r="D4676" s="5">
        <f t="shared" si="145"/>
        <v>0.49211805476510673</v>
      </c>
      <c r="E4676" s="5">
        <f>EXP(SUM(C$3:$C4676))</f>
        <v>0.49211805476510906</v>
      </c>
    </row>
    <row r="4677" spans="1:5" x14ac:dyDescent="0.25">
      <c r="A4677" s="3">
        <v>40773</v>
      </c>
      <c r="B4677" s="4">
        <f>'Log &amp; Simple Returns'!E4677*5</f>
        <v>-0.21559283938069329</v>
      </c>
      <c r="C4677" s="4">
        <f t="shared" ref="C4677:C4740" si="146">LN(1+B4677)</f>
        <v>-0.2428270559161633</v>
      </c>
      <c r="D4677" s="5">
        <f t="shared" ref="D4677:D4740" si="147">(1+B4677)*D4676</f>
        <v>0.38602092602779386</v>
      </c>
      <c r="E4677" s="5">
        <f>EXP(SUM(C$3:$C4677))</f>
        <v>0.3860209260277957</v>
      </c>
    </row>
    <row r="4678" spans="1:5" x14ac:dyDescent="0.25">
      <c r="A4678" s="3">
        <v>40774</v>
      </c>
      <c r="B4678" s="4">
        <f>'Log &amp; Simple Returns'!E4678*5</f>
        <v>-8.1652056347944479E-2</v>
      </c>
      <c r="C4678" s="4">
        <f t="shared" si="146"/>
        <v>-8.5178936586824003E-2</v>
      </c>
      <c r="D4678" s="5">
        <f t="shared" si="147"/>
        <v>0.35450152362428672</v>
      </c>
      <c r="E4678" s="5">
        <f>EXP(SUM(C$3:$C4678))</f>
        <v>0.35450152362428838</v>
      </c>
    </row>
    <row r="4679" spans="1:5" x14ac:dyDescent="0.25">
      <c r="A4679" s="3">
        <v>40777</v>
      </c>
      <c r="B4679" s="4">
        <f>'Log &amp; Simple Returns'!E4679*5</f>
        <v>3.9953240600854034E-3</v>
      </c>
      <c r="C4679" s="4">
        <f t="shared" si="146"/>
        <v>3.9873639480202394E-3</v>
      </c>
      <c r="D4679" s="5">
        <f t="shared" si="147"/>
        <v>0.35591787209095976</v>
      </c>
      <c r="E4679" s="5">
        <f>EXP(SUM(C$3:$C4679))</f>
        <v>0.35591787209096137</v>
      </c>
    </row>
    <row r="4680" spans="1:5" x14ac:dyDescent="0.25">
      <c r="A4680" s="3">
        <v>40778</v>
      </c>
      <c r="B4680" s="4">
        <f>'Log &amp; Simple Returns'!E4680*5</f>
        <v>0.16455135047424685</v>
      </c>
      <c r="C4680" s="4">
        <f t="shared" si="146"/>
        <v>0.15233590595590382</v>
      </c>
      <c r="D4680" s="5">
        <f t="shared" si="147"/>
        <v>0.41448463860144746</v>
      </c>
      <c r="E4680" s="5">
        <f>EXP(SUM(C$3:$C4680))</f>
        <v>0.41448463860144935</v>
      </c>
    </row>
    <row r="4681" spans="1:5" x14ac:dyDescent="0.25">
      <c r="A4681" s="3">
        <v>40779</v>
      </c>
      <c r="B4681" s="4">
        <f>'Log &amp; Simple Returns'!E4681*5</f>
        <v>7.0423357893163452E-2</v>
      </c>
      <c r="C4681" s="4">
        <f t="shared" si="146"/>
        <v>6.805423180280723E-2</v>
      </c>
      <c r="D4681" s="5">
        <f t="shared" si="147"/>
        <v>0.4436740386468957</v>
      </c>
      <c r="E4681" s="5">
        <f>EXP(SUM(C$3:$C4681))</f>
        <v>0.44367403864689775</v>
      </c>
    </row>
    <row r="4682" spans="1:5" x14ac:dyDescent="0.25">
      <c r="A4682" s="3">
        <v>40780</v>
      </c>
      <c r="B4682" s="4">
        <f>'Log &amp; Simple Returns'!E4682*5</f>
        <v>-7.6220173549556569E-2</v>
      </c>
      <c r="C4682" s="4">
        <f t="shared" si="146"/>
        <v>-7.928151879666305E-2</v>
      </c>
      <c r="D4682" s="5">
        <f t="shared" si="147"/>
        <v>0.40985712642179661</v>
      </c>
      <c r="E4682" s="5">
        <f>EXP(SUM(C$3:$C4682))</f>
        <v>0.40985712642179856</v>
      </c>
    </row>
    <row r="4683" spans="1:5" x14ac:dyDescent="0.25">
      <c r="A4683" s="3">
        <v>40781</v>
      </c>
      <c r="B4683" s="4">
        <f>'Log &amp; Simple Returns'!E4683*5</f>
        <v>7.2669050513137767E-2</v>
      </c>
      <c r="C4683" s="4">
        <f t="shared" si="146"/>
        <v>7.014998225493034E-2</v>
      </c>
      <c r="D4683" s="5">
        <f t="shared" si="147"/>
        <v>0.43964105464491166</v>
      </c>
      <c r="E4683" s="5">
        <f>EXP(SUM(C$3:$C4683))</f>
        <v>0.43964105464491371</v>
      </c>
    </row>
    <row r="4684" spans="1:5" x14ac:dyDescent="0.25">
      <c r="A4684" s="3">
        <v>40784</v>
      </c>
      <c r="B4684" s="4">
        <f>'Log &amp; Simple Returns'!E4684*5</f>
        <v>0.14368135693043738</v>
      </c>
      <c r="C4684" s="4">
        <f t="shared" si="146"/>
        <v>0.13425232000804924</v>
      </c>
      <c r="D4684" s="5">
        <f t="shared" si="147"/>
        <v>0.50280927793862118</v>
      </c>
      <c r="E4684" s="5">
        <f>EXP(SUM(C$3:$C4684))</f>
        <v>0.5028092779386234</v>
      </c>
    </row>
    <row r="4685" spans="1:5" x14ac:dyDescent="0.25">
      <c r="A4685" s="3">
        <v>40785</v>
      </c>
      <c r="B4685" s="4">
        <f>'Log &amp; Simple Returns'!E4685*5</f>
        <v>1.3184026576948948E-2</v>
      </c>
      <c r="C4685" s="4">
        <f t="shared" si="146"/>
        <v>1.3097873700292851E-2</v>
      </c>
      <c r="D4685" s="5">
        <f t="shared" si="147"/>
        <v>0.50943832882210049</v>
      </c>
      <c r="E4685" s="5">
        <f>EXP(SUM(C$3:$C4685))</f>
        <v>0.50943832882210272</v>
      </c>
    </row>
    <row r="4686" spans="1:5" x14ac:dyDescent="0.25">
      <c r="A4686" s="3">
        <v>40786</v>
      </c>
      <c r="B4686" s="4">
        <f>'Log &amp; Simple Returns'!E4686*5</f>
        <v>2.218923930959904E-2</v>
      </c>
      <c r="C4686" s="4">
        <f t="shared" si="146"/>
        <v>2.1946640305436579E-2</v>
      </c>
      <c r="D4686" s="5">
        <f t="shared" si="147"/>
        <v>0.52074237781381627</v>
      </c>
      <c r="E4686" s="5">
        <f>EXP(SUM(C$3:$C4686))</f>
        <v>0.5207423778138186</v>
      </c>
    </row>
    <row r="4687" spans="1:5" x14ac:dyDescent="0.25">
      <c r="A4687" s="3">
        <v>40787</v>
      </c>
      <c r="B4687" s="4">
        <f>'Log &amp; Simple Returns'!E4687*5</f>
        <v>-5.2363850141426416E-2</v>
      </c>
      <c r="C4687" s="4">
        <f t="shared" si="146"/>
        <v>-5.3784658566382558E-2</v>
      </c>
      <c r="D4687" s="5">
        <f t="shared" si="147"/>
        <v>0.49347430197968356</v>
      </c>
      <c r="E4687" s="5">
        <f>EXP(SUM(C$3:$C4687))</f>
        <v>0.49347430197968573</v>
      </c>
    </row>
    <row r="4688" spans="1:5" x14ac:dyDescent="0.25">
      <c r="A4688" s="3">
        <v>40788</v>
      </c>
      <c r="B4688" s="4">
        <f>'Log &amp; Simple Returns'!E4688*5</f>
        <v>-0.12774952512828452</v>
      </c>
      <c r="C4688" s="4">
        <f t="shared" si="146"/>
        <v>-0.13667865449383054</v>
      </c>
      <c r="D4688" s="5">
        <f t="shared" si="147"/>
        <v>0.4304331942387673</v>
      </c>
      <c r="E4688" s="5">
        <f>EXP(SUM(C$3:$C4688))</f>
        <v>0.43043319423876919</v>
      </c>
    </row>
    <row r="4689" spans="1:5" x14ac:dyDescent="0.25">
      <c r="A4689" s="3">
        <v>40792</v>
      </c>
      <c r="B4689" s="4">
        <f>'Log &amp; Simple Returns'!E4689*5</f>
        <v>-3.6487448733550365E-2</v>
      </c>
      <c r="C4689" s="4">
        <f t="shared" si="146"/>
        <v>-3.7169764470010434E-2</v>
      </c>
      <c r="D4689" s="5">
        <f t="shared" si="147"/>
        <v>0.41472778513076197</v>
      </c>
      <c r="E4689" s="5">
        <f>EXP(SUM(C$3:$C4689))</f>
        <v>0.4147277851307638</v>
      </c>
    </row>
    <row r="4690" spans="1:5" x14ac:dyDescent="0.25">
      <c r="A4690" s="3">
        <v>40793</v>
      </c>
      <c r="B4690" s="4">
        <f>'Log &amp; Simple Returns'!E4690*5</f>
        <v>0.14103662505453585</v>
      </c>
      <c r="C4690" s="4">
        <f t="shared" si="146"/>
        <v>0.13193716944850395</v>
      </c>
      <c r="D4690" s="5">
        <f t="shared" si="147"/>
        <v>0.47321959226194737</v>
      </c>
      <c r="E4690" s="5">
        <f>EXP(SUM(C$3:$C4690))</f>
        <v>0.47321959226194943</v>
      </c>
    </row>
    <row r="4691" spans="1:5" x14ac:dyDescent="0.25">
      <c r="A4691" s="3">
        <v>40794</v>
      </c>
      <c r="B4691" s="4">
        <f>'Log &amp; Simple Returns'!E4691*5</f>
        <v>-5.1956328854122491E-2</v>
      </c>
      <c r="C4691" s="4">
        <f t="shared" si="146"/>
        <v>-5.3354711178573488E-2</v>
      </c>
      <c r="D4691" s="5">
        <f t="shared" si="147"/>
        <v>0.44863283950617189</v>
      </c>
      <c r="E4691" s="5">
        <f>EXP(SUM(C$3:$C4691))</f>
        <v>0.44863283950617383</v>
      </c>
    </row>
    <row r="4692" spans="1:5" x14ac:dyDescent="0.25">
      <c r="A4692" s="3">
        <v>40795</v>
      </c>
      <c r="B4692" s="4">
        <f>'Log &amp; Simple Returns'!E4692*5</f>
        <v>-0.13104860439738741</v>
      </c>
      <c r="C4692" s="4">
        <f t="shared" si="146"/>
        <v>-0.14046808669337837</v>
      </c>
      <c r="D4692" s="5">
        <f t="shared" si="147"/>
        <v>0.38984013200205098</v>
      </c>
      <c r="E4692" s="5">
        <f>EXP(SUM(C$3:$C4692))</f>
        <v>0.38984013200205264</v>
      </c>
    </row>
    <row r="4693" spans="1:5" x14ac:dyDescent="0.25">
      <c r="A4693" s="3">
        <v>40798</v>
      </c>
      <c r="B4693" s="4">
        <f>'Log &amp; Simple Returns'!E4693*5</f>
        <v>3.2349986467056224E-2</v>
      </c>
      <c r="C4693" s="4">
        <f t="shared" si="146"/>
        <v>3.1837743739879458E-2</v>
      </c>
      <c r="D4693" s="5">
        <f t="shared" si="147"/>
        <v>0.40245145499663276</v>
      </c>
      <c r="E4693" s="5">
        <f>EXP(SUM(C$3:$C4693))</f>
        <v>0.40245145499663448</v>
      </c>
    </row>
    <row r="4694" spans="1:5" x14ac:dyDescent="0.25">
      <c r="A4694" s="3">
        <v>40799</v>
      </c>
      <c r="B4694" s="4">
        <f>'Log &amp; Simple Returns'!E4694*5</f>
        <v>4.5856381655202672E-2</v>
      </c>
      <c r="C4694" s="4">
        <f t="shared" si="146"/>
        <v>4.4836053783004592E-2</v>
      </c>
      <c r="D4694" s="5">
        <f t="shared" si="147"/>
        <v>0.42090642251464999</v>
      </c>
      <c r="E4694" s="5">
        <f>EXP(SUM(C$3:$C4694))</f>
        <v>0.42090642251465177</v>
      </c>
    </row>
    <row r="4695" spans="1:5" x14ac:dyDescent="0.25">
      <c r="A4695" s="3">
        <v>40800</v>
      </c>
      <c r="B4695" s="4">
        <f>'Log &amp; Simple Returns'!E4695*5</f>
        <v>6.9218896656376705E-2</v>
      </c>
      <c r="C4695" s="4">
        <f t="shared" si="146"/>
        <v>6.6928378766907021E-2</v>
      </c>
      <c r="D4695" s="5">
        <f t="shared" si="147"/>
        <v>0.45004110067669678</v>
      </c>
      <c r="E4695" s="5">
        <f>EXP(SUM(C$3:$C4695))</f>
        <v>0.45004110067669867</v>
      </c>
    </row>
    <row r="4696" spans="1:5" x14ac:dyDescent="0.25">
      <c r="A4696" s="3">
        <v>40801</v>
      </c>
      <c r="B4696" s="4">
        <f>'Log &amp; Simple Returns'!E4696*5</f>
        <v>8.6286768826467908E-2</v>
      </c>
      <c r="C4696" s="4">
        <f t="shared" si="146"/>
        <v>8.2765246346999402E-2</v>
      </c>
      <c r="D4696" s="5">
        <f t="shared" si="147"/>
        <v>0.48887369309319606</v>
      </c>
      <c r="E4696" s="5">
        <f>EXP(SUM(C$3:$C4696))</f>
        <v>0.48887369309319817</v>
      </c>
    </row>
    <row r="4697" spans="1:5" x14ac:dyDescent="0.25">
      <c r="A4697" s="3">
        <v>40802</v>
      </c>
      <c r="B4697" s="4">
        <f>'Log &amp; Simple Returns'!E4697*5</f>
        <v>2.9592848249048176E-2</v>
      </c>
      <c r="C4697" s="4">
        <f t="shared" si="146"/>
        <v>2.9163431130597172E-2</v>
      </c>
      <c r="D4697" s="5">
        <f t="shared" si="147"/>
        <v>0.50334085810585472</v>
      </c>
      <c r="E4697" s="5">
        <f>EXP(SUM(C$3:$C4697))</f>
        <v>0.50334085810585694</v>
      </c>
    </row>
    <row r="4698" spans="1:5" x14ac:dyDescent="0.25">
      <c r="A4698" s="3">
        <v>40805</v>
      </c>
      <c r="B4698" s="4">
        <f>'Log &amp; Simple Returns'!E4698*5</f>
        <v>-4.9786917560896149E-2</v>
      </c>
      <c r="C4698" s="4">
        <f t="shared" si="146"/>
        <v>-5.1069022234110271E-2</v>
      </c>
      <c r="D4698" s="5">
        <f t="shared" si="147"/>
        <v>0.4782810682983078</v>
      </c>
      <c r="E4698" s="5">
        <f>EXP(SUM(C$3:$C4698))</f>
        <v>0.47828106829830991</v>
      </c>
    </row>
    <row r="4699" spans="1:5" x14ac:dyDescent="0.25">
      <c r="A4699" s="3">
        <v>40806</v>
      </c>
      <c r="B4699" s="4">
        <f>'Log &amp; Simple Returns'!E4699*5</f>
        <v>-5.8173246529286127E-3</v>
      </c>
      <c r="C4699" s="4">
        <f t="shared" si="146"/>
        <v>-5.8343111955113736E-3</v>
      </c>
      <c r="D4699" s="5">
        <f t="shared" si="147"/>
        <v>0.47549875204866704</v>
      </c>
      <c r="E4699" s="5">
        <f>EXP(SUM(C$3:$C4699))</f>
        <v>0.47549875204866915</v>
      </c>
    </row>
    <row r="4700" spans="1:5" x14ac:dyDescent="0.25">
      <c r="A4700" s="3">
        <v>40807</v>
      </c>
      <c r="B4700" s="4">
        <f>'Log &amp; Simple Returns'!E4700*5</f>
        <v>-0.14729103419348133</v>
      </c>
      <c r="C4700" s="4">
        <f t="shared" si="146"/>
        <v>-0.15933697868108632</v>
      </c>
      <c r="D4700" s="5">
        <f t="shared" si="147"/>
        <v>0.40546204910170913</v>
      </c>
      <c r="E4700" s="5">
        <f>EXP(SUM(C$3:$C4700))</f>
        <v>0.40546204910171091</v>
      </c>
    </row>
    <row r="4701" spans="1:5" x14ac:dyDescent="0.25">
      <c r="A4701" s="3">
        <v>40808</v>
      </c>
      <c r="B4701" s="4">
        <f>'Log &amp; Simple Returns'!E4701*5</f>
        <v>-0.16162314657107879</v>
      </c>
      <c r="C4701" s="4">
        <f t="shared" si="146"/>
        <v>-0.17628757382494936</v>
      </c>
      <c r="D4701" s="5">
        <f t="shared" si="147"/>
        <v>0.33992999691073367</v>
      </c>
      <c r="E4701" s="5">
        <f>EXP(SUM(C$3:$C4701))</f>
        <v>0.33992999691073511</v>
      </c>
    </row>
    <row r="4702" spans="1:5" x14ac:dyDescent="0.25">
      <c r="A4702" s="3">
        <v>40809</v>
      </c>
      <c r="B4702" s="4">
        <f>'Log &amp; Simple Returns'!E4702*5</f>
        <v>3.012636398810109E-2</v>
      </c>
      <c r="C4702" s="4">
        <f t="shared" si="146"/>
        <v>2.9681478200134576E-2</v>
      </c>
      <c r="D4702" s="5">
        <f t="shared" si="147"/>
        <v>0.3501708517281405</v>
      </c>
      <c r="E4702" s="5">
        <f>EXP(SUM(C$3:$C4702))</f>
        <v>0.35017085172814205</v>
      </c>
    </row>
    <row r="4703" spans="1:5" x14ac:dyDescent="0.25">
      <c r="A4703" s="3">
        <v>40812</v>
      </c>
      <c r="B4703" s="4">
        <f>'Log &amp; Simple Returns'!E4703*5</f>
        <v>0.11890097765967611</v>
      </c>
      <c r="C4703" s="4">
        <f t="shared" si="146"/>
        <v>0.11234693359974737</v>
      </c>
      <c r="D4703" s="5">
        <f t="shared" si="147"/>
        <v>0.39180650834653791</v>
      </c>
      <c r="E4703" s="5">
        <f>EXP(SUM(C$3:$C4703))</f>
        <v>0.39180650834653963</v>
      </c>
    </row>
    <row r="4704" spans="1:5" x14ac:dyDescent="0.25">
      <c r="A4704" s="3">
        <v>40813</v>
      </c>
      <c r="B4704" s="4">
        <f>'Log &amp; Simple Returns'!E4704*5</f>
        <v>5.5917721083756922E-2</v>
      </c>
      <c r="C4704" s="4">
        <f t="shared" si="146"/>
        <v>5.4410266608106841E-2</v>
      </c>
      <c r="D4704" s="5">
        <f t="shared" si="147"/>
        <v>0.41371543539906031</v>
      </c>
      <c r="E4704" s="5">
        <f>EXP(SUM(C$3:$C4704))</f>
        <v>0.41371543539906208</v>
      </c>
    </row>
    <row r="4705" spans="1:5" x14ac:dyDescent="0.25">
      <c r="A4705" s="3">
        <v>40814</v>
      </c>
      <c r="B4705" s="4">
        <f>'Log &amp; Simple Returns'!E4705*5</f>
        <v>-0.10209196759770001</v>
      </c>
      <c r="C4705" s="4">
        <f t="shared" si="146"/>
        <v>-0.10768762973049137</v>
      </c>
      <c r="D4705" s="5">
        <f t="shared" si="147"/>
        <v>0.37147841257363107</v>
      </c>
      <c r="E4705" s="5">
        <f>EXP(SUM(C$3:$C4705))</f>
        <v>0.37147841257363268</v>
      </c>
    </row>
    <row r="4706" spans="1:5" x14ac:dyDescent="0.25">
      <c r="A4706" s="3">
        <v>40815</v>
      </c>
      <c r="B4706" s="4">
        <f>'Log &amp; Simple Returns'!E4706*5</f>
        <v>3.9516908708170373E-2</v>
      </c>
      <c r="C4706" s="4">
        <f t="shared" si="146"/>
        <v>3.8756094377163562E-2</v>
      </c>
      <c r="D4706" s="5">
        <f t="shared" si="147"/>
        <v>0.38615809109035931</v>
      </c>
      <c r="E4706" s="5">
        <f>EXP(SUM(C$3:$C4706))</f>
        <v>0.38615809109036098</v>
      </c>
    </row>
    <row r="4707" spans="1:5" x14ac:dyDescent="0.25">
      <c r="A4707" s="3">
        <v>40816</v>
      </c>
      <c r="B4707" s="4">
        <f>'Log &amp; Simple Returns'!E4707*5</f>
        <v>-0.12494547241537202</v>
      </c>
      <c r="C4707" s="4">
        <f t="shared" si="146"/>
        <v>-0.13346907732658631</v>
      </c>
      <c r="D4707" s="5">
        <f t="shared" si="147"/>
        <v>0.33790938597205611</v>
      </c>
      <c r="E4707" s="5">
        <f>EXP(SUM(C$3:$C4707))</f>
        <v>0.33790938597205755</v>
      </c>
    </row>
    <row r="4708" spans="1:5" x14ac:dyDescent="0.25">
      <c r="A4708" s="3">
        <v>40819</v>
      </c>
      <c r="B4708" s="4">
        <f>'Log &amp; Simple Returns'!E4708*5</f>
        <v>-0.14228905875430298</v>
      </c>
      <c r="C4708" s="4">
        <f t="shared" si="146"/>
        <v>-0.15348813457219981</v>
      </c>
      <c r="D4708" s="5">
        <f t="shared" si="147"/>
        <v>0.28982857749784779</v>
      </c>
      <c r="E4708" s="5">
        <f>EXP(SUM(C$3:$C4708))</f>
        <v>0.28982857749784902</v>
      </c>
    </row>
    <row r="4709" spans="1:5" x14ac:dyDescent="0.25">
      <c r="A4709" s="3">
        <v>40820</v>
      </c>
      <c r="B4709" s="4">
        <f>'Log &amp; Simple Returns'!E4709*5</f>
        <v>0.1096146637183526</v>
      </c>
      <c r="C4709" s="4">
        <f t="shared" si="146"/>
        <v>0.10401280525051487</v>
      </c>
      <c r="D4709" s="5">
        <f t="shared" si="147"/>
        <v>0.32159803955624289</v>
      </c>
      <c r="E4709" s="5">
        <f>EXP(SUM(C$3:$C4709))</f>
        <v>0.32159803955624422</v>
      </c>
    </row>
    <row r="4710" spans="1:5" x14ac:dyDescent="0.25">
      <c r="A4710" s="3">
        <v>40821</v>
      </c>
      <c r="B4710" s="4">
        <f>'Log &amp; Simple Returns'!E4710*5</f>
        <v>9.2577447988300143E-2</v>
      </c>
      <c r="C4710" s="4">
        <f t="shared" si="146"/>
        <v>8.8539536082127543E-2</v>
      </c>
      <c r="D4710" s="5">
        <f t="shared" si="147"/>
        <v>0.35137076533640027</v>
      </c>
      <c r="E4710" s="5">
        <f>EXP(SUM(C$3:$C4710))</f>
        <v>0.35137076533640171</v>
      </c>
    </row>
    <row r="4711" spans="1:5" x14ac:dyDescent="0.25">
      <c r="A4711" s="3">
        <v>40822</v>
      </c>
      <c r="B4711" s="4">
        <f>'Log &amp; Simple Returns'!E4711*5</f>
        <v>9.0455585212247946E-2</v>
      </c>
      <c r="C4711" s="4">
        <f t="shared" si="146"/>
        <v>8.659557700135527E-2</v>
      </c>
      <c r="D4711" s="5">
        <f t="shared" si="147"/>
        <v>0.3831542135413798</v>
      </c>
      <c r="E4711" s="5">
        <f>EXP(SUM(C$3:$C4711))</f>
        <v>0.38315421354138135</v>
      </c>
    </row>
    <row r="4712" spans="1:5" x14ac:dyDescent="0.25">
      <c r="A4712" s="3">
        <v>40823</v>
      </c>
      <c r="B4712" s="4">
        <f>'Log &amp; Simple Returns'!E4712*5</f>
        <v>-3.3480486806750642E-2</v>
      </c>
      <c r="C4712" s="4">
        <f t="shared" si="146"/>
        <v>-3.4053790994619769E-2</v>
      </c>
      <c r="D4712" s="5">
        <f t="shared" si="147"/>
        <v>0.37032602394995673</v>
      </c>
      <c r="E4712" s="5">
        <f>EXP(SUM(C$3:$C4712))</f>
        <v>0.37032602394995817</v>
      </c>
    </row>
    <row r="4713" spans="1:5" x14ac:dyDescent="0.25">
      <c r="A4713" s="3">
        <v>40826</v>
      </c>
      <c r="B4713" s="4">
        <f>'Log &amp; Simple Returns'!E4713*5</f>
        <v>0.16723008171312115</v>
      </c>
      <c r="C4713" s="4">
        <f t="shared" si="146"/>
        <v>0.15463349043813066</v>
      </c>
      <c r="D4713" s="5">
        <f t="shared" si="147"/>
        <v>0.43225567519560326</v>
      </c>
      <c r="E4713" s="5">
        <f>EXP(SUM(C$3:$C4713))</f>
        <v>0.43225567519560498</v>
      </c>
    </row>
    <row r="4714" spans="1:5" x14ac:dyDescent="0.25">
      <c r="A4714" s="3">
        <v>40827</v>
      </c>
      <c r="B4714" s="4">
        <f>'Log &amp; Simple Returns'!E4714*5</f>
        <v>5.0164968872057347E-3</v>
      </c>
      <c r="C4714" s="4">
        <f t="shared" si="146"/>
        <v>5.0039561894575368E-3</v>
      </c>
      <c r="D4714" s="5">
        <f t="shared" si="147"/>
        <v>0.43442408444469904</v>
      </c>
      <c r="E4714" s="5">
        <f>EXP(SUM(C$3:$C4714))</f>
        <v>0.43442408444470076</v>
      </c>
    </row>
    <row r="4715" spans="1:5" x14ac:dyDescent="0.25">
      <c r="A4715" s="3">
        <v>40828</v>
      </c>
      <c r="B4715" s="4">
        <f>'Log &amp; Simple Returns'!E4715*5</f>
        <v>4.3859957559784224E-2</v>
      </c>
      <c r="C4715" s="4">
        <f t="shared" si="146"/>
        <v>4.2925340194430617E-2</v>
      </c>
      <c r="D4715" s="5">
        <f t="shared" si="147"/>
        <v>0.45347790635139168</v>
      </c>
      <c r="E4715" s="5">
        <f>EXP(SUM(C$3:$C4715))</f>
        <v>0.45347790635139346</v>
      </c>
    </row>
    <row r="4716" spans="1:5" x14ac:dyDescent="0.25">
      <c r="A4716" s="3">
        <v>40829</v>
      </c>
      <c r="B4716" s="4">
        <f>'Log &amp; Simple Returns'!E4716*5</f>
        <v>-9.9383455211926597E-3</v>
      </c>
      <c r="C4716" s="4">
        <f t="shared" si="146"/>
        <v>-9.9880605413284022E-3</v>
      </c>
      <c r="D4716" s="5">
        <f t="shared" si="147"/>
        <v>0.44897108623184451</v>
      </c>
      <c r="E4716" s="5">
        <f>EXP(SUM(C$3:$C4716))</f>
        <v>0.44897108623184628</v>
      </c>
    </row>
    <row r="4717" spans="1:5" x14ac:dyDescent="0.25">
      <c r="A4717" s="3">
        <v>40830</v>
      </c>
      <c r="B4717" s="4">
        <f>'Log &amp; Simple Returns'!E4717*5</f>
        <v>8.5470592608956064E-2</v>
      </c>
      <c r="C4717" s="4">
        <f t="shared" si="146"/>
        <v>8.2013618867402077E-2</v>
      </c>
      <c r="D4717" s="5">
        <f t="shared" si="147"/>
        <v>0.48734491103636696</v>
      </c>
      <c r="E4717" s="5">
        <f>EXP(SUM(C$3:$C4717))</f>
        <v>0.4873449110363689</v>
      </c>
    </row>
    <row r="4718" spans="1:5" x14ac:dyDescent="0.25">
      <c r="A4718" s="3">
        <v>40833</v>
      </c>
      <c r="B4718" s="4">
        <f>'Log &amp; Simple Returns'!E4718*5</f>
        <v>-9.5456003203079898E-2</v>
      </c>
      <c r="C4718" s="4">
        <f t="shared" si="146"/>
        <v>-0.10032433321046209</v>
      </c>
      <c r="D4718" s="5">
        <f t="shared" si="147"/>
        <v>0.44082491364747484</v>
      </c>
      <c r="E4718" s="5">
        <f>EXP(SUM(C$3:$C4718))</f>
        <v>0.44082491364747661</v>
      </c>
    </row>
    <row r="4719" spans="1:5" x14ac:dyDescent="0.25">
      <c r="A4719" s="3">
        <v>40834</v>
      </c>
      <c r="B4719" s="4">
        <f>'Log &amp; Simple Returns'!E4719*5</f>
        <v>9.7730489135530174E-2</v>
      </c>
      <c r="C4719" s="4">
        <f t="shared" si="146"/>
        <v>9.3244856797325762E-2</v>
      </c>
      <c r="D4719" s="5">
        <f t="shared" si="147"/>
        <v>0.48390694808137041</v>
      </c>
      <c r="E4719" s="5">
        <f>EXP(SUM(C$3:$C4719))</f>
        <v>0.48390694808137236</v>
      </c>
    </row>
    <row r="4720" spans="1:5" x14ac:dyDescent="0.25">
      <c r="A4720" s="3">
        <v>40835</v>
      </c>
      <c r="B4720" s="4">
        <f>'Log &amp; Simple Returns'!E4720*5</f>
        <v>-5.9146353101083293E-2</v>
      </c>
      <c r="C4720" s="4">
        <f t="shared" si="146"/>
        <v>-6.0967680824348801E-2</v>
      </c>
      <c r="D4720" s="5">
        <f t="shared" si="147"/>
        <v>0.45528561686208208</v>
      </c>
      <c r="E4720" s="5">
        <f>EXP(SUM(C$3:$C4720))</f>
        <v>0.45528561686208391</v>
      </c>
    </row>
    <row r="4721" spans="1:5" x14ac:dyDescent="0.25">
      <c r="A4721" s="3">
        <v>40836</v>
      </c>
      <c r="B4721" s="4">
        <f>'Log &amp; Simple Returns'!E4721*5</f>
        <v>2.1877317059070256E-2</v>
      </c>
      <c r="C4721" s="4">
        <f t="shared" si="146"/>
        <v>2.1641442559327855E-2</v>
      </c>
      <c r="D4721" s="5">
        <f t="shared" si="147"/>
        <v>0.46524604465460823</v>
      </c>
      <c r="E4721" s="5">
        <f>EXP(SUM(C$3:$C4721))</f>
        <v>0.46524604465461011</v>
      </c>
    </row>
    <row r="4722" spans="1:5" x14ac:dyDescent="0.25">
      <c r="A4722" s="3">
        <v>40837</v>
      </c>
      <c r="B4722" s="4">
        <f>'Log &amp; Simple Returns'!E4722*5</f>
        <v>9.4937682238867005E-2</v>
      </c>
      <c r="C4722" s="4">
        <f t="shared" si="146"/>
        <v>9.0697450451578773E-2</v>
      </c>
      <c r="D4722" s="5">
        <f t="shared" si="147"/>
        <v>0.50941542580491717</v>
      </c>
      <c r="E4722" s="5">
        <f>EXP(SUM(C$3:$C4722))</f>
        <v>0.50941542580491916</v>
      </c>
    </row>
    <row r="4723" spans="1:5" x14ac:dyDescent="0.25">
      <c r="A4723" s="3">
        <v>40840</v>
      </c>
      <c r="B4723" s="4">
        <f>'Log &amp; Simple Returns'!E4723*5</f>
        <v>6.1304516642449736E-2</v>
      </c>
      <c r="C4723" s="4">
        <f t="shared" si="146"/>
        <v>5.949882754069382E-2</v>
      </c>
      <c r="D4723" s="5">
        <f t="shared" si="147"/>
        <v>0.54064489225409529</v>
      </c>
      <c r="E4723" s="5">
        <f>EXP(SUM(C$3:$C4723))</f>
        <v>0.54064489225409751</v>
      </c>
    </row>
    <row r="4724" spans="1:5" x14ac:dyDescent="0.25">
      <c r="A4724" s="3">
        <v>40841</v>
      </c>
      <c r="B4724" s="4">
        <f>'Log &amp; Simple Returns'!E4724*5</f>
        <v>-9.7218840604000878E-2</v>
      </c>
      <c r="C4724" s="4">
        <f t="shared" si="146"/>
        <v>-0.10227510333494233</v>
      </c>
      <c r="D4724" s="5">
        <f t="shared" si="147"/>
        <v>0.48808402265067719</v>
      </c>
      <c r="E4724" s="5">
        <f>EXP(SUM(C$3:$C4724))</f>
        <v>0.48808402265067913</v>
      </c>
    </row>
    <row r="4725" spans="1:5" x14ac:dyDescent="0.25">
      <c r="A4725" s="3">
        <v>40842</v>
      </c>
      <c r="B4725" s="4">
        <f>'Log &amp; Simple Returns'!E4725*5</f>
        <v>5.0792955932943418E-2</v>
      </c>
      <c r="C4725" s="4">
        <f t="shared" si="146"/>
        <v>4.9545075278936805E-2</v>
      </c>
      <c r="D4725" s="5">
        <f t="shared" si="147"/>
        <v>0.51287525290474678</v>
      </c>
      <c r="E4725" s="5">
        <f>EXP(SUM(C$3:$C4725))</f>
        <v>0.51287525290474878</v>
      </c>
    </row>
    <row r="4726" spans="1:5" x14ac:dyDescent="0.25">
      <c r="A4726" s="3">
        <v>40843</v>
      </c>
      <c r="B4726" s="4">
        <f>'Log &amp; Simple Returns'!E4726*5</f>
        <v>0.17417382842294438</v>
      </c>
      <c r="C4726" s="4">
        <f t="shared" si="146"/>
        <v>0.16056477554155502</v>
      </c>
      <c r="D4726" s="5">
        <f t="shared" si="147"/>
        <v>0.6022046992065524</v>
      </c>
      <c r="E4726" s="5">
        <f>EXP(SUM(C$3:$C4726))</f>
        <v>0.60220469920655473</v>
      </c>
    </row>
    <row r="4727" spans="1:5" x14ac:dyDescent="0.25">
      <c r="A4727" s="3">
        <v>40844</v>
      </c>
      <c r="B4727" s="4">
        <f>'Log &amp; Simple Returns'!E4727*5</f>
        <v>-1.1651974589765857E-3</v>
      </c>
      <c r="C4727" s="4">
        <f t="shared" si="146"/>
        <v>-1.1658768293207956E-3</v>
      </c>
      <c r="D4727" s="5">
        <f t="shared" si="147"/>
        <v>0.60150301182125321</v>
      </c>
      <c r="E4727" s="5">
        <f>EXP(SUM(C$3:$C4727))</f>
        <v>0.60150301182125554</v>
      </c>
    </row>
    <row r="4728" spans="1:5" x14ac:dyDescent="0.25">
      <c r="A4728" s="3">
        <v>40847</v>
      </c>
      <c r="B4728" s="4">
        <f>'Log &amp; Simple Returns'!E4728*5</f>
        <v>-0.1205284867560974</v>
      </c>
      <c r="C4728" s="4">
        <f t="shared" si="146"/>
        <v>-0.12843410504607775</v>
      </c>
      <c r="D4728" s="5">
        <f t="shared" si="147"/>
        <v>0.52900476402720265</v>
      </c>
      <c r="E4728" s="5">
        <f>EXP(SUM(C$3:$C4728))</f>
        <v>0.52900476402720464</v>
      </c>
    </row>
    <row r="4729" spans="1:5" x14ac:dyDescent="0.25">
      <c r="A4729" s="3">
        <v>40848</v>
      </c>
      <c r="B4729" s="4">
        <f>'Log &amp; Simple Returns'!E4729*5</f>
        <v>-0.13944319803892102</v>
      </c>
      <c r="C4729" s="4">
        <f t="shared" si="146"/>
        <v>-0.15017565509532971</v>
      </c>
      <c r="D4729" s="5">
        <f t="shared" si="147"/>
        <v>0.45523864795342472</v>
      </c>
      <c r="E4729" s="5">
        <f>EXP(SUM(C$3:$C4729))</f>
        <v>0.45523864795342645</v>
      </c>
    </row>
    <row r="4730" spans="1:5" x14ac:dyDescent="0.25">
      <c r="A4730" s="3">
        <v>40849</v>
      </c>
      <c r="B4730" s="4">
        <f>'Log &amp; Simple Returns'!E4730*5</f>
        <v>8.155693286406307E-2</v>
      </c>
      <c r="C4730" s="4">
        <f t="shared" si="146"/>
        <v>7.8401607525698094E-2</v>
      </c>
      <c r="D4730" s="5">
        <f t="shared" si="147"/>
        <v>0.49236651580168905</v>
      </c>
      <c r="E4730" s="5">
        <f>EXP(SUM(C$3:$C4730))</f>
        <v>0.49236651580169088</v>
      </c>
    </row>
    <row r="4731" spans="1:5" x14ac:dyDescent="0.25">
      <c r="A4731" s="3">
        <v>40850</v>
      </c>
      <c r="B4731" s="4">
        <f>'Log &amp; Simple Returns'!E4731*5</f>
        <v>9.1137507804051054E-2</v>
      </c>
      <c r="C4731" s="4">
        <f t="shared" si="146"/>
        <v>8.7220737225959438E-2</v>
      </c>
      <c r="D4731" s="5">
        <f t="shared" si="147"/>
        <v>0.53723957297801894</v>
      </c>
      <c r="E4731" s="5">
        <f>EXP(SUM(C$3:$C4731))</f>
        <v>0.53723957297802094</v>
      </c>
    </row>
    <row r="4732" spans="1:5" x14ac:dyDescent="0.25">
      <c r="A4732" s="3">
        <v>40851</v>
      </c>
      <c r="B4732" s="4">
        <f>'Log &amp; Simple Returns'!E4732*5</f>
        <v>-3.0494436335278263E-2</v>
      </c>
      <c r="C4732" s="4">
        <f t="shared" si="146"/>
        <v>-3.0969065620980108E-2</v>
      </c>
      <c r="D4732" s="5">
        <f t="shared" si="147"/>
        <v>0.52085675502304862</v>
      </c>
      <c r="E4732" s="5">
        <f>EXP(SUM(C$3:$C4732))</f>
        <v>0.52085675502305062</v>
      </c>
    </row>
    <row r="4733" spans="1:5" x14ac:dyDescent="0.25">
      <c r="A4733" s="3">
        <v>40854</v>
      </c>
      <c r="B4733" s="4">
        <f>'Log &amp; Simple Returns'!E4733*5</f>
        <v>3.1080409657648911E-2</v>
      </c>
      <c r="C4733" s="4">
        <f t="shared" si="146"/>
        <v>3.0607193902097953E-2</v>
      </c>
      <c r="D4733" s="5">
        <f t="shared" si="147"/>
        <v>0.53704519634211867</v>
      </c>
      <c r="E4733" s="5">
        <f>EXP(SUM(C$3:$C4733))</f>
        <v>0.53704519634212067</v>
      </c>
    </row>
    <row r="4734" spans="1:5" x14ac:dyDescent="0.25">
      <c r="A4734" s="3">
        <v>40855</v>
      </c>
      <c r="B4734" s="4">
        <f>'Log &amp; Simple Returns'!E4734*5</f>
        <v>6.4152037240008397E-2</v>
      </c>
      <c r="C4734" s="4">
        <f t="shared" si="146"/>
        <v>6.2178272854207857E-2</v>
      </c>
      <c r="D4734" s="5">
        <f t="shared" si="147"/>
        <v>0.57149773977742591</v>
      </c>
      <c r="E4734" s="5">
        <f>EXP(SUM(C$3:$C4734))</f>
        <v>0.57149773977742802</v>
      </c>
    </row>
    <row r="4735" spans="1:5" x14ac:dyDescent="0.25">
      <c r="A4735" s="3">
        <v>40856</v>
      </c>
      <c r="B4735" s="4">
        <f>'Log &amp; Simple Returns'!E4735*5</f>
        <v>-0.18454747224510626</v>
      </c>
      <c r="C4735" s="4">
        <f t="shared" si="146"/>
        <v>-0.20401207105582939</v>
      </c>
      <c r="D4735" s="5">
        <f t="shared" si="147"/>
        <v>0.46602927650771042</v>
      </c>
      <c r="E4735" s="5">
        <f>EXP(SUM(C$3:$C4735))</f>
        <v>0.46602927650771214</v>
      </c>
    </row>
    <row r="4736" spans="1:5" x14ac:dyDescent="0.25">
      <c r="A4736" s="3">
        <v>40857</v>
      </c>
      <c r="B4736" s="4">
        <f>'Log &amp; Simple Returns'!E4736*5</f>
        <v>4.7093164479894423E-2</v>
      </c>
      <c r="C4736" s="4">
        <f t="shared" si="146"/>
        <v>4.6017910240973743E-2</v>
      </c>
      <c r="D4736" s="5">
        <f t="shared" si="147"/>
        <v>0.48797606987873421</v>
      </c>
      <c r="E4736" s="5">
        <f>EXP(SUM(C$3:$C4736))</f>
        <v>0.4879760698787361</v>
      </c>
    </row>
    <row r="4737" spans="1:5" x14ac:dyDescent="0.25">
      <c r="A4737" s="3">
        <v>40858</v>
      </c>
      <c r="B4737" s="4">
        <f>'Log &amp; Simple Returns'!E4737*5</f>
        <v>9.4112689200811506E-2</v>
      </c>
      <c r="C4737" s="4">
        <f t="shared" si="146"/>
        <v>8.9943705277070379E-2</v>
      </c>
      <c r="D4737" s="5">
        <f t="shared" si="147"/>
        <v>0.53390081008066503</v>
      </c>
      <c r="E4737" s="5">
        <f>EXP(SUM(C$3:$C4737))</f>
        <v>0.53390081008066703</v>
      </c>
    </row>
    <row r="4738" spans="1:5" x14ac:dyDescent="0.25">
      <c r="A4738" s="3">
        <v>40861</v>
      </c>
      <c r="B4738" s="4">
        <f>'Log &amp; Simple Returns'!E4738*5</f>
        <v>-4.7371372168702464E-2</v>
      </c>
      <c r="C4738" s="4">
        <f t="shared" si="146"/>
        <v>-4.853013875610776E-2</v>
      </c>
      <c r="D4738" s="5">
        <f t="shared" si="147"/>
        <v>0.50860919610516209</v>
      </c>
      <c r="E4738" s="5">
        <f>EXP(SUM(C$3:$C4738))</f>
        <v>0.50860919610516397</v>
      </c>
    </row>
    <row r="4739" spans="1:5" x14ac:dyDescent="0.25">
      <c r="A4739" s="3">
        <v>40862</v>
      </c>
      <c r="B4739" s="4">
        <f>'Log &amp; Simple Returns'!E4739*5</f>
        <v>2.4708327572593447E-2</v>
      </c>
      <c r="C4739" s="4">
        <f t="shared" si="146"/>
        <v>2.4408013630166585E-2</v>
      </c>
      <c r="D4739" s="5">
        <f t="shared" si="147"/>
        <v>0.52117607872896188</v>
      </c>
      <c r="E4739" s="5">
        <f>EXP(SUM(C$3:$C4739))</f>
        <v>0.52117607872896377</v>
      </c>
    </row>
    <row r="4740" spans="1:5" x14ac:dyDescent="0.25">
      <c r="A4740" s="3">
        <v>40863</v>
      </c>
      <c r="B4740" s="4">
        <f>'Log &amp; Simple Returns'!E4740*5</f>
        <v>-7.9312944512434091E-2</v>
      </c>
      <c r="C4740" s="4">
        <f t="shared" si="146"/>
        <v>-8.2635088211994029E-2</v>
      </c>
      <c r="D4740" s="5">
        <f t="shared" si="147"/>
        <v>0.47984006931552375</v>
      </c>
      <c r="E4740" s="5">
        <f>EXP(SUM(C$3:$C4740))</f>
        <v>0.47984006931552553</v>
      </c>
    </row>
    <row r="4741" spans="1:5" x14ac:dyDescent="0.25">
      <c r="A4741" s="3">
        <v>40864</v>
      </c>
      <c r="B4741" s="4">
        <f>'Log &amp; Simple Returns'!E4741*5</f>
        <v>-7.9385116889103546E-2</v>
      </c>
      <c r="C4741" s="4">
        <f t="shared" ref="C4741:C4804" si="148">LN(1+B4741)</f>
        <v>-8.271348097875704E-2</v>
      </c>
      <c r="D4741" s="5">
        <f t="shared" ref="D4741:D4804" si="149">(1+B4741)*D4740</f>
        <v>0.44174790932483537</v>
      </c>
      <c r="E4741" s="5">
        <f>EXP(SUM(C$3:$C4741))</f>
        <v>0.44174790932483693</v>
      </c>
    </row>
    <row r="4742" spans="1:5" x14ac:dyDescent="0.25">
      <c r="A4742" s="3">
        <v>40865</v>
      </c>
      <c r="B4742" s="4">
        <f>'Log &amp; Simple Returns'!E4742*5</f>
        <v>-5.3231226602007409E-3</v>
      </c>
      <c r="C4742" s="4">
        <f t="shared" si="148"/>
        <v>-5.3373409572341646E-3</v>
      </c>
      <c r="D4742" s="5">
        <f t="shared" si="149"/>
        <v>0.43939643101861203</v>
      </c>
      <c r="E4742" s="5">
        <f>EXP(SUM(C$3:$C4742))</f>
        <v>0.43939643101861364</v>
      </c>
    </row>
    <row r="4743" spans="1:5" x14ac:dyDescent="0.25">
      <c r="A4743" s="3">
        <v>40868</v>
      </c>
      <c r="B4743" s="4">
        <f>'Log &amp; Simple Returns'!E4743*5</f>
        <v>-9.5098582464249182E-2</v>
      </c>
      <c r="C4743" s="4">
        <f t="shared" si="148"/>
        <v>-9.992927211533513E-2</v>
      </c>
      <c r="D4743" s="5">
        <f t="shared" si="149"/>
        <v>0.39761045328889177</v>
      </c>
      <c r="E4743" s="5">
        <f>EXP(SUM(C$3:$C4743))</f>
        <v>0.39761045328889322</v>
      </c>
    </row>
    <row r="4744" spans="1:5" x14ac:dyDescent="0.25">
      <c r="A4744" s="3">
        <v>40869</v>
      </c>
      <c r="B4744" s="4">
        <f>'Log &amp; Simple Returns'!E4744*5</f>
        <v>-1.963768514514741E-2</v>
      </c>
      <c r="C4744" s="4">
        <f t="shared" si="148"/>
        <v>-1.9833066607501209E-2</v>
      </c>
      <c r="D4744" s="5">
        <f t="shared" si="149"/>
        <v>0.38980230439678515</v>
      </c>
      <c r="E4744" s="5">
        <f>EXP(SUM(C$3:$C4744))</f>
        <v>0.38980230439678665</v>
      </c>
    </row>
    <row r="4745" spans="1:5" x14ac:dyDescent="0.25">
      <c r="A4745" s="3">
        <v>40870</v>
      </c>
      <c r="B4745" s="4">
        <f>'Log &amp; Simple Returns'!E4745*5</f>
        <v>-0.1103289887924741</v>
      </c>
      <c r="C4745" s="4">
        <f t="shared" si="148"/>
        <v>-0.11690353492209803</v>
      </c>
      <c r="D4745" s="5">
        <f t="shared" si="149"/>
        <v>0.34679581032371165</v>
      </c>
      <c r="E4745" s="5">
        <f>EXP(SUM(C$3:$C4745))</f>
        <v>0.34679581032371298</v>
      </c>
    </row>
    <row r="4746" spans="1:5" x14ac:dyDescent="0.25">
      <c r="A4746" s="3">
        <v>40872</v>
      </c>
      <c r="B4746" s="4">
        <f>'Log &amp; Simple Returns'!E4746*5</f>
        <v>-9.4375946097446928E-3</v>
      </c>
      <c r="C4746" s="4">
        <f t="shared" si="148"/>
        <v>-9.4824109006283203E-3</v>
      </c>
      <c r="D4746" s="5">
        <f t="shared" si="149"/>
        <v>0.34352289205351855</v>
      </c>
      <c r="E4746" s="5">
        <f>EXP(SUM(C$3:$C4746))</f>
        <v>0.34352289205351988</v>
      </c>
    </row>
    <row r="4747" spans="1:5" x14ac:dyDescent="0.25">
      <c r="A4747" s="3">
        <v>40875</v>
      </c>
      <c r="B4747" s="4">
        <f>'Log &amp; Simple Returns'!E4747*5</f>
        <v>0.14483587500570327</v>
      </c>
      <c r="C4747" s="4">
        <f t="shared" si="148"/>
        <v>0.13526128612558375</v>
      </c>
      <c r="D4747" s="5">
        <f t="shared" si="149"/>
        <v>0.39327733070857968</v>
      </c>
      <c r="E4747" s="5">
        <f>EXP(SUM(C$3:$C4747))</f>
        <v>0.39327733070858117</v>
      </c>
    </row>
    <row r="4748" spans="1:5" x14ac:dyDescent="0.25">
      <c r="A4748" s="3">
        <v>40876</v>
      </c>
      <c r="B4748" s="4">
        <f>'Log &amp; Simple Returns'!E4748*5</f>
        <v>1.4200687841671167E-2</v>
      </c>
      <c r="C4748" s="4">
        <f t="shared" si="148"/>
        <v>1.4100802589625568E-2</v>
      </c>
      <c r="D4748" s="5">
        <f t="shared" si="149"/>
        <v>0.3988621393171779</v>
      </c>
      <c r="E4748" s="5">
        <f>EXP(SUM(C$3:$C4748))</f>
        <v>0.3988621393171794</v>
      </c>
    </row>
    <row r="4749" spans="1:5" x14ac:dyDescent="0.25">
      <c r="A4749" s="3">
        <v>40877</v>
      </c>
      <c r="B4749" s="4">
        <f>'Log &amp; Simple Returns'!E4749*5</f>
        <v>0.20574736171368069</v>
      </c>
      <c r="C4749" s="4">
        <f t="shared" si="148"/>
        <v>0.18709959187720279</v>
      </c>
      <c r="D4749" s="5">
        <f t="shared" si="149"/>
        <v>0.4809269721691618</v>
      </c>
      <c r="E4749" s="5">
        <f>EXP(SUM(C$3:$C4749))</f>
        <v>0.48092697216916364</v>
      </c>
    </row>
    <row r="4750" spans="1:5" x14ac:dyDescent="0.25">
      <c r="A4750" s="3">
        <v>40878</v>
      </c>
      <c r="B4750" s="4">
        <f>'Log &amp; Simple Returns'!E4750*5</f>
        <v>-7.9945090852573397E-4</v>
      </c>
      <c r="C4750" s="4">
        <f t="shared" si="148"/>
        <v>-7.9977063982097907E-4</v>
      </c>
      <c r="D4750" s="5">
        <f t="shared" si="149"/>
        <v>0.48054249466432664</v>
      </c>
      <c r="E4750" s="5">
        <f>EXP(SUM(C$3:$C4750))</f>
        <v>0.48054249466432847</v>
      </c>
    </row>
    <row r="4751" spans="1:5" x14ac:dyDescent="0.25">
      <c r="A4751" s="3">
        <v>40879</v>
      </c>
      <c r="B4751" s="4">
        <f>'Log &amp; Simple Returns'!E4751*5</f>
        <v>-4.4017668405416099E-3</v>
      </c>
      <c r="C4751" s="4">
        <f t="shared" si="148"/>
        <v>-4.4114831392720018E-3</v>
      </c>
      <c r="D4751" s="5">
        <f t="shared" si="149"/>
        <v>0.47842725864584207</v>
      </c>
      <c r="E4751" s="5">
        <f>EXP(SUM(C$3:$C4751))</f>
        <v>0.4784272586458439</v>
      </c>
    </row>
    <row r="4752" spans="1:5" x14ac:dyDescent="0.25">
      <c r="A4752" s="3">
        <v>40882</v>
      </c>
      <c r="B4752" s="4">
        <f>'Log &amp; Simple Returns'!E4752*5</f>
        <v>5.4460917082393978E-2</v>
      </c>
      <c r="C4752" s="4">
        <f t="shared" si="148"/>
        <v>5.3029657264915361E-2</v>
      </c>
      <c r="D4752" s="5">
        <f t="shared" si="149"/>
        <v>0.50448284590891035</v>
      </c>
      <c r="E4752" s="5">
        <f>EXP(SUM(C$3:$C4752))</f>
        <v>0.50448284590891224</v>
      </c>
    </row>
    <row r="4753" spans="1:5" x14ac:dyDescent="0.25">
      <c r="A4753" s="3">
        <v>40883</v>
      </c>
      <c r="B4753" s="4">
        <f>'Log &amp; Simple Returns'!E4753*5</f>
        <v>1.5850016548279999E-3</v>
      </c>
      <c r="C4753" s="4">
        <f t="shared" si="148"/>
        <v>1.5837468654256346E-3</v>
      </c>
      <c r="D4753" s="5">
        <f t="shared" si="149"/>
        <v>0.50528245205450828</v>
      </c>
      <c r="E4753" s="5">
        <f>EXP(SUM(C$3:$C4753))</f>
        <v>0.50528245205451017</v>
      </c>
    </row>
    <row r="4754" spans="1:5" x14ac:dyDescent="0.25">
      <c r="A4754" s="3">
        <v>40884</v>
      </c>
      <c r="B4754" s="4">
        <f>'Log &amp; Simple Returns'!E4754*5</f>
        <v>1.8612201997605382E-2</v>
      </c>
      <c r="C4754" s="4">
        <f t="shared" si="148"/>
        <v>1.8441114581386014E-2</v>
      </c>
      <c r="D4754" s="5">
        <f t="shared" si="149"/>
        <v>0.51468687111799216</v>
      </c>
      <c r="E4754" s="5">
        <f>EXP(SUM(C$3:$C4754))</f>
        <v>0.51468687111799405</v>
      </c>
    </row>
    <row r="4755" spans="1:5" x14ac:dyDescent="0.25">
      <c r="A4755" s="3">
        <v>40885</v>
      </c>
      <c r="B4755" s="4">
        <f>'Log &amp; Simple Returns'!E4755*5</f>
        <v>-0.10968274133770384</v>
      </c>
      <c r="C4755" s="4">
        <f t="shared" si="148"/>
        <v>-0.11617740936935775</v>
      </c>
      <c r="D4755" s="5">
        <f t="shared" si="149"/>
        <v>0.4582346041632453</v>
      </c>
      <c r="E4755" s="5">
        <f>EXP(SUM(C$3:$C4755))</f>
        <v>0.45823460416324702</v>
      </c>
    </row>
    <row r="4756" spans="1:5" x14ac:dyDescent="0.25">
      <c r="A4756" s="3">
        <v>40886</v>
      </c>
      <c r="B4756" s="4">
        <f>'Log &amp; Simple Returns'!E4756*5</f>
        <v>8.471222601565187E-2</v>
      </c>
      <c r="C4756" s="4">
        <f t="shared" si="148"/>
        <v>8.1314722334202255E-2</v>
      </c>
      <c r="D4756" s="5">
        <f t="shared" si="149"/>
        <v>0.49705267751931492</v>
      </c>
      <c r="E4756" s="5">
        <f>EXP(SUM(C$3:$C4756))</f>
        <v>0.49705267751931675</v>
      </c>
    </row>
    <row r="4757" spans="1:5" x14ac:dyDescent="0.25">
      <c r="A4757" s="3">
        <v>40889</v>
      </c>
      <c r="B4757" s="4">
        <f>'Log &amp; Simple Returns'!E4757*5</f>
        <v>-7.2987024635099429E-2</v>
      </c>
      <c r="C4757" s="4">
        <f t="shared" si="148"/>
        <v>-7.5787716356851151E-2</v>
      </c>
      <c r="D4757" s="5">
        <f t="shared" si="149"/>
        <v>0.46077428150027055</v>
      </c>
      <c r="E4757" s="5">
        <f>EXP(SUM(C$3:$C4757))</f>
        <v>0.46077428150027228</v>
      </c>
    </row>
    <row r="4758" spans="1:5" x14ac:dyDescent="0.25">
      <c r="A4758" s="3">
        <v>40890</v>
      </c>
      <c r="B4758" s="4">
        <f>'Log &amp; Simple Returns'!E4758*5</f>
        <v>-4.6695063125416492E-2</v>
      </c>
      <c r="C4758" s="4">
        <f t="shared" si="148"/>
        <v>-4.7820450775167049E-2</v>
      </c>
      <c r="D4758" s="5">
        <f t="shared" si="149"/>
        <v>0.43925839733904698</v>
      </c>
      <c r="E4758" s="5">
        <f>EXP(SUM(C$3:$C4758))</f>
        <v>0.43925839733904865</v>
      </c>
    </row>
    <row r="4759" spans="1:5" x14ac:dyDescent="0.25">
      <c r="A4759" s="3">
        <v>40891</v>
      </c>
      <c r="B4759" s="4">
        <f>'Log &amp; Simple Returns'!E4759*5</f>
        <v>-5.3230146207650653E-2</v>
      </c>
      <c r="C4759" s="4">
        <f t="shared" si="148"/>
        <v>-5.4699241950240153E-2</v>
      </c>
      <c r="D4759" s="5">
        <f t="shared" si="149"/>
        <v>0.41587660862575121</v>
      </c>
      <c r="E4759" s="5">
        <f>EXP(SUM(C$3:$C4759))</f>
        <v>0.41587660862575282</v>
      </c>
    </row>
    <row r="4760" spans="1:5" x14ac:dyDescent="0.25">
      <c r="A4760" s="3">
        <v>40892</v>
      </c>
      <c r="B4760" s="4">
        <f>'Log &amp; Simple Returns'!E4760*5</f>
        <v>1.807096883517989E-2</v>
      </c>
      <c r="C4760" s="4">
        <f t="shared" si="148"/>
        <v>1.7909629681901483E-2</v>
      </c>
      <c r="D4760" s="5">
        <f t="shared" si="149"/>
        <v>0.42339190185950748</v>
      </c>
      <c r="E4760" s="5">
        <f>EXP(SUM(C$3:$C4760))</f>
        <v>0.42339190185950909</v>
      </c>
    </row>
    <row r="4761" spans="1:5" x14ac:dyDescent="0.25">
      <c r="A4761" s="3">
        <v>40893</v>
      </c>
      <c r="B4761" s="4">
        <f>'Log &amp; Simple Returns'!E4761*5</f>
        <v>7.4126310455824296E-3</v>
      </c>
      <c r="C4761" s="4">
        <f t="shared" si="148"/>
        <v>7.3852925132501003E-3</v>
      </c>
      <c r="D4761" s="5">
        <f t="shared" si="149"/>
        <v>0.42653034981567944</v>
      </c>
      <c r="E4761" s="5">
        <f>EXP(SUM(C$3:$C4761))</f>
        <v>0.42653034981568105</v>
      </c>
    </row>
    <row r="4762" spans="1:5" x14ac:dyDescent="0.25">
      <c r="A4762" s="3">
        <v>40896</v>
      </c>
      <c r="B4762" s="4">
        <f>'Log &amp; Simple Returns'!E4762*5</f>
        <v>-5.3458683144662067E-2</v>
      </c>
      <c r="C4762" s="4">
        <f t="shared" si="148"/>
        <v>-5.4940657034738057E-2</v>
      </c>
      <c r="D4762" s="5">
        <f t="shared" si="149"/>
        <v>0.40372859899330116</v>
      </c>
      <c r="E4762" s="5">
        <f>EXP(SUM(C$3:$C4762))</f>
        <v>0.40372859899330271</v>
      </c>
    </row>
    <row r="4763" spans="1:5" x14ac:dyDescent="0.25">
      <c r="A4763" s="3">
        <v>40897</v>
      </c>
      <c r="B4763" s="4">
        <f>'Log &amp; Simple Returns'!E4763*5</f>
        <v>0.15130095175694414</v>
      </c>
      <c r="C4763" s="4">
        <f t="shared" si="148"/>
        <v>0.14089256537736594</v>
      </c>
      <c r="D4763" s="5">
        <f t="shared" si="149"/>
        <v>0.46481312027248528</v>
      </c>
      <c r="E4763" s="5">
        <f>EXP(SUM(C$3:$C4763))</f>
        <v>0.46481312027248706</v>
      </c>
    </row>
    <row r="4764" spans="1:5" x14ac:dyDescent="0.25">
      <c r="A4764" s="3">
        <v>40898</v>
      </c>
      <c r="B4764" s="4">
        <f>'Log &amp; Simple Returns'!E4764*5</f>
        <v>9.6833191550349529E-3</v>
      </c>
      <c r="C4764" s="4">
        <f t="shared" si="148"/>
        <v>9.6367362964800817E-3</v>
      </c>
      <c r="D4764" s="5">
        <f t="shared" si="149"/>
        <v>0.46931405406353138</v>
      </c>
      <c r="E4764" s="5">
        <f>EXP(SUM(C$3:$C4764))</f>
        <v>0.46931405406353321</v>
      </c>
    </row>
    <row r="4765" spans="1:5" x14ac:dyDescent="0.25">
      <c r="A4765" s="3">
        <v>40899</v>
      </c>
      <c r="B4765" s="4">
        <f>'Log &amp; Simple Returns'!E4765*5</f>
        <v>4.429415401639103E-2</v>
      </c>
      <c r="C4765" s="4">
        <f t="shared" si="148"/>
        <v>4.3341206495157568E-2</v>
      </c>
      <c r="D4765" s="5">
        <f t="shared" si="149"/>
        <v>0.49010192305627831</v>
      </c>
      <c r="E4765" s="5">
        <f>EXP(SUM(C$3:$C4765))</f>
        <v>0.4901019230562802</v>
      </c>
    </row>
    <row r="4766" spans="1:5" x14ac:dyDescent="0.25">
      <c r="A4766" s="3">
        <v>40900</v>
      </c>
      <c r="B4766" s="4">
        <f>'Log &amp; Simple Returns'!E4766*5</f>
        <v>4.4703300574094884E-2</v>
      </c>
      <c r="C4766" s="4">
        <f t="shared" si="148"/>
        <v>4.3732922207435181E-2</v>
      </c>
      <c r="D4766" s="5">
        <f t="shared" si="149"/>
        <v>0.51201109663460509</v>
      </c>
      <c r="E4766" s="5">
        <f>EXP(SUM(C$3:$C4766))</f>
        <v>0.51201109663460709</v>
      </c>
    </row>
    <row r="4767" spans="1:5" x14ac:dyDescent="0.25">
      <c r="A4767" s="3">
        <v>40904</v>
      </c>
      <c r="B4767" s="4">
        <f>'Log &amp; Simple Returns'!E4767*5</f>
        <v>3.9561973565149788E-3</v>
      </c>
      <c r="C4767" s="4">
        <f t="shared" si="148"/>
        <v>3.948392186841689E-3</v>
      </c>
      <c r="D4767" s="5">
        <f t="shared" si="149"/>
        <v>0.51403671358161729</v>
      </c>
      <c r="E4767" s="5">
        <f>EXP(SUM(C$3:$C4767))</f>
        <v>0.51403671358161929</v>
      </c>
    </row>
    <row r="4768" spans="1:5" x14ac:dyDescent="0.25">
      <c r="A4768" s="3">
        <v>40905</v>
      </c>
      <c r="B4768" s="4">
        <f>'Log &amp; Simple Returns'!E4768*5</f>
        <v>-6.5617647766594289E-2</v>
      </c>
      <c r="C4768" s="4">
        <f t="shared" si="148"/>
        <v>-6.7869553823040399E-2</v>
      </c>
      <c r="D4768" s="5">
        <f t="shared" si="149"/>
        <v>0.48030683357072101</v>
      </c>
      <c r="E4768" s="5">
        <f>EXP(SUM(C$3:$C4768))</f>
        <v>0.48030683357072285</v>
      </c>
    </row>
    <row r="4769" spans="1:5" x14ac:dyDescent="0.25">
      <c r="A4769" s="3">
        <v>40906</v>
      </c>
      <c r="B4769" s="4">
        <f>'Log &amp; Simple Returns'!E4769*5</f>
        <v>5.1669959340910898E-2</v>
      </c>
      <c r="C4769" s="4">
        <f t="shared" si="148"/>
        <v>5.0379338230698838E-2</v>
      </c>
      <c r="D4769" s="5">
        <f t="shared" si="149"/>
        <v>0.50512426813248179</v>
      </c>
      <c r="E4769" s="5">
        <f>EXP(SUM(C$3:$C4769))</f>
        <v>0.50512426813248379</v>
      </c>
    </row>
    <row r="4770" spans="1:5" x14ac:dyDescent="0.25">
      <c r="A4770" s="3">
        <v>40907</v>
      </c>
      <c r="B4770" s="4">
        <f>'Log &amp; Simple Returns'!E4770*5</f>
        <v>-2.4578864954667434E-2</v>
      </c>
      <c r="C4770" s="4">
        <f t="shared" si="148"/>
        <v>-2.4885967860831183E-2</v>
      </c>
      <c r="D4770" s="5">
        <f t="shared" si="149"/>
        <v>0.49270888696072829</v>
      </c>
      <c r="E4770" s="5">
        <f>EXP(SUM(C$3:$C4770))</f>
        <v>0.49270888696073017</v>
      </c>
    </row>
    <row r="4771" spans="1:5" x14ac:dyDescent="0.25">
      <c r="A4771" s="3">
        <v>40911</v>
      </c>
      <c r="B4771" s="4">
        <f>'Log &amp; Simple Returns'!E4771*5</f>
        <v>7.9680600193671181E-2</v>
      </c>
      <c r="C4771" s="4">
        <f t="shared" si="148"/>
        <v>7.6665256834848941E-2</v>
      </c>
      <c r="D4771" s="5">
        <f t="shared" si="149"/>
        <v>0.53196822679451483</v>
      </c>
      <c r="E4771" s="5">
        <f>EXP(SUM(C$3:$C4771))</f>
        <v>0.53196822679451683</v>
      </c>
    </row>
    <row r="4772" spans="1:5" x14ac:dyDescent="0.25">
      <c r="A4772" s="3">
        <v>40912</v>
      </c>
      <c r="B4772" s="4">
        <f>'Log &amp; Simple Returns'!E4772*5</f>
        <v>7.8431076366070052E-3</v>
      </c>
      <c r="C4772" s="4">
        <f t="shared" si="148"/>
        <v>7.8125103489908327E-3</v>
      </c>
      <c r="D4772" s="5">
        <f t="shared" si="149"/>
        <v>0.53614051085651915</v>
      </c>
      <c r="E4772" s="5">
        <f>EXP(SUM(C$3:$C4772))</f>
        <v>0.53614051085652126</v>
      </c>
    </row>
    <row r="4773" spans="1:5" x14ac:dyDescent="0.25">
      <c r="A4773" s="3">
        <v>40913</v>
      </c>
      <c r="B4773" s="4">
        <f>'Log &amp; Simple Returns'!E4773*5</f>
        <v>1.3312342857222381E-2</v>
      </c>
      <c r="C4773" s="4">
        <f t="shared" si="148"/>
        <v>1.3224512249841053E-2</v>
      </c>
      <c r="D4773" s="5">
        <f t="shared" si="149"/>
        <v>0.54327779715668745</v>
      </c>
      <c r="E4773" s="5">
        <f>EXP(SUM(C$3:$C4773))</f>
        <v>0.54327779715668956</v>
      </c>
    </row>
    <row r="4774" spans="1:5" x14ac:dyDescent="0.25">
      <c r="A4774" s="3">
        <v>40914</v>
      </c>
      <c r="B4774" s="4">
        <f>'Log &amp; Simple Returns'!E4774*5</f>
        <v>-1.2885866525015333E-2</v>
      </c>
      <c r="C4774" s="4">
        <f t="shared" si="148"/>
        <v>-1.2969609481298697E-2</v>
      </c>
      <c r="D4774" s="5">
        <f t="shared" si="149"/>
        <v>0.53627719197652202</v>
      </c>
      <c r="E4774" s="5">
        <f>EXP(SUM(C$3:$C4774))</f>
        <v>0.53627719197652413</v>
      </c>
    </row>
    <row r="4775" spans="1:5" x14ac:dyDescent="0.25">
      <c r="A4775" s="3">
        <v>40917</v>
      </c>
      <c r="B4775" s="4">
        <f>'Log &amp; Simple Returns'!E4775*5</f>
        <v>1.2136269843259218E-2</v>
      </c>
      <c r="C4775" s="4">
        <f t="shared" si="148"/>
        <v>1.206321579555376E-2</v>
      </c>
      <c r="D4775" s="5">
        <f t="shared" si="149"/>
        <v>0.5427855966891344</v>
      </c>
      <c r="E4775" s="5">
        <f>EXP(SUM(C$3:$C4775))</f>
        <v>0.54278559668913662</v>
      </c>
    </row>
    <row r="4776" spans="1:5" x14ac:dyDescent="0.25">
      <c r="A4776" s="3">
        <v>40918</v>
      </c>
      <c r="B4776" s="4">
        <f>'Log &amp; Simple Returns'!E4776*5</f>
        <v>4.335219491678477E-2</v>
      </c>
      <c r="C4776" s="4">
        <f t="shared" si="148"/>
        <v>4.2438793915544934E-2</v>
      </c>
      <c r="D4776" s="5">
        <f t="shared" si="149"/>
        <v>0.56631654367482509</v>
      </c>
      <c r="E4776" s="5">
        <f>EXP(SUM(C$3:$C4776))</f>
        <v>0.56631654367482742</v>
      </c>
    </row>
    <row r="4777" spans="1:5" x14ac:dyDescent="0.25">
      <c r="A4777" s="3">
        <v>40919</v>
      </c>
      <c r="B4777" s="4">
        <f>'Log &amp; Simple Returns'!E4777*5</f>
        <v>2.7107611498899953E-3</v>
      </c>
      <c r="C4777" s="4">
        <f t="shared" si="148"/>
        <v>2.7070936631760851E-3</v>
      </c>
      <c r="D4777" s="5">
        <f t="shared" si="149"/>
        <v>0.56785169255995882</v>
      </c>
      <c r="E4777" s="5">
        <f>EXP(SUM(C$3:$C4777))</f>
        <v>0.56785169255996115</v>
      </c>
    </row>
    <row r="4778" spans="1:5" x14ac:dyDescent="0.25">
      <c r="A4778" s="3">
        <v>40920</v>
      </c>
      <c r="B4778" s="4">
        <f>'Log &amp; Simple Returns'!E4778*5</f>
        <v>1.1996971407070012E-2</v>
      </c>
      <c r="C4778" s="4">
        <f t="shared" si="148"/>
        <v>1.1925578180034866E-2</v>
      </c>
      <c r="D4778" s="5">
        <f t="shared" si="149"/>
        <v>0.57466419307905692</v>
      </c>
      <c r="E4778" s="5">
        <f>EXP(SUM(C$3:$C4778))</f>
        <v>0.57466419307905925</v>
      </c>
    </row>
    <row r="4779" spans="1:5" x14ac:dyDescent="0.25">
      <c r="A4779" s="3">
        <v>40921</v>
      </c>
      <c r="B4779" s="4">
        <f>'Log &amp; Simple Returns'!E4779*5</f>
        <v>-2.5866602297689445E-2</v>
      </c>
      <c r="C4779" s="4">
        <f t="shared" si="148"/>
        <v>-2.6207026090976186E-2</v>
      </c>
      <c r="D4779" s="5">
        <f t="shared" si="149"/>
        <v>0.55979958294195831</v>
      </c>
      <c r="E4779" s="5">
        <f>EXP(SUM(C$3:$C4779))</f>
        <v>0.55979958294196064</v>
      </c>
    </row>
    <row r="4780" spans="1:5" x14ac:dyDescent="0.25">
      <c r="A4780" s="3">
        <v>40925</v>
      </c>
      <c r="B4780" s="4">
        <f>'Log &amp; Simple Returns'!E4780*5</f>
        <v>1.9402975767465191E-2</v>
      </c>
      <c r="C4780" s="4">
        <f t="shared" si="148"/>
        <v>1.9217138055766095E-2</v>
      </c>
      <c r="D4780" s="5">
        <f t="shared" si="149"/>
        <v>0.5706613606844182</v>
      </c>
      <c r="E4780" s="5">
        <f>EXP(SUM(C$3:$C4780))</f>
        <v>0.57066136068442064</v>
      </c>
    </row>
    <row r="4781" spans="1:5" x14ac:dyDescent="0.25">
      <c r="A4781" s="3">
        <v>40926</v>
      </c>
      <c r="B4781" s="4">
        <f>'Log &amp; Simple Returns'!E4781*5</f>
        <v>5.5281652163946537E-2</v>
      </c>
      <c r="C4781" s="4">
        <f t="shared" si="148"/>
        <v>5.3807700173959444E-2</v>
      </c>
      <c r="D4781" s="5">
        <f t="shared" si="149"/>
        <v>0.60220846352917867</v>
      </c>
      <c r="E4781" s="5">
        <f>EXP(SUM(C$3:$C4781))</f>
        <v>0.60220846352918111</v>
      </c>
    </row>
    <row r="4782" spans="1:5" x14ac:dyDescent="0.25">
      <c r="A4782" s="3">
        <v>40927</v>
      </c>
      <c r="B4782" s="4">
        <f>'Log &amp; Simple Returns'!E4782*5</f>
        <v>2.6381986205231689E-2</v>
      </c>
      <c r="C4782" s="4">
        <f t="shared" si="148"/>
        <v>2.603998370272164E-2</v>
      </c>
      <c r="D4782" s="5">
        <f t="shared" si="149"/>
        <v>0.61809591890667925</v>
      </c>
      <c r="E4782" s="5">
        <f>EXP(SUM(C$3:$C4782))</f>
        <v>0.61809591890668181</v>
      </c>
    </row>
    <row r="4783" spans="1:5" x14ac:dyDescent="0.25">
      <c r="A4783" s="3">
        <v>40928</v>
      </c>
      <c r="B4783" s="4">
        <f>'Log &amp; Simple Returns'!E4783*5</f>
        <v>1.8637620587974579E-2</v>
      </c>
      <c r="C4783" s="4">
        <f t="shared" si="148"/>
        <v>1.8466068408932071E-2</v>
      </c>
      <c r="D4783" s="5">
        <f t="shared" si="149"/>
        <v>0.62961575613023746</v>
      </c>
      <c r="E4783" s="5">
        <f>EXP(SUM(C$3:$C4783))</f>
        <v>0.62961575613024001</v>
      </c>
    </row>
    <row r="4784" spans="1:5" x14ac:dyDescent="0.25">
      <c r="A4784" s="3">
        <v>40931</v>
      </c>
      <c r="B4784" s="4">
        <f>'Log &amp; Simple Returns'!E4784*5</f>
        <v>-1.2885202388038808E-2</v>
      </c>
      <c r="C4784" s="4">
        <f t="shared" si="148"/>
        <v>-1.2968936674851514E-2</v>
      </c>
      <c r="D4784" s="5">
        <f t="shared" si="149"/>
        <v>0.62150302968580129</v>
      </c>
      <c r="E4784" s="5">
        <f>EXP(SUM(C$3:$C4784))</f>
        <v>0.62150302968580384</v>
      </c>
    </row>
    <row r="4785" spans="1:5" x14ac:dyDescent="0.25">
      <c r="A4785" s="3">
        <v>40932</v>
      </c>
      <c r="B4785" s="4">
        <f>'Log &amp; Simple Returns'!E4785*5</f>
        <v>-5.6978877044860932E-3</v>
      </c>
      <c r="C4785" s="4">
        <f t="shared" si="148"/>
        <v>-5.7141825937454555E-3</v>
      </c>
      <c r="D4785" s="5">
        <f t="shared" si="149"/>
        <v>0.61796177521465367</v>
      </c>
      <c r="E4785" s="5">
        <f>EXP(SUM(C$3:$C4785))</f>
        <v>0.61796177521465623</v>
      </c>
    </row>
    <row r="4786" spans="1:5" x14ac:dyDescent="0.25">
      <c r="A4786" s="3">
        <v>40933</v>
      </c>
      <c r="B4786" s="4">
        <f>'Log &amp; Simple Returns'!E4786*5</f>
        <v>4.1837122075226718E-2</v>
      </c>
      <c r="C4786" s="4">
        <f t="shared" si="148"/>
        <v>4.0985618325367838E-2</v>
      </c>
      <c r="D4786" s="5">
        <f t="shared" si="149"/>
        <v>0.64381551744213295</v>
      </c>
      <c r="E4786" s="5">
        <f>EXP(SUM(C$3:$C4786))</f>
        <v>0.64381551744213561</v>
      </c>
    </row>
    <row r="4787" spans="1:5" x14ac:dyDescent="0.25">
      <c r="A4787" s="3">
        <v>40934</v>
      </c>
      <c r="B4787" s="4">
        <f>'Log &amp; Simple Returns'!E4787*5</f>
        <v>-2.5647913291509949E-2</v>
      </c>
      <c r="C4787" s="4">
        <f t="shared" si="148"/>
        <v>-2.5982555332689904E-2</v>
      </c>
      <c r="D4787" s="5">
        <f t="shared" si="149"/>
        <v>0.62730299287504854</v>
      </c>
      <c r="E4787" s="5">
        <f>EXP(SUM(C$3:$C4787))</f>
        <v>0.62730299287505109</v>
      </c>
    </row>
    <row r="4788" spans="1:5" x14ac:dyDescent="0.25">
      <c r="A4788" s="3">
        <v>40935</v>
      </c>
      <c r="B4788" s="4">
        <f>'Log &amp; Simple Returns'!E4788*5</f>
        <v>-2.2741947079824021E-3</v>
      </c>
      <c r="C4788" s="4">
        <f t="shared" si="148"/>
        <v>-2.2767846161493399E-3</v>
      </c>
      <c r="D4788" s="5">
        <f t="shared" si="149"/>
        <v>0.62587638372835053</v>
      </c>
      <c r="E4788" s="5">
        <f>EXP(SUM(C$3:$C4788))</f>
        <v>0.62587638372835319</v>
      </c>
    </row>
    <row r="4789" spans="1:5" x14ac:dyDescent="0.25">
      <c r="A4789" s="3">
        <v>40938</v>
      </c>
      <c r="B4789" s="4">
        <f>'Log &amp; Simple Returns'!E4789*5</f>
        <v>-1.7069365644417078E-2</v>
      </c>
      <c r="C4789" s="4">
        <f t="shared" si="148"/>
        <v>-1.7216726578545647E-2</v>
      </c>
      <c r="D4789" s="5">
        <f t="shared" si="149"/>
        <v>0.61519307088628583</v>
      </c>
      <c r="E4789" s="5">
        <f>EXP(SUM(C$3:$C4789))</f>
        <v>0.61519307088628838</v>
      </c>
    </row>
    <row r="4790" spans="1:5" x14ac:dyDescent="0.25">
      <c r="A4790" s="3">
        <v>40939</v>
      </c>
      <c r="B4790" s="4">
        <f>'Log &amp; Simple Returns'!E4790*5</f>
        <v>-1.9024617713053749E-3</v>
      </c>
      <c r="C4790" s="4">
        <f t="shared" si="148"/>
        <v>-1.9042737502127968E-3</v>
      </c>
      <c r="D4790" s="5">
        <f t="shared" si="149"/>
        <v>0.61402268958695272</v>
      </c>
      <c r="E4790" s="5">
        <f>EXP(SUM(C$3:$C4790))</f>
        <v>0.61402268958695527</v>
      </c>
    </row>
    <row r="4791" spans="1:5" x14ac:dyDescent="0.25">
      <c r="A4791" s="3">
        <v>40940</v>
      </c>
      <c r="B4791" s="4">
        <f>'Log &amp; Simple Returns'!E4791*5</f>
        <v>4.3785902718067593E-2</v>
      </c>
      <c r="C4791" s="4">
        <f t="shared" si="148"/>
        <v>4.2854394405054411E-2</v>
      </c>
      <c r="D4791" s="5">
        <f t="shared" si="149"/>
        <v>0.64090822733989328</v>
      </c>
      <c r="E4791" s="5">
        <f>EXP(SUM(C$3:$C4791))</f>
        <v>0.64090822733989583</v>
      </c>
    </row>
    <row r="4792" spans="1:5" x14ac:dyDescent="0.25">
      <c r="A4792" s="3">
        <v>40941</v>
      </c>
      <c r="B4792" s="4">
        <f>'Log &amp; Simple Returns'!E4792*5</f>
        <v>7.9265956832719198E-3</v>
      </c>
      <c r="C4792" s="4">
        <f t="shared" si="148"/>
        <v>7.8953452547592361E-3</v>
      </c>
      <c r="D4792" s="5">
        <f t="shared" si="149"/>
        <v>0.64598844772809916</v>
      </c>
      <c r="E4792" s="5">
        <f>EXP(SUM(C$3:$C4792))</f>
        <v>0.64598844772810171</v>
      </c>
    </row>
    <row r="4793" spans="1:5" x14ac:dyDescent="0.25">
      <c r="A4793" s="3">
        <v>40942</v>
      </c>
      <c r="B4793" s="4">
        <f>'Log &amp; Simple Returns'!E4793*5</f>
        <v>7.0092209512696568E-2</v>
      </c>
      <c r="C4793" s="4">
        <f t="shared" si="148"/>
        <v>6.7744821875450265E-2</v>
      </c>
      <c r="D4793" s="5">
        <f t="shared" si="149"/>
        <v>0.69126720534903874</v>
      </c>
      <c r="E4793" s="5">
        <f>EXP(SUM(C$3:$C4793))</f>
        <v>0.69126720534904151</v>
      </c>
    </row>
    <row r="4794" spans="1:5" x14ac:dyDescent="0.25">
      <c r="A4794" s="3">
        <v>40945</v>
      </c>
      <c r="B4794" s="4">
        <f>'Log &amp; Simple Returns'!E4794*5</f>
        <v>-3.3442711492559507E-3</v>
      </c>
      <c r="C4794" s="4">
        <f t="shared" si="148"/>
        <v>-3.3498757229805439E-3</v>
      </c>
      <c r="D4794" s="5">
        <f t="shared" si="149"/>
        <v>0.68895542037776314</v>
      </c>
      <c r="E4794" s="5">
        <f>EXP(SUM(C$3:$C4794))</f>
        <v>0.68895542037776591</v>
      </c>
    </row>
    <row r="4795" spans="1:5" x14ac:dyDescent="0.25">
      <c r="A4795" s="3">
        <v>40946</v>
      </c>
      <c r="B4795" s="4">
        <f>'Log &amp; Simple Returns'!E4795*5</f>
        <v>1.2644681207507613E-2</v>
      </c>
      <c r="C4795" s="4">
        <f t="shared" si="148"/>
        <v>1.2565404809796909E-2</v>
      </c>
      <c r="D4795" s="5">
        <f t="shared" si="149"/>
        <v>0.69766704203462437</v>
      </c>
      <c r="E4795" s="5">
        <f>EXP(SUM(C$3:$C4795))</f>
        <v>0.69766704203462715</v>
      </c>
    </row>
    <row r="4796" spans="1:5" x14ac:dyDescent="0.25">
      <c r="A4796" s="3">
        <v>40947</v>
      </c>
      <c r="B4796" s="4">
        <f>'Log &amp; Simple Returns'!E4796*5</f>
        <v>1.4837796388995628E-2</v>
      </c>
      <c r="C4796" s="4">
        <f t="shared" si="148"/>
        <v>1.4728793210024458E-2</v>
      </c>
      <c r="D4796" s="5">
        <f t="shared" si="149"/>
        <v>0.70801888355164699</v>
      </c>
      <c r="E4796" s="5">
        <f>EXP(SUM(C$3:$C4796))</f>
        <v>0.70801888355164977</v>
      </c>
    </row>
    <row r="4797" spans="1:5" x14ac:dyDescent="0.25">
      <c r="A4797" s="3">
        <v>40948</v>
      </c>
      <c r="B4797" s="4">
        <f>'Log &amp; Simple Returns'!E4797*5</f>
        <v>6.2879225868917032E-3</v>
      </c>
      <c r="C4797" s="4">
        <f t="shared" si="148"/>
        <v>6.2682360833710583E-3</v>
      </c>
      <c r="D4797" s="5">
        <f t="shared" si="149"/>
        <v>0.71247085148147726</v>
      </c>
      <c r="E4797" s="5">
        <f>EXP(SUM(C$3:$C4797))</f>
        <v>0.71247085148148004</v>
      </c>
    </row>
    <row r="4798" spans="1:5" x14ac:dyDescent="0.25">
      <c r="A4798" s="3">
        <v>40949</v>
      </c>
      <c r="B4798" s="4">
        <f>'Log &amp; Simple Returns'!E4798*5</f>
        <v>-3.6938388799001576E-2</v>
      </c>
      <c r="C4798" s="4">
        <f t="shared" si="148"/>
        <v>-3.7637890828674636E-2</v>
      </c>
      <c r="D4798" s="5">
        <f t="shared" si="149"/>
        <v>0.68615332616149871</v>
      </c>
      <c r="E4798" s="5">
        <f>EXP(SUM(C$3:$C4798))</f>
        <v>0.68615332616150149</v>
      </c>
    </row>
    <row r="4799" spans="1:5" x14ac:dyDescent="0.25">
      <c r="A4799" s="3">
        <v>40952</v>
      </c>
      <c r="B4799" s="4">
        <f>'Log &amp; Simple Returns'!E4799*5</f>
        <v>3.7213308732291228E-2</v>
      </c>
      <c r="C4799" s="4">
        <f t="shared" si="148"/>
        <v>3.6537606004110698E-2</v>
      </c>
      <c r="D4799" s="5">
        <f t="shared" si="149"/>
        <v>0.71168736172563507</v>
      </c>
      <c r="E4799" s="5">
        <f>EXP(SUM(C$3:$C4799))</f>
        <v>0.71168736172563796</v>
      </c>
    </row>
    <row r="4800" spans="1:5" x14ac:dyDescent="0.25">
      <c r="A4800" s="3">
        <v>40953</v>
      </c>
      <c r="B4800" s="4">
        <f>'Log &amp; Simple Returns'!E4800*5</f>
        <v>-6.2800249247774165E-3</v>
      </c>
      <c r="C4800" s="4">
        <f t="shared" si="148"/>
        <v>-6.299827230822566E-3</v>
      </c>
      <c r="D4800" s="5">
        <f t="shared" si="149"/>
        <v>0.70721794735534904</v>
      </c>
      <c r="E4800" s="5">
        <f>EXP(SUM(C$3:$C4800))</f>
        <v>0.70721794735535182</v>
      </c>
    </row>
    <row r="4801" spans="1:5" x14ac:dyDescent="0.25">
      <c r="A4801" s="3">
        <v>40954</v>
      </c>
      <c r="B4801" s="4">
        <f>'Log &amp; Simple Returns'!E4801*5</f>
        <v>-2.330188978656611E-2</v>
      </c>
      <c r="C4801" s="4">
        <f t="shared" si="148"/>
        <v>-2.3577671399591705E-2</v>
      </c>
      <c r="D4801" s="5">
        <f t="shared" si="149"/>
        <v>0.69073843269099322</v>
      </c>
      <c r="E4801" s="5">
        <f>EXP(SUM(C$3:$C4801))</f>
        <v>0.69073843269099588</v>
      </c>
    </row>
    <row r="4802" spans="1:5" x14ac:dyDescent="0.25">
      <c r="A4802" s="3">
        <v>40955</v>
      </c>
      <c r="B4802" s="4">
        <f>'Log &amp; Simple Returns'!E4802*5</f>
        <v>5.5366939516294789E-2</v>
      </c>
      <c r="C4802" s="4">
        <f t="shared" si="148"/>
        <v>5.3888516424216215E-2</v>
      </c>
      <c r="D4802" s="5">
        <f t="shared" si="149"/>
        <v>0.72898250571537571</v>
      </c>
      <c r="E4802" s="5">
        <f>EXP(SUM(C$3:$C4802))</f>
        <v>0.72898250571537848</v>
      </c>
    </row>
    <row r="4803" spans="1:5" x14ac:dyDescent="0.25">
      <c r="A4803" s="3">
        <v>40956</v>
      </c>
      <c r="B4803" s="4">
        <f>'Log &amp; Simple Returns'!E4803*5</f>
        <v>1.3230538466020292E-2</v>
      </c>
      <c r="C4803" s="4">
        <f t="shared" si="148"/>
        <v>1.3143779301132752E-2</v>
      </c>
      <c r="D4803" s="5">
        <f t="shared" si="149"/>
        <v>0.73862733679829884</v>
      </c>
      <c r="E4803" s="5">
        <f>EXP(SUM(C$3:$C4803))</f>
        <v>0.73862733679830173</v>
      </c>
    </row>
    <row r="4804" spans="1:5" x14ac:dyDescent="0.25">
      <c r="A4804" s="3">
        <v>40960</v>
      </c>
      <c r="B4804" s="4">
        <f>'Log &amp; Simple Returns'!E4804*5</f>
        <v>2.1996322559392212E-3</v>
      </c>
      <c r="C4804" s="4">
        <f t="shared" si="148"/>
        <v>2.1972166066200811E-3</v>
      </c>
      <c r="D4804" s="5">
        <f t="shared" si="149"/>
        <v>0.74025204531343891</v>
      </c>
      <c r="E4804" s="5">
        <f>EXP(SUM(C$3:$C4804))</f>
        <v>0.7402520453134418</v>
      </c>
    </row>
    <row r="4805" spans="1:5" x14ac:dyDescent="0.25">
      <c r="A4805" s="3">
        <v>40961</v>
      </c>
      <c r="B4805" s="4">
        <f>'Log &amp; Simple Returns'!E4805*5</f>
        <v>-1.612053716284978E-2</v>
      </c>
      <c r="C4805" s="4">
        <f t="shared" ref="C4805:C4868" si="150">LN(1+B4805)</f>
        <v>-1.6251886549985453E-2</v>
      </c>
      <c r="D4805" s="5">
        <f t="shared" ref="D4805:D4868" si="151">(1+B4805)*D4804</f>
        <v>0.72831878470708811</v>
      </c>
      <c r="E4805" s="5">
        <f>EXP(SUM(C$3:$C4805))</f>
        <v>0.72831878470709088</v>
      </c>
    </row>
    <row r="4806" spans="1:5" x14ac:dyDescent="0.25">
      <c r="A4806" s="3">
        <v>40962</v>
      </c>
      <c r="B4806" s="4">
        <f>'Log &amp; Simple Returns'!E4806*5</f>
        <v>2.2054206185593284E-2</v>
      </c>
      <c r="C4806" s="4">
        <f t="shared" si="150"/>
        <v>2.1814529695519037E-2</v>
      </c>
      <c r="D4806" s="5">
        <f t="shared" si="151"/>
        <v>0.74438127735385895</v>
      </c>
      <c r="E4806" s="5">
        <f>EXP(SUM(C$3:$C4806))</f>
        <v>0.74438127735386173</v>
      </c>
    </row>
    <row r="4807" spans="1:5" x14ac:dyDescent="0.25">
      <c r="A4807" s="3">
        <v>40963</v>
      </c>
      <c r="B4807" s="4">
        <f>'Log &amp; Simple Returns'!E4807*5</f>
        <v>1.0977405916147154E-2</v>
      </c>
      <c r="C4807" s="4">
        <f t="shared" si="150"/>
        <v>1.091759153553935E-2</v>
      </c>
      <c r="D4807" s="5">
        <f t="shared" si="151"/>
        <v>0.75255265279175243</v>
      </c>
      <c r="E4807" s="5">
        <f>EXP(SUM(C$3:$C4807))</f>
        <v>0.75255265279175521</v>
      </c>
    </row>
    <row r="4808" spans="1:5" x14ac:dyDescent="0.25">
      <c r="A4808" s="3">
        <v>40966</v>
      </c>
      <c r="B4808" s="4">
        <f>'Log &amp; Simple Returns'!E4808*5</f>
        <v>8.3988838961690515E-3</v>
      </c>
      <c r="C4808" s="4">
        <f t="shared" si="150"/>
        <v>8.3638095243601506E-3</v>
      </c>
      <c r="D4808" s="5">
        <f t="shared" si="151"/>
        <v>0.75887325514830439</v>
      </c>
      <c r="E4808" s="5">
        <f>EXP(SUM(C$3:$C4808))</f>
        <v>0.75887325514830717</v>
      </c>
    </row>
    <row r="4809" spans="1:5" x14ac:dyDescent="0.25">
      <c r="A4809" s="3">
        <v>40967</v>
      </c>
      <c r="B4809" s="4">
        <f>'Log &amp; Simple Returns'!E4809*5</f>
        <v>1.4580207805765522E-2</v>
      </c>
      <c r="C4809" s="4">
        <f t="shared" si="150"/>
        <v>1.4474938573787888E-2</v>
      </c>
      <c r="D4809" s="5">
        <f t="shared" si="151"/>
        <v>0.76993778490660436</v>
      </c>
      <c r="E4809" s="5">
        <f>EXP(SUM(C$3:$C4809))</f>
        <v>0.76993778490660725</v>
      </c>
    </row>
    <row r="4810" spans="1:5" x14ac:dyDescent="0.25">
      <c r="A4810" s="3">
        <v>40968</v>
      </c>
      <c r="B4810" s="4">
        <f>'Log &amp; Simple Returns'!E4810*5</f>
        <v>-1.9625478535510998E-2</v>
      </c>
      <c r="C4810" s="4">
        <f t="shared" si="150"/>
        <v>-1.9820615564188855E-2</v>
      </c>
      <c r="D4810" s="5">
        <f t="shared" si="151"/>
        <v>0.75482738743524092</v>
      </c>
      <c r="E4810" s="5">
        <f>EXP(SUM(C$3:$C4810))</f>
        <v>0.7548273874352438</v>
      </c>
    </row>
    <row r="4811" spans="1:5" x14ac:dyDescent="0.25">
      <c r="A4811" s="3">
        <v>40969</v>
      </c>
      <c r="B4811" s="4">
        <f>'Log &amp; Simple Returns'!E4811*5</f>
        <v>2.5906713773583556E-2</v>
      </c>
      <c r="C4811" s="4">
        <f t="shared" si="150"/>
        <v>2.5576820366930396E-2</v>
      </c>
      <c r="D4811" s="5">
        <f t="shared" si="151"/>
        <v>0.77438248450998759</v>
      </c>
      <c r="E4811" s="5">
        <f>EXP(SUM(C$3:$C4811))</f>
        <v>0.77438248450999048</v>
      </c>
    </row>
    <row r="4812" spans="1:5" x14ac:dyDescent="0.25">
      <c r="A4812" s="3">
        <v>40970</v>
      </c>
      <c r="B4812" s="4">
        <f>'Log &amp; Simple Returns'!E4812*5</f>
        <v>-1.5248328875395734E-2</v>
      </c>
      <c r="C4812" s="4">
        <f t="shared" si="150"/>
        <v>-1.5365780128647748E-2</v>
      </c>
      <c r="D4812" s="5">
        <f t="shared" si="151"/>
        <v>0.76257444571083322</v>
      </c>
      <c r="E4812" s="5">
        <f>EXP(SUM(C$3:$C4812))</f>
        <v>0.7625744457108361</v>
      </c>
    </row>
    <row r="4813" spans="1:5" x14ac:dyDescent="0.25">
      <c r="A4813" s="3">
        <v>40973</v>
      </c>
      <c r="B4813" s="4">
        <f>'Log &amp; Simple Returns'!E4813*5</f>
        <v>-2.0390655903947952E-2</v>
      </c>
      <c r="C4813" s="4">
        <f t="shared" si="150"/>
        <v>-2.060141526438659E-2</v>
      </c>
      <c r="D4813" s="5">
        <f t="shared" si="151"/>
        <v>0.74702505258719976</v>
      </c>
      <c r="E4813" s="5">
        <f>EXP(SUM(C$3:$C4813))</f>
        <v>0.74702505258720264</v>
      </c>
    </row>
    <row r="4814" spans="1:5" x14ac:dyDescent="0.25">
      <c r="A4814" s="3">
        <v>40974</v>
      </c>
      <c r="B4814" s="4">
        <f>'Log &amp; Simple Returns'!E4814*5</f>
        <v>-7.3125537618842218E-2</v>
      </c>
      <c r="C4814" s="4">
        <f t="shared" si="150"/>
        <v>-7.593714612392366E-2</v>
      </c>
      <c r="D4814" s="5">
        <f t="shared" si="151"/>
        <v>0.69239844400201689</v>
      </c>
      <c r="E4814" s="5">
        <f>EXP(SUM(C$3:$C4814))</f>
        <v>0.69239844400201955</v>
      </c>
    </row>
    <row r="4815" spans="1:5" x14ac:dyDescent="0.25">
      <c r="A4815" s="3">
        <v>40975</v>
      </c>
      <c r="B4815" s="4">
        <f>'Log &amp; Simple Returns'!E4815*5</f>
        <v>3.4879851776307147E-2</v>
      </c>
      <c r="C4815" s="4">
        <f t="shared" si="150"/>
        <v>3.4285334738636451E-2</v>
      </c>
      <c r="D4815" s="5">
        <f t="shared" si="151"/>
        <v>0.71654919909895298</v>
      </c>
      <c r="E4815" s="5">
        <f>EXP(SUM(C$3:$C4815))</f>
        <v>0.71654919909895565</v>
      </c>
    </row>
    <row r="4816" spans="1:5" x14ac:dyDescent="0.25">
      <c r="A4816" s="3">
        <v>40976</v>
      </c>
      <c r="B4816" s="4">
        <f>'Log &amp; Simple Returns'!E4816*5</f>
        <v>4.9745454193630412E-2</v>
      </c>
      <c r="C4816" s="4">
        <f t="shared" si="150"/>
        <v>4.8547710202349333E-2</v>
      </c>
      <c r="D4816" s="5">
        <f t="shared" si="151"/>
        <v>0.75219426446021254</v>
      </c>
      <c r="E4816" s="5">
        <f>EXP(SUM(C$3:$C4816))</f>
        <v>0.75219426446021531</v>
      </c>
    </row>
    <row r="4817" spans="1:5" x14ac:dyDescent="0.25">
      <c r="A4817" s="3">
        <v>40977</v>
      </c>
      <c r="B4817" s="4">
        <f>'Log &amp; Simple Returns'!E4817*5</f>
        <v>1.9337704584307946E-2</v>
      </c>
      <c r="C4817" s="4">
        <f t="shared" si="150"/>
        <v>1.915310717257571E-2</v>
      </c>
      <c r="D4817" s="5">
        <f t="shared" si="151"/>
        <v>0.76673997493635493</v>
      </c>
      <c r="E4817" s="5">
        <f>EXP(SUM(C$3:$C4817))</f>
        <v>0.76673997493635782</v>
      </c>
    </row>
    <row r="4818" spans="1:5" x14ac:dyDescent="0.25">
      <c r="A4818" s="3">
        <v>40980</v>
      </c>
      <c r="B4818" s="4">
        <f>'Log &amp; Simple Returns'!E4818*5</f>
        <v>3.6307920690870077E-4</v>
      </c>
      <c r="C4818" s="4">
        <f t="shared" si="150"/>
        <v>3.6301330960360103E-4</v>
      </c>
      <c r="D4818" s="5">
        <f t="shared" si="151"/>
        <v>0.76701836227836007</v>
      </c>
      <c r="E4818" s="5">
        <f>EXP(SUM(C$3:$C4818))</f>
        <v>0.76701836227836284</v>
      </c>
    </row>
    <row r="4819" spans="1:5" x14ac:dyDescent="0.25">
      <c r="A4819" s="3">
        <v>40981</v>
      </c>
      <c r="B4819" s="4">
        <f>'Log &amp; Simple Returns'!E4819*5</f>
        <v>9.0128013360344372E-2</v>
      </c>
      <c r="C4819" s="4">
        <f t="shared" si="150"/>
        <v>8.6295132794967519E-2</v>
      </c>
      <c r="D4819" s="5">
        <f t="shared" si="151"/>
        <v>0.83614820348141361</v>
      </c>
      <c r="E4819" s="5">
        <f>EXP(SUM(C$3:$C4819))</f>
        <v>0.83614820348141661</v>
      </c>
    </row>
    <row r="4820" spans="1:5" x14ac:dyDescent="0.25">
      <c r="A4820" s="3">
        <v>40982</v>
      </c>
      <c r="B4820" s="4">
        <f>'Log &amp; Simple Returns'!E4820*5</f>
        <v>-5.3544524235860091E-3</v>
      </c>
      <c r="C4820" s="4">
        <f t="shared" si="150"/>
        <v>-5.3688388813468713E-3</v>
      </c>
      <c r="D4820" s="5">
        <f t="shared" si="151"/>
        <v>0.83167108770680542</v>
      </c>
      <c r="E4820" s="5">
        <f>EXP(SUM(C$3:$C4820))</f>
        <v>0.83167108770680842</v>
      </c>
    </row>
    <row r="4821" spans="1:5" x14ac:dyDescent="0.25">
      <c r="A4821" s="3">
        <v>40983</v>
      </c>
      <c r="B4821" s="4">
        <f>'Log &amp; Simple Returns'!E4821*5</f>
        <v>2.8947931622977929E-2</v>
      </c>
      <c r="C4821" s="4">
        <f t="shared" si="150"/>
        <v>2.8536854622154374E-2</v>
      </c>
      <c r="D4821" s="5">
        <f t="shared" si="151"/>
        <v>0.85574624548654976</v>
      </c>
      <c r="E4821" s="5">
        <f>EXP(SUM(C$3:$C4821))</f>
        <v>0.85574624548655287</v>
      </c>
    </row>
    <row r="4822" spans="1:5" x14ac:dyDescent="0.25">
      <c r="A4822" s="3">
        <v>40984</v>
      </c>
      <c r="B4822" s="4">
        <f>'Log &amp; Simple Returns'!E4822*5</f>
        <v>6.9224907066500752E-3</v>
      </c>
      <c r="C4822" s="4">
        <f t="shared" si="150"/>
        <v>6.8986402741933392E-3</v>
      </c>
      <c r="D4822" s="5">
        <f t="shared" si="151"/>
        <v>0.86167014091818106</v>
      </c>
      <c r="E4822" s="5">
        <f>EXP(SUM(C$3:$C4822))</f>
        <v>0.86167014091818417</v>
      </c>
    </row>
    <row r="4823" spans="1:5" x14ac:dyDescent="0.25">
      <c r="A4823" s="3">
        <v>40987</v>
      </c>
      <c r="B4823" s="4">
        <f>'Log &amp; Simple Returns'!E4823*5</f>
        <v>1.9602187345512112E-2</v>
      </c>
      <c r="C4823" s="4">
        <f t="shared" si="150"/>
        <v>1.9412538815199807E-2</v>
      </c>
      <c r="D4823" s="5">
        <f t="shared" si="151"/>
        <v>0.87856076045049303</v>
      </c>
      <c r="E4823" s="5">
        <f>EXP(SUM(C$3:$C4823))</f>
        <v>0.87856076045049625</v>
      </c>
    </row>
    <row r="4824" spans="1:5" x14ac:dyDescent="0.25">
      <c r="A4824" s="3">
        <v>40988</v>
      </c>
      <c r="B4824" s="4">
        <f>'Log &amp; Simple Returns'!E4824*5</f>
        <v>-1.455573799781118E-2</v>
      </c>
      <c r="C4824" s="4">
        <f t="shared" si="150"/>
        <v>-1.4662712078949135E-2</v>
      </c>
      <c r="D4824" s="5">
        <f t="shared" si="151"/>
        <v>0.8657726602062179</v>
      </c>
      <c r="E4824" s="5">
        <f>EXP(SUM(C$3:$C4824))</f>
        <v>0.86577266020622112</v>
      </c>
    </row>
    <row r="4825" spans="1:5" x14ac:dyDescent="0.25">
      <c r="A4825" s="3">
        <v>40989</v>
      </c>
      <c r="B4825" s="4">
        <f>'Log &amp; Simple Returns'!E4825*5</f>
        <v>-8.1881033448538698E-3</v>
      </c>
      <c r="C4825" s="4">
        <f t="shared" si="150"/>
        <v>-8.221809984780077E-3</v>
      </c>
      <c r="D4825" s="5">
        <f t="shared" si="151"/>
        <v>0.85868362419130029</v>
      </c>
      <c r="E4825" s="5">
        <f>EXP(SUM(C$3:$C4825))</f>
        <v>0.85868362419130351</v>
      </c>
    </row>
    <row r="4826" spans="1:5" x14ac:dyDescent="0.25">
      <c r="A4826" s="3">
        <v>40990</v>
      </c>
      <c r="B4826" s="4">
        <f>'Log &amp; Simple Returns'!E4826*5</f>
        <v>-3.6017796056603268E-2</v>
      </c>
      <c r="C4826" s="4">
        <f t="shared" si="150"/>
        <v>-3.6682445181621087E-2</v>
      </c>
      <c r="D4826" s="5">
        <f t="shared" si="151"/>
        <v>0.82775573253803303</v>
      </c>
      <c r="E4826" s="5">
        <f>EXP(SUM(C$3:$C4826))</f>
        <v>0.82775573253803614</v>
      </c>
    </row>
    <row r="4827" spans="1:5" x14ac:dyDescent="0.25">
      <c r="A4827" s="3">
        <v>40991</v>
      </c>
      <c r="B4827" s="4">
        <f>'Log &amp; Simple Returns'!E4827*5</f>
        <v>1.6163561043459618E-2</v>
      </c>
      <c r="C4827" s="4">
        <f t="shared" si="150"/>
        <v>1.6034321478546353E-2</v>
      </c>
      <c r="D4827" s="5">
        <f t="shared" si="151"/>
        <v>0.84113521284998516</v>
      </c>
      <c r="E4827" s="5">
        <f>EXP(SUM(C$3:$C4827))</f>
        <v>0.84113521284998838</v>
      </c>
    </row>
    <row r="4828" spans="1:5" x14ac:dyDescent="0.25">
      <c r="A4828" s="3">
        <v>40994</v>
      </c>
      <c r="B4828" s="4">
        <f>'Log &amp; Simple Returns'!E4828*5</f>
        <v>7.0177563308170265E-2</v>
      </c>
      <c r="C4828" s="4">
        <f t="shared" si="150"/>
        <v>6.7824581723113259E-2</v>
      </c>
      <c r="D4828" s="5">
        <f t="shared" si="151"/>
        <v>0.90016403250049626</v>
      </c>
      <c r="E4828" s="5">
        <f>EXP(SUM(C$3:$C4828))</f>
        <v>0.9001640325004997</v>
      </c>
    </row>
    <row r="4829" spans="1:5" x14ac:dyDescent="0.25">
      <c r="A4829" s="3">
        <v>40995</v>
      </c>
      <c r="B4829" s="4">
        <f>'Log &amp; Simple Returns'!E4829*5</f>
        <v>-1.5537292550825699E-2</v>
      </c>
      <c r="C4829" s="4">
        <f t="shared" si="150"/>
        <v>-1.5659261306368293E-2</v>
      </c>
      <c r="D4829" s="5">
        <f t="shared" si="151"/>
        <v>0.88617792058380507</v>
      </c>
      <c r="E4829" s="5">
        <f>EXP(SUM(C$3:$C4829))</f>
        <v>0.8861779205838084</v>
      </c>
    </row>
    <row r="4830" spans="1:5" x14ac:dyDescent="0.25">
      <c r="A4830" s="3">
        <v>40996</v>
      </c>
      <c r="B4830" s="4">
        <f>'Log &amp; Simple Returns'!E4830*5</f>
        <v>-2.4792294288995542E-2</v>
      </c>
      <c r="C4830" s="4">
        <f t="shared" si="150"/>
        <v>-2.510479917381132E-2</v>
      </c>
      <c r="D4830" s="5">
        <f t="shared" si="151"/>
        <v>0.8642075367842813</v>
      </c>
      <c r="E4830" s="5">
        <f>EXP(SUM(C$3:$C4830))</f>
        <v>0.86420753678428452</v>
      </c>
    </row>
    <row r="4831" spans="1:5" x14ac:dyDescent="0.25">
      <c r="A4831" s="3">
        <v>40997</v>
      </c>
      <c r="B4831" s="4">
        <f>'Log &amp; Simple Returns'!E4831*5</f>
        <v>-8.5422431634102347E-3</v>
      </c>
      <c r="C4831" s="4">
        <f t="shared" si="150"/>
        <v>-8.5789372384510853E-3</v>
      </c>
      <c r="D4831" s="5">
        <f t="shared" si="151"/>
        <v>0.85682526586141816</v>
      </c>
      <c r="E4831" s="5">
        <f>EXP(SUM(C$3:$C4831))</f>
        <v>0.85682526586142138</v>
      </c>
    </row>
    <row r="4832" spans="1:5" x14ac:dyDescent="0.25">
      <c r="A4832" s="3">
        <v>40998</v>
      </c>
      <c r="B4832" s="4">
        <f>'Log &amp; Simple Returns'!E4832*5</f>
        <v>2.0678672160125977E-2</v>
      </c>
      <c r="C4832" s="4">
        <f t="shared" si="150"/>
        <v>2.0467770901986957E-2</v>
      </c>
      <c r="D4832" s="5">
        <f t="shared" si="151"/>
        <v>0.87454327463267922</v>
      </c>
      <c r="E4832" s="5">
        <f>EXP(SUM(C$3:$C4832))</f>
        <v>0.87454327463268255</v>
      </c>
    </row>
    <row r="4833" spans="1:5" x14ac:dyDescent="0.25">
      <c r="A4833" s="3">
        <v>41001</v>
      </c>
      <c r="B4833" s="4">
        <f>'Log &amp; Simple Returns'!E4833*5</f>
        <v>3.6576242261355807E-2</v>
      </c>
      <c r="C4833" s="4">
        <f t="shared" si="150"/>
        <v>3.5923207604166549E-2</v>
      </c>
      <c r="D4833" s="5">
        <f t="shared" si="151"/>
        <v>0.90653078131368348</v>
      </c>
      <c r="E4833" s="5">
        <f>EXP(SUM(C$3:$C4833))</f>
        <v>0.90653078131368692</v>
      </c>
    </row>
    <row r="4834" spans="1:5" x14ac:dyDescent="0.25">
      <c r="A4834" s="3">
        <v>41002</v>
      </c>
      <c r="B4834" s="4">
        <f>'Log &amp; Simple Returns'!E4834*5</f>
        <v>-2.0447630035401732E-2</v>
      </c>
      <c r="C4834" s="4">
        <f t="shared" si="150"/>
        <v>-2.0659577008831618E-2</v>
      </c>
      <c r="D4834" s="5">
        <f t="shared" si="151"/>
        <v>0.88799437528167757</v>
      </c>
      <c r="E4834" s="5">
        <f>EXP(SUM(C$3:$C4834))</f>
        <v>0.88799437528168101</v>
      </c>
    </row>
    <row r="4835" spans="1:5" x14ac:dyDescent="0.25">
      <c r="A4835" s="3">
        <v>41003</v>
      </c>
      <c r="B4835" s="4">
        <f>'Log &amp; Simple Returns'!E4835*5</f>
        <v>-4.9552078938454591E-2</v>
      </c>
      <c r="C4835" s="4">
        <f t="shared" si="150"/>
        <v>-5.0821909652535698E-2</v>
      </c>
      <c r="D4835" s="5">
        <f t="shared" si="151"/>
        <v>0.8439924079008162</v>
      </c>
      <c r="E4835" s="5">
        <f>EXP(SUM(C$3:$C4835))</f>
        <v>0.84399240790081942</v>
      </c>
    </row>
    <row r="4836" spans="1:5" x14ac:dyDescent="0.25">
      <c r="A4836" s="3">
        <v>41004</v>
      </c>
      <c r="B4836" s="4">
        <f>'Log &amp; Simple Returns'!E4836*5</f>
        <v>-2.5033103941501933E-3</v>
      </c>
      <c r="C4836" s="4">
        <f t="shared" si="150"/>
        <v>-2.5064489145027839E-3</v>
      </c>
      <c r="D4836" s="5">
        <f t="shared" si="151"/>
        <v>0.84187963293353418</v>
      </c>
      <c r="E4836" s="5">
        <f>EXP(SUM(C$3:$C4836))</f>
        <v>0.84187963293353751</v>
      </c>
    </row>
    <row r="4837" spans="1:5" x14ac:dyDescent="0.25">
      <c r="A4837" s="3">
        <v>41008</v>
      </c>
      <c r="B4837" s="4">
        <f>'Log &amp; Simple Returns'!E4837*5</f>
        <v>-5.6154528754251976E-2</v>
      </c>
      <c r="C4837" s="4">
        <f t="shared" si="150"/>
        <v>-5.7792821950492096E-2</v>
      </c>
      <c r="D4837" s="5">
        <f t="shared" si="151"/>
        <v>0.79460427887834895</v>
      </c>
      <c r="E4837" s="5">
        <f>EXP(SUM(C$3:$C4837))</f>
        <v>0.79460427887835205</v>
      </c>
    </row>
    <row r="4838" spans="1:5" x14ac:dyDescent="0.25">
      <c r="A4838" s="3">
        <v>41009</v>
      </c>
      <c r="B4838" s="4">
        <f>'Log &amp; Simple Returns'!E4838*5</f>
        <v>-8.3925971648748376E-2</v>
      </c>
      <c r="C4838" s="4">
        <f t="shared" si="150"/>
        <v>-8.7658100596173821E-2</v>
      </c>
      <c r="D4838" s="5">
        <f t="shared" si="151"/>
        <v>0.72791634269723049</v>
      </c>
      <c r="E4838" s="5">
        <f>EXP(SUM(C$3:$C4838))</f>
        <v>0.72791634269723338</v>
      </c>
    </row>
    <row r="4839" spans="1:5" x14ac:dyDescent="0.25">
      <c r="A4839" s="3">
        <v>41010</v>
      </c>
      <c r="B4839" s="4">
        <f>'Log &amp; Simple Returns'!E4839*5</f>
        <v>4.0472054931169898E-2</v>
      </c>
      <c r="C4839" s="4">
        <f t="shared" si="150"/>
        <v>3.9674509144582322E-2</v>
      </c>
      <c r="D4839" s="5">
        <f t="shared" si="151"/>
        <v>0.75737661290416913</v>
      </c>
      <c r="E4839" s="5">
        <f>EXP(SUM(C$3:$C4839))</f>
        <v>0.75737661290417202</v>
      </c>
    </row>
    <row r="4840" spans="1:5" x14ac:dyDescent="0.25">
      <c r="A4840" s="3">
        <v>41011</v>
      </c>
      <c r="B4840" s="4">
        <f>'Log &amp; Simple Returns'!E4840*5</f>
        <v>6.5327857566569447E-2</v>
      </c>
      <c r="C4840" s="4">
        <f t="shared" si="150"/>
        <v>6.3282599266422421E-2</v>
      </c>
      <c r="D4840" s="5">
        <f t="shared" si="151"/>
        <v>0.80685440439622347</v>
      </c>
      <c r="E4840" s="5">
        <f>EXP(SUM(C$3:$C4840))</f>
        <v>0.80685440439622658</v>
      </c>
    </row>
    <row r="4841" spans="1:5" x14ac:dyDescent="0.25">
      <c r="A4841" s="3">
        <v>41012</v>
      </c>
      <c r="B4841" s="4">
        <f>'Log &amp; Simple Returns'!E4841*5</f>
        <v>-5.9442266163106661E-2</v>
      </c>
      <c r="C4841" s="4">
        <f t="shared" si="150"/>
        <v>-6.1282245801996288E-2</v>
      </c>
      <c r="D4841" s="5">
        <f t="shared" si="151"/>
        <v>0.75889315013522829</v>
      </c>
      <c r="E4841" s="5">
        <f>EXP(SUM(C$3:$C4841))</f>
        <v>0.75889315013523118</v>
      </c>
    </row>
    <row r="4842" spans="1:5" x14ac:dyDescent="0.25">
      <c r="A4842" s="3">
        <v>41015</v>
      </c>
      <c r="B4842" s="4">
        <f>'Log &amp; Simple Returns'!E4842*5</f>
        <v>-3.2810722485371313E-3</v>
      </c>
      <c r="C4842" s="4">
        <f t="shared" si="150"/>
        <v>-3.2864667691938835E-3</v>
      </c>
      <c r="D4842" s="5">
        <f t="shared" si="151"/>
        <v>0.75640316688071463</v>
      </c>
      <c r="E4842" s="5">
        <f>EXP(SUM(C$3:$C4842))</f>
        <v>0.75640316688071763</v>
      </c>
    </row>
    <row r="4843" spans="1:5" x14ac:dyDescent="0.25">
      <c r="A4843" s="3">
        <v>41016</v>
      </c>
      <c r="B4843" s="4">
        <f>'Log &amp; Simple Returns'!E4843*5</f>
        <v>7.4061010189034882E-2</v>
      </c>
      <c r="C4843" s="4">
        <f t="shared" si="150"/>
        <v>7.1446800980725672E-2</v>
      </c>
      <c r="D4843" s="5">
        <f t="shared" si="151"/>
        <v>0.81242314953008543</v>
      </c>
      <c r="E4843" s="5">
        <f>EXP(SUM(C$3:$C4843))</f>
        <v>0.81242314953008865</v>
      </c>
    </row>
    <row r="4844" spans="1:5" x14ac:dyDescent="0.25">
      <c r="A4844" s="3">
        <v>41017</v>
      </c>
      <c r="B4844" s="4">
        <f>'Log &amp; Simple Returns'!E4844*5</f>
        <v>-1.6897007802193498E-2</v>
      </c>
      <c r="C4844" s="4">
        <f t="shared" si="150"/>
        <v>-1.7041390978648204E-2</v>
      </c>
      <c r="D4844" s="5">
        <f t="shared" si="151"/>
        <v>0.798695629233793</v>
      </c>
      <c r="E4844" s="5">
        <f>EXP(SUM(C$3:$C4844))</f>
        <v>0.79869562923379611</v>
      </c>
    </row>
    <row r="4845" spans="1:5" x14ac:dyDescent="0.25">
      <c r="A4845" s="3">
        <v>41018</v>
      </c>
      <c r="B4845" s="4">
        <f>'Log &amp; Simple Returns'!E4845*5</f>
        <v>-3.21040514644505E-2</v>
      </c>
      <c r="C4845" s="4">
        <f t="shared" si="150"/>
        <v>-3.2630688665434775E-2</v>
      </c>
      <c r="D4845" s="5">
        <f t="shared" si="151"/>
        <v>0.77305426364843965</v>
      </c>
      <c r="E4845" s="5">
        <f>EXP(SUM(C$3:$C4845))</f>
        <v>0.77305426364844265</v>
      </c>
    </row>
    <row r="4846" spans="1:5" x14ac:dyDescent="0.25">
      <c r="A4846" s="3">
        <v>41019</v>
      </c>
      <c r="B4846" s="4">
        <f>'Log &amp; Simple Returns'!E4846*5</f>
        <v>8.3498175544804987E-3</v>
      </c>
      <c r="C4846" s="4">
        <f t="shared" si="150"/>
        <v>8.3151506689827393E-3</v>
      </c>
      <c r="D4846" s="5">
        <f t="shared" si="151"/>
        <v>0.77950912570961739</v>
      </c>
      <c r="E4846" s="5">
        <f>EXP(SUM(C$3:$C4846))</f>
        <v>0.7795091257096205</v>
      </c>
    </row>
    <row r="4847" spans="1:5" x14ac:dyDescent="0.25">
      <c r="A4847" s="3">
        <v>41022</v>
      </c>
      <c r="B4847" s="4">
        <f>'Log &amp; Simple Returns'!E4847*5</f>
        <v>-4.2045288868943764E-2</v>
      </c>
      <c r="C4847" s="4">
        <f t="shared" si="150"/>
        <v>-4.2954776522215347E-2</v>
      </c>
      <c r="D4847" s="5">
        <f t="shared" si="151"/>
        <v>0.74673443934317874</v>
      </c>
      <c r="E4847" s="5">
        <f>EXP(SUM(C$3:$C4847))</f>
        <v>0.74673443934318162</v>
      </c>
    </row>
    <row r="4848" spans="1:5" x14ac:dyDescent="0.25">
      <c r="A4848" s="3">
        <v>41023</v>
      </c>
      <c r="B4848" s="4">
        <f>'Log &amp; Simple Returns'!E4848*5</f>
        <v>1.9006583937445365E-2</v>
      </c>
      <c r="C4848" s="4">
        <f t="shared" si="150"/>
        <v>1.8828215394832579E-2</v>
      </c>
      <c r="D4848" s="5">
        <f t="shared" si="151"/>
        <v>0.7609273101435361</v>
      </c>
      <c r="E4848" s="5">
        <f>EXP(SUM(C$3:$C4848))</f>
        <v>0.76092731014353909</v>
      </c>
    </row>
    <row r="4849" spans="1:5" x14ac:dyDescent="0.25">
      <c r="A4849" s="3">
        <v>41024</v>
      </c>
      <c r="B4849" s="4">
        <f>'Log &amp; Simple Returns'!E4849*5</f>
        <v>6.845864412637348E-2</v>
      </c>
      <c r="C4849" s="4">
        <f t="shared" si="150"/>
        <v>6.6217090420042701E-2</v>
      </c>
      <c r="D4849" s="5">
        <f t="shared" si="151"/>
        <v>0.81301936207469105</v>
      </c>
      <c r="E4849" s="5">
        <f>EXP(SUM(C$3:$C4849))</f>
        <v>0.81301936207469427</v>
      </c>
    </row>
    <row r="4850" spans="1:5" x14ac:dyDescent="0.25">
      <c r="A4850" s="3">
        <v>41025</v>
      </c>
      <c r="B4850" s="4">
        <f>'Log &amp; Simple Returns'!E4850*5</f>
        <v>3.4846682390479167E-2</v>
      </c>
      <c r="C4850" s="4">
        <f t="shared" si="150"/>
        <v>3.4253282788503654E-2</v>
      </c>
      <c r="D4850" s="5">
        <f t="shared" si="151"/>
        <v>0.84135038956221775</v>
      </c>
      <c r="E4850" s="5">
        <f>EXP(SUM(C$3:$C4850))</f>
        <v>0.84135038956222108</v>
      </c>
    </row>
    <row r="4851" spans="1:5" x14ac:dyDescent="0.25">
      <c r="A4851" s="3">
        <v>41026</v>
      </c>
      <c r="B4851" s="4">
        <f>'Log &amp; Simple Returns'!E4851*5</f>
        <v>8.2038504421499958E-3</v>
      </c>
      <c r="C4851" s="4">
        <f t="shared" si="150"/>
        <v>8.1703817844229285E-3</v>
      </c>
      <c r="D4851" s="5">
        <f t="shared" si="151"/>
        <v>0.84825270232763084</v>
      </c>
      <c r="E4851" s="5">
        <f>EXP(SUM(C$3:$C4851))</f>
        <v>0.84825270232763417</v>
      </c>
    </row>
    <row r="4852" spans="1:5" x14ac:dyDescent="0.25">
      <c r="A4852" s="3">
        <v>41029</v>
      </c>
      <c r="B4852" s="4">
        <f>'Log &amp; Simple Returns'!E4852*5</f>
        <v>-1.8520126984580276E-2</v>
      </c>
      <c r="C4852" s="4">
        <f t="shared" si="150"/>
        <v>-1.8693771827973424E-2</v>
      </c>
      <c r="D4852" s="5">
        <f t="shared" si="151"/>
        <v>0.83254295456550975</v>
      </c>
      <c r="E4852" s="5">
        <f>EXP(SUM(C$3:$C4852))</f>
        <v>0.83254295456551297</v>
      </c>
    </row>
    <row r="4853" spans="1:5" x14ac:dyDescent="0.25">
      <c r="A4853" s="3">
        <v>41030</v>
      </c>
      <c r="B4853" s="4">
        <f>'Log &amp; Simple Returns'!E4853*5</f>
        <v>3.1100016761906879E-2</v>
      </c>
      <c r="C4853" s="4">
        <f t="shared" si="150"/>
        <v>3.062620979809557E-2</v>
      </c>
      <c r="D4853" s="5">
        <f t="shared" si="151"/>
        <v>0.85843505440750456</v>
      </c>
      <c r="E4853" s="5">
        <f>EXP(SUM(C$3:$C4853))</f>
        <v>0.85843505440750789</v>
      </c>
    </row>
    <row r="4854" spans="1:5" x14ac:dyDescent="0.25">
      <c r="A4854" s="3">
        <v>41031</v>
      </c>
      <c r="B4854" s="4">
        <f>'Log &amp; Simple Returns'!E4854*5</f>
        <v>-1.4920147462685329E-2</v>
      </c>
      <c r="C4854" s="4">
        <f t="shared" si="150"/>
        <v>-1.5032572530125068E-2</v>
      </c>
      <c r="D4854" s="5">
        <f t="shared" si="151"/>
        <v>0.84562707680860627</v>
      </c>
      <c r="E4854" s="5">
        <f>EXP(SUM(C$3:$C4854))</f>
        <v>0.8456270768086096</v>
      </c>
    </row>
    <row r="4855" spans="1:5" x14ac:dyDescent="0.25">
      <c r="A4855" s="3">
        <v>41032</v>
      </c>
      <c r="B4855" s="4">
        <f>'Log &amp; Simple Returns'!E4855*5</f>
        <v>-3.8128105391672107E-2</v>
      </c>
      <c r="C4855" s="4">
        <f t="shared" si="150"/>
        <v>-3.8874002871576836E-2</v>
      </c>
      <c r="D4855" s="5">
        <f t="shared" si="151"/>
        <v>0.81338491850199612</v>
      </c>
      <c r="E4855" s="5">
        <f>EXP(SUM(C$3:$C4855))</f>
        <v>0.81338491850199934</v>
      </c>
    </row>
    <row r="4856" spans="1:5" x14ac:dyDescent="0.25">
      <c r="A4856" s="3">
        <v>41033</v>
      </c>
      <c r="B4856" s="4">
        <f>'Log &amp; Simple Returns'!E4856*5</f>
        <v>-8.078906629990612E-2</v>
      </c>
      <c r="C4856" s="4">
        <f t="shared" si="150"/>
        <v>-8.4239657718405636E-2</v>
      </c>
      <c r="D4856" s="5">
        <f t="shared" si="151"/>
        <v>0.74767231039379467</v>
      </c>
      <c r="E4856" s="5">
        <f>EXP(SUM(C$3:$C4856))</f>
        <v>0.74767231039379756</v>
      </c>
    </row>
    <row r="4857" spans="1:5" x14ac:dyDescent="0.25">
      <c r="A4857" s="3">
        <v>41036</v>
      </c>
      <c r="B4857" s="4">
        <f>'Log &amp; Simple Returns'!E4857*5</f>
        <v>3.6499912521625877E-3</v>
      </c>
      <c r="C4857" s="4">
        <f t="shared" si="150"/>
        <v>3.6433461987746261E-3</v>
      </c>
      <c r="D4857" s="5">
        <f t="shared" si="151"/>
        <v>0.75040130778621617</v>
      </c>
      <c r="E4857" s="5">
        <f>EXP(SUM(C$3:$C4857))</f>
        <v>0.75040130778621905</v>
      </c>
    </row>
    <row r="4858" spans="1:5" x14ac:dyDescent="0.25">
      <c r="A4858" s="3">
        <v>41037</v>
      </c>
      <c r="B4858" s="4">
        <f>'Log &amp; Simple Returns'!E4858*5</f>
        <v>-2.0057804426876769E-2</v>
      </c>
      <c r="C4858" s="4">
        <f t="shared" si="150"/>
        <v>-2.0261693166208343E-2</v>
      </c>
      <c r="D4858" s="5">
        <f t="shared" si="151"/>
        <v>0.73534990511296772</v>
      </c>
      <c r="E4858" s="5">
        <f>EXP(SUM(C$3:$C4858))</f>
        <v>0.73534990511297049</v>
      </c>
    </row>
    <row r="4859" spans="1:5" x14ac:dyDescent="0.25">
      <c r="A4859" s="3">
        <v>41038</v>
      </c>
      <c r="B4859" s="4">
        <f>'Log &amp; Simple Returns'!E4859*5</f>
        <v>-2.9660472832922502E-2</v>
      </c>
      <c r="C4859" s="4">
        <f t="shared" si="150"/>
        <v>-3.0109240722923755E-2</v>
      </c>
      <c r="D4859" s="5">
        <f t="shared" si="151"/>
        <v>0.71353907922967241</v>
      </c>
      <c r="E4859" s="5">
        <f>EXP(SUM(C$3:$C4859))</f>
        <v>0.71353907922967519</v>
      </c>
    </row>
    <row r="4860" spans="1:5" x14ac:dyDescent="0.25">
      <c r="A4860" s="3">
        <v>41039</v>
      </c>
      <c r="B4860" s="4">
        <f>'Log &amp; Simple Returns'!E4860*5</f>
        <v>1.0313696995684074E-2</v>
      </c>
      <c r="C4860" s="4">
        <f t="shared" si="150"/>
        <v>1.0260873714577729E-2</v>
      </c>
      <c r="D4860" s="5">
        <f t="shared" si="151"/>
        <v>0.72089830508742669</v>
      </c>
      <c r="E4860" s="5">
        <f>EXP(SUM(C$3:$C4860))</f>
        <v>0.72089830508742947</v>
      </c>
    </row>
    <row r="4861" spans="1:5" x14ac:dyDescent="0.25">
      <c r="A4861" s="3">
        <v>41040</v>
      </c>
      <c r="B4861" s="4">
        <f>'Log &amp; Simple Returns'!E4861*5</f>
        <v>-1.5070394909085794E-2</v>
      </c>
      <c r="C4861" s="4">
        <f t="shared" si="150"/>
        <v>-1.5185107276707117E-2</v>
      </c>
      <c r="D4861" s="5">
        <f t="shared" si="151"/>
        <v>0.71003408294046855</v>
      </c>
      <c r="E4861" s="5">
        <f>EXP(SUM(C$3:$C4861))</f>
        <v>0.71003408294047121</v>
      </c>
    </row>
    <row r="4862" spans="1:5" x14ac:dyDescent="0.25">
      <c r="A4862" s="3">
        <v>41043</v>
      </c>
      <c r="B4862" s="4">
        <f>'Log &amp; Simple Returns'!E4862*5</f>
        <v>-5.5307448711554574E-2</v>
      </c>
      <c r="C4862" s="4">
        <f t="shared" si="150"/>
        <v>-5.6895746975673671E-2</v>
      </c>
      <c r="D4862" s="5">
        <f t="shared" si="151"/>
        <v>0.67076390931478291</v>
      </c>
      <c r="E4862" s="5">
        <f>EXP(SUM(C$3:$C4862))</f>
        <v>0.67076390931478547</v>
      </c>
    </row>
    <row r="4863" spans="1:5" x14ac:dyDescent="0.25">
      <c r="A4863" s="3">
        <v>41044</v>
      </c>
      <c r="B4863" s="4">
        <f>'Log &amp; Simple Returns'!E4863*5</f>
        <v>-2.8707789521654203E-2</v>
      </c>
      <c r="C4863" s="4">
        <f t="shared" si="150"/>
        <v>-2.9127918292671421E-2</v>
      </c>
      <c r="D4863" s="5">
        <f t="shared" si="151"/>
        <v>0.65150776018745216</v>
      </c>
      <c r="E4863" s="5">
        <f>EXP(SUM(C$3:$C4863))</f>
        <v>0.6515077601874546</v>
      </c>
    </row>
    <row r="4864" spans="1:5" x14ac:dyDescent="0.25">
      <c r="A4864" s="3">
        <v>41045</v>
      </c>
      <c r="B4864" s="4">
        <f>'Log &amp; Simple Returns'!E4864*5</f>
        <v>-1.9122753556701233E-2</v>
      </c>
      <c r="C4864" s="4">
        <f t="shared" si="150"/>
        <v>-1.9307958292902907E-2</v>
      </c>
      <c r="D4864" s="5">
        <f t="shared" si="151"/>
        <v>0.63904913784910911</v>
      </c>
      <c r="E4864" s="5">
        <f>EXP(SUM(C$3:$C4864))</f>
        <v>0.63904913784911155</v>
      </c>
    </row>
    <row r="4865" spans="1:5" x14ac:dyDescent="0.25">
      <c r="A4865" s="3">
        <v>41046</v>
      </c>
      <c r="B4865" s="4">
        <f>'Log &amp; Simple Returns'!E4865*5</f>
        <v>-7.4156101409114661E-2</v>
      </c>
      <c r="C4865" s="4">
        <f t="shared" si="150"/>
        <v>-7.7049634582255624E-2</v>
      </c>
      <c r="D4865" s="5">
        <f t="shared" si="151"/>
        <v>0.59165974517736331</v>
      </c>
      <c r="E4865" s="5">
        <f>EXP(SUM(C$3:$C4865))</f>
        <v>0.59165974517736553</v>
      </c>
    </row>
    <row r="4866" spans="1:5" x14ac:dyDescent="0.25">
      <c r="A4866" s="3">
        <v>41047</v>
      </c>
      <c r="B4866" s="4">
        <f>'Log &amp; Simple Returns'!E4866*5</f>
        <v>-4.2792869519540644E-2</v>
      </c>
      <c r="C4866" s="4">
        <f t="shared" si="150"/>
        <v>-4.3735473664695955E-2</v>
      </c>
      <c r="D4866" s="5">
        <f t="shared" si="151"/>
        <v>0.56634092690202376</v>
      </c>
      <c r="E4866" s="5">
        <f>EXP(SUM(C$3:$C4866))</f>
        <v>0.56634092690202587</v>
      </c>
    </row>
    <row r="4867" spans="1:5" x14ac:dyDescent="0.25">
      <c r="A4867" s="3">
        <v>41050</v>
      </c>
      <c r="B4867" s="4">
        <f>'Log &amp; Simple Returns'!E4867*5</f>
        <v>8.5940280360324861E-2</v>
      </c>
      <c r="C4867" s="4">
        <f t="shared" si="150"/>
        <v>8.2446229539606897E-2</v>
      </c>
      <c r="D4867" s="5">
        <f t="shared" si="151"/>
        <v>0.61501242493950992</v>
      </c>
      <c r="E4867" s="5">
        <f>EXP(SUM(C$3:$C4867))</f>
        <v>0.61501242493951225</v>
      </c>
    </row>
    <row r="4868" spans="1:5" x14ac:dyDescent="0.25">
      <c r="A4868" s="3">
        <v>41051</v>
      </c>
      <c r="B4868" s="4">
        <f>'Log &amp; Simple Returns'!E4868*5</f>
        <v>8.7139263524504962E-3</v>
      </c>
      <c r="C4868" s="4">
        <f t="shared" si="150"/>
        <v>8.6761792215257726E-3</v>
      </c>
      <c r="D4868" s="5">
        <f t="shared" si="151"/>
        <v>0.62037159791627483</v>
      </c>
      <c r="E4868" s="5">
        <f>EXP(SUM(C$3:$C4868))</f>
        <v>0.62037159791627705</v>
      </c>
    </row>
    <row r="4869" spans="1:5" x14ac:dyDescent="0.25">
      <c r="A4869" s="3">
        <v>41052</v>
      </c>
      <c r="B4869" s="4">
        <f>'Log &amp; Simple Returns'!E4869*5</f>
        <v>2.6483592493098396E-3</v>
      </c>
      <c r="C4869" s="4">
        <f t="shared" ref="C4869:C4932" si="152">LN(1+B4869)</f>
        <v>2.6448585253740589E-3</v>
      </c>
      <c r="D4869" s="5">
        <f t="shared" ref="D4869:D4932" si="153">(1+B4869)*D4868</f>
        <v>0.62201456477562556</v>
      </c>
      <c r="E4869" s="5">
        <f>EXP(SUM(C$3:$C4869))</f>
        <v>0.62201456477562778</v>
      </c>
    </row>
    <row r="4870" spans="1:5" x14ac:dyDescent="0.25">
      <c r="A4870" s="3">
        <v>41053</v>
      </c>
      <c r="B4870" s="4">
        <f>'Log &amp; Simple Returns'!E4870*5</f>
        <v>9.8280200079670088E-3</v>
      </c>
      <c r="C4870" s="4">
        <f t="shared" si="152"/>
        <v>9.78003913452174E-3</v>
      </c>
      <c r="D4870" s="5">
        <f t="shared" si="153"/>
        <v>0.62812773636348729</v>
      </c>
      <c r="E4870" s="5">
        <f>EXP(SUM(C$3:$C4870))</f>
        <v>0.62812773636348951</v>
      </c>
    </row>
    <row r="4871" spans="1:5" x14ac:dyDescent="0.25">
      <c r="A4871" s="3">
        <v>41054</v>
      </c>
      <c r="B4871" s="4">
        <f>'Log &amp; Simple Returns'!E4871*5</f>
        <v>-1.6222276839598093E-2</v>
      </c>
      <c r="C4871" s="4">
        <f t="shared" si="152"/>
        <v>-1.6355298544272867E-2</v>
      </c>
      <c r="D4871" s="5">
        <f t="shared" si="153"/>
        <v>0.61793807433356873</v>
      </c>
      <c r="E4871" s="5">
        <f>EXP(SUM(C$3:$C4871))</f>
        <v>0.61793807433357095</v>
      </c>
    </row>
    <row r="4872" spans="1:5" x14ac:dyDescent="0.25">
      <c r="A4872" s="3">
        <v>41058</v>
      </c>
      <c r="B4872" s="4">
        <f>'Log &amp; Simple Returns'!E4872*5</f>
        <v>6.0558793042113646E-2</v>
      </c>
      <c r="C4872" s="4">
        <f t="shared" si="152"/>
        <v>5.8795932469521944E-2</v>
      </c>
      <c r="D4872" s="5">
        <f t="shared" si="153"/>
        <v>0.65535965828997755</v>
      </c>
      <c r="E4872" s="5">
        <f>EXP(SUM(C$3:$C4872))</f>
        <v>0.65535965828997989</v>
      </c>
    </row>
    <row r="4873" spans="1:5" x14ac:dyDescent="0.25">
      <c r="A4873" s="3">
        <v>41059</v>
      </c>
      <c r="B4873" s="4">
        <f>'Log &amp; Simple Returns'!E4873*5</f>
        <v>-7.2548584721661702E-2</v>
      </c>
      <c r="C4873" s="4">
        <f t="shared" si="152"/>
        <v>-7.5314868321786202E-2</v>
      </c>
      <c r="D4873" s="5">
        <f t="shared" si="153"/>
        <v>0.60781424259736783</v>
      </c>
      <c r="E4873" s="5">
        <f>EXP(SUM(C$3:$C4873))</f>
        <v>0.60781424259737005</v>
      </c>
    </row>
    <row r="4874" spans="1:5" x14ac:dyDescent="0.25">
      <c r="A4874" s="3">
        <v>41060</v>
      </c>
      <c r="B4874" s="4">
        <f>'Log &amp; Simple Returns'!E4874*5</f>
        <v>-1.1005986408216817E-2</v>
      </c>
      <c r="C4874" s="4">
        <f t="shared" si="152"/>
        <v>-1.1067000368863491E-2</v>
      </c>
      <c r="D4874" s="5">
        <f t="shared" si="153"/>
        <v>0.60112464730462056</v>
      </c>
      <c r="E4874" s="5">
        <f>EXP(SUM(C$3:$C4874))</f>
        <v>0.60112464730462278</v>
      </c>
    </row>
    <row r="4875" spans="1:5" x14ac:dyDescent="0.25">
      <c r="A4875" s="3">
        <v>41061</v>
      </c>
      <c r="B4875" s="4">
        <f>'Log &amp; Simple Returns'!E4875*5</f>
        <v>-0.12588435427663691</v>
      </c>
      <c r="C4875" s="4">
        <f t="shared" si="152"/>
        <v>-0.13454259431853943</v>
      </c>
      <c r="D4875" s="5">
        <f t="shared" si="153"/>
        <v>0.52545245923890727</v>
      </c>
      <c r="E4875" s="5">
        <f>EXP(SUM(C$3:$C4875))</f>
        <v>0.52545245923890926</v>
      </c>
    </row>
    <row r="4876" spans="1:5" x14ac:dyDescent="0.25">
      <c r="A4876" s="3">
        <v>41064</v>
      </c>
      <c r="B4876" s="4">
        <f>'Log &amp; Simple Returns'!E4876*5</f>
        <v>-2.3407960757060309E-3</v>
      </c>
      <c r="C4876" s="4">
        <f t="shared" si="152"/>
        <v>-2.3435400216883636E-3</v>
      </c>
      <c r="D4876" s="5">
        <f t="shared" si="153"/>
        <v>0.52422248218435075</v>
      </c>
      <c r="E4876" s="5">
        <f>EXP(SUM(C$3:$C4876))</f>
        <v>0.52422248218435274</v>
      </c>
    </row>
    <row r="4877" spans="1:5" x14ac:dyDescent="0.25">
      <c r="A4877" s="3">
        <v>41065</v>
      </c>
      <c r="B4877" s="4">
        <f>'Log &amp; Simple Returns'!E4877*5</f>
        <v>3.7861111357641031E-2</v>
      </c>
      <c r="C4877" s="4">
        <f t="shared" si="152"/>
        <v>3.7161971704080407E-2</v>
      </c>
      <c r="D4877" s="5">
        <f t="shared" si="153"/>
        <v>0.5440701279585114</v>
      </c>
      <c r="E4877" s="5">
        <f>EXP(SUM(C$3:$C4877))</f>
        <v>0.54407012795851351</v>
      </c>
    </row>
    <row r="4878" spans="1:5" x14ac:dyDescent="0.25">
      <c r="A4878" s="3">
        <v>41066</v>
      </c>
      <c r="B4878" s="4">
        <f>'Log &amp; Simple Returns'!E4878*5</f>
        <v>0.1123419565782624</v>
      </c>
      <c r="C4878" s="4">
        <f t="shared" si="152"/>
        <v>0.1064676634638817</v>
      </c>
      <c r="D4878" s="5">
        <f t="shared" si="153"/>
        <v>0.60519203064915617</v>
      </c>
      <c r="E4878" s="5">
        <f>EXP(SUM(C$3:$C4878))</f>
        <v>0.6051920306491585</v>
      </c>
    </row>
    <row r="4879" spans="1:5" x14ac:dyDescent="0.25">
      <c r="A4879" s="3">
        <v>41067</v>
      </c>
      <c r="B4879" s="4">
        <f>'Log &amp; Simple Returns'!E4879*5</f>
        <v>3.0310991199589132E-3</v>
      </c>
      <c r="C4879" s="4">
        <f t="shared" si="152"/>
        <v>3.0265146007731961E-3</v>
      </c>
      <c r="D4879" s="5">
        <f t="shared" si="153"/>
        <v>0.60702642768066295</v>
      </c>
      <c r="E4879" s="5">
        <f>EXP(SUM(C$3:$C4879))</f>
        <v>0.60702642768066528</v>
      </c>
    </row>
    <row r="4880" spans="1:5" x14ac:dyDescent="0.25">
      <c r="A4880" s="3">
        <v>41068</v>
      </c>
      <c r="B4880" s="4">
        <f>'Log &amp; Simple Returns'!E4880*5</f>
        <v>3.9758181746036847E-2</v>
      </c>
      <c r="C4880" s="4">
        <f t="shared" si="152"/>
        <v>3.8988168564996643E-2</v>
      </c>
      <c r="D4880" s="5">
        <f t="shared" si="153"/>
        <v>0.63116069471703828</v>
      </c>
      <c r="E4880" s="5">
        <f>EXP(SUM(C$3:$C4880))</f>
        <v>0.63116069471704062</v>
      </c>
    </row>
    <row r="4881" spans="1:5" x14ac:dyDescent="0.25">
      <c r="A4881" s="3">
        <v>41071</v>
      </c>
      <c r="B4881" s="4">
        <f>'Log &amp; Simple Returns'!E4881*5</f>
        <v>-6.34857920563342E-2</v>
      </c>
      <c r="C4881" s="4">
        <f t="shared" si="152"/>
        <v>-6.5590585890422853E-2</v>
      </c>
      <c r="D4881" s="5">
        <f t="shared" si="153"/>
        <v>0.59109095809810097</v>
      </c>
      <c r="E4881" s="5">
        <f>EXP(SUM(C$3:$C4881))</f>
        <v>0.59109095809810319</v>
      </c>
    </row>
    <row r="4882" spans="1:5" x14ac:dyDescent="0.25">
      <c r="A4882" s="3">
        <v>41072</v>
      </c>
      <c r="B4882" s="4">
        <f>'Log &amp; Simple Returns'!E4882*5</f>
        <v>5.745332094406197E-2</v>
      </c>
      <c r="C4882" s="4">
        <f t="shared" si="152"/>
        <v>5.5863490012813891E-2</v>
      </c>
      <c r="D4882" s="5">
        <f t="shared" si="153"/>
        <v>0.62505109662084424</v>
      </c>
      <c r="E4882" s="5">
        <f>EXP(SUM(C$3:$C4882))</f>
        <v>0.62505109662084657</v>
      </c>
    </row>
    <row r="4883" spans="1:5" x14ac:dyDescent="0.25">
      <c r="A4883" s="3">
        <v>41073</v>
      </c>
      <c r="B4883" s="4">
        <f>'Log &amp; Simple Returns'!E4883*5</f>
        <v>-3.1972953719011099E-2</v>
      </c>
      <c r="C4883" s="4">
        <f t="shared" si="152"/>
        <v>-3.2495251722962568E-2</v>
      </c>
      <c r="D4883" s="5">
        <f t="shared" si="153"/>
        <v>0.60506636683656889</v>
      </c>
      <c r="E4883" s="5">
        <f>EXP(SUM(C$3:$C4883))</f>
        <v>0.60506636683657111</v>
      </c>
    </row>
    <row r="4884" spans="1:5" x14ac:dyDescent="0.25">
      <c r="A4884" s="3">
        <v>41074</v>
      </c>
      <c r="B4884" s="4">
        <f>'Log &amp; Simple Returns'!E4884*5</f>
        <v>5.3001390036317986E-2</v>
      </c>
      <c r="C4884" s="4">
        <f t="shared" si="152"/>
        <v>5.1644553223443877E-2</v>
      </c>
      <c r="D4884" s="5">
        <f t="shared" si="153"/>
        <v>0.63713572534313179</v>
      </c>
      <c r="E4884" s="5">
        <f>EXP(SUM(C$3:$C4884))</f>
        <v>0.63713572534313412</v>
      </c>
    </row>
    <row r="4885" spans="1:5" x14ac:dyDescent="0.25">
      <c r="A4885" s="3">
        <v>41075</v>
      </c>
      <c r="B4885" s="4">
        <f>'Log &amp; Simple Returns'!E4885*5</f>
        <v>5.1135361868754892E-2</v>
      </c>
      <c r="C4885" s="4">
        <f t="shared" si="152"/>
        <v>4.987087700675058E-2</v>
      </c>
      <c r="D4885" s="5">
        <f t="shared" si="153"/>
        <v>0.66971589121806441</v>
      </c>
      <c r="E4885" s="5">
        <f>EXP(SUM(C$3:$C4885))</f>
        <v>0.66971589121806685</v>
      </c>
    </row>
    <row r="4886" spans="1:5" x14ac:dyDescent="0.25">
      <c r="A4886" s="3">
        <v>41078</v>
      </c>
      <c r="B4886" s="4">
        <f>'Log &amp; Simple Returns'!E4886*5</f>
        <v>9.692768154867526E-3</v>
      </c>
      <c r="C4886" s="4">
        <f t="shared" si="152"/>
        <v>9.6460946323463134E-3</v>
      </c>
      <c r="D4886" s="5">
        <f t="shared" si="153"/>
        <v>0.67620729208127162</v>
      </c>
      <c r="E4886" s="5">
        <f>EXP(SUM(C$3:$C4886))</f>
        <v>0.67620729208127406</v>
      </c>
    </row>
    <row r="4887" spans="1:5" x14ac:dyDescent="0.25">
      <c r="A4887" s="3">
        <v>41079</v>
      </c>
      <c r="B4887" s="4">
        <f>'Log &amp; Simple Returns'!E4887*5</f>
        <v>4.8360708270732689E-2</v>
      </c>
      <c r="C4887" s="4">
        <f t="shared" si="152"/>
        <v>4.7227713961229482E-2</v>
      </c>
      <c r="D4887" s="5">
        <f t="shared" si="153"/>
        <v>0.70890915566415613</v>
      </c>
      <c r="E4887" s="5">
        <f>EXP(SUM(C$3:$C4887))</f>
        <v>0.70890915566415869</v>
      </c>
    </row>
    <row r="4888" spans="1:5" x14ac:dyDescent="0.25">
      <c r="A4888" s="3">
        <v>41080</v>
      </c>
      <c r="B4888" s="4">
        <f>'Log &amp; Simple Returns'!E4888*5</f>
        <v>-8.1045671539853315E-3</v>
      </c>
      <c r="C4888" s="4">
        <f t="shared" si="152"/>
        <v>-8.1375876908200868E-3</v>
      </c>
      <c r="D4888" s="5">
        <f t="shared" si="153"/>
        <v>0.70316375380600094</v>
      </c>
      <c r="E4888" s="5">
        <f>EXP(SUM(C$3:$C4888))</f>
        <v>0.70316375380600349</v>
      </c>
    </row>
    <row r="4889" spans="1:5" x14ac:dyDescent="0.25">
      <c r="A4889" s="3">
        <v>41081</v>
      </c>
      <c r="B4889" s="4">
        <f>'Log &amp; Simple Returns'!E4889*5</f>
        <v>-0.11219339301653919</v>
      </c>
      <c r="C4889" s="4">
        <f t="shared" si="152"/>
        <v>-0.11900134463708342</v>
      </c>
      <c r="D4889" s="5">
        <f t="shared" si="153"/>
        <v>0.62427342642025929</v>
      </c>
      <c r="E4889" s="5">
        <f>EXP(SUM(C$3:$C4889))</f>
        <v>0.62427342642026162</v>
      </c>
    </row>
    <row r="4890" spans="1:5" x14ac:dyDescent="0.25">
      <c r="A4890" s="3">
        <v>41082</v>
      </c>
      <c r="B4890" s="4">
        <f>'Log &amp; Simple Returns'!E4890*5</f>
        <v>3.8507885715907131E-2</v>
      </c>
      <c r="C4890" s="4">
        <f t="shared" si="152"/>
        <v>3.7784957676319494E-2</v>
      </c>
      <c r="D4890" s="5">
        <f t="shared" si="153"/>
        <v>0.6483128761803284</v>
      </c>
      <c r="E4890" s="5">
        <f>EXP(SUM(C$3:$C4890))</f>
        <v>0.64831287618033073</v>
      </c>
    </row>
    <row r="4891" spans="1:5" x14ac:dyDescent="0.25">
      <c r="A4891" s="3">
        <v>41085</v>
      </c>
      <c r="B4891" s="4">
        <f>'Log &amp; Simple Returns'!E4891*5</f>
        <v>-8.0173938681739054E-2</v>
      </c>
      <c r="C4891" s="4">
        <f t="shared" si="152"/>
        <v>-8.357069059836035E-2</v>
      </c>
      <c r="D4891" s="5">
        <f t="shared" si="153"/>
        <v>0.59633507939886488</v>
      </c>
      <c r="E4891" s="5">
        <f>EXP(SUM(C$3:$C4891))</f>
        <v>0.5963350793988671</v>
      </c>
    </row>
    <row r="4892" spans="1:5" x14ac:dyDescent="0.25">
      <c r="A4892" s="3">
        <v>41086</v>
      </c>
      <c r="B4892" s="4">
        <f>'Log &amp; Simple Returns'!E4892*5</f>
        <v>2.5129801139645025E-2</v>
      </c>
      <c r="C4892" s="4">
        <f t="shared" si="152"/>
        <v>2.4819239830994325E-2</v>
      </c>
      <c r="D4892" s="5">
        <f t="shared" si="153"/>
        <v>0.61132086135675279</v>
      </c>
      <c r="E4892" s="5">
        <f>EXP(SUM(C$3:$C4892))</f>
        <v>0.61132086135675501</v>
      </c>
    </row>
    <row r="4893" spans="1:5" x14ac:dyDescent="0.25">
      <c r="A4893" s="3">
        <v>41087</v>
      </c>
      <c r="B4893" s="4">
        <f>'Log &amp; Simple Returns'!E4893*5</f>
        <v>4.5082092769193061E-2</v>
      </c>
      <c r="C4893" s="4">
        <f t="shared" si="152"/>
        <v>4.4095440005150817E-2</v>
      </c>
      <c r="D4893" s="5">
        <f t="shared" si="153"/>
        <v>0.63888048514018092</v>
      </c>
      <c r="E4893" s="5">
        <f>EXP(SUM(C$3:$C4893))</f>
        <v>0.63888048514018325</v>
      </c>
    </row>
    <row r="4894" spans="1:5" x14ac:dyDescent="0.25">
      <c r="A4894" s="3">
        <v>41088</v>
      </c>
      <c r="B4894" s="4">
        <f>'Log &amp; Simple Returns'!E4894*5</f>
        <v>-1.4267520620597218E-2</v>
      </c>
      <c r="C4894" s="4">
        <f t="shared" si="152"/>
        <v>-1.4370280281011125E-2</v>
      </c>
      <c r="D4894" s="5">
        <f t="shared" si="153"/>
        <v>0.62976524464434624</v>
      </c>
      <c r="E4894" s="5">
        <f>EXP(SUM(C$3:$C4894))</f>
        <v>0.62976524464434858</v>
      </c>
    </row>
    <row r="4895" spans="1:5" x14ac:dyDescent="0.25">
      <c r="A4895" s="3">
        <v>41089</v>
      </c>
      <c r="B4895" s="4">
        <f>'Log &amp; Simple Returns'!E4895*5</f>
        <v>0.12463327434917071</v>
      </c>
      <c r="C4895" s="4">
        <f t="shared" si="152"/>
        <v>0.11745700415759719</v>
      </c>
      <c r="D4895" s="5">
        <f t="shared" si="153"/>
        <v>0.70825494915567766</v>
      </c>
      <c r="E4895" s="5">
        <f>EXP(SUM(C$3:$C4895))</f>
        <v>0.70825494915568032</v>
      </c>
    </row>
    <row r="4896" spans="1:5" x14ac:dyDescent="0.25">
      <c r="A4896" s="3">
        <v>41092</v>
      </c>
      <c r="B4896" s="4">
        <f>'Log &amp; Simple Returns'!E4896*5</f>
        <v>1.5061694122336933E-2</v>
      </c>
      <c r="C4896" s="4">
        <f t="shared" si="152"/>
        <v>1.4949393033115098E-2</v>
      </c>
      <c r="D4896" s="5">
        <f t="shared" si="153"/>
        <v>0.7189224685604918</v>
      </c>
      <c r="E4896" s="5">
        <f>EXP(SUM(C$3:$C4896))</f>
        <v>0.71892246856049447</v>
      </c>
    </row>
    <row r="4897" spans="1:5" x14ac:dyDescent="0.25">
      <c r="A4897" s="3">
        <v>41093</v>
      </c>
      <c r="B4897" s="4">
        <f>'Log &amp; Simple Returns'!E4897*5</f>
        <v>3.2964519778293511E-2</v>
      </c>
      <c r="C4897" s="4">
        <f t="shared" si="152"/>
        <v>3.2432842769605959E-2</v>
      </c>
      <c r="D4897" s="5">
        <f t="shared" si="153"/>
        <v>0.74262140249441377</v>
      </c>
      <c r="E4897" s="5">
        <f>EXP(SUM(C$3:$C4897))</f>
        <v>0.74262140249441644</v>
      </c>
    </row>
    <row r="4898" spans="1:5" x14ac:dyDescent="0.25">
      <c r="A4898" s="3">
        <v>41095</v>
      </c>
      <c r="B4898" s="4">
        <f>'Log &amp; Simple Returns'!E4898*5</f>
        <v>-2.2560161773129694E-2</v>
      </c>
      <c r="C4898" s="4">
        <f t="shared" si="152"/>
        <v>-2.2818535587660799E-2</v>
      </c>
      <c r="D4898" s="5">
        <f t="shared" si="153"/>
        <v>0.72586774351795136</v>
      </c>
      <c r="E4898" s="5">
        <f>EXP(SUM(C$3:$C4898))</f>
        <v>0.72586774351795391</v>
      </c>
    </row>
    <row r="4899" spans="1:5" x14ac:dyDescent="0.25">
      <c r="A4899" s="3">
        <v>41096</v>
      </c>
      <c r="B4899" s="4">
        <f>'Log &amp; Simple Returns'!E4899*5</f>
        <v>-4.7516668601057521E-2</v>
      </c>
      <c r="C4899" s="4">
        <f t="shared" si="152"/>
        <v>-4.8682671978035018E-2</v>
      </c>
      <c r="D4899" s="5">
        <f t="shared" si="153"/>
        <v>0.69137692650101146</v>
      </c>
      <c r="E4899" s="5">
        <f>EXP(SUM(C$3:$C4899))</f>
        <v>0.6913769265010139</v>
      </c>
    </row>
    <row r="4900" spans="1:5" x14ac:dyDescent="0.25">
      <c r="A4900" s="3">
        <v>41099</v>
      </c>
      <c r="B4900" s="4">
        <f>'Log &amp; Simple Returns'!E4900*5</f>
        <v>-6.2734918534584905E-3</v>
      </c>
      <c r="C4900" s="4">
        <f t="shared" si="152"/>
        <v>-6.2932528939796855E-3</v>
      </c>
      <c r="D4900" s="5">
        <f t="shared" si="153"/>
        <v>0.68703957898493817</v>
      </c>
      <c r="E4900" s="5">
        <f>EXP(SUM(C$3:$C4900))</f>
        <v>0.68703957898494061</v>
      </c>
    </row>
    <row r="4901" spans="1:5" x14ac:dyDescent="0.25">
      <c r="A4901" s="3">
        <v>41100</v>
      </c>
      <c r="B4901" s="4">
        <f>'Log &amp; Simple Returns'!E4901*5</f>
        <v>-4.3601873224203835E-2</v>
      </c>
      <c r="C4901" s="4">
        <f t="shared" si="152"/>
        <v>-4.4581002019922954E-2</v>
      </c>
      <c r="D4901" s="5">
        <f t="shared" si="153"/>
        <v>0.65708336636202647</v>
      </c>
      <c r="E4901" s="5">
        <f>EXP(SUM(C$3:$C4901))</f>
        <v>0.65708336636202891</v>
      </c>
    </row>
    <row r="4902" spans="1:5" x14ac:dyDescent="0.25">
      <c r="A4902" s="3">
        <v>41101</v>
      </c>
      <c r="B4902" s="4">
        <f>'Log &amp; Simple Returns'!E4902*5</f>
        <v>7.4539688601604759E-4</v>
      </c>
      <c r="C4902" s="4">
        <f t="shared" si="152"/>
        <v>7.4511921573168233E-4</v>
      </c>
      <c r="D4902" s="5">
        <f t="shared" si="153"/>
        <v>0.65757315425716567</v>
      </c>
      <c r="E4902" s="5">
        <f>EXP(SUM(C$3:$C4902))</f>
        <v>0.65757315425716811</v>
      </c>
    </row>
    <row r="4903" spans="1:5" x14ac:dyDescent="0.25">
      <c r="A4903" s="3">
        <v>41102</v>
      </c>
      <c r="B4903" s="4">
        <f>'Log &amp; Simple Returns'!E4903*5</f>
        <v>-2.4224900896468449E-2</v>
      </c>
      <c r="C4903" s="4">
        <f t="shared" si="152"/>
        <v>-2.4523150368785055E-2</v>
      </c>
      <c r="D4903" s="5">
        <f t="shared" si="153"/>
        <v>0.64164350976310769</v>
      </c>
      <c r="E4903" s="5">
        <f>EXP(SUM(C$3:$C4903))</f>
        <v>0.64164350976311002</v>
      </c>
    </row>
    <row r="4904" spans="1:5" x14ac:dyDescent="0.25">
      <c r="A4904" s="3">
        <v>41103</v>
      </c>
      <c r="B4904" s="4">
        <f>'Log &amp; Simple Returns'!E4904*5</f>
        <v>8.3887738852432836E-2</v>
      </c>
      <c r="C4904" s="4">
        <f t="shared" si="152"/>
        <v>8.0554335710295896E-2</v>
      </c>
      <c r="D4904" s="5">
        <f t="shared" si="153"/>
        <v>0.69546953294647373</v>
      </c>
      <c r="E4904" s="5">
        <f>EXP(SUM(C$3:$C4904))</f>
        <v>0.69546953294647629</v>
      </c>
    </row>
    <row r="4905" spans="1:5" x14ac:dyDescent="0.25">
      <c r="A4905" s="3">
        <v>41106</v>
      </c>
      <c r="B4905" s="4">
        <f>'Log &amp; Simple Returns'!E4905*5</f>
        <v>-1.1784532054457397E-2</v>
      </c>
      <c r="C4905" s="4">
        <f t="shared" si="152"/>
        <v>-1.1854520046214267E-2</v>
      </c>
      <c r="D4905" s="5">
        <f t="shared" si="153"/>
        <v>0.68727374994256751</v>
      </c>
      <c r="E4905" s="5">
        <f>EXP(SUM(C$3:$C4905))</f>
        <v>0.68727374994256996</v>
      </c>
    </row>
    <row r="4906" spans="1:5" x14ac:dyDescent="0.25">
      <c r="A4906" s="3">
        <v>41107</v>
      </c>
      <c r="B4906" s="4">
        <f>'Log &amp; Simple Returns'!E4906*5</f>
        <v>3.433546571733892E-2</v>
      </c>
      <c r="C4906" s="4">
        <f t="shared" si="152"/>
        <v>3.3759158398334092E-2</v>
      </c>
      <c r="D4906" s="5">
        <f t="shared" si="153"/>
        <v>0.71087161422214751</v>
      </c>
      <c r="E4906" s="5">
        <f>EXP(SUM(C$3:$C4906))</f>
        <v>0.71087161422215006</v>
      </c>
    </row>
    <row r="4907" spans="1:5" x14ac:dyDescent="0.25">
      <c r="A4907" s="3">
        <v>41108</v>
      </c>
      <c r="B4907" s="4">
        <f>'Log &amp; Simple Returns'!E4907*5</f>
        <v>3.7033299693098876E-2</v>
      </c>
      <c r="C4907" s="4">
        <f t="shared" si="152"/>
        <v>3.6364040297011964E-2</v>
      </c>
      <c r="D4907" s="5">
        <f t="shared" si="153"/>
        <v>0.73719753575495328</v>
      </c>
      <c r="E4907" s="5">
        <f>EXP(SUM(C$3:$C4907))</f>
        <v>0.73719753575495595</v>
      </c>
    </row>
    <row r="4908" spans="1:5" x14ac:dyDescent="0.25">
      <c r="A4908" s="3">
        <v>41109</v>
      </c>
      <c r="B4908" s="4">
        <f>'Log &amp; Simple Returns'!E4908*5</f>
        <v>1.310343161499361E-2</v>
      </c>
      <c r="C4908" s="4">
        <f t="shared" si="152"/>
        <v>1.3018324313879776E-2</v>
      </c>
      <c r="D4908" s="5">
        <f t="shared" si="153"/>
        <v>0.74685735325146008</v>
      </c>
      <c r="E4908" s="5">
        <f>EXP(SUM(C$3:$C4908))</f>
        <v>0.74685735325146274</v>
      </c>
    </row>
    <row r="4909" spans="1:5" x14ac:dyDescent="0.25">
      <c r="A4909" s="3">
        <v>41110</v>
      </c>
      <c r="B4909" s="4">
        <f>'Log &amp; Simple Returns'!E4909*5</f>
        <v>-4.5741745573451009E-2</v>
      </c>
      <c r="C4909" s="4">
        <f t="shared" si="152"/>
        <v>-4.6820937222296397E-2</v>
      </c>
      <c r="D4909" s="5">
        <f t="shared" si="153"/>
        <v>0.71269479421937076</v>
      </c>
      <c r="E4909" s="5">
        <f>EXP(SUM(C$3:$C4909))</f>
        <v>0.71269479421937332</v>
      </c>
    </row>
    <row r="4910" spans="1:5" x14ac:dyDescent="0.25">
      <c r="A4910" s="3">
        <v>41113</v>
      </c>
      <c r="B4910" s="4">
        <f>'Log &amp; Simple Returns'!E4910*5</f>
        <v>-5.0559969334044164E-2</v>
      </c>
      <c r="C4910" s="4">
        <f t="shared" si="152"/>
        <v>-5.1882909580687669E-2</v>
      </c>
      <c r="D4910" s="5">
        <f t="shared" si="153"/>
        <v>0.67666096727910652</v>
      </c>
      <c r="E4910" s="5">
        <f>EXP(SUM(C$3:$C4910))</f>
        <v>0.67666096727910896</v>
      </c>
    </row>
    <row r="4911" spans="1:5" x14ac:dyDescent="0.25">
      <c r="A4911" s="3">
        <v>41114</v>
      </c>
      <c r="B4911" s="4">
        <f>'Log &amp; Simple Returns'!E4911*5</f>
        <v>-4.2935293264866337E-2</v>
      </c>
      <c r="C4911" s="4">
        <f t="shared" si="152"/>
        <v>-4.3884275671620579E-2</v>
      </c>
      <c r="D4911" s="5">
        <f t="shared" si="153"/>
        <v>0.64760833020808994</v>
      </c>
      <c r="E4911" s="5">
        <f>EXP(SUM(C$3:$C4911))</f>
        <v>0.64760833020809228</v>
      </c>
    </row>
    <row r="4912" spans="1:5" x14ac:dyDescent="0.25">
      <c r="A4912" s="3">
        <v>41115</v>
      </c>
      <c r="B4912" s="4">
        <f>'Log &amp; Simple Returns'!E4912*5</f>
        <v>1.1214077751442453E-3</v>
      </c>
      <c r="C4912" s="4">
        <f t="shared" si="152"/>
        <v>1.1207794671276284E-3</v>
      </c>
      <c r="D4912" s="5">
        <f t="shared" si="153"/>
        <v>0.64833456322483352</v>
      </c>
      <c r="E4912" s="5">
        <f>EXP(SUM(C$3:$C4912))</f>
        <v>0.64833456322483585</v>
      </c>
    </row>
    <row r="4913" spans="1:5" x14ac:dyDescent="0.25">
      <c r="A4913" s="3">
        <v>41116</v>
      </c>
      <c r="B4913" s="4">
        <f>'Log &amp; Simple Returns'!E4913*5</f>
        <v>8.2486703231813285E-2</v>
      </c>
      <c r="C4913" s="4">
        <f t="shared" si="152"/>
        <v>7.9260897430441277E-2</v>
      </c>
      <c r="D4913" s="5">
        <f t="shared" si="153"/>
        <v>0.70181354393648765</v>
      </c>
      <c r="E4913" s="5">
        <f>EXP(SUM(C$3:$C4913))</f>
        <v>0.70181354393649009</v>
      </c>
    </row>
    <row r="4914" spans="1:5" x14ac:dyDescent="0.25">
      <c r="A4914" s="3">
        <v>41117</v>
      </c>
      <c r="B4914" s="4">
        <f>'Log &amp; Simple Returns'!E4914*5</f>
        <v>9.2162536018945973E-2</v>
      </c>
      <c r="C4914" s="4">
        <f t="shared" si="152"/>
        <v>8.8159708754958488E-2</v>
      </c>
      <c r="D4914" s="5">
        <f t="shared" si="153"/>
        <v>0.76649445995811827</v>
      </c>
      <c r="E4914" s="5">
        <f>EXP(SUM(C$3:$C4914))</f>
        <v>0.76649445995812104</v>
      </c>
    </row>
    <row r="4915" spans="1:5" x14ac:dyDescent="0.25">
      <c r="A4915" s="3">
        <v>41120</v>
      </c>
      <c r="B4915" s="4">
        <f>'Log &amp; Simple Returns'!E4915*5</f>
        <v>0</v>
      </c>
      <c r="C4915" s="4">
        <f t="shared" si="152"/>
        <v>0</v>
      </c>
      <c r="D4915" s="5">
        <f t="shared" si="153"/>
        <v>0.76649445995811827</v>
      </c>
      <c r="E4915" s="5">
        <f>EXP(SUM(C$3:$C4915))</f>
        <v>0.76649445995812104</v>
      </c>
    </row>
    <row r="4916" spans="1:5" x14ac:dyDescent="0.25">
      <c r="A4916" s="3">
        <v>41121</v>
      </c>
      <c r="B4916" s="4">
        <f>'Log &amp; Simple Returns'!E4916*5</f>
        <v>-3.4971830289474148E-2</v>
      </c>
      <c r="C4916" s="4">
        <f t="shared" si="152"/>
        <v>-3.5597986659340691E-2</v>
      </c>
      <c r="D4916" s="5">
        <f t="shared" si="153"/>
        <v>0.73968874578664079</v>
      </c>
      <c r="E4916" s="5">
        <f>EXP(SUM(C$3:$C4916))</f>
        <v>0.73968874578664345</v>
      </c>
    </row>
    <row r="4917" spans="1:5" x14ac:dyDescent="0.25">
      <c r="A4917" s="3">
        <v>41122</v>
      </c>
      <c r="B4917" s="4">
        <f>'Log &amp; Simple Returns'!E4917*5</f>
        <v>-4.3559886464700215E-3</v>
      </c>
      <c r="C4917" s="4">
        <f t="shared" si="152"/>
        <v>-4.3655036064393707E-3</v>
      </c>
      <c r="D4917" s="5">
        <f t="shared" si="153"/>
        <v>0.73646667000807253</v>
      </c>
      <c r="E4917" s="5">
        <f>EXP(SUM(C$3:$C4917))</f>
        <v>0.7364666700080752</v>
      </c>
    </row>
    <row r="4918" spans="1:5" x14ac:dyDescent="0.25">
      <c r="A4918" s="3">
        <v>41123</v>
      </c>
      <c r="B4918" s="4">
        <f>'Log &amp; Simple Returns'!E4918*5</f>
        <v>-3.4523145843368686E-2</v>
      </c>
      <c r="C4918" s="4">
        <f t="shared" si="152"/>
        <v>-3.5133150309642196E-2</v>
      </c>
      <c r="D4918" s="5">
        <f t="shared" si="153"/>
        <v>0.71104152375060381</v>
      </c>
      <c r="E4918" s="5">
        <f>EXP(SUM(C$3:$C4918))</f>
        <v>0.71104152375060636</v>
      </c>
    </row>
    <row r="4919" spans="1:5" x14ac:dyDescent="0.25">
      <c r="A4919" s="3">
        <v>41124</v>
      </c>
      <c r="B4919" s="4">
        <f>'Log &amp; Simple Returns'!E4919*5</f>
        <v>9.9166049322563232E-2</v>
      </c>
      <c r="C4919" s="4">
        <f t="shared" si="152"/>
        <v>9.4551755293662526E-2</v>
      </c>
      <c r="D4919" s="5">
        <f t="shared" si="153"/>
        <v>0.78155270256524667</v>
      </c>
      <c r="E4919" s="5">
        <f>EXP(SUM(C$3:$C4919))</f>
        <v>0.78155270256524945</v>
      </c>
    </row>
    <row r="4920" spans="1:5" x14ac:dyDescent="0.25">
      <c r="A4920" s="3">
        <v>41127</v>
      </c>
      <c r="B4920" s="4">
        <f>'Log &amp; Simple Returns'!E4920*5</f>
        <v>9.6872353973775915E-3</v>
      </c>
      <c r="C4920" s="4">
        <f t="shared" si="152"/>
        <v>9.6406149727674174E-3</v>
      </c>
      <c r="D4920" s="5">
        <f t="shared" si="153"/>
        <v>0.78912378757045287</v>
      </c>
      <c r="E4920" s="5">
        <f>EXP(SUM(C$3:$C4920))</f>
        <v>0.78912378757045565</v>
      </c>
    </row>
    <row r="4921" spans="1:5" x14ac:dyDescent="0.25">
      <c r="A4921" s="3">
        <v>41128</v>
      </c>
      <c r="B4921" s="4">
        <f>'Log &amp; Simple Returns'!E4921*5</f>
        <v>2.5068757937078967E-2</v>
      </c>
      <c r="C4921" s="4">
        <f t="shared" si="152"/>
        <v>2.4759691254770969E-2</v>
      </c>
      <c r="D4921" s="5">
        <f t="shared" si="153"/>
        <v>0.80890614078344747</v>
      </c>
      <c r="E4921" s="5">
        <f>EXP(SUM(C$3:$C4921))</f>
        <v>0.80890614078345036</v>
      </c>
    </row>
    <row r="4922" spans="1:5" x14ac:dyDescent="0.25">
      <c r="A4922" s="3">
        <v>41129</v>
      </c>
      <c r="B4922" s="4">
        <f>'Log &amp; Simple Returns'!E4922*5</f>
        <v>6.0569475423433161E-3</v>
      </c>
      <c r="C4922" s="4">
        <f t="shared" si="152"/>
        <v>6.0386779703545156E-3</v>
      </c>
      <c r="D4922" s="5">
        <f t="shared" si="153"/>
        <v>0.81380564284485224</v>
      </c>
      <c r="E4922" s="5">
        <f>EXP(SUM(C$3:$C4922))</f>
        <v>0.81380564284485513</v>
      </c>
    </row>
    <row r="4923" spans="1:5" x14ac:dyDescent="0.25">
      <c r="A4923" s="3">
        <v>41130</v>
      </c>
      <c r="B4923" s="4">
        <f>'Log &amp; Simple Returns'!E4923*5</f>
        <v>4.270716366994165E-3</v>
      </c>
      <c r="C4923" s="4">
        <f t="shared" si="152"/>
        <v>4.2616227395261682E-3</v>
      </c>
      <c r="D4923" s="5">
        <f t="shared" si="153"/>
        <v>0.81728117592330196</v>
      </c>
      <c r="E4923" s="5">
        <f>EXP(SUM(C$3:$C4923))</f>
        <v>0.81728117592330485</v>
      </c>
    </row>
    <row r="4924" spans="1:5" x14ac:dyDescent="0.25">
      <c r="A4924" s="3">
        <v>41131</v>
      </c>
      <c r="B4924" s="4">
        <f>'Log &amp; Simple Returns'!E4924*5</f>
        <v>8.1789152953515298E-3</v>
      </c>
      <c r="C4924" s="4">
        <f t="shared" si="152"/>
        <v>8.1456492314340451E-3</v>
      </c>
      <c r="D4924" s="5">
        <f t="shared" si="153"/>
        <v>0.8239656494336639</v>
      </c>
      <c r="E4924" s="5">
        <f>EXP(SUM(C$3:$C4924))</f>
        <v>0.82396564943366679</v>
      </c>
    </row>
    <row r="4925" spans="1:5" x14ac:dyDescent="0.25">
      <c r="A4925" s="3">
        <v>41134</v>
      </c>
      <c r="B4925" s="4">
        <f>'Log &amp; Simple Returns'!E4925*5</f>
        <v>-2.4840582950153012E-3</v>
      </c>
      <c r="C4925" s="4">
        <f t="shared" si="152"/>
        <v>-2.4871486866913537E-3</v>
      </c>
      <c r="D4925" s="5">
        <f t="shared" si="153"/>
        <v>0.82191887072738057</v>
      </c>
      <c r="E4925" s="5">
        <f>EXP(SUM(C$3:$C4925))</f>
        <v>0.82191887072738345</v>
      </c>
    </row>
    <row r="4926" spans="1:5" x14ac:dyDescent="0.25">
      <c r="A4926" s="3">
        <v>41135</v>
      </c>
      <c r="B4926" s="4">
        <f>'Log &amp; Simple Returns'!E4926*5</f>
        <v>7.0812488346394531E-4</v>
      </c>
      <c r="C4926" s="4">
        <f t="shared" si="152"/>
        <v>7.0787428133674442E-4</v>
      </c>
      <c r="D4926" s="5">
        <f t="shared" si="153"/>
        <v>0.82250089193193121</v>
      </c>
      <c r="E4926" s="5">
        <f>EXP(SUM(C$3:$C4926))</f>
        <v>0.8225008919319341</v>
      </c>
    </row>
    <row r="4927" spans="1:5" x14ac:dyDescent="0.25">
      <c r="A4927" s="3">
        <v>41136</v>
      </c>
      <c r="B4927" s="4">
        <f>'Log &amp; Simple Returns'!E4927*5</f>
        <v>5.6828375419926136E-3</v>
      </c>
      <c r="C4927" s="4">
        <f t="shared" si="152"/>
        <v>5.6667511362410682E-3</v>
      </c>
      <c r="D4927" s="5">
        <f t="shared" si="153"/>
        <v>0.82717503087892441</v>
      </c>
      <c r="E4927" s="5">
        <f>EXP(SUM(C$3:$C4927))</f>
        <v>0.8271750308789273</v>
      </c>
    </row>
    <row r="4928" spans="1:5" x14ac:dyDescent="0.25">
      <c r="A4928" s="3">
        <v>41137</v>
      </c>
      <c r="B4928" s="4">
        <f>'Log &amp; Simple Returns'!E4928*5</f>
        <v>3.6892924896113621E-2</v>
      </c>
      <c r="C4928" s="4">
        <f t="shared" si="152"/>
        <v>3.6228669235558293E-2</v>
      </c>
      <c r="D4928" s="5">
        <f t="shared" si="153"/>
        <v>0.85769193716908099</v>
      </c>
      <c r="E4928" s="5">
        <f>EXP(SUM(C$3:$C4928))</f>
        <v>0.85769193716908398</v>
      </c>
    </row>
    <row r="4929" spans="1:5" x14ac:dyDescent="0.25">
      <c r="A4929" s="3">
        <v>41138</v>
      </c>
      <c r="B4929" s="4">
        <f>'Log &amp; Simple Returns'!E4929*5</f>
        <v>6.6913680176017287E-3</v>
      </c>
      <c r="C4929" s="4">
        <f t="shared" si="152"/>
        <v>6.6690801834520591E-3</v>
      </c>
      <c r="D4929" s="5">
        <f t="shared" si="153"/>
        <v>0.86343106956640903</v>
      </c>
      <c r="E4929" s="5">
        <f>EXP(SUM(C$3:$C4929))</f>
        <v>0.86343106956641213</v>
      </c>
    </row>
    <row r="4930" spans="1:5" x14ac:dyDescent="0.25">
      <c r="A4930" s="3">
        <v>41141</v>
      </c>
      <c r="B4930" s="4">
        <f>'Log &amp; Simple Returns'!E4930*5</f>
        <v>3.5130545065764629E-4</v>
      </c>
      <c r="C4930" s="4">
        <f t="shared" si="152"/>
        <v>3.5124375734619021E-4</v>
      </c>
      <c r="D4930" s="5">
        <f t="shared" si="153"/>
        <v>0.86373439760741488</v>
      </c>
      <c r="E4930" s="5">
        <f>EXP(SUM(C$3:$C4930))</f>
        <v>0.86373439760741799</v>
      </c>
    </row>
    <row r="4931" spans="1:5" x14ac:dyDescent="0.25">
      <c r="A4931" s="3">
        <v>41142</v>
      </c>
      <c r="B4931" s="4">
        <f>'Log &amp; Simple Returns'!E4931*5</f>
        <v>-1.5121585260173265E-2</v>
      </c>
      <c r="C4931" s="4">
        <f t="shared" si="152"/>
        <v>-1.5237082241357117E-2</v>
      </c>
      <c r="D4931" s="5">
        <f t="shared" si="153"/>
        <v>0.85067336427184992</v>
      </c>
      <c r="E4931" s="5">
        <f>EXP(SUM(C$3:$C4931))</f>
        <v>0.85067336427185303</v>
      </c>
    </row>
    <row r="4932" spans="1:5" x14ac:dyDescent="0.25">
      <c r="A4932" s="3">
        <v>41143</v>
      </c>
      <c r="B4932" s="4">
        <f>'Log &amp; Simple Returns'!E4932*5</f>
        <v>2.1186567708908477E-3</v>
      </c>
      <c r="C4932" s="4">
        <f t="shared" si="152"/>
        <v>2.1164155826153097E-3</v>
      </c>
      <c r="D4932" s="5">
        <f t="shared" si="153"/>
        <v>0.85247564915488094</v>
      </c>
      <c r="E4932" s="5">
        <f>EXP(SUM(C$3:$C4932))</f>
        <v>0.85247564915488405</v>
      </c>
    </row>
    <row r="4933" spans="1:5" x14ac:dyDescent="0.25">
      <c r="A4933" s="3">
        <v>41144</v>
      </c>
      <c r="B4933" s="4">
        <f>'Log &amp; Simple Returns'!E4933*5</f>
        <v>-4.0898445112905191E-2</v>
      </c>
      <c r="C4933" s="4">
        <f t="shared" ref="C4933:C4996" si="154">LN(1+B4933)</f>
        <v>-4.1758313055619334E-2</v>
      </c>
      <c r="D4933" s="5">
        <f t="shared" ref="D4933:D4996" si="155">(1+B4933)*D4932</f>
        <v>0.8176107206078318</v>
      </c>
      <c r="E4933" s="5">
        <f>EXP(SUM(C$3:$C4933))</f>
        <v>0.8176107206078348</v>
      </c>
    </row>
    <row r="4934" spans="1:5" x14ac:dyDescent="0.25">
      <c r="A4934" s="3">
        <v>41145</v>
      </c>
      <c r="B4934" s="4">
        <f>'Log &amp; Simple Returns'!E4934*5</f>
        <v>3.0215508570684557E-2</v>
      </c>
      <c r="C4934" s="4">
        <f t="shared" si="154"/>
        <v>2.9768011977685176E-2</v>
      </c>
      <c r="D4934" s="5">
        <f t="shared" si="155"/>
        <v>0.84231524434384131</v>
      </c>
      <c r="E4934" s="5">
        <f>EXP(SUM(C$3:$C4934))</f>
        <v>0.84231524434384442</v>
      </c>
    </row>
    <row r="4935" spans="1:5" x14ac:dyDescent="0.25">
      <c r="A4935" s="3">
        <v>41148</v>
      </c>
      <c r="B4935" s="4">
        <f>'Log &amp; Simple Returns'!E4935*5</f>
        <v>1.0595443420102768E-3</v>
      </c>
      <c r="C4935" s="4">
        <f t="shared" si="154"/>
        <v>1.0589834210826998E-3</v>
      </c>
      <c r="D4935" s="5">
        <f t="shared" si="155"/>
        <v>0.84320771469517486</v>
      </c>
      <c r="E4935" s="5">
        <f>EXP(SUM(C$3:$C4935))</f>
        <v>0.84320771469517797</v>
      </c>
    </row>
    <row r="4936" spans="1:5" x14ac:dyDescent="0.25">
      <c r="A4936" s="3">
        <v>41149</v>
      </c>
      <c r="B4936" s="4">
        <f>'Log &amp; Simple Returns'!E4936*5</f>
        <v>-4.946337111085275E-3</v>
      </c>
      <c r="C4936" s="4">
        <f t="shared" si="154"/>
        <v>-4.9586107261789672E-3</v>
      </c>
      <c r="D4936" s="5">
        <f t="shared" si="155"/>
        <v>0.83903692508362471</v>
      </c>
      <c r="E4936" s="5">
        <f>EXP(SUM(C$3:$C4936))</f>
        <v>0.8390369250836277</v>
      </c>
    </row>
    <row r="4937" spans="1:5" x14ac:dyDescent="0.25">
      <c r="A4937" s="3">
        <v>41150</v>
      </c>
      <c r="B4937" s="4">
        <f>'Log &amp; Simple Returns'!E4937*5</f>
        <v>3.8908663556780354E-3</v>
      </c>
      <c r="C4937" s="4">
        <f t="shared" si="154"/>
        <v>3.8833165124631712E-3</v>
      </c>
      <c r="D4937" s="5">
        <f t="shared" si="155"/>
        <v>0.84230150562660411</v>
      </c>
      <c r="E4937" s="5">
        <f>EXP(SUM(C$3:$C4937))</f>
        <v>0.84230150562660722</v>
      </c>
    </row>
    <row r="4938" spans="1:5" x14ac:dyDescent="0.25">
      <c r="A4938" s="3">
        <v>41151</v>
      </c>
      <c r="B4938" s="4">
        <f>'Log &amp; Simple Returns'!E4938*5</f>
        <v>-3.6040939619205736E-2</v>
      </c>
      <c r="C4938" s="4">
        <f t="shared" si="154"/>
        <v>-3.6706453758056319E-2</v>
      </c>
      <c r="D4938" s="5">
        <f t="shared" si="155"/>
        <v>0.81194416792114954</v>
      </c>
      <c r="E4938" s="5">
        <f>EXP(SUM(C$3:$C4938))</f>
        <v>0.81194416792115254</v>
      </c>
    </row>
    <row r="4939" spans="1:5" x14ac:dyDescent="0.25">
      <c r="A4939" s="3">
        <v>41152</v>
      </c>
      <c r="B4939" s="4">
        <f>'Log &amp; Simple Returns'!E4939*5</f>
        <v>2.3845716856101262E-2</v>
      </c>
      <c r="C4939" s="4">
        <f t="shared" si="154"/>
        <v>2.3565848133169785E-2</v>
      </c>
      <c r="D4939" s="5">
        <f t="shared" si="155"/>
        <v>0.83130555865236</v>
      </c>
      <c r="E4939" s="5">
        <f>EXP(SUM(C$3:$C4939))</f>
        <v>0.83130555865236311</v>
      </c>
    </row>
    <row r="4940" spans="1:5" x14ac:dyDescent="0.25">
      <c r="A4940" s="3">
        <v>41156</v>
      </c>
      <c r="B4940" s="4">
        <f>'Log &amp; Simple Returns'!E4940*5</f>
        <v>-4.6048890597288894E-3</v>
      </c>
      <c r="C4940" s="4">
        <f t="shared" si="154"/>
        <v>-4.6155242230796799E-3</v>
      </c>
      <c r="D4940" s="5">
        <f t="shared" si="155"/>
        <v>0.82747748878002991</v>
      </c>
      <c r="E4940" s="5">
        <f>EXP(SUM(C$3:$C4940))</f>
        <v>0.82747748878003302</v>
      </c>
    </row>
    <row r="4941" spans="1:5" x14ac:dyDescent="0.25">
      <c r="A4941" s="3">
        <v>41157</v>
      </c>
      <c r="B4941" s="4">
        <f>'Log &amp; Simple Returns'!E4941*5</f>
        <v>-4.2543635580094552E-3</v>
      </c>
      <c r="C4941" s="4">
        <f t="shared" si="154"/>
        <v>-4.2634391122693968E-3</v>
      </c>
      <c r="D4941" s="5">
        <f t="shared" si="155"/>
        <v>0.82395709870669098</v>
      </c>
      <c r="E4941" s="5">
        <f>EXP(SUM(C$3:$C4941))</f>
        <v>0.82395709870669409</v>
      </c>
    </row>
    <row r="4942" spans="1:5" x14ac:dyDescent="0.25">
      <c r="A4942" s="3">
        <v>41158</v>
      </c>
      <c r="B4942" s="4">
        <f>'Log &amp; Simple Returns'!E4942*5</f>
        <v>0.10148361520698645</v>
      </c>
      <c r="C4942" s="4">
        <f t="shared" si="154"/>
        <v>9.6658012167317953E-2</v>
      </c>
      <c r="D4942" s="5">
        <f t="shared" si="155"/>
        <v>0.90757524385890576</v>
      </c>
      <c r="E4942" s="5">
        <f>EXP(SUM(C$3:$C4942))</f>
        <v>0.9075752438589092</v>
      </c>
    </row>
    <row r="4943" spans="1:5" x14ac:dyDescent="0.25">
      <c r="A4943" s="3">
        <v>41159</v>
      </c>
      <c r="B4943" s="4">
        <f>'Log &amp; Simple Returns'!E4943*5</f>
        <v>1.9473434493575414E-2</v>
      </c>
      <c r="C4943" s="4">
        <f t="shared" si="154"/>
        <v>1.9286253305502345E-2</v>
      </c>
      <c r="D4943" s="5">
        <f t="shared" si="155"/>
        <v>0.92524885091818287</v>
      </c>
      <c r="E4943" s="5">
        <f>EXP(SUM(C$3:$C4943))</f>
        <v>0.92524885091818643</v>
      </c>
    </row>
    <row r="4944" spans="1:5" x14ac:dyDescent="0.25">
      <c r="A4944" s="3">
        <v>41162</v>
      </c>
      <c r="B4944" s="4">
        <f>'Log &amp; Simple Returns'!E4944*5</f>
        <v>-2.8405114053769998E-2</v>
      </c>
      <c r="C4944" s="4">
        <f t="shared" si="154"/>
        <v>-2.8816345406228568E-2</v>
      </c>
      <c r="D4944" s="5">
        <f t="shared" si="155"/>
        <v>0.89896705177973224</v>
      </c>
      <c r="E4944" s="5">
        <f>EXP(SUM(C$3:$C4944))</f>
        <v>0.89896705177973568</v>
      </c>
    </row>
    <row r="4945" spans="1:5" x14ac:dyDescent="0.25">
      <c r="A4945" s="3">
        <v>41163</v>
      </c>
      <c r="B4945" s="4">
        <f>'Log &amp; Simple Returns'!E4945*5</f>
        <v>1.393445390069914E-2</v>
      </c>
      <c r="C4945" s="4">
        <f t="shared" si="154"/>
        <v>1.3838261956093086E-2</v>
      </c>
      <c r="D4945" s="5">
        <f t="shared" si="155"/>
        <v>0.91149366672100429</v>
      </c>
      <c r="E4945" s="5">
        <f>EXP(SUM(C$3:$C4945))</f>
        <v>0.91149366672100784</v>
      </c>
    </row>
    <row r="4946" spans="1:5" x14ac:dyDescent="0.25">
      <c r="A4946" s="3">
        <v>41164</v>
      </c>
      <c r="B4946" s="4">
        <f>'Log &amp; Simple Returns'!E4946*5</f>
        <v>1.6678975868642532E-2</v>
      </c>
      <c r="C4946" s="4">
        <f t="shared" si="154"/>
        <v>1.6541409289695986E-2</v>
      </c>
      <c r="D4946" s="5">
        <f t="shared" si="155"/>
        <v>0.92669644759266445</v>
      </c>
      <c r="E4946" s="5">
        <f>EXP(SUM(C$3:$C4946))</f>
        <v>0.926696447592668</v>
      </c>
    </row>
    <row r="4947" spans="1:5" x14ac:dyDescent="0.25">
      <c r="A4947" s="3">
        <v>41165</v>
      </c>
      <c r="B4947" s="4">
        <f>'Log &amp; Simple Returns'!E4947*5</f>
        <v>7.6182043763411977E-2</v>
      </c>
      <c r="C4947" s="4">
        <f t="shared" si="154"/>
        <v>7.3419633083042599E-2</v>
      </c>
      <c r="D4947" s="5">
        <f t="shared" si="155"/>
        <v>0.9972940769185672</v>
      </c>
      <c r="E4947" s="5">
        <f>EXP(SUM(C$3:$C4947))</f>
        <v>0.99729407691857108</v>
      </c>
    </row>
    <row r="4948" spans="1:5" x14ac:dyDescent="0.25">
      <c r="A4948" s="3">
        <v>41166</v>
      </c>
      <c r="B4948" s="4">
        <f>'Log &amp; Simple Returns'!E4948*5</f>
        <v>2.2171650115608843E-2</v>
      </c>
      <c r="C4948" s="4">
        <f t="shared" si="154"/>
        <v>2.1929432781968863E-2</v>
      </c>
      <c r="D4948" s="5">
        <f t="shared" si="155"/>
        <v>1.0194057322543748</v>
      </c>
      <c r="E4948" s="5">
        <f>EXP(SUM(C$3:$C4948))</f>
        <v>1.0194057322543786</v>
      </c>
    </row>
    <row r="4949" spans="1:5" x14ac:dyDescent="0.25">
      <c r="A4949" s="3">
        <v>41169</v>
      </c>
      <c r="B4949" s="4">
        <f>'Log &amp; Simple Returns'!E4949*5</f>
        <v>-1.6981714321662733E-2</v>
      </c>
      <c r="C4949" s="4">
        <f t="shared" si="154"/>
        <v>-1.7127557097162668E-2</v>
      </c>
      <c r="D4949" s="5">
        <f t="shared" si="155"/>
        <v>1.0020944753313656</v>
      </c>
      <c r="E4949" s="5">
        <f>EXP(SUM(C$3:$C4949))</f>
        <v>1.0020944753313694</v>
      </c>
    </row>
    <row r="4950" spans="1:5" x14ac:dyDescent="0.25">
      <c r="A4950" s="3">
        <v>41170</v>
      </c>
      <c r="B4950" s="4">
        <f>'Log &amp; Simple Returns'!E4950*5</f>
        <v>-4.0882407690689959E-3</v>
      </c>
      <c r="C4950" s="4">
        <f t="shared" si="154"/>
        <v>-4.0966204719885702E-3</v>
      </c>
      <c r="D4950" s="5">
        <f t="shared" si="155"/>
        <v>0.99799767184285715</v>
      </c>
      <c r="E4950" s="5">
        <f>EXP(SUM(C$3:$C4950))</f>
        <v>0.99799767184286092</v>
      </c>
    </row>
    <row r="4951" spans="1:5" x14ac:dyDescent="0.25">
      <c r="A4951" s="3">
        <v>41171</v>
      </c>
      <c r="B4951" s="4">
        <f>'Log &amp; Simple Returns'!E4951*5</f>
        <v>2.72830156670123E-3</v>
      </c>
      <c r="C4951" s="4">
        <f t="shared" si="154"/>
        <v>2.7245865076486781E-3</v>
      </c>
      <c r="D4951" s="5">
        <f t="shared" si="155"/>
        <v>1.0007205104545103</v>
      </c>
      <c r="E4951" s="5">
        <f>EXP(SUM(C$3:$C4951))</f>
        <v>1.000720510454514</v>
      </c>
    </row>
    <row r="4952" spans="1:5" x14ac:dyDescent="0.25">
      <c r="A4952" s="3">
        <v>41172</v>
      </c>
      <c r="B4952" s="4">
        <f>'Log &amp; Simple Returns'!E4952*5</f>
        <v>3.4225114288854996E-4</v>
      </c>
      <c r="C4952" s="4">
        <f t="shared" si="154"/>
        <v>3.4219258832600868E-4</v>
      </c>
      <c r="D4952" s="5">
        <f t="shared" si="155"/>
        <v>1.0010630081929253</v>
      </c>
      <c r="E4952" s="5">
        <f>EXP(SUM(C$3:$C4952))</f>
        <v>1.001063008192929</v>
      </c>
    </row>
    <row r="4953" spans="1:5" x14ac:dyDescent="0.25">
      <c r="A4953" s="3">
        <v>41173</v>
      </c>
      <c r="B4953" s="4">
        <f>'Log &amp; Simple Returns'!E4953*5</f>
        <v>-2.0902973525682711E-3</v>
      </c>
      <c r="C4953" s="4">
        <f t="shared" si="154"/>
        <v>-2.09248507326885E-3</v>
      </c>
      <c r="D4953" s="5">
        <f t="shared" si="155"/>
        <v>0.99897048883714556</v>
      </c>
      <c r="E4953" s="5">
        <f>EXP(SUM(C$3:$C4953))</f>
        <v>0.99897048883714934</v>
      </c>
    </row>
    <row r="4954" spans="1:5" x14ac:dyDescent="0.25">
      <c r="A4954" s="3">
        <v>41176</v>
      </c>
      <c r="B4954" s="4">
        <f>'Log &amp; Simple Returns'!E4954*5</f>
        <v>-7.540894977873247E-3</v>
      </c>
      <c r="C4954" s="4">
        <f t="shared" si="154"/>
        <v>-7.5694712776327704E-3</v>
      </c>
      <c r="D4954" s="5">
        <f t="shared" si="155"/>
        <v>0.99143735729482996</v>
      </c>
      <c r="E4954" s="5">
        <f>EXP(SUM(C$3:$C4954))</f>
        <v>0.99143735729483373</v>
      </c>
    </row>
    <row r="4955" spans="1:5" x14ac:dyDescent="0.25">
      <c r="A4955" s="3">
        <v>41177</v>
      </c>
      <c r="B4955" s="4">
        <f>'Log &amp; Simple Returns'!E4955*5</f>
        <v>-5.3209809272874997E-2</v>
      </c>
      <c r="C4955" s="4">
        <f t="shared" si="154"/>
        <v>-5.4677761844726419E-2</v>
      </c>
      <c r="D4955" s="5">
        <f t="shared" si="155"/>
        <v>0.93868316460716883</v>
      </c>
      <c r="E4955" s="5">
        <f>EXP(SUM(C$3:$C4955))</f>
        <v>0.93868316460717238</v>
      </c>
    </row>
    <row r="4956" spans="1:5" x14ac:dyDescent="0.25">
      <c r="A4956" s="3">
        <v>41178</v>
      </c>
      <c r="B4956" s="4">
        <f>'Log &amp; Simple Returns'!E4956*5</f>
        <v>-2.8106763962750803E-2</v>
      </c>
      <c r="C4956" s="4">
        <f t="shared" si="154"/>
        <v>-2.8509320022344707E-2</v>
      </c>
      <c r="D4956" s="5">
        <f t="shared" si="155"/>
        <v>0.91229981846374719</v>
      </c>
      <c r="E4956" s="5">
        <f>EXP(SUM(C$3:$C4956))</f>
        <v>0.91229981846375063</v>
      </c>
    </row>
    <row r="4957" spans="1:5" x14ac:dyDescent="0.25">
      <c r="A4957" s="3">
        <v>41179</v>
      </c>
      <c r="B4957" s="4">
        <f>'Log &amp; Simple Returns'!E4957*5</f>
        <v>4.7109020455459172E-2</v>
      </c>
      <c r="C4957" s="4">
        <f t="shared" si="154"/>
        <v>4.6033052977123207E-2</v>
      </c>
      <c r="D4957" s="5">
        <f t="shared" si="155"/>
        <v>0.95527736927326756</v>
      </c>
      <c r="E4957" s="5">
        <f>EXP(SUM(C$3:$C4957))</f>
        <v>0.95527736927327112</v>
      </c>
    </row>
    <row r="4958" spans="1:5" x14ac:dyDescent="0.25">
      <c r="A4958" s="3">
        <v>41180</v>
      </c>
      <c r="B4958" s="4">
        <f>'Log &amp; Simple Returns'!E4958*5</f>
        <v>-2.3160229118401321E-2</v>
      </c>
      <c r="C4958" s="4">
        <f t="shared" si="154"/>
        <v>-2.343264153374269E-2</v>
      </c>
      <c r="D4958" s="5">
        <f t="shared" si="155"/>
        <v>0.93315292652927506</v>
      </c>
      <c r="E4958" s="5">
        <f>EXP(SUM(C$3:$C4958))</f>
        <v>0.9331529265292785</v>
      </c>
    </row>
    <row r="4959" spans="1:5" x14ac:dyDescent="0.25">
      <c r="A4959" s="3">
        <v>41183</v>
      </c>
      <c r="B4959" s="4">
        <f>'Log &amp; Simple Returns'!E4959*5</f>
        <v>1.319590161133255E-2</v>
      </c>
      <c r="C4959" s="4">
        <f t="shared" si="154"/>
        <v>1.3109594142465169E-2</v>
      </c>
      <c r="D4959" s="5">
        <f t="shared" si="155"/>
        <v>0.9454667207360824</v>
      </c>
      <c r="E4959" s="5">
        <f>EXP(SUM(C$3:$C4959))</f>
        <v>0.94546672073608584</v>
      </c>
    </row>
    <row r="4960" spans="1:5" x14ac:dyDescent="0.25">
      <c r="A4960" s="3">
        <v>41184</v>
      </c>
      <c r="B4960" s="4">
        <f>'Log &amp; Simple Returns'!E4960*5</f>
        <v>5.1960571678055789E-3</v>
      </c>
      <c r="C4960" s="4">
        <f t="shared" si="154"/>
        <v>5.1826042440776239E-3</v>
      </c>
      <c r="D4960" s="5">
        <f t="shared" si="155"/>
        <v>0.9503794198672848</v>
      </c>
      <c r="E4960" s="5">
        <f>EXP(SUM(C$3:$C4960))</f>
        <v>0.95037941986728824</v>
      </c>
    </row>
    <row r="4961" spans="1:5" x14ac:dyDescent="0.25">
      <c r="A4961" s="3">
        <v>41185</v>
      </c>
      <c r="B4961" s="4">
        <f>'Log &amp; Simple Returns'!E4961*5</f>
        <v>2.0413655026049193E-2</v>
      </c>
      <c r="C4961" s="4">
        <f t="shared" si="154"/>
        <v>2.0208089228565148E-2</v>
      </c>
      <c r="D4961" s="5">
        <f t="shared" si="155"/>
        <v>0.96978013748831227</v>
      </c>
      <c r="E4961" s="5">
        <f>EXP(SUM(C$3:$C4961))</f>
        <v>0.96978013748831582</v>
      </c>
    </row>
    <row r="4962" spans="1:5" x14ac:dyDescent="0.25">
      <c r="A4962" s="3">
        <v>41186</v>
      </c>
      <c r="B4962" s="4">
        <f>'Log &amp; Simple Returns'!E4962*5</f>
        <v>3.5840598494678577E-2</v>
      </c>
      <c r="C4962" s="4">
        <f t="shared" si="154"/>
        <v>3.5213269542375233E-2</v>
      </c>
      <c r="D4962" s="5">
        <f t="shared" si="155"/>
        <v>1.0045376380241451</v>
      </c>
      <c r="E4962" s="5">
        <f>EXP(SUM(C$3:$C4962))</f>
        <v>1.0045376380241489</v>
      </c>
    </row>
    <row r="4963" spans="1:5" x14ac:dyDescent="0.25">
      <c r="A4963" s="3">
        <v>41187</v>
      </c>
      <c r="B4963" s="4">
        <f>'Log &amp; Simple Returns'!E4963*5</f>
        <v>3.4233798905547452E-4</v>
      </c>
      <c r="C4963" s="4">
        <f t="shared" si="154"/>
        <v>3.4227940477613413E-4</v>
      </c>
      <c r="D4963" s="5">
        <f t="shared" si="155"/>
        <v>1.0048815294190767</v>
      </c>
      <c r="E4963" s="5">
        <f>EXP(SUM(C$3:$C4963))</f>
        <v>1.0048815294190805</v>
      </c>
    </row>
    <row r="4964" spans="1:5" x14ac:dyDescent="0.25">
      <c r="A4964" s="3">
        <v>41190</v>
      </c>
      <c r="B4964" s="4">
        <f>'Log &amp; Simple Returns'!E4964*5</f>
        <v>-1.7106623265284449E-2</v>
      </c>
      <c r="C4964" s="4">
        <f t="shared" si="154"/>
        <v>-1.725463192578084E-2</v>
      </c>
      <c r="D4964" s="5">
        <f t="shared" si="155"/>
        <v>0.98769139966906172</v>
      </c>
      <c r="E4964" s="5">
        <f>EXP(SUM(C$3:$C4964))</f>
        <v>0.98769139966906538</v>
      </c>
    </row>
    <row r="4965" spans="1:5" x14ac:dyDescent="0.25">
      <c r="A4965" s="3">
        <v>41191</v>
      </c>
      <c r="B4965" s="4">
        <f>'Log &amp; Simple Returns'!E4965*5</f>
        <v>-4.9436195375484604E-2</v>
      </c>
      <c r="C4965" s="4">
        <f t="shared" si="154"/>
        <v>-5.0699991874178271E-2</v>
      </c>
      <c r="D4965" s="5">
        <f t="shared" si="155"/>
        <v>0.93886369466433617</v>
      </c>
      <c r="E4965" s="5">
        <f>EXP(SUM(C$3:$C4965))</f>
        <v>0.93886369466433961</v>
      </c>
    </row>
    <row r="4966" spans="1:5" x14ac:dyDescent="0.25">
      <c r="A4966" s="3">
        <v>41192</v>
      </c>
      <c r="B4966" s="4">
        <f>'Log &amp; Simple Returns'!E4966*5</f>
        <v>-3.1900466877539113E-2</v>
      </c>
      <c r="C4966" s="4">
        <f t="shared" si="154"/>
        <v>-3.2420373517914436E-2</v>
      </c>
      <c r="D4966" s="5">
        <f t="shared" si="155"/>
        <v>0.9089135044701725</v>
      </c>
      <c r="E4966" s="5">
        <f>EXP(SUM(C$3:$C4966))</f>
        <v>0.90891350447017583</v>
      </c>
    </row>
    <row r="4967" spans="1:5" x14ac:dyDescent="0.25">
      <c r="A4967" s="3">
        <v>41193</v>
      </c>
      <c r="B4967" s="4">
        <f>'Log &amp; Simple Returns'!E4967*5</f>
        <v>2.79204304367342E-3</v>
      </c>
      <c r="C4967" s="4">
        <f t="shared" si="154"/>
        <v>2.7881525314638459E-3</v>
      </c>
      <c r="D4967" s="5">
        <f t="shared" si="155"/>
        <v>0.91145123009762929</v>
      </c>
      <c r="E4967" s="5">
        <f>EXP(SUM(C$3:$C4967))</f>
        <v>0.91145123009763263</v>
      </c>
    </row>
    <row r="4968" spans="1:5" x14ac:dyDescent="0.25">
      <c r="A4968" s="3">
        <v>41194</v>
      </c>
      <c r="B4968" s="4">
        <f>'Log &amp; Simple Returns'!E4968*5</f>
        <v>-1.6392076653743426E-2</v>
      </c>
      <c r="C4968" s="4">
        <f t="shared" si="154"/>
        <v>-1.6527913216814006E-2</v>
      </c>
      <c r="D4968" s="5">
        <f t="shared" si="155"/>
        <v>0.89651065166772026</v>
      </c>
      <c r="E4968" s="5">
        <f>EXP(SUM(C$3:$C4968))</f>
        <v>0.89651065166772359</v>
      </c>
    </row>
    <row r="4969" spans="1:5" x14ac:dyDescent="0.25">
      <c r="A4969" s="3">
        <v>41197</v>
      </c>
      <c r="B4969" s="4">
        <f>'Log &amp; Simple Returns'!E4969*5</f>
        <v>4.1640409141915358E-2</v>
      </c>
      <c r="C4969" s="4">
        <f t="shared" si="154"/>
        <v>4.079678697878647E-2</v>
      </c>
      <c r="D4969" s="5">
        <f t="shared" si="155"/>
        <v>0.93384172200324933</v>
      </c>
      <c r="E4969" s="5">
        <f>EXP(SUM(C$3:$C4969))</f>
        <v>0.93384172200325266</v>
      </c>
    </row>
    <row r="4970" spans="1:5" x14ac:dyDescent="0.25">
      <c r="A4970" s="3">
        <v>41198</v>
      </c>
      <c r="B4970" s="4">
        <f>'Log &amp; Simple Returns'!E4970*5</f>
        <v>5.0665864630436985E-2</v>
      </c>
      <c r="C4970" s="4">
        <f t="shared" si="154"/>
        <v>4.9424119967875983E-2</v>
      </c>
      <c r="D4970" s="5">
        <f t="shared" si="155"/>
        <v>0.98115562027652015</v>
      </c>
      <c r="E4970" s="5">
        <f>EXP(SUM(C$3:$C4970))</f>
        <v>0.9811556202765237</v>
      </c>
    </row>
    <row r="4971" spans="1:5" x14ac:dyDescent="0.25">
      <c r="A4971" s="3">
        <v>41199</v>
      </c>
      <c r="B4971" s="4">
        <f>'Log &amp; Simple Returns'!E4971*5</f>
        <v>2.2672705161030926E-2</v>
      </c>
      <c r="C4971" s="4">
        <f t="shared" si="154"/>
        <v>2.2419499474973775E-2</v>
      </c>
      <c r="D4971" s="5">
        <f t="shared" si="155"/>
        <v>1.003401072372138</v>
      </c>
      <c r="E4971" s="5">
        <f>EXP(SUM(C$3:$C4971))</f>
        <v>1.0034010723721418</v>
      </c>
    </row>
    <row r="4972" spans="1:5" x14ac:dyDescent="0.25">
      <c r="A4972" s="3">
        <v>41200</v>
      </c>
      <c r="B4972" s="4">
        <f>'Log &amp; Simple Returns'!E4972*5</f>
        <v>-1.2994629268000546E-2</v>
      </c>
      <c r="C4972" s="4">
        <f t="shared" si="154"/>
        <v>-1.3079798092336153E-2</v>
      </c>
      <c r="D4972" s="5">
        <f t="shared" si="155"/>
        <v>0.99036224742954793</v>
      </c>
      <c r="E4972" s="5">
        <f>EXP(SUM(C$3:$C4972))</f>
        <v>0.99036224742955159</v>
      </c>
    </row>
    <row r="4973" spans="1:5" x14ac:dyDescent="0.25">
      <c r="A4973" s="3">
        <v>41201</v>
      </c>
      <c r="B4973" s="4">
        <f>'Log &amp; Simple Returns'!E4973*5</f>
        <v>-8.3322119179481402E-2</v>
      </c>
      <c r="C4973" s="4">
        <f t="shared" si="154"/>
        <v>-8.6999143442075988E-2</v>
      </c>
      <c r="D4973" s="5">
        <f t="shared" si="155"/>
        <v>0.90784316621836414</v>
      </c>
      <c r="E4973" s="5">
        <f>EXP(SUM(C$3:$C4973))</f>
        <v>0.90784316621836736</v>
      </c>
    </row>
    <row r="4974" spans="1:5" x14ac:dyDescent="0.25">
      <c r="A4974" s="3">
        <v>41204</v>
      </c>
      <c r="B4974" s="4">
        <f>'Log &amp; Simple Returns'!E4974*5</f>
        <v>6.9717191100493459E-4</v>
      </c>
      <c r="C4974" s="4">
        <f t="shared" si="154"/>
        <v>6.9692899956232037E-4</v>
      </c>
      <c r="D4974" s="5">
        <f t="shared" si="155"/>
        <v>0.90847608897344934</v>
      </c>
      <c r="E4974" s="5">
        <f>EXP(SUM(C$3:$C4974))</f>
        <v>0.90847608897345267</v>
      </c>
    </row>
    <row r="4975" spans="1:5" x14ac:dyDescent="0.25">
      <c r="A4975" s="3">
        <v>41205</v>
      </c>
      <c r="B4975" s="4">
        <f>'Log &amp; Simple Returns'!E4975*5</f>
        <v>-6.9382284777212977E-2</v>
      </c>
      <c r="C4975" s="4">
        <f t="shared" si="154"/>
        <v>-7.1906703407638106E-2</v>
      </c>
      <c r="D4975" s="5">
        <f t="shared" si="155"/>
        <v>0.84544394225500485</v>
      </c>
      <c r="E4975" s="5">
        <f>EXP(SUM(C$3:$C4975))</f>
        <v>0.84544394225500785</v>
      </c>
    </row>
    <row r="4976" spans="1:5" x14ac:dyDescent="0.25">
      <c r="A4976" s="3">
        <v>41206</v>
      </c>
      <c r="B4976" s="4">
        <f>'Log &amp; Simple Returns'!E4976*5</f>
        <v>-1.4140692105848451E-2</v>
      </c>
      <c r="C4976" s="4">
        <f t="shared" si="154"/>
        <v>-1.4241624323178093E-2</v>
      </c>
      <c r="D4976" s="5">
        <f t="shared" si="155"/>
        <v>0.83348877977482216</v>
      </c>
      <c r="E4976" s="5">
        <f>EXP(SUM(C$3:$C4976))</f>
        <v>0.83348877977482505</v>
      </c>
    </row>
    <row r="4977" spans="1:5" x14ac:dyDescent="0.25">
      <c r="A4977" s="3">
        <v>41207</v>
      </c>
      <c r="B4977" s="4">
        <f>'Log &amp; Simple Returns'!E4977*5</f>
        <v>1.4536774327205126E-2</v>
      </c>
      <c r="C4977" s="4">
        <f t="shared" si="154"/>
        <v>1.4432128347517571E-2</v>
      </c>
      <c r="D4977" s="5">
        <f t="shared" si="155"/>
        <v>0.84560501807066635</v>
      </c>
      <c r="E4977" s="5">
        <f>EXP(SUM(C$3:$C4977))</f>
        <v>0.84560501807066935</v>
      </c>
    </row>
    <row r="4978" spans="1:5" x14ac:dyDescent="0.25">
      <c r="A4978" s="3">
        <v>41208</v>
      </c>
      <c r="B4978" s="4">
        <f>'Log &amp; Simple Returns'!E4978*5</f>
        <v>-2.8288426808681377E-3</v>
      </c>
      <c r="C4978" s="4">
        <f t="shared" si="154"/>
        <v>-2.8328514181676797E-3</v>
      </c>
      <c r="D4978" s="5">
        <f t="shared" si="155"/>
        <v>0.84321293450439172</v>
      </c>
      <c r="E4978" s="5">
        <f>EXP(SUM(C$3:$C4978))</f>
        <v>0.84321293450439472</v>
      </c>
    </row>
    <row r="4979" spans="1:5" x14ac:dyDescent="0.25">
      <c r="A4979" s="3">
        <v>41213</v>
      </c>
      <c r="B4979" s="4">
        <f>'Log &amp; Simple Returns'!E4979*5</f>
        <v>0</v>
      </c>
      <c r="C4979" s="4">
        <f t="shared" si="154"/>
        <v>0</v>
      </c>
      <c r="D4979" s="5">
        <f t="shared" si="155"/>
        <v>0.84321293450439172</v>
      </c>
      <c r="E4979" s="5">
        <f>EXP(SUM(C$3:$C4979))</f>
        <v>0.84321293450439472</v>
      </c>
    </row>
    <row r="4980" spans="1:5" x14ac:dyDescent="0.25">
      <c r="A4980" s="3">
        <v>41214</v>
      </c>
      <c r="B4980" s="4">
        <f>'Log &amp; Simple Returns'!E4980*5</f>
        <v>5.2352888736525438E-2</v>
      </c>
      <c r="C4980" s="4">
        <f t="shared" si="154"/>
        <v>5.1028503633271979E-2</v>
      </c>
      <c r="D4980" s="5">
        <f t="shared" si="155"/>
        <v>0.88735756744569927</v>
      </c>
      <c r="E4980" s="5">
        <f>EXP(SUM(C$3:$C4980))</f>
        <v>0.88735756744570238</v>
      </c>
    </row>
    <row r="4981" spans="1:5" x14ac:dyDescent="0.25">
      <c r="A4981" s="3">
        <v>41215</v>
      </c>
      <c r="B4981" s="4">
        <f>'Log &amp; Simple Returns'!E4981*5</f>
        <v>-4.4459295470229976E-2</v>
      </c>
      <c r="C4981" s="4">
        <f t="shared" si="154"/>
        <v>-4.5477915968702813E-2</v>
      </c>
      <c r="D4981" s="5">
        <f t="shared" si="155"/>
        <v>0.84790627516688644</v>
      </c>
      <c r="E4981" s="5">
        <f>EXP(SUM(C$3:$C4981))</f>
        <v>0.84790627516688943</v>
      </c>
    </row>
    <row r="4982" spans="1:5" x14ac:dyDescent="0.25">
      <c r="A4982" s="3">
        <v>41218</v>
      </c>
      <c r="B4982" s="4">
        <f>'Log &amp; Simple Returns'!E4982*5</f>
        <v>1.0244494928867143E-2</v>
      </c>
      <c r="C4982" s="4">
        <f t="shared" si="154"/>
        <v>1.0192375744936899E-2</v>
      </c>
      <c r="D4982" s="5">
        <f t="shared" si="155"/>
        <v>0.85659264670298818</v>
      </c>
      <c r="E4982" s="5">
        <f>EXP(SUM(C$3:$C4982))</f>
        <v>0.85659264670299118</v>
      </c>
    </row>
    <row r="4983" spans="1:5" x14ac:dyDescent="0.25">
      <c r="A4983" s="3">
        <v>41219</v>
      </c>
      <c r="B4983" s="4">
        <f>'Log &amp; Simple Returns'!E4983*5</f>
        <v>3.912519645728918E-2</v>
      </c>
      <c r="C4983" s="4">
        <f t="shared" si="154"/>
        <v>3.8379201929402008E-2</v>
      </c>
      <c r="D4983" s="5">
        <f t="shared" si="155"/>
        <v>0.89010700228911188</v>
      </c>
      <c r="E4983" s="5">
        <f>EXP(SUM(C$3:$C4983))</f>
        <v>0.89010700228911499</v>
      </c>
    </row>
    <row r="4984" spans="1:5" x14ac:dyDescent="0.25">
      <c r="A4984" s="3">
        <v>41220</v>
      </c>
      <c r="B4984" s="4">
        <f>'Log &amp; Simple Returns'!E4984*5</f>
        <v>-0.11331932900256025</v>
      </c>
      <c r="C4984" s="4">
        <f t="shared" si="154"/>
        <v>-0.12027037164121679</v>
      </c>
      <c r="D4984" s="5">
        <f t="shared" si="155"/>
        <v>0.78924067404922937</v>
      </c>
      <c r="E4984" s="5">
        <f>EXP(SUM(C$3:$C4984))</f>
        <v>0.78924067404923215</v>
      </c>
    </row>
    <row r="4985" spans="1:5" x14ac:dyDescent="0.25">
      <c r="A4985" s="3">
        <v>41221</v>
      </c>
      <c r="B4985" s="4">
        <f>'Log &amp; Simple Returns'!E4985*5</f>
        <v>-6.011974189521041E-2</v>
      </c>
      <c r="C4985" s="4">
        <f t="shared" si="154"/>
        <v>-6.2002796827149716E-2</v>
      </c>
      <c r="D4985" s="5">
        <f t="shared" si="155"/>
        <v>0.74179172843218777</v>
      </c>
      <c r="E4985" s="5">
        <f>EXP(SUM(C$3:$C4985))</f>
        <v>0.74179172843219043</v>
      </c>
    </row>
    <row r="4986" spans="1:5" x14ac:dyDescent="0.25">
      <c r="A4986" s="3">
        <v>41222</v>
      </c>
      <c r="B4986" s="4">
        <f>'Log &amp; Simple Returns'!E4986*5</f>
        <v>4.3470235646436706E-3</v>
      </c>
      <c r="C4986" s="4">
        <f t="shared" si="154"/>
        <v>4.3376025500886416E-3</v>
      </c>
      <c r="D4986" s="5">
        <f t="shared" si="155"/>
        <v>0.74501631455574024</v>
      </c>
      <c r="E4986" s="5">
        <f>EXP(SUM(C$3:$C4986))</f>
        <v>0.74501631455574291</v>
      </c>
    </row>
    <row r="4987" spans="1:5" x14ac:dyDescent="0.25">
      <c r="A4987" s="3">
        <v>41225</v>
      </c>
      <c r="B4987" s="4">
        <f>'Log &amp; Simple Returns'!E4987*5</f>
        <v>3.9799015985109154E-3</v>
      </c>
      <c r="C4987" s="4">
        <f t="shared" si="154"/>
        <v>3.9720027409916687E-3</v>
      </c>
      <c r="D4987" s="5">
        <f t="shared" si="155"/>
        <v>0.7479814061769573</v>
      </c>
      <c r="E4987" s="5">
        <f>EXP(SUM(C$3:$C4987))</f>
        <v>0.74798140617696007</v>
      </c>
    </row>
    <row r="4988" spans="1:5" x14ac:dyDescent="0.25">
      <c r="A4988" s="3">
        <v>41226</v>
      </c>
      <c r="B4988" s="4">
        <f>'Log &amp; Simple Returns'!E4988*5</f>
        <v>-1.7356655257995124E-2</v>
      </c>
      <c r="C4988" s="4">
        <f t="shared" si="154"/>
        <v>-1.7509047924553416E-2</v>
      </c>
      <c r="D4988" s="5">
        <f t="shared" si="155"/>
        <v>0.73499895077055344</v>
      </c>
      <c r="E4988" s="5">
        <f>EXP(SUM(C$3:$C4988))</f>
        <v>0.7349989507705561</v>
      </c>
    </row>
    <row r="4989" spans="1:5" x14ac:dyDescent="0.25">
      <c r="A4989" s="3">
        <v>41227</v>
      </c>
      <c r="B4989" s="4">
        <f>'Log &amp; Simple Returns'!E4989*5</f>
        <v>-6.7494145287991247E-2</v>
      </c>
      <c r="C4989" s="4">
        <f t="shared" si="154"/>
        <v>-6.9879848972338676E-2</v>
      </c>
      <c r="D4989" s="5">
        <f t="shared" si="155"/>
        <v>0.68539082480072455</v>
      </c>
      <c r="E4989" s="5">
        <f>EXP(SUM(C$3:$C4989))</f>
        <v>0.68539082480072711</v>
      </c>
    </row>
    <row r="4990" spans="1:5" x14ac:dyDescent="0.25">
      <c r="A4990" s="3">
        <v>41228</v>
      </c>
      <c r="B4990" s="4">
        <f>'Log &amp; Simple Returns'!E4990*5</f>
        <v>-8.4619255147688754E-3</v>
      </c>
      <c r="C4990" s="4">
        <f t="shared" si="154"/>
        <v>-8.4979308667616979E-3</v>
      </c>
      <c r="D4990" s="5">
        <f t="shared" si="155"/>
        <v>0.6795910986927548</v>
      </c>
      <c r="E4990" s="5">
        <f>EXP(SUM(C$3:$C4990))</f>
        <v>0.67959109869275736</v>
      </c>
    </row>
    <row r="4991" spans="1:5" x14ac:dyDescent="0.25">
      <c r="A4991" s="3">
        <v>41229</v>
      </c>
      <c r="B4991" s="4">
        <f>'Log &amp; Simple Returns'!E4991*5</f>
        <v>2.4687953200898116E-2</v>
      </c>
      <c r="C4991" s="4">
        <f t="shared" si="154"/>
        <v>2.4388130338792297E-2</v>
      </c>
      <c r="D4991" s="5">
        <f t="shared" si="155"/>
        <v>0.69636881193302846</v>
      </c>
      <c r="E4991" s="5">
        <f>EXP(SUM(C$3:$C4991))</f>
        <v>0.69636881193303102</v>
      </c>
    </row>
    <row r="4992" spans="1:5" x14ac:dyDescent="0.25">
      <c r="A4992" s="3">
        <v>41232</v>
      </c>
      <c r="B4992" s="4">
        <f>'Log &amp; Simple Returns'!E4992*5</f>
        <v>0.10119605608302051</v>
      </c>
      <c r="C4992" s="4">
        <f t="shared" si="154"/>
        <v>9.6396912807889826E-2</v>
      </c>
      <c r="D4992" s="5">
        <f t="shared" si="155"/>
        <v>0.76683858927986959</v>
      </c>
      <c r="E4992" s="5">
        <f>EXP(SUM(C$3:$C4992))</f>
        <v>0.76683858927987236</v>
      </c>
    </row>
    <row r="4993" spans="1:5" x14ac:dyDescent="0.25">
      <c r="A4993" s="3">
        <v>41233</v>
      </c>
      <c r="B4993" s="4">
        <f>'Log &amp; Simple Returns'!E4993*5</f>
        <v>2.1564835215348577E-3</v>
      </c>
      <c r="C4993" s="4">
        <f t="shared" si="154"/>
        <v>2.1541616484004517E-3</v>
      </c>
      <c r="D4993" s="5">
        <f t="shared" si="155"/>
        <v>0.76849226406132864</v>
      </c>
      <c r="E4993" s="5">
        <f>EXP(SUM(C$3:$C4993))</f>
        <v>0.76849226406133142</v>
      </c>
    </row>
    <row r="4994" spans="1:5" x14ac:dyDescent="0.25">
      <c r="A4994" s="3">
        <v>41234</v>
      </c>
      <c r="B4994" s="4">
        <f>'Log &amp; Simple Returns'!E4994*5</f>
        <v>9.3382461009738904E-3</v>
      </c>
      <c r="C4994" s="4">
        <f t="shared" si="154"/>
        <v>9.2949142343890945E-3</v>
      </c>
      <c r="D4994" s="5">
        <f t="shared" si="155"/>
        <v>0.77566863394982799</v>
      </c>
      <c r="E4994" s="5">
        <f>EXP(SUM(C$3:$C4994))</f>
        <v>0.77566863394983077</v>
      </c>
    </row>
    <row r="4995" spans="1:5" x14ac:dyDescent="0.25">
      <c r="A4995" s="3">
        <v>41236</v>
      </c>
      <c r="B4995" s="4">
        <f>'Log &amp; Simple Returns'!E4995*5</f>
        <v>6.8125704908279516E-2</v>
      </c>
      <c r="C4995" s="4">
        <f t="shared" si="154"/>
        <v>6.5905434836738219E-2</v>
      </c>
      <c r="D4995" s="5">
        <f t="shared" si="155"/>
        <v>0.82851160641290222</v>
      </c>
      <c r="E4995" s="5">
        <f>EXP(SUM(C$3:$C4995))</f>
        <v>0.82851160641290522</v>
      </c>
    </row>
    <row r="4996" spans="1:5" x14ac:dyDescent="0.25">
      <c r="A4996" s="3">
        <v>41239</v>
      </c>
      <c r="B4996" s="4">
        <f>'Log &amp; Simple Returns'!E4996*5</f>
        <v>-1.0611246043004119E-2</v>
      </c>
      <c r="C4996" s="4">
        <f t="shared" si="154"/>
        <v>-1.0667946781331376E-2</v>
      </c>
      <c r="D4996" s="5">
        <f t="shared" si="155"/>
        <v>0.81972006590777036</v>
      </c>
      <c r="E4996" s="5">
        <f>EXP(SUM(C$3:$C4996))</f>
        <v>0.81972006590777335</v>
      </c>
    </row>
    <row r="4997" spans="1:5" x14ac:dyDescent="0.25">
      <c r="A4997" s="3">
        <v>41240</v>
      </c>
      <c r="B4997" s="4">
        <f>'Log &amp; Simple Returns'!E4997*5</f>
        <v>-2.5523397530325953E-2</v>
      </c>
      <c r="C4997" s="4">
        <f t="shared" ref="C4997:C5060" si="156">LN(1+B4997)</f>
        <v>-2.5854770102469445E-2</v>
      </c>
      <c r="D4997" s="5">
        <f t="shared" ref="D4997:D5060" si="157">(1+B4997)*D4996</f>
        <v>0.79879802480202133</v>
      </c>
      <c r="E4997" s="5">
        <f>EXP(SUM(C$3:$C4997))</f>
        <v>0.79879802480202422</v>
      </c>
    </row>
    <row r="4998" spans="1:5" x14ac:dyDescent="0.25">
      <c r="A4998" s="3">
        <v>41241</v>
      </c>
      <c r="B4998" s="4">
        <f>'Log &amp; Simple Returns'!E4998*5</f>
        <v>4.0262927912724233E-2</v>
      </c>
      <c r="C4998" s="4">
        <f t="shared" si="156"/>
        <v>3.9473496501574799E-2</v>
      </c>
      <c r="D4998" s="5">
        <f t="shared" si="157"/>
        <v>0.83095997209145167</v>
      </c>
      <c r="E4998" s="5">
        <f>EXP(SUM(C$3:$C4998))</f>
        <v>0.83095997209145467</v>
      </c>
    </row>
    <row r="4999" spans="1:5" x14ac:dyDescent="0.25">
      <c r="A4999" s="3">
        <v>41242</v>
      </c>
      <c r="B4999" s="4">
        <f>'Log &amp; Simple Returns'!E4999*5</f>
        <v>2.3326592237367105E-2</v>
      </c>
      <c r="C4999" s="4">
        <f t="shared" si="156"/>
        <v>2.3058685519104134E-2</v>
      </c>
      <c r="D4999" s="5">
        <f t="shared" si="157"/>
        <v>0.85034343652600286</v>
      </c>
      <c r="E4999" s="5">
        <f>EXP(SUM(C$3:$C4999))</f>
        <v>0.85034343652600597</v>
      </c>
    </row>
    <row r="5000" spans="1:5" x14ac:dyDescent="0.25">
      <c r="A5000" s="3">
        <v>41243</v>
      </c>
      <c r="B5000" s="4">
        <f>'Log &amp; Simple Returns'!E5000*5</f>
        <v>1.0560313468221949E-3</v>
      </c>
      <c r="C5000" s="4">
        <f t="shared" si="156"/>
        <v>1.0554741379716318E-3</v>
      </c>
      <c r="D5000" s="5">
        <f t="shared" si="157"/>
        <v>0.85124142585053886</v>
      </c>
      <c r="E5000" s="5">
        <f>EXP(SUM(C$3:$C5000))</f>
        <v>0.85124142585054197</v>
      </c>
    </row>
    <row r="5001" spans="1:5" x14ac:dyDescent="0.25">
      <c r="A5001" s="3">
        <v>41246</v>
      </c>
      <c r="B5001" s="4">
        <f>'Log &amp; Simple Returns'!E5001*5</f>
        <v>-2.4620823652786727E-2</v>
      </c>
      <c r="C5001" s="4">
        <f t="shared" si="156"/>
        <v>-2.4928984768180156E-2</v>
      </c>
      <c r="D5001" s="5">
        <f t="shared" si="157"/>
        <v>0.830283160818726</v>
      </c>
      <c r="E5001" s="5">
        <f>EXP(SUM(C$3:$C5001))</f>
        <v>0.83028316081872899</v>
      </c>
    </row>
    <row r="5002" spans="1:5" x14ac:dyDescent="0.25">
      <c r="A5002" s="3">
        <v>41247</v>
      </c>
      <c r="B5002" s="4">
        <f>'Log &amp; Simple Returns'!E5002*5</f>
        <v>-7.0709474869595779E-3</v>
      </c>
      <c r="C5002" s="4">
        <f t="shared" si="156"/>
        <v>-7.0960651097689538E-3</v>
      </c>
      <c r="D5002" s="5">
        <f t="shared" si="157"/>
        <v>0.82441227218926993</v>
      </c>
      <c r="E5002" s="5">
        <f>EXP(SUM(C$3:$C5002))</f>
        <v>0.82441227218927304</v>
      </c>
    </row>
    <row r="5003" spans="1:5" x14ac:dyDescent="0.25">
      <c r="A5003" s="3">
        <v>41248</v>
      </c>
      <c r="B5003" s="4">
        <f>'Log &amp; Simple Returns'!E5003*5</f>
        <v>8.8488070149517206E-3</v>
      </c>
      <c r="C5003" s="4">
        <f t="shared" si="156"/>
        <v>8.8098857581022545E-3</v>
      </c>
      <c r="D5003" s="5">
        <f t="shared" si="157"/>
        <v>0.8317073372866306</v>
      </c>
      <c r="E5003" s="5">
        <f>EXP(SUM(C$3:$C5003))</f>
        <v>0.83170733728663371</v>
      </c>
    </row>
    <row r="5004" spans="1:5" x14ac:dyDescent="0.25">
      <c r="A5004" s="3">
        <v>41249</v>
      </c>
      <c r="B5004" s="4">
        <f>'Log &amp; Simple Returns'!E5004*5</f>
        <v>1.696287992566603E-2</v>
      </c>
      <c r="C5004" s="4">
        <f t="shared" si="156"/>
        <v>1.6820616818847636E-2</v>
      </c>
      <c r="D5004" s="5">
        <f t="shared" si="157"/>
        <v>0.84581548898231917</v>
      </c>
      <c r="E5004" s="5">
        <f>EXP(SUM(C$3:$C5004))</f>
        <v>0.84581548898232228</v>
      </c>
    </row>
    <row r="5005" spans="1:5" x14ac:dyDescent="0.25">
      <c r="A5005" s="3">
        <v>41250</v>
      </c>
      <c r="B5005" s="4">
        <f>'Log &amp; Simple Returns'!E5005*5</f>
        <v>1.5143172611781219E-2</v>
      </c>
      <c r="C5005" s="4">
        <f t="shared" si="156"/>
        <v>1.5029659306556854E-2</v>
      </c>
      <c r="D5005" s="5">
        <f t="shared" si="157"/>
        <v>0.85862381892969653</v>
      </c>
      <c r="E5005" s="5">
        <f>EXP(SUM(C$3:$C5005))</f>
        <v>0.85862381892969974</v>
      </c>
    </row>
    <row r="5006" spans="1:5" x14ac:dyDescent="0.25">
      <c r="A5006" s="3">
        <v>41253</v>
      </c>
      <c r="B5006" s="4">
        <f>'Log &amp; Simple Returns'!E5006*5</f>
        <v>2.1064996322894824E-3</v>
      </c>
      <c r="C5006" s="4">
        <f t="shared" si="156"/>
        <v>2.1042840727770323E-3</v>
      </c>
      <c r="D5006" s="5">
        <f t="shared" si="157"/>
        <v>0.8604325096885469</v>
      </c>
      <c r="E5006" s="5">
        <f>EXP(SUM(C$3:$C5006))</f>
        <v>0.86043250968855012</v>
      </c>
    </row>
    <row r="5007" spans="1:5" x14ac:dyDescent="0.25">
      <c r="A5007" s="3">
        <v>41254</v>
      </c>
      <c r="B5007" s="4">
        <f>'Log &amp; Simple Returns'!E5007*5</f>
        <v>3.404262743940456E-2</v>
      </c>
      <c r="C5007" s="4">
        <f t="shared" si="156"/>
        <v>3.3476000999926307E-2</v>
      </c>
      <c r="D5007" s="5">
        <f t="shared" si="157"/>
        <v>0.889723893052626</v>
      </c>
      <c r="E5007" s="5">
        <f>EXP(SUM(C$3:$C5007))</f>
        <v>0.88972389305262933</v>
      </c>
    </row>
    <row r="5008" spans="1:5" x14ac:dyDescent="0.25">
      <c r="A5008" s="3">
        <v>41255</v>
      </c>
      <c r="B5008" s="4">
        <f>'Log &amp; Simple Returns'!E5008*5</f>
        <v>2.4395442180580318E-3</v>
      </c>
      <c r="C5008" s="4">
        <f t="shared" si="156"/>
        <v>2.4365733607729255E-3</v>
      </c>
      <c r="D5008" s="5">
        <f t="shared" si="157"/>
        <v>0.89189441383159063</v>
      </c>
      <c r="E5008" s="5">
        <f>EXP(SUM(C$3:$C5008))</f>
        <v>0.89189441383159396</v>
      </c>
    </row>
    <row r="5009" spans="1:5" x14ac:dyDescent="0.25">
      <c r="A5009" s="3">
        <v>41256</v>
      </c>
      <c r="B5009" s="4">
        <f>'Log &amp; Simple Returns'!E5009*5</f>
        <v>-3.0659769319112962E-2</v>
      </c>
      <c r="C5009" s="4">
        <f t="shared" si="156"/>
        <v>-3.1139613464153212E-2</v>
      </c>
      <c r="D5009" s="5">
        <f t="shared" si="157"/>
        <v>0.86454913684650858</v>
      </c>
      <c r="E5009" s="5">
        <f>EXP(SUM(C$3:$C5009))</f>
        <v>0.8645491368465118</v>
      </c>
    </row>
    <row r="5010" spans="1:5" x14ac:dyDescent="0.25">
      <c r="A5010" s="3">
        <v>41257</v>
      </c>
      <c r="B5010" s="4">
        <f>'Log &amp; Simple Returns'!E5010*5</f>
        <v>-1.8580090374748504E-2</v>
      </c>
      <c r="C5010" s="4">
        <f t="shared" si="156"/>
        <v>-1.8754868569352868E-2</v>
      </c>
      <c r="D5010" s="5">
        <f t="shared" si="157"/>
        <v>0.84848573575048969</v>
      </c>
      <c r="E5010" s="5">
        <f>EXP(SUM(C$3:$C5010))</f>
        <v>0.8484857357504928</v>
      </c>
    </row>
    <row r="5011" spans="1:5" x14ac:dyDescent="0.25">
      <c r="A5011" s="3">
        <v>41260</v>
      </c>
      <c r="B5011" s="4">
        <f>'Log &amp; Simple Returns'!E5011*5</f>
        <v>5.8761942201736028E-2</v>
      </c>
      <c r="C5011" s="4">
        <f t="shared" si="156"/>
        <v>5.7100246449898362E-2</v>
      </c>
      <c r="D5011" s="5">
        <f t="shared" si="157"/>
        <v>0.89834440551365746</v>
      </c>
      <c r="E5011" s="5">
        <f>EXP(SUM(C$3:$C5011))</f>
        <v>0.89834440551366068</v>
      </c>
    </row>
    <row r="5012" spans="1:5" x14ac:dyDescent="0.25">
      <c r="A5012" s="3">
        <v>41261</v>
      </c>
      <c r="B5012" s="4">
        <f>'Log &amp; Simple Returns'!E5012*5</f>
        <v>5.5644215520654905E-2</v>
      </c>
      <c r="C5012" s="4">
        <f t="shared" si="156"/>
        <v>5.4151211394153312E-2</v>
      </c>
      <c r="D5012" s="5">
        <f t="shared" si="157"/>
        <v>0.94833207522583407</v>
      </c>
      <c r="E5012" s="5">
        <f>EXP(SUM(C$3:$C5012))</f>
        <v>0.94833207522583751</v>
      </c>
    </row>
    <row r="5013" spans="1:5" x14ac:dyDescent="0.25">
      <c r="A5013" s="3">
        <v>41262</v>
      </c>
      <c r="B5013" s="4">
        <f>'Log &amp; Simple Returns'!E5013*5</f>
        <v>-3.7146326831787868E-2</v>
      </c>
      <c r="C5013" s="4">
        <f t="shared" si="156"/>
        <v>-3.7853827672088169E-2</v>
      </c>
      <c r="D5013" s="5">
        <f t="shared" si="157"/>
        <v>0.91310502201442756</v>
      </c>
      <c r="E5013" s="5">
        <f>EXP(SUM(C$3:$C5013))</f>
        <v>0.91310502201443089</v>
      </c>
    </row>
    <row r="5014" spans="1:5" x14ac:dyDescent="0.25">
      <c r="A5014" s="3">
        <v>41263</v>
      </c>
      <c r="B5014" s="4">
        <f>'Log &amp; Simple Returns'!E5014*5</f>
        <v>2.8760822683884246E-2</v>
      </c>
      <c r="C5014" s="4">
        <f t="shared" si="156"/>
        <v>2.8354993181153303E-2</v>
      </c>
      <c r="D5014" s="5">
        <f t="shared" si="157"/>
        <v>0.93936667364434878</v>
      </c>
      <c r="E5014" s="5">
        <f>EXP(SUM(C$3:$C5014))</f>
        <v>0.93936667364435211</v>
      </c>
    </row>
    <row r="5015" spans="1:5" x14ac:dyDescent="0.25">
      <c r="A5015" s="3">
        <v>41264</v>
      </c>
      <c r="B5015" s="4">
        <f>'Log &amp; Simple Returns'!E5015*5</f>
        <v>-4.5386362028657645E-2</v>
      </c>
      <c r="C5015" s="4">
        <f t="shared" si="156"/>
        <v>-4.6448587930220102E-2</v>
      </c>
      <c r="D5015" s="5">
        <f t="shared" si="157"/>
        <v>0.89673223771667043</v>
      </c>
      <c r="E5015" s="5">
        <f>EXP(SUM(C$3:$C5015))</f>
        <v>0.89673223771667365</v>
      </c>
    </row>
    <row r="5016" spans="1:5" x14ac:dyDescent="0.25">
      <c r="A5016" s="3">
        <v>41267</v>
      </c>
      <c r="B5016" s="4">
        <f>'Log &amp; Simple Returns'!E5016*5</f>
        <v>-1.540514279818217E-2</v>
      </c>
      <c r="C5016" s="4">
        <f t="shared" si="156"/>
        <v>-1.5525034907694812E-2</v>
      </c>
      <c r="D5016" s="5">
        <f t="shared" si="157"/>
        <v>0.8829179495429117</v>
      </c>
      <c r="E5016" s="5">
        <f>EXP(SUM(C$3:$C5016))</f>
        <v>0.88291794954291491</v>
      </c>
    </row>
    <row r="5017" spans="1:5" x14ac:dyDescent="0.25">
      <c r="A5017" s="3">
        <v>41269</v>
      </c>
      <c r="B5017" s="4">
        <f>'Log &amp; Simple Returns'!E5017*5</f>
        <v>-2.1074972812486492E-2</v>
      </c>
      <c r="C5017" s="4">
        <f t="shared" si="156"/>
        <v>-2.1300220397878003E-2</v>
      </c>
      <c r="D5017" s="5">
        <f t="shared" si="157"/>
        <v>0.86431047776063852</v>
      </c>
      <c r="E5017" s="5">
        <f>EXP(SUM(C$3:$C5017))</f>
        <v>0.86431047776064163</v>
      </c>
    </row>
    <row r="5018" spans="1:5" x14ac:dyDescent="0.25">
      <c r="A5018" s="3">
        <v>41270</v>
      </c>
      <c r="B5018" s="4">
        <f>'Log &amp; Simple Returns'!E5018*5</f>
        <v>-6.7032473518136015E-3</v>
      </c>
      <c r="C5018" s="4">
        <f t="shared" si="156"/>
        <v>-6.7258150219984469E-3</v>
      </c>
      <c r="D5018" s="5">
        <f t="shared" si="157"/>
        <v>0.85851679083944477</v>
      </c>
      <c r="E5018" s="5">
        <f>EXP(SUM(C$3:$C5018))</f>
        <v>0.85851679083944787</v>
      </c>
    </row>
    <row r="5019" spans="1:5" x14ac:dyDescent="0.25">
      <c r="A5019" s="3">
        <v>41271</v>
      </c>
      <c r="B5019" s="4">
        <f>'Log &amp; Simple Returns'!E5019*5</f>
        <v>-5.404048233978942E-2</v>
      </c>
      <c r="C5019" s="4">
        <f t="shared" si="156"/>
        <v>-5.5555504016937395E-2</v>
      </c>
      <c r="D5019" s="5">
        <f t="shared" si="157"/>
        <v>0.81212212936567307</v>
      </c>
      <c r="E5019" s="5">
        <f>EXP(SUM(C$3:$C5019))</f>
        <v>0.81212212936567596</v>
      </c>
    </row>
    <row r="5020" spans="1:5" x14ac:dyDescent="0.25">
      <c r="A5020" s="3">
        <v>41274</v>
      </c>
      <c r="B5020" s="4">
        <f>'Log &amp; Simple Returns'!E5020*5</f>
        <v>8.4982455566546822E-2</v>
      </c>
      <c r="C5020" s="4">
        <f t="shared" si="156"/>
        <v>8.1563816876937784E-2</v>
      </c>
      <c r="D5020" s="5">
        <f t="shared" si="157"/>
        <v>0.88113826213910074</v>
      </c>
      <c r="E5020" s="5">
        <f>EXP(SUM(C$3:$C5020))</f>
        <v>0.88113826213910396</v>
      </c>
    </row>
    <row r="5021" spans="1:5" x14ac:dyDescent="0.25">
      <c r="A5021" s="3">
        <v>41276</v>
      </c>
      <c r="B5021" s="4">
        <f>'Log &amp; Simple Returns'!E5021*5</f>
        <v>0.12814949444782786</v>
      </c>
      <c r="C5021" s="4">
        <f t="shared" si="156"/>
        <v>0.12057867483332564</v>
      </c>
      <c r="D5021" s="5">
        <f t="shared" si="157"/>
        <v>0.99405568497086416</v>
      </c>
      <c r="E5021" s="5">
        <f>EXP(SUM(C$3:$C5021))</f>
        <v>0.99405568497086771</v>
      </c>
    </row>
    <row r="5022" spans="1:5" x14ac:dyDescent="0.25">
      <c r="A5022" s="3">
        <v>41277</v>
      </c>
      <c r="B5022" s="4">
        <f>'Log &amp; Simple Returns'!E5022*5</f>
        <v>-1.1295370111907288E-2</v>
      </c>
      <c r="C5022" s="4">
        <f t="shared" si="156"/>
        <v>-1.13596472862387E-2</v>
      </c>
      <c r="D5022" s="5">
        <f t="shared" si="157"/>
        <v>0.98282745809727279</v>
      </c>
      <c r="E5022" s="5">
        <f>EXP(SUM(C$3:$C5022))</f>
        <v>0.98282745809727623</v>
      </c>
    </row>
    <row r="5023" spans="1:5" x14ac:dyDescent="0.25">
      <c r="A5023" s="3">
        <v>41278</v>
      </c>
      <c r="B5023" s="4">
        <f>'Log &amp; Simple Returns'!E5023*5</f>
        <v>2.1958372002518489E-2</v>
      </c>
      <c r="C5023" s="4">
        <f t="shared" si="156"/>
        <v>2.1720759056172025E-2</v>
      </c>
      <c r="D5023" s="5">
        <f t="shared" si="157"/>
        <v>1.0044087490364624</v>
      </c>
      <c r="E5023" s="5">
        <f>EXP(SUM(C$3:$C5023))</f>
        <v>1.0044087490364659</v>
      </c>
    </row>
    <row r="5024" spans="1:5" x14ac:dyDescent="0.25">
      <c r="A5024" s="3">
        <v>41281</v>
      </c>
      <c r="B5024" s="4">
        <f>'Log &amp; Simple Returns'!E5024*5</f>
        <v>-1.3663903365194741E-2</v>
      </c>
      <c r="C5024" s="4">
        <f t="shared" si="156"/>
        <v>-1.3758113664094766E-2</v>
      </c>
      <c r="D5024" s="5">
        <f t="shared" si="157"/>
        <v>0.99068460495047206</v>
      </c>
      <c r="E5024" s="5">
        <f>EXP(SUM(C$3:$C5024))</f>
        <v>0.9906846049504755</v>
      </c>
    </row>
    <row r="5025" spans="1:5" x14ac:dyDescent="0.25">
      <c r="A5025" s="3">
        <v>41282</v>
      </c>
      <c r="B5025" s="4">
        <f>'Log &amp; Simple Returns'!E5025*5</f>
        <v>-1.4386604389635127E-2</v>
      </c>
      <c r="C5025" s="4">
        <f t="shared" si="156"/>
        <v>-1.4491094969791575E-2</v>
      </c>
      <c r="D5025" s="5">
        <f t="shared" si="157"/>
        <v>0.97643201746414765</v>
      </c>
      <c r="E5025" s="5">
        <f>EXP(SUM(C$3:$C5025))</f>
        <v>0.97643201746415098</v>
      </c>
    </row>
    <row r="5026" spans="1:5" x14ac:dyDescent="0.25">
      <c r="A5026" s="3">
        <v>41283</v>
      </c>
      <c r="B5026" s="4">
        <f>'Log &amp; Simple Returns'!E5026*5</f>
        <v>1.2710029596861849E-2</v>
      </c>
      <c r="C5026" s="4">
        <f t="shared" si="156"/>
        <v>1.2629935125428347E-2</v>
      </c>
      <c r="D5026" s="5">
        <f t="shared" si="157"/>
        <v>0.98884249730544049</v>
      </c>
      <c r="E5026" s="5">
        <f>EXP(SUM(C$3:$C5026))</f>
        <v>0.98884249730544393</v>
      </c>
    </row>
    <row r="5027" spans="1:5" x14ac:dyDescent="0.25">
      <c r="A5027" s="3">
        <v>41284</v>
      </c>
      <c r="B5027" s="4">
        <f>'Log &amp; Simple Returns'!E5027*5</f>
        <v>3.9747102242483345E-2</v>
      </c>
      <c r="C5027" s="4">
        <f t="shared" si="156"/>
        <v>3.8977512661749925E-2</v>
      </c>
      <c r="D5027" s="5">
        <f t="shared" si="157"/>
        <v>1.0281461211475524</v>
      </c>
      <c r="E5027" s="5">
        <f>EXP(SUM(C$3:$C5027))</f>
        <v>1.028146121147556</v>
      </c>
    </row>
    <row r="5028" spans="1:5" x14ac:dyDescent="0.25">
      <c r="A5028" s="3">
        <v>41285</v>
      </c>
      <c r="B5028" s="4">
        <f>'Log &amp; Simple Returns'!E5028*5</f>
        <v>-3.3947490444663497E-4</v>
      </c>
      <c r="C5028" s="4">
        <f t="shared" si="156"/>
        <v>-3.3953253909605661E-4</v>
      </c>
      <c r="D5028" s="5">
        <f t="shared" si="157"/>
        <v>1.0277970913413188</v>
      </c>
      <c r="E5028" s="5">
        <f>EXP(SUM(C$3:$C5028))</f>
        <v>1.0277970913413221</v>
      </c>
    </row>
    <row r="5029" spans="1:5" x14ac:dyDescent="0.25">
      <c r="A5029" s="3">
        <v>41288</v>
      </c>
      <c r="B5029" s="4">
        <f>'Log &amp; Simple Returns'!E5029*5</f>
        <v>-3.3989972738213137E-3</v>
      </c>
      <c r="C5029" s="4">
        <f t="shared" si="156"/>
        <v>-3.4047869882602739E-3</v>
      </c>
      <c r="D5029" s="5">
        <f t="shared" si="157"/>
        <v>1.0243036118298081</v>
      </c>
      <c r="E5029" s="5">
        <f>EXP(SUM(C$3:$C5029))</f>
        <v>1.0243036118298117</v>
      </c>
    </row>
    <row r="5030" spans="1:5" x14ac:dyDescent="0.25">
      <c r="A5030" s="3">
        <v>41289</v>
      </c>
      <c r="B5030" s="4">
        <f>'Log &amp; Simple Returns'!E5030*5</f>
        <v>3.4013094821527812E-3</v>
      </c>
      <c r="C5030" s="4">
        <f t="shared" si="156"/>
        <v>3.3955381121637588E-3</v>
      </c>
      <c r="D5030" s="5">
        <f t="shared" si="157"/>
        <v>1.0277875854173282</v>
      </c>
      <c r="E5030" s="5">
        <f>EXP(SUM(C$3:$C5030))</f>
        <v>1.0277875854173317</v>
      </c>
    </row>
    <row r="5031" spans="1:5" x14ac:dyDescent="0.25">
      <c r="A5031" s="3">
        <v>41290</v>
      </c>
      <c r="B5031" s="4">
        <f>'Log &amp; Simple Returns'!E5031*5</f>
        <v>-6.7842736299672524E-4</v>
      </c>
      <c r="C5031" s="4">
        <f t="shared" si="156"/>
        <v>-6.786575989783058E-4</v>
      </c>
      <c r="D5031" s="5">
        <f t="shared" si="157"/>
        <v>1.0270903061960328</v>
      </c>
      <c r="E5031" s="5">
        <f>EXP(SUM(C$3:$C5031))</f>
        <v>1.0270903061960361</v>
      </c>
    </row>
    <row r="5032" spans="1:5" x14ac:dyDescent="0.25">
      <c r="A5032" s="3">
        <v>41291</v>
      </c>
      <c r="B5032" s="4">
        <f>'Log &amp; Simple Returns'!E5032*5</f>
        <v>3.2301489984538634E-2</v>
      </c>
      <c r="C5032" s="4">
        <f t="shared" si="156"/>
        <v>3.1790765852250831E-2</v>
      </c>
      <c r="D5032" s="5">
        <f t="shared" si="157"/>
        <v>1.0602668534348407</v>
      </c>
      <c r="E5032" s="5">
        <f>EXP(SUM(C$3:$C5032))</f>
        <v>1.0602668534348443</v>
      </c>
    </row>
    <row r="5033" spans="1:5" x14ac:dyDescent="0.25">
      <c r="A5033" s="3">
        <v>41292</v>
      </c>
      <c r="B5033" s="4">
        <f>'Log &amp; Simple Returns'!E5033*5</f>
        <v>1.1147832467981456E-2</v>
      </c>
      <c r="C5033" s="4">
        <f t="shared" si="156"/>
        <v>1.1086153352584883E-2</v>
      </c>
      <c r="D5033" s="5">
        <f t="shared" si="157"/>
        <v>1.0720865306882861</v>
      </c>
      <c r="E5033" s="5">
        <f>EXP(SUM(C$3:$C5033))</f>
        <v>1.0720865306882896</v>
      </c>
    </row>
    <row r="5034" spans="1:5" x14ac:dyDescent="0.25">
      <c r="A5034" s="3">
        <v>41296</v>
      </c>
      <c r="B5034" s="4">
        <f>'Log &amp; Simple Returns'!E5034*5</f>
        <v>2.6966704868370828E-2</v>
      </c>
      <c r="C5034" s="4">
        <f t="shared" si="156"/>
        <v>2.6609510623780922E-2</v>
      </c>
      <c r="D5034" s="5">
        <f t="shared" si="157"/>
        <v>1.1009971717547127</v>
      </c>
      <c r="E5034" s="5">
        <f>EXP(SUM(C$3:$C5034))</f>
        <v>1.1009971717547165</v>
      </c>
    </row>
    <row r="5035" spans="1:5" x14ac:dyDescent="0.25">
      <c r="A5035" s="3">
        <v>41297</v>
      </c>
      <c r="B5035" s="4">
        <f>'Log &amp; Simple Returns'!E5035*5</f>
        <v>8.0467254696769963E-3</v>
      </c>
      <c r="C5035" s="4">
        <f t="shared" si="156"/>
        <v>8.0145232074501586E-3</v>
      </c>
      <c r="D5035" s="5">
        <f t="shared" si="157"/>
        <v>1.1098565937387137</v>
      </c>
      <c r="E5035" s="5">
        <f>EXP(SUM(C$3:$C5035))</f>
        <v>1.1098565937387175</v>
      </c>
    </row>
    <row r="5036" spans="1:5" x14ac:dyDescent="0.25">
      <c r="A5036" s="3">
        <v>41298</v>
      </c>
      <c r="B5036" s="4">
        <f>'Log &amp; Simple Returns'!E5036*5</f>
        <v>1.3387981156187667E-3</v>
      </c>
      <c r="C5036" s="4">
        <f t="shared" si="156"/>
        <v>1.3379027244977751E-3</v>
      </c>
      <c r="D5036" s="5">
        <f t="shared" si="157"/>
        <v>1.1113424676550181</v>
      </c>
      <c r="E5036" s="5">
        <f>EXP(SUM(C$3:$C5036))</f>
        <v>1.1113424676550219</v>
      </c>
    </row>
    <row r="5037" spans="1:5" x14ac:dyDescent="0.25">
      <c r="A5037" s="3">
        <v>41299</v>
      </c>
      <c r="B5037" s="4">
        <f>'Log &amp; Simple Returns'!E5037*5</f>
        <v>2.8110741535161132E-2</v>
      </c>
      <c r="C5037" s="4">
        <f t="shared" si="156"/>
        <v>2.772288645978355E-2</v>
      </c>
      <c r="D5037" s="5">
        <f t="shared" si="157"/>
        <v>1.1425831285203165</v>
      </c>
      <c r="E5037" s="5">
        <f>EXP(SUM(C$3:$C5037))</f>
        <v>1.1425831285203203</v>
      </c>
    </row>
    <row r="5038" spans="1:5" x14ac:dyDescent="0.25">
      <c r="A5038" s="3">
        <v>41302</v>
      </c>
      <c r="B5038" s="4">
        <f>'Log &amp; Simple Returns'!E5038*5</f>
        <v>-5.9894915473068799E-3</v>
      </c>
      <c r="C5038" s="4">
        <f t="shared" si="156"/>
        <v>-6.0075004974478857E-3</v>
      </c>
      <c r="D5038" s="5">
        <f t="shared" si="157"/>
        <v>1.1357396365299486</v>
      </c>
      <c r="E5038" s="5">
        <f>EXP(SUM(C$3:$C5038))</f>
        <v>1.1357396365299524</v>
      </c>
    </row>
    <row r="5039" spans="1:5" x14ac:dyDescent="0.25">
      <c r="A5039" s="3">
        <v>41303</v>
      </c>
      <c r="B5039" s="4">
        <f>'Log &amp; Simple Returns'!E5039*5</f>
        <v>1.9658669371563908E-2</v>
      </c>
      <c r="C5039" s="4">
        <f t="shared" si="156"/>
        <v>1.9467933421417245E-2</v>
      </c>
      <c r="D5039" s="5">
        <f t="shared" si="157"/>
        <v>1.1580667665366711</v>
      </c>
      <c r="E5039" s="5">
        <f>EXP(SUM(C$3:$C5039))</f>
        <v>1.1580667665366748</v>
      </c>
    </row>
    <row r="5040" spans="1:5" x14ac:dyDescent="0.25">
      <c r="A5040" s="3">
        <v>41304</v>
      </c>
      <c r="B5040" s="4">
        <f>'Log &amp; Simple Returns'!E5040*5</f>
        <v>-1.9581679419275466E-2</v>
      </c>
      <c r="C5040" s="4">
        <f t="shared" si="156"/>
        <v>-1.9775940659932132E-2</v>
      </c>
      <c r="D5040" s="5">
        <f t="shared" si="157"/>
        <v>1.1353898743682331</v>
      </c>
      <c r="E5040" s="5">
        <f>EXP(SUM(C$3:$C5040))</f>
        <v>1.1353898743682369</v>
      </c>
    </row>
    <row r="5041" spans="1:5" x14ac:dyDescent="0.25">
      <c r="A5041" s="3">
        <v>41305</v>
      </c>
      <c r="B5041" s="4">
        <f>'Log &amp; Simple Returns'!E5041*5</f>
        <v>-1.2327175388021638E-2</v>
      </c>
      <c r="C5041" s="4">
        <f t="shared" si="156"/>
        <v>-1.2403785254425478E-2</v>
      </c>
      <c r="D5041" s="5">
        <f t="shared" si="157"/>
        <v>1.121393724253112</v>
      </c>
      <c r="E5041" s="5">
        <f>EXP(SUM(C$3:$C5041))</f>
        <v>1.1213937242531158</v>
      </c>
    </row>
    <row r="5042" spans="1:5" x14ac:dyDescent="0.25">
      <c r="A5042" s="3">
        <v>41306</v>
      </c>
      <c r="B5042" s="4">
        <f>'Log &amp; Simple Returns'!E5042*5</f>
        <v>5.143635012658021E-2</v>
      </c>
      <c r="C5042" s="4">
        <f t="shared" si="156"/>
        <v>5.0157181876319755E-2</v>
      </c>
      <c r="D5042" s="5">
        <f t="shared" si="157"/>
        <v>1.1790741244835448</v>
      </c>
      <c r="E5042" s="5">
        <f>EXP(SUM(C$3:$C5042))</f>
        <v>1.1790741244835488</v>
      </c>
    </row>
    <row r="5043" spans="1:5" x14ac:dyDescent="0.25">
      <c r="A5043" s="3">
        <v>41309</v>
      </c>
      <c r="B5043" s="4">
        <f>'Log &amp; Simple Returns'!E5043*5</f>
        <v>-5.6202607783958358E-2</v>
      </c>
      <c r="C5043" s="4">
        <f t="shared" si="156"/>
        <v>-5.7843762762069775E-2</v>
      </c>
      <c r="D5043" s="5">
        <f t="shared" si="157"/>
        <v>1.1128070839169819</v>
      </c>
      <c r="E5043" s="5">
        <f>EXP(SUM(C$3:$C5043))</f>
        <v>1.1128070839169857</v>
      </c>
    </row>
    <row r="5044" spans="1:5" x14ac:dyDescent="0.25">
      <c r="A5044" s="3">
        <v>41310</v>
      </c>
      <c r="B5044" s="4">
        <f>'Log &amp; Simple Returns'!E5044*5</f>
        <v>5.0488599287822344E-2</v>
      </c>
      <c r="C5044" s="4">
        <f t="shared" si="156"/>
        <v>4.9255388590836106E-2</v>
      </c>
      <c r="D5044" s="5">
        <f t="shared" si="157"/>
        <v>1.1689911548615166</v>
      </c>
      <c r="E5044" s="5">
        <f>EXP(SUM(C$3:$C5044))</f>
        <v>1.1689911548615206</v>
      </c>
    </row>
    <row r="5045" spans="1:5" x14ac:dyDescent="0.25">
      <c r="A5045" s="3">
        <v>41311</v>
      </c>
      <c r="B5045" s="4">
        <f>'Log &amp; Simple Returns'!E5045*5</f>
        <v>3.6393987595306765E-3</v>
      </c>
      <c r="C5045" s="4">
        <f t="shared" si="156"/>
        <v>3.6327921723500181E-3</v>
      </c>
      <c r="D5045" s="5">
        <f t="shared" si="157"/>
        <v>1.173245579820422</v>
      </c>
      <c r="E5045" s="5">
        <f>EXP(SUM(C$3:$C5045))</f>
        <v>1.173245579820426</v>
      </c>
    </row>
    <row r="5046" spans="1:5" x14ac:dyDescent="0.25">
      <c r="A5046" s="3">
        <v>41312</v>
      </c>
      <c r="B5046" s="4">
        <f>'Log &amp; Simple Returns'!E5046*5</f>
        <v>-6.6157556101725801E-3</v>
      </c>
      <c r="C5046" s="4">
        <f t="shared" si="156"/>
        <v>-6.6377367227364852E-3</v>
      </c>
      <c r="D5046" s="5">
        <f t="shared" si="157"/>
        <v>1.1654836737936149</v>
      </c>
      <c r="E5046" s="5">
        <f>EXP(SUM(C$3:$C5046))</f>
        <v>1.1654836737936187</v>
      </c>
    </row>
    <row r="5047" spans="1:5" x14ac:dyDescent="0.25">
      <c r="A5047" s="3">
        <v>41313</v>
      </c>
      <c r="B5047" s="4">
        <f>'Log &amp; Simple Returns'!E5047*5</f>
        <v>2.7822153043499664E-2</v>
      </c>
      <c r="C5047" s="4">
        <f t="shared" si="156"/>
        <v>2.7442149190276512E-2</v>
      </c>
      <c r="D5047" s="5">
        <f t="shared" si="157"/>
        <v>1.1979099389356012</v>
      </c>
      <c r="E5047" s="5">
        <f>EXP(SUM(C$3:$C5047))</f>
        <v>1.1979099389356049</v>
      </c>
    </row>
    <row r="5048" spans="1:5" x14ac:dyDescent="0.25">
      <c r="A5048" s="3">
        <v>41316</v>
      </c>
      <c r="B5048" s="4">
        <f>'Log &amp; Simple Returns'!E5048*5</f>
        <v>-9.8561994455237389E-4</v>
      </c>
      <c r="C5048" s="4">
        <f t="shared" si="156"/>
        <v>-9.8610598728510971E-4</v>
      </c>
      <c r="D5048" s="5">
        <f t="shared" si="157"/>
        <v>1.1967292550080086</v>
      </c>
      <c r="E5048" s="5">
        <f>EXP(SUM(C$3:$C5048))</f>
        <v>1.1967292550080126</v>
      </c>
    </row>
    <row r="5049" spans="1:5" x14ac:dyDescent="0.25">
      <c r="A5049" s="3">
        <v>41317</v>
      </c>
      <c r="B5049" s="4">
        <f>'Log &amp; Simple Returns'!E5049*5</f>
        <v>8.2351486437126642E-3</v>
      </c>
      <c r="C5049" s="4">
        <f t="shared" si="156"/>
        <v>8.2014248277080173E-3</v>
      </c>
      <c r="D5049" s="5">
        <f t="shared" si="157"/>
        <v>1.2065844983092791</v>
      </c>
      <c r="E5049" s="5">
        <f>EXP(SUM(C$3:$C5049))</f>
        <v>1.206584498309283</v>
      </c>
    </row>
    <row r="5050" spans="1:5" x14ac:dyDescent="0.25">
      <c r="A5050" s="3">
        <v>41318</v>
      </c>
      <c r="B5050" s="4">
        <f>'Log &amp; Simple Returns'!E5050*5</f>
        <v>4.2758870938452986E-3</v>
      </c>
      <c r="C5050" s="4">
        <f t="shared" si="156"/>
        <v>4.2667714643227304E-3</v>
      </c>
      <c r="D5050" s="5">
        <f t="shared" si="157"/>
        <v>1.2117437173932335</v>
      </c>
      <c r="E5050" s="5">
        <f>EXP(SUM(C$3:$C5050))</f>
        <v>1.2117437173932375</v>
      </c>
    </row>
    <row r="5051" spans="1:5" x14ac:dyDescent="0.25">
      <c r="A5051" s="3">
        <v>41319</v>
      </c>
      <c r="B5051" s="4">
        <f>'Log &amp; Simple Returns'!E5051*5</f>
        <v>4.5992605117162189E-3</v>
      </c>
      <c r="C5051" s="4">
        <f t="shared" si="156"/>
        <v>4.5887162313227644E-3</v>
      </c>
      <c r="D5051" s="5">
        <f t="shared" si="157"/>
        <v>1.2173168424229603</v>
      </c>
      <c r="E5051" s="5">
        <f>EXP(SUM(C$3:$C5051))</f>
        <v>1.2173168424229646</v>
      </c>
    </row>
    <row r="5052" spans="1:5" x14ac:dyDescent="0.25">
      <c r="A5052" s="3">
        <v>41320</v>
      </c>
      <c r="B5052" s="4">
        <f>'Log &amp; Simple Returns'!E5052*5</f>
        <v>-5.908711063783989E-3</v>
      </c>
      <c r="C5052" s="4">
        <f t="shared" si="156"/>
        <v>-5.9262365665229801E-3</v>
      </c>
      <c r="D5052" s="5">
        <f t="shared" si="157"/>
        <v>1.2101240689280053</v>
      </c>
      <c r="E5052" s="5">
        <f>EXP(SUM(C$3:$C5052))</f>
        <v>1.2101240689280093</v>
      </c>
    </row>
    <row r="5053" spans="1:5" x14ac:dyDescent="0.25">
      <c r="A5053" s="3">
        <v>41324</v>
      </c>
      <c r="B5053" s="4">
        <f>'Log &amp; Simple Returns'!E5053*5</f>
        <v>3.7472024439288987E-2</v>
      </c>
      <c r="C5053" s="4">
        <f t="shared" si="156"/>
        <v>3.6787008363304417E-2</v>
      </c>
      <c r="D5053" s="5">
        <f t="shared" si="157"/>
        <v>1.2554698676134473</v>
      </c>
      <c r="E5053" s="5">
        <f>EXP(SUM(C$3:$C5053))</f>
        <v>1.2554698676134515</v>
      </c>
    </row>
    <row r="5054" spans="1:5" x14ac:dyDescent="0.25">
      <c r="A5054" s="3">
        <v>41325</v>
      </c>
      <c r="B5054" s="4">
        <f>'Log &amp; Simple Returns'!E5054*5</f>
        <v>-6.2315691266859319E-2</v>
      </c>
      <c r="C5054" s="4">
        <f t="shared" si="156"/>
        <v>-6.4341944478012086E-2</v>
      </c>
      <c r="D5054" s="5">
        <f t="shared" si="157"/>
        <v>1.177234394948403</v>
      </c>
      <c r="E5054" s="5">
        <f>EXP(SUM(C$3:$C5054))</f>
        <v>1.177234394948407</v>
      </c>
    </row>
    <row r="5055" spans="1:5" x14ac:dyDescent="0.25">
      <c r="A5055" s="3">
        <v>41326</v>
      </c>
      <c r="B5055" s="4">
        <f>'Log &amp; Simple Returns'!E5055*5</f>
        <v>-3.0394954401104513E-2</v>
      </c>
      <c r="C5055" s="4">
        <f t="shared" si="156"/>
        <v>-3.0866459886386342E-2</v>
      </c>
      <c r="D5055" s="5">
        <f t="shared" si="157"/>
        <v>1.1414524091945344</v>
      </c>
      <c r="E5055" s="5">
        <f>EXP(SUM(C$3:$C5055))</f>
        <v>1.1414524091945382</v>
      </c>
    </row>
    <row r="5056" spans="1:5" x14ac:dyDescent="0.25">
      <c r="A5056" s="3">
        <v>41327</v>
      </c>
      <c r="B5056" s="4">
        <f>'Log &amp; Simple Returns'!E5056*5</f>
        <v>4.88620691830155E-2</v>
      </c>
      <c r="C5056" s="4">
        <f t="shared" si="156"/>
        <v>4.7705832859444332E-2</v>
      </c>
      <c r="D5056" s="5">
        <f t="shared" si="157"/>
        <v>1.1972261357817175</v>
      </c>
      <c r="E5056" s="5">
        <f>EXP(SUM(C$3:$C5056))</f>
        <v>1.1972261357817215</v>
      </c>
    </row>
    <row r="5057" spans="1:5" x14ac:dyDescent="0.25">
      <c r="A5057" s="3">
        <v>41330</v>
      </c>
      <c r="B5057" s="4">
        <f>'Log &amp; Simple Returns'!E5057*5</f>
        <v>-9.5134830748854204E-2</v>
      </c>
      <c r="C5057" s="4">
        <f t="shared" si="156"/>
        <v>-9.9969330634344725E-2</v>
      </c>
      <c r="D5057" s="5">
        <f t="shared" si="157"/>
        <v>1.0833282299860192</v>
      </c>
      <c r="E5057" s="5">
        <f>EXP(SUM(C$3:$C5057))</f>
        <v>1.0833282299860227</v>
      </c>
    </row>
    <row r="5058" spans="1:5" x14ac:dyDescent="0.25">
      <c r="A5058" s="3">
        <v>41331</v>
      </c>
      <c r="B5058" s="4">
        <f>'Log &amp; Simple Returns'!E5058*5</f>
        <v>3.4230717210637085E-2</v>
      </c>
      <c r="C5058" s="4">
        <f t="shared" si="156"/>
        <v>3.3657881960910081E-2</v>
      </c>
      <c r="D5058" s="5">
        <f t="shared" si="157"/>
        <v>1.1204113322729705</v>
      </c>
      <c r="E5058" s="5">
        <f>EXP(SUM(C$3:$C5058))</f>
        <v>1.1204113322729743</v>
      </c>
    </row>
    <row r="5059" spans="1:5" x14ac:dyDescent="0.25">
      <c r="A5059" s="3">
        <v>41332</v>
      </c>
      <c r="B5059" s="4">
        <f>'Log &amp; Simple Returns'!E5059*5</f>
        <v>6.299114782854609E-2</v>
      </c>
      <c r="C5059" s="4">
        <f t="shared" si="156"/>
        <v>6.1086771788491492E-2</v>
      </c>
      <c r="D5059" s="5">
        <f t="shared" si="157"/>
        <v>1.1909873281329555</v>
      </c>
      <c r="E5059" s="5">
        <f>EXP(SUM(C$3:$C5059))</f>
        <v>1.1909873281329595</v>
      </c>
    </row>
    <row r="5060" spans="1:5" x14ac:dyDescent="0.25">
      <c r="A5060" s="3">
        <v>41333</v>
      </c>
      <c r="B5060" s="4">
        <f>'Log &amp; Simple Returns'!E5060*5</f>
        <v>-9.87430466071193E-3</v>
      </c>
      <c r="C5060" s="4">
        <f t="shared" si="156"/>
        <v>-9.9233789236936459E-3</v>
      </c>
      <c r="D5060" s="5">
        <f t="shared" si="157"/>
        <v>1.1792271564079233</v>
      </c>
      <c r="E5060" s="5">
        <f>EXP(SUM(C$3:$C5060))</f>
        <v>1.1792271564079273</v>
      </c>
    </row>
    <row r="5061" spans="1:5" x14ac:dyDescent="0.25">
      <c r="A5061" s="3">
        <v>41334</v>
      </c>
      <c r="B5061" s="4">
        <f>'Log &amp; Simple Returns'!E5061*5</f>
        <v>1.6488820175104557E-2</v>
      </c>
      <c r="C5061" s="4">
        <f t="shared" ref="C5061:C5124" si="158">LN(1+B5061)</f>
        <v>1.635435567369593E-2</v>
      </c>
      <c r="D5061" s="5">
        <f t="shared" ref="D5061:D5124" si="159">(1+B5061)*D5060</f>
        <v>1.1986712209355335</v>
      </c>
      <c r="E5061" s="5">
        <f>EXP(SUM(C$3:$C5061))</f>
        <v>1.1986712209355375</v>
      </c>
    </row>
    <row r="5062" spans="1:5" x14ac:dyDescent="0.25">
      <c r="A5062" s="3">
        <v>41337</v>
      </c>
      <c r="B5062" s="4">
        <f>'Log &amp; Simple Returns'!E5062*5</f>
        <v>2.6624818000814399E-2</v>
      </c>
      <c r="C5062" s="4">
        <f t="shared" si="158"/>
        <v>2.6276545799074805E-2</v>
      </c>
      <c r="D5062" s="5">
        <f t="shared" si="159"/>
        <v>1.230585624035756</v>
      </c>
      <c r="E5062" s="5">
        <f>EXP(SUM(C$3:$C5062))</f>
        <v>1.2305856240357602</v>
      </c>
    </row>
    <row r="5063" spans="1:5" x14ac:dyDescent="0.25">
      <c r="A5063" s="3">
        <v>41338</v>
      </c>
      <c r="B5063" s="4">
        <f>'Log &amp; Simple Returns'!E5063*5</f>
        <v>4.4794874683266039E-2</v>
      </c>
      <c r="C5063" s="4">
        <f t="shared" si="158"/>
        <v>4.3820573979821635E-2</v>
      </c>
      <c r="D5063" s="5">
        <f t="shared" si="159"/>
        <v>1.2857095528514664</v>
      </c>
      <c r="E5063" s="5">
        <f>EXP(SUM(C$3:$C5063))</f>
        <v>1.2857095528514708</v>
      </c>
    </row>
    <row r="5064" spans="1:5" x14ac:dyDescent="0.25">
      <c r="A5064" s="3">
        <v>41339</v>
      </c>
      <c r="B5064" s="4">
        <f>'Log &amp; Simple Returns'!E5064*5</f>
        <v>6.8045773045599667E-3</v>
      </c>
      <c r="C5064" s="4">
        <f t="shared" si="158"/>
        <v>6.7815306578029476E-3</v>
      </c>
      <c r="D5064" s="5">
        <f t="shared" si="159"/>
        <v>1.2944582628950554</v>
      </c>
      <c r="E5064" s="5">
        <f>EXP(SUM(C$3:$C5064))</f>
        <v>1.2944582628950598</v>
      </c>
    </row>
    <row r="5065" spans="1:5" x14ac:dyDescent="0.25">
      <c r="A5065" s="3">
        <v>41340</v>
      </c>
      <c r="B5065" s="4">
        <f>'Log &amp; Simple Returns'!E5065*5</f>
        <v>9.0613893623781028E-3</v>
      </c>
      <c r="C5065" s="4">
        <f t="shared" si="158"/>
        <v>9.0205813069868836E-3</v>
      </c>
      <c r="D5065" s="5">
        <f t="shared" si="159"/>
        <v>1.3061878532284952</v>
      </c>
      <c r="E5065" s="5">
        <f>EXP(SUM(C$3:$C5065))</f>
        <v>1.3061878532284996</v>
      </c>
    </row>
    <row r="5066" spans="1:5" x14ac:dyDescent="0.25">
      <c r="A5066" s="3">
        <v>41341</v>
      </c>
      <c r="B5066" s="4">
        <f>'Log &amp; Simple Returns'!E5066*5</f>
        <v>2.1321840290482452E-2</v>
      </c>
      <c r="C5066" s="4">
        <f t="shared" si="158"/>
        <v>2.1097710167627289E-2</v>
      </c>
      <c r="D5066" s="5">
        <f t="shared" si="159"/>
        <v>1.3340381820244014</v>
      </c>
      <c r="E5066" s="5">
        <f>EXP(SUM(C$3:$C5066))</f>
        <v>1.3340381820244058</v>
      </c>
    </row>
    <row r="5067" spans="1:5" x14ac:dyDescent="0.25">
      <c r="A5067" s="3">
        <v>41344</v>
      </c>
      <c r="B5067" s="4">
        <f>'Log &amp; Simple Returns'!E5067*5</f>
        <v>1.897840852027044E-2</v>
      </c>
      <c r="C5067" s="4">
        <f t="shared" si="158"/>
        <v>1.8800565125295765E-2</v>
      </c>
      <c r="D5067" s="5">
        <f t="shared" si="159"/>
        <v>1.3593561036244994</v>
      </c>
      <c r="E5067" s="5">
        <f>EXP(SUM(C$3:$C5067))</f>
        <v>1.3593561036245039</v>
      </c>
    </row>
    <row r="5068" spans="1:5" x14ac:dyDescent="0.25">
      <c r="A5068" s="3">
        <v>41345</v>
      </c>
      <c r="B5068" s="4">
        <f>'Log &amp; Simple Returns'!E5068*5</f>
        <v>-1.1215228625551243E-2</v>
      </c>
      <c r="C5068" s="4">
        <f t="shared" si="158"/>
        <v>-1.1278593515382832E-2</v>
      </c>
      <c r="D5068" s="5">
        <f t="shared" si="159"/>
        <v>1.3441106141388122</v>
      </c>
      <c r="E5068" s="5">
        <f>EXP(SUM(C$3:$C5068))</f>
        <v>1.3441106141388166</v>
      </c>
    </row>
    <row r="5069" spans="1:5" x14ac:dyDescent="0.25">
      <c r="A5069" s="3">
        <v>41346</v>
      </c>
      <c r="B5069" s="4">
        <f>'Log &amp; Simple Returns'!E5069*5</f>
        <v>7.0656525726175978E-3</v>
      </c>
      <c r="C5069" s="4">
        <f t="shared" si="158"/>
        <v>7.0408078104684507E-3</v>
      </c>
      <c r="D5069" s="5">
        <f t="shared" si="159"/>
        <v>1.3536076327574846</v>
      </c>
      <c r="E5069" s="5">
        <f>EXP(SUM(C$3:$C5069))</f>
        <v>1.3536076327574891</v>
      </c>
    </row>
    <row r="5070" spans="1:5" x14ac:dyDescent="0.25">
      <c r="A5070" s="3">
        <v>41347</v>
      </c>
      <c r="B5070" s="4">
        <f>'Log &amp; Simple Returns'!E5070*5</f>
        <v>2.6620238121749518E-2</v>
      </c>
      <c r="C5070" s="4">
        <f t="shared" si="158"/>
        <v>2.6272084686114878E-2</v>
      </c>
      <c r="D5070" s="5">
        <f t="shared" si="159"/>
        <v>1.3896409902649065</v>
      </c>
      <c r="E5070" s="5">
        <f>EXP(SUM(C$3:$C5070))</f>
        <v>1.3896409902649112</v>
      </c>
    </row>
    <row r="5071" spans="1:5" x14ac:dyDescent="0.25">
      <c r="A5071" s="3">
        <v>41348</v>
      </c>
      <c r="B5071" s="4">
        <f>'Log &amp; Simple Returns'!E5071*5</f>
        <v>-6.6025742478043048E-3</v>
      </c>
      <c r="C5071" s="4">
        <f t="shared" si="158"/>
        <v>-6.6244676629635246E-3</v>
      </c>
      <c r="D5071" s="5">
        <f t="shared" si="159"/>
        <v>1.3804657824488902</v>
      </c>
      <c r="E5071" s="5">
        <f>EXP(SUM(C$3:$C5071))</f>
        <v>1.3804657824488946</v>
      </c>
    </row>
    <row r="5072" spans="1:5" x14ac:dyDescent="0.25">
      <c r="A5072" s="3">
        <v>41351</v>
      </c>
      <c r="B5072" s="4">
        <f>'Log &amp; Simple Returns'!E5072*5</f>
        <v>-2.7593554867320624E-2</v>
      </c>
      <c r="C5072" s="4">
        <f t="shared" si="158"/>
        <v>-2.7981408494796398E-2</v>
      </c>
      <c r="D5072" s="5">
        <f t="shared" si="159"/>
        <v>1.342373824138428</v>
      </c>
      <c r="E5072" s="5">
        <f>EXP(SUM(C$3:$C5072))</f>
        <v>1.3423738241384324</v>
      </c>
    </row>
    <row r="5073" spans="1:5" x14ac:dyDescent="0.25">
      <c r="A5073" s="3">
        <v>41352</v>
      </c>
      <c r="B5073" s="4">
        <f>'Log &amp; Simple Returns'!E5073*5</f>
        <v>-1.1615705799665199E-2</v>
      </c>
      <c r="C5073" s="4">
        <f t="shared" si="158"/>
        <v>-1.1683695119047972E-2</v>
      </c>
      <c r="D5073" s="5">
        <f t="shared" si="159"/>
        <v>1.3267812047240646</v>
      </c>
      <c r="E5073" s="5">
        <f>EXP(SUM(C$3:$C5073))</f>
        <v>1.3267812047240688</v>
      </c>
    </row>
    <row r="5074" spans="1:5" x14ac:dyDescent="0.25">
      <c r="A5074" s="3">
        <v>41353</v>
      </c>
      <c r="B5074" s="4">
        <f>'Log &amp; Simple Returns'!E5074*5</f>
        <v>3.4926071084976362E-2</v>
      </c>
      <c r="C5074" s="4">
        <f t="shared" si="158"/>
        <v>3.4329995262762307E-2</v>
      </c>
      <c r="D5074" s="5">
        <f t="shared" si="159"/>
        <v>1.3731204593944679</v>
      </c>
      <c r="E5074" s="5">
        <f>EXP(SUM(C$3:$C5074))</f>
        <v>1.3731204593944721</v>
      </c>
    </row>
    <row r="5075" spans="1:5" x14ac:dyDescent="0.25">
      <c r="A5075" s="3">
        <v>41354</v>
      </c>
      <c r="B5075" s="4">
        <f>'Log &amp; Simple Returns'!E5075*5</f>
        <v>-4.2712521781659851E-2</v>
      </c>
      <c r="C5075" s="4">
        <f t="shared" si="158"/>
        <v>-4.3651537426314405E-2</v>
      </c>
      <c r="D5075" s="5">
        <f t="shared" si="159"/>
        <v>1.314471021863739</v>
      </c>
      <c r="E5075" s="5">
        <f>EXP(SUM(C$3:$C5075))</f>
        <v>1.314471021863743</v>
      </c>
    </row>
    <row r="5076" spans="1:5" x14ac:dyDescent="0.25">
      <c r="A5076" s="3">
        <v>41355</v>
      </c>
      <c r="B5076" s="4">
        <f>'Log &amp; Simple Returns'!E5076*5</f>
        <v>4.01663933366736E-2</v>
      </c>
      <c r="C5076" s="4">
        <f t="shared" si="158"/>
        <v>3.9380693948626797E-2</v>
      </c>
      <c r="D5076" s="5">
        <f t="shared" si="159"/>
        <v>1.3672685819575772</v>
      </c>
      <c r="E5076" s="5">
        <f>EXP(SUM(C$3:$C5076))</f>
        <v>1.3672685819575814</v>
      </c>
    </row>
    <row r="5077" spans="1:5" x14ac:dyDescent="0.25">
      <c r="A5077" s="3">
        <v>41358</v>
      </c>
      <c r="B5077" s="4">
        <f>'Log &amp; Simple Returns'!E5077*5</f>
        <v>-2.0886431983296316E-2</v>
      </c>
      <c r="C5077" s="4">
        <f t="shared" si="158"/>
        <v>-2.1107639076718476E-2</v>
      </c>
      <c r="D5077" s="5">
        <f t="shared" si="159"/>
        <v>1.3387112197176223</v>
      </c>
      <c r="E5077" s="5">
        <f>EXP(SUM(C$3:$C5077))</f>
        <v>1.3387112197176265</v>
      </c>
    </row>
    <row r="5078" spans="1:5" x14ac:dyDescent="0.25">
      <c r="A5078" s="3">
        <v>41359</v>
      </c>
      <c r="B5078" s="4">
        <f>'Log &amp; Simple Returns'!E5078*5</f>
        <v>4.0011761185106964E-2</v>
      </c>
      <c r="C5078" s="4">
        <f t="shared" si="158"/>
        <v>3.9232021921170562E-2</v>
      </c>
      <c r="D5078" s="5">
        <f t="shared" si="159"/>
        <v>1.3922754133367872</v>
      </c>
      <c r="E5078" s="5">
        <f>EXP(SUM(C$3:$C5078))</f>
        <v>1.3922754133367914</v>
      </c>
    </row>
    <row r="5079" spans="1:5" x14ac:dyDescent="0.25">
      <c r="A5079" s="3">
        <v>41360</v>
      </c>
      <c r="B5079" s="4">
        <f>'Log &amp; Simple Returns'!E5079*5</f>
        <v>0</v>
      </c>
      <c r="C5079" s="4">
        <f t="shared" si="158"/>
        <v>0</v>
      </c>
      <c r="D5079" s="5">
        <f t="shared" si="159"/>
        <v>1.3922754133367872</v>
      </c>
      <c r="E5079" s="5">
        <f>EXP(SUM(C$3:$C5079))</f>
        <v>1.3922754133367914</v>
      </c>
    </row>
    <row r="5080" spans="1:5" x14ac:dyDescent="0.25">
      <c r="A5080" s="3">
        <v>41361</v>
      </c>
      <c r="B5080" s="4">
        <f>'Log &amp; Simple Returns'!E5080*5</f>
        <v>1.5365226569465928E-2</v>
      </c>
      <c r="C5080" s="4">
        <f t="shared" si="158"/>
        <v>1.5248376903252788E-2</v>
      </c>
      <c r="D5080" s="5">
        <f t="shared" si="159"/>
        <v>1.4136680405098037</v>
      </c>
      <c r="E5080" s="5">
        <f>EXP(SUM(C$3:$C5080))</f>
        <v>1.4136680405098081</v>
      </c>
    </row>
    <row r="5081" spans="1:5" x14ac:dyDescent="0.25">
      <c r="A5081" s="3">
        <v>41365</v>
      </c>
      <c r="B5081" s="4">
        <f>'Log &amp; Simple Returns'!E5081*5</f>
        <v>-1.9785456376786303E-2</v>
      </c>
      <c r="C5081" s="4">
        <f t="shared" si="158"/>
        <v>-1.9983809212953996E-2</v>
      </c>
      <c r="D5081" s="5">
        <f t="shared" si="159"/>
        <v>1.3856979731630399</v>
      </c>
      <c r="E5081" s="5">
        <f>EXP(SUM(C$3:$C5081))</f>
        <v>1.3856979731630443</v>
      </c>
    </row>
    <row r="5082" spans="1:5" x14ac:dyDescent="0.25">
      <c r="A5082" s="3">
        <v>41366</v>
      </c>
      <c r="B5082" s="4">
        <f>'Log &amp; Simple Returns'!E5082*5</f>
        <v>2.4670927573531287E-2</v>
      </c>
      <c r="C5082" s="4">
        <f t="shared" si="158"/>
        <v>2.4371514774259462E-2</v>
      </c>
      <c r="D5082" s="5">
        <f t="shared" si="159"/>
        <v>1.4198844274977342</v>
      </c>
      <c r="E5082" s="5">
        <f>EXP(SUM(C$3:$C5082))</f>
        <v>1.4198844274977389</v>
      </c>
    </row>
    <row r="5083" spans="1:5" x14ac:dyDescent="0.25">
      <c r="A5083" s="3">
        <v>41367</v>
      </c>
      <c r="B5083" s="4">
        <f>'Log &amp; Simple Returns'!E5083*5</f>
        <v>-5.0694753765113121E-2</v>
      </c>
      <c r="C5083" s="4">
        <f t="shared" si="158"/>
        <v>-5.202488168504002E-2</v>
      </c>
      <c r="D5083" s="5">
        <f t="shared" si="159"/>
        <v>1.3479037360708179</v>
      </c>
      <c r="E5083" s="5">
        <f>EXP(SUM(C$3:$C5083))</f>
        <v>1.3479037360708224</v>
      </c>
    </row>
    <row r="5084" spans="1:5" x14ac:dyDescent="0.25">
      <c r="A5084" s="3">
        <v>41368</v>
      </c>
      <c r="B5084" s="4">
        <f>'Log &amp; Simple Returns'!E5084*5</f>
        <v>2.0292473810922251E-2</v>
      </c>
      <c r="C5084" s="4">
        <f t="shared" si="158"/>
        <v>2.0089325224716695E-2</v>
      </c>
      <c r="D5084" s="5">
        <f t="shared" si="159"/>
        <v>1.3752560373346792</v>
      </c>
      <c r="E5084" s="5">
        <f>EXP(SUM(C$3:$C5084))</f>
        <v>1.3752560373346838</v>
      </c>
    </row>
    <row r="5085" spans="1:5" x14ac:dyDescent="0.25">
      <c r="A5085" s="3">
        <v>41369</v>
      </c>
      <c r="B5085" s="4">
        <f>'Log &amp; Simple Returns'!E5085*5</f>
        <v>-2.2456011820476407E-2</v>
      </c>
      <c r="C5085" s="4">
        <f t="shared" si="158"/>
        <v>-2.2711987439952321E-2</v>
      </c>
      <c r="D5085" s="5">
        <f t="shared" si="159"/>
        <v>1.3443732715041101</v>
      </c>
      <c r="E5085" s="5">
        <f>EXP(SUM(C$3:$C5085))</f>
        <v>1.3443732715041146</v>
      </c>
    </row>
    <row r="5086" spans="1:5" x14ac:dyDescent="0.25">
      <c r="A5086" s="3">
        <v>41372</v>
      </c>
      <c r="B5086" s="4">
        <f>'Log &amp; Simple Returns'!E5086*5</f>
        <v>3.3835713714861493E-2</v>
      </c>
      <c r="C5086" s="4">
        <f t="shared" si="158"/>
        <v>3.3275879241198354E-2</v>
      </c>
      <c r="D5086" s="5">
        <f t="shared" si="159"/>
        <v>1.3898611006446349</v>
      </c>
      <c r="E5086" s="5">
        <f>EXP(SUM(C$3:$C5086))</f>
        <v>1.3898611006446395</v>
      </c>
    </row>
    <row r="5087" spans="1:5" x14ac:dyDescent="0.25">
      <c r="A5087" s="3">
        <v>41373</v>
      </c>
      <c r="B5087" s="4">
        <f>'Log &amp; Simple Returns'!E5087*5</f>
        <v>1.7285003191064297E-2</v>
      </c>
      <c r="C5087" s="4">
        <f t="shared" si="158"/>
        <v>1.71373169326972E-2</v>
      </c>
      <c r="D5087" s="5">
        <f t="shared" si="159"/>
        <v>1.4138848542044136</v>
      </c>
      <c r="E5087" s="5">
        <f>EXP(SUM(C$3:$C5087))</f>
        <v>1.4138848542044182</v>
      </c>
    </row>
    <row r="5088" spans="1:5" x14ac:dyDescent="0.25">
      <c r="A5088" s="3">
        <v>41374</v>
      </c>
      <c r="B5088" s="4">
        <f>'Log &amp; Simple Returns'!E5088*5</f>
        <v>6.1243874212314475E-2</v>
      </c>
      <c r="C5088" s="4">
        <f t="shared" si="158"/>
        <v>5.94416863886588E-2</v>
      </c>
      <c r="D5088" s="5">
        <f t="shared" si="159"/>
        <v>1.5004766403660053</v>
      </c>
      <c r="E5088" s="5">
        <f>EXP(SUM(C$3:$C5088))</f>
        <v>1.5004766403660104</v>
      </c>
    </row>
    <row r="5089" spans="1:5" x14ac:dyDescent="0.25">
      <c r="A5089" s="3">
        <v>41375</v>
      </c>
      <c r="B5089" s="4">
        <f>'Log &amp; Simple Returns'!E5089*5</f>
        <v>1.6386180811117645E-2</v>
      </c>
      <c r="C5089" s="4">
        <f t="shared" si="158"/>
        <v>1.6253376160421051E-2</v>
      </c>
      <c r="D5089" s="5">
        <f t="shared" si="159"/>
        <v>1.5250637218979011</v>
      </c>
      <c r="E5089" s="5">
        <f>EXP(SUM(C$3:$C5089))</f>
        <v>1.525063721897906</v>
      </c>
    </row>
    <row r="5090" spans="1:5" x14ac:dyDescent="0.25">
      <c r="A5090" s="3">
        <v>41376</v>
      </c>
      <c r="B5090" s="4">
        <f>'Log &amp; Simple Returns'!E5090*5</f>
        <v>-1.2249900764578214E-2</v>
      </c>
      <c r="C5090" s="4">
        <f t="shared" si="158"/>
        <v>-1.2325549224510084E-2</v>
      </c>
      <c r="D5090" s="5">
        <f t="shared" si="159"/>
        <v>1.5063818426449935</v>
      </c>
      <c r="E5090" s="5">
        <f>EXP(SUM(C$3:$C5090))</f>
        <v>1.5063818426449984</v>
      </c>
    </row>
    <row r="5091" spans="1:5" x14ac:dyDescent="0.25">
      <c r="A5091" s="3">
        <v>41379</v>
      </c>
      <c r="B5091" s="4">
        <f>'Log &amp; Simple Returns'!E5091*5</f>
        <v>-0.11586830212499177</v>
      </c>
      <c r="C5091" s="4">
        <f t="shared" si="158"/>
        <v>-0.12314924794422111</v>
      </c>
      <c r="D5091" s="5">
        <f t="shared" si="159"/>
        <v>1.3318399361858015</v>
      </c>
      <c r="E5091" s="5">
        <f>EXP(SUM(C$3:$C5091))</f>
        <v>1.331839936185806</v>
      </c>
    </row>
    <row r="5092" spans="1:5" x14ac:dyDescent="0.25">
      <c r="A5092" s="3">
        <v>41380</v>
      </c>
      <c r="B5092" s="4">
        <f>'Log &amp; Simple Returns'!E5092*5</f>
        <v>7.3812922110042534E-2</v>
      </c>
      <c r="C5092" s="4">
        <f t="shared" si="158"/>
        <v>7.1215792934708685E-2</v>
      </c>
      <c r="D5092" s="5">
        <f t="shared" si="159"/>
        <v>1.4301469336585282</v>
      </c>
      <c r="E5092" s="5">
        <f>EXP(SUM(C$3:$C5092))</f>
        <v>1.4301469336585328</v>
      </c>
    </row>
    <row r="5093" spans="1:5" x14ac:dyDescent="0.25">
      <c r="A5093" s="3">
        <v>41381</v>
      </c>
      <c r="B5093" s="4">
        <f>'Log &amp; Simple Returns'!E5093*5</f>
        <v>-7.3057047937209463E-2</v>
      </c>
      <c r="C5093" s="4">
        <f t="shared" si="158"/>
        <v>-7.5863255695308329E-2</v>
      </c>
      <c r="D5093" s="5">
        <f t="shared" si="159"/>
        <v>1.3256646205689839</v>
      </c>
      <c r="E5093" s="5">
        <f>EXP(SUM(C$3:$C5093))</f>
        <v>1.3256646205689884</v>
      </c>
    </row>
    <row r="5094" spans="1:5" x14ac:dyDescent="0.25">
      <c r="A5094" s="3">
        <v>41382</v>
      </c>
      <c r="B5094" s="4">
        <f>'Log &amp; Simple Returns'!E5094*5</f>
        <v>-3.1269188424185579E-2</v>
      </c>
      <c r="C5094" s="4">
        <f t="shared" si="158"/>
        <v>-3.1768505916360469E-2</v>
      </c>
      <c r="D5094" s="5">
        <f t="shared" si="159"/>
        <v>1.2842121637611359</v>
      </c>
      <c r="E5094" s="5">
        <f>EXP(SUM(C$3:$C5094))</f>
        <v>1.2842121637611401</v>
      </c>
    </row>
    <row r="5095" spans="1:5" x14ac:dyDescent="0.25">
      <c r="A5095" s="3">
        <v>41383</v>
      </c>
      <c r="B5095" s="4">
        <f>'Log &amp; Simple Returns'!E5095*5</f>
        <v>4.3466719098730344E-2</v>
      </c>
      <c r="C5095" s="4">
        <f t="shared" si="158"/>
        <v>4.2548553493907369E-2</v>
      </c>
      <c r="D5095" s="5">
        <f t="shared" si="159"/>
        <v>1.3400326531465139</v>
      </c>
      <c r="E5095" s="5">
        <f>EXP(SUM(C$3:$C5095))</f>
        <v>1.3400326531465183</v>
      </c>
    </row>
    <row r="5096" spans="1:5" x14ac:dyDescent="0.25">
      <c r="A5096" s="3">
        <v>41386</v>
      </c>
      <c r="B5096" s="4">
        <f>'Log &amp; Simple Returns'!E5096*5</f>
        <v>2.2191188152544949E-2</v>
      </c>
      <c r="C5096" s="4">
        <f t="shared" si="158"/>
        <v>2.1948546841930209E-2</v>
      </c>
      <c r="D5096" s="5">
        <f t="shared" si="159"/>
        <v>1.3697695698830421</v>
      </c>
      <c r="E5096" s="5">
        <f>EXP(SUM(C$3:$C5096))</f>
        <v>1.3697695698830465</v>
      </c>
    </row>
    <row r="5097" spans="1:5" x14ac:dyDescent="0.25">
      <c r="A5097" s="3">
        <v>41387</v>
      </c>
      <c r="B5097" s="4">
        <f>'Log &amp; Simple Returns'!E5097*5</f>
        <v>5.154450905510255E-2</v>
      </c>
      <c r="C5097" s="4">
        <f t="shared" si="158"/>
        <v>5.0260044370902604E-2</v>
      </c>
      <c r="D5097" s="5">
        <f t="shared" si="159"/>
        <v>1.4403736698812826</v>
      </c>
      <c r="E5097" s="5">
        <f>EXP(SUM(C$3:$C5097))</f>
        <v>1.4403736698812872</v>
      </c>
    </row>
    <row r="5098" spans="1:5" x14ac:dyDescent="0.25">
      <c r="A5098" s="3">
        <v>41388</v>
      </c>
      <c r="B5098" s="4">
        <f>'Log &amp; Simple Returns'!E5098*5</f>
        <v>3.169829049419759E-3</v>
      </c>
      <c r="C5098" s="4">
        <f t="shared" si="158"/>
        <v>3.1648157327625634E-3</v>
      </c>
      <c r="D5098" s="5">
        <f t="shared" si="159"/>
        <v>1.4449394081820917</v>
      </c>
      <c r="E5098" s="5">
        <f>EXP(SUM(C$3:$C5098))</f>
        <v>1.4449394081820963</v>
      </c>
    </row>
    <row r="5099" spans="1:5" x14ac:dyDescent="0.25">
      <c r="A5099" s="3">
        <v>41389</v>
      </c>
      <c r="B5099" s="4">
        <f>'Log &amp; Simple Returns'!E5099*5</f>
        <v>2.0268864494070726E-2</v>
      </c>
      <c r="C5099" s="4">
        <f t="shared" si="158"/>
        <v>2.0066185202988959E-2</v>
      </c>
      <c r="D5099" s="5">
        <f t="shared" si="159"/>
        <v>1.4742266892486773</v>
      </c>
      <c r="E5099" s="5">
        <f>EXP(SUM(C$3:$C5099))</f>
        <v>1.4742266892486819</v>
      </c>
    </row>
    <row r="5100" spans="1:5" x14ac:dyDescent="0.25">
      <c r="A5100" s="3">
        <v>41390</v>
      </c>
      <c r="B5100" s="4">
        <f>'Log &amp; Simple Returns'!E5100*5</f>
        <v>-8.8325393200633373E-3</v>
      </c>
      <c r="C5100" s="4">
        <f t="shared" si="158"/>
        <v>-8.8717774143581285E-3</v>
      </c>
      <c r="D5100" s="5">
        <f t="shared" si="159"/>
        <v>1.4612055240492015</v>
      </c>
      <c r="E5100" s="5">
        <f>EXP(SUM(C$3:$C5100))</f>
        <v>1.4612055240492061</v>
      </c>
    </row>
    <row r="5101" spans="1:5" x14ac:dyDescent="0.25">
      <c r="A5101" s="3">
        <v>41393</v>
      </c>
      <c r="B5101" s="4">
        <f>'Log &amp; Simple Returns'!E5101*5</f>
        <v>3.3493939349749091E-2</v>
      </c>
      <c r="C5101" s="4">
        <f t="shared" si="158"/>
        <v>3.2945235922925947E-2</v>
      </c>
      <c r="D5101" s="5">
        <f t="shared" si="159"/>
        <v>1.5101470532492238</v>
      </c>
      <c r="E5101" s="5">
        <f>EXP(SUM(C$3:$C5101))</f>
        <v>1.5101470532492285</v>
      </c>
    </row>
    <row r="5102" spans="1:5" x14ac:dyDescent="0.25">
      <c r="A5102" s="3">
        <v>41394</v>
      </c>
      <c r="B5102" s="4">
        <f>'Log &amp; Simple Returns'!E5102*5</f>
        <v>1.19261923684022E-2</v>
      </c>
      <c r="C5102" s="4">
        <f t="shared" si="158"/>
        <v>1.1855635763283596E-2</v>
      </c>
      <c r="D5102" s="5">
        <f t="shared" si="159"/>
        <v>1.5281573575108498</v>
      </c>
      <c r="E5102" s="5">
        <f>EXP(SUM(C$3:$C5102))</f>
        <v>1.5281573575108547</v>
      </c>
    </row>
    <row r="5103" spans="1:5" x14ac:dyDescent="0.25">
      <c r="A5103" s="3">
        <v>41395</v>
      </c>
      <c r="B5103" s="4">
        <f>'Log &amp; Simple Returns'!E5103*5</f>
        <v>-4.3836534720733122E-2</v>
      </c>
      <c r="C5103" s="4">
        <f t="shared" si="158"/>
        <v>-4.4826391761807999E-2</v>
      </c>
      <c r="D5103" s="5">
        <f t="shared" si="159"/>
        <v>1.4611682344495815</v>
      </c>
      <c r="E5103" s="5">
        <f>EXP(SUM(C$3:$C5103))</f>
        <v>1.4611682344495862</v>
      </c>
    </row>
    <row r="5104" spans="1:5" x14ac:dyDescent="0.25">
      <c r="A5104" s="3">
        <v>41396</v>
      </c>
      <c r="B5104" s="4">
        <f>'Log &amp; Simple Returns'!E5104*5</f>
        <v>4.6436543182865053E-2</v>
      </c>
      <c r="C5104" s="4">
        <f t="shared" si="158"/>
        <v>4.5390623877511069E-2</v>
      </c>
      <c r="D5104" s="5">
        <f t="shared" si="159"/>
        <v>1.5290198362660303</v>
      </c>
      <c r="E5104" s="5">
        <f>EXP(SUM(C$3:$C5104))</f>
        <v>1.5290198362660352</v>
      </c>
    </row>
    <row r="5105" spans="1:5" x14ac:dyDescent="0.25">
      <c r="A5105" s="3">
        <v>41397</v>
      </c>
      <c r="B5105" s="4">
        <f>'Log &amp; Simple Returns'!E5105*5</f>
        <v>5.0704289978398265E-2</v>
      </c>
      <c r="C5105" s="4">
        <f t="shared" si="158"/>
        <v>4.9460691675988697E-2</v>
      </c>
      <c r="D5105" s="5">
        <f t="shared" si="159"/>
        <v>1.6065477014267862</v>
      </c>
      <c r="E5105" s="5">
        <f>EXP(SUM(C$3:$C5105))</f>
        <v>1.6065477014267913</v>
      </c>
    </row>
    <row r="5106" spans="1:5" x14ac:dyDescent="0.25">
      <c r="A5106" s="3">
        <v>41400</v>
      </c>
      <c r="B5106" s="4">
        <f>'Log &amp; Simple Returns'!E5106*5</f>
        <v>1.2704145017918833E-2</v>
      </c>
      <c r="C5106" s="4">
        <f t="shared" si="158"/>
        <v>1.2624124384082912E-2</v>
      </c>
      <c r="D5106" s="5">
        <f t="shared" si="159"/>
        <v>1.6269575164039163</v>
      </c>
      <c r="E5106" s="5">
        <f>EXP(SUM(C$3:$C5106))</f>
        <v>1.6269575164039214</v>
      </c>
    </row>
    <row r="5107" spans="1:5" x14ac:dyDescent="0.25">
      <c r="A5107" s="3">
        <v>41401</v>
      </c>
      <c r="B5107" s="4">
        <f>'Log &amp; Simple Returns'!E5107*5</f>
        <v>2.5342866406933284E-2</v>
      </c>
      <c r="C5107" s="4">
        <f t="shared" si="158"/>
        <v>2.5027060468086788E-2</v>
      </c>
      <c r="D5107" s="5">
        <f t="shared" si="159"/>
        <v>1.6681892833918968</v>
      </c>
      <c r="E5107" s="5">
        <f>EXP(SUM(C$3:$C5107))</f>
        <v>1.6681892833919019</v>
      </c>
    </row>
    <row r="5108" spans="1:5" x14ac:dyDescent="0.25">
      <c r="A5108" s="3">
        <v>41402</v>
      </c>
      <c r="B5108" s="4">
        <f>'Log &amp; Simple Returns'!E5108*5</f>
        <v>2.2755299047148014E-2</v>
      </c>
      <c r="C5108" s="4">
        <f t="shared" si="158"/>
        <v>2.2500258989356144E-2</v>
      </c>
      <c r="D5108" s="5">
        <f t="shared" si="159"/>
        <v>1.7061494294027268</v>
      </c>
      <c r="E5108" s="5">
        <f>EXP(SUM(C$3:$C5108))</f>
        <v>1.7061494294027322</v>
      </c>
    </row>
    <row r="5109" spans="1:5" x14ac:dyDescent="0.25">
      <c r="A5109" s="3">
        <v>41403</v>
      </c>
      <c r="B5109" s="4">
        <f>'Log &amp; Simple Returns'!E5109*5</f>
        <v>-1.4081870560747611E-2</v>
      </c>
      <c r="C5109" s="4">
        <f t="shared" si="158"/>
        <v>-1.4181960850004531E-2</v>
      </c>
      <c r="D5109" s="5">
        <f t="shared" si="159"/>
        <v>1.6821236539805842</v>
      </c>
      <c r="E5109" s="5">
        <f>EXP(SUM(C$3:$C5109))</f>
        <v>1.6821236539805895</v>
      </c>
    </row>
    <row r="5110" spans="1:5" x14ac:dyDescent="0.25">
      <c r="A5110" s="3">
        <v>41404</v>
      </c>
      <c r="B5110" s="4">
        <f>'Log &amp; Simple Returns'!E5110*5</f>
        <v>1.6270933879349858E-2</v>
      </c>
      <c r="C5110" s="4">
        <f t="shared" si="158"/>
        <v>1.613998081099555E-2</v>
      </c>
      <c r="D5110" s="5">
        <f t="shared" si="159"/>
        <v>1.7094933767313927</v>
      </c>
      <c r="E5110" s="5">
        <f>EXP(SUM(C$3:$C5110))</f>
        <v>1.709493376731398</v>
      </c>
    </row>
    <row r="5111" spans="1:5" x14ac:dyDescent="0.25">
      <c r="A5111" s="3">
        <v>41407</v>
      </c>
      <c r="B5111" s="4">
        <f>'Log &amp; Simple Returns'!E5111*5</f>
        <v>3.9768088224356735E-3</v>
      </c>
      <c r="C5111" s="4">
        <f t="shared" si="158"/>
        <v>3.968922220321882E-3</v>
      </c>
      <c r="D5111" s="5">
        <f t="shared" si="159"/>
        <v>1.7162917050738735</v>
      </c>
      <c r="E5111" s="5">
        <f>EXP(SUM(C$3:$C5111))</f>
        <v>1.7162917050738788</v>
      </c>
    </row>
    <row r="5112" spans="1:5" x14ac:dyDescent="0.25">
      <c r="A5112" s="3">
        <v>41408</v>
      </c>
      <c r="B5112" s="4">
        <f>'Log &amp; Simple Returns'!E5112*5</f>
        <v>5.1669814609500708E-2</v>
      </c>
      <c r="C5112" s="4">
        <f t="shared" si="158"/>
        <v>5.0379200610127989E-2</v>
      </c>
      <c r="D5112" s="5">
        <f t="shared" si="159"/>
        <v>1.8049721792908644</v>
      </c>
      <c r="E5112" s="5">
        <f>EXP(SUM(C$3:$C5112))</f>
        <v>1.8049721792908699</v>
      </c>
    </row>
    <row r="5113" spans="1:5" x14ac:dyDescent="0.25">
      <c r="A5113" s="3">
        <v>41409</v>
      </c>
      <c r="B5113" s="4">
        <f>'Log &amp; Simple Returns'!E5113*5</f>
        <v>2.6931389480794321E-2</v>
      </c>
      <c r="C5113" s="4">
        <f t="shared" si="158"/>
        <v>2.6575121977453094E-2</v>
      </c>
      <c r="D5113" s="5">
        <f t="shared" si="159"/>
        <v>1.8535825880533447</v>
      </c>
      <c r="E5113" s="5">
        <f>EXP(SUM(C$3:$C5113))</f>
        <v>1.8535825880533505</v>
      </c>
    </row>
    <row r="5114" spans="1:5" x14ac:dyDescent="0.25">
      <c r="A5114" s="3">
        <v>41410</v>
      </c>
      <c r="B5114" s="4">
        <f>'Log &amp; Simple Returns'!E5114*5</f>
        <v>-2.3476181153789244E-2</v>
      </c>
      <c r="C5114" s="4">
        <f t="shared" si="158"/>
        <v>-2.3756136903273248E-2</v>
      </c>
      <c r="D5114" s="5">
        <f t="shared" si="159"/>
        <v>1.8100675474326948</v>
      </c>
      <c r="E5114" s="5">
        <f>EXP(SUM(C$3:$C5114))</f>
        <v>1.8100675474327004</v>
      </c>
    </row>
    <row r="5115" spans="1:5" x14ac:dyDescent="0.25">
      <c r="A5115" s="3">
        <v>41411</v>
      </c>
      <c r="B5115" s="4">
        <f>'Log &amp; Simple Returns'!E5115*5</f>
        <v>4.8384630141566909E-2</v>
      </c>
      <c r="C5115" s="4">
        <f t="shared" si="158"/>
        <v>4.7250532059733875E-2</v>
      </c>
      <c r="D5115" s="5">
        <f t="shared" si="159"/>
        <v>1.8976469962464788</v>
      </c>
      <c r="E5115" s="5">
        <f>EXP(SUM(C$3:$C5115))</f>
        <v>1.8976469962464846</v>
      </c>
    </row>
    <row r="5116" spans="1:5" x14ac:dyDescent="0.25">
      <c r="A5116" s="3">
        <v>41414</v>
      </c>
      <c r="B5116" s="4">
        <f>'Log &amp; Simple Returns'!E5116*5</f>
        <v>-3.002914452648886E-4</v>
      </c>
      <c r="C5116" s="4">
        <f t="shared" si="158"/>
        <v>-3.003365417692272E-4</v>
      </c>
      <c r="D5116" s="5">
        <f t="shared" si="159"/>
        <v>1.8970771490873735</v>
      </c>
      <c r="E5116" s="5">
        <f>EXP(SUM(C$3:$C5116))</f>
        <v>1.8970771490873792</v>
      </c>
    </row>
    <row r="5117" spans="1:5" x14ac:dyDescent="0.25">
      <c r="A5117" s="3">
        <v>41415</v>
      </c>
      <c r="B5117" s="4">
        <f>'Log &amp; Simple Returns'!E5117*5</f>
        <v>7.189840513956991E-3</v>
      </c>
      <c r="C5117" s="4">
        <f t="shared" si="158"/>
        <v>7.1641168364812826E-3</v>
      </c>
      <c r="D5117" s="5">
        <f t="shared" si="159"/>
        <v>1.910716831231984</v>
      </c>
      <c r="E5117" s="5">
        <f>EXP(SUM(C$3:$C5117))</f>
        <v>1.9107168312319898</v>
      </c>
    </row>
    <row r="5118" spans="1:5" x14ac:dyDescent="0.25">
      <c r="A5118" s="3">
        <v>41416</v>
      </c>
      <c r="B5118" s="4">
        <f>'Log &amp; Simple Returns'!E5118*5</f>
        <v>-3.7088995722527329E-2</v>
      </c>
      <c r="C5118" s="4">
        <f t="shared" si="158"/>
        <v>-3.7794286535054213E-2</v>
      </c>
      <c r="D5118" s="5">
        <f t="shared" si="159"/>
        <v>1.8398502628514599</v>
      </c>
      <c r="E5118" s="5">
        <f>EXP(SUM(C$3:$C5118))</f>
        <v>1.8398502628514657</v>
      </c>
    </row>
    <row r="5119" spans="1:5" x14ac:dyDescent="0.25">
      <c r="A5119" s="3">
        <v>41417</v>
      </c>
      <c r="B5119" s="4">
        <f>'Log &amp; Simple Returns'!E5119*5</f>
        <v>-1.4464301395765711E-2</v>
      </c>
      <c r="C5119" s="4">
        <f t="shared" si="158"/>
        <v>-1.4569929195369809E-2</v>
      </c>
      <c r="D5119" s="5">
        <f t="shared" si="159"/>
        <v>1.8132381141264977</v>
      </c>
      <c r="E5119" s="5">
        <f>EXP(SUM(C$3:$C5119))</f>
        <v>1.8132381141265033</v>
      </c>
    </row>
    <row r="5120" spans="1:5" x14ac:dyDescent="0.25">
      <c r="A5120" s="3">
        <v>41418</v>
      </c>
      <c r="B5120" s="4">
        <f>'Log &amp; Simple Returns'!E5120*5</f>
        <v>-4.2292290373374675E-3</v>
      </c>
      <c r="C5120" s="4">
        <f t="shared" si="158"/>
        <v>-4.2381975219115469E-3</v>
      </c>
      <c r="D5120" s="5">
        <f t="shared" si="159"/>
        <v>1.805569514842627</v>
      </c>
      <c r="E5120" s="5">
        <f>EXP(SUM(C$3:$C5120))</f>
        <v>1.8055695148426323</v>
      </c>
    </row>
    <row r="5121" spans="1:5" x14ac:dyDescent="0.25">
      <c r="A5121" s="3">
        <v>41422</v>
      </c>
      <c r="B5121" s="4">
        <f>'Log &amp; Simple Returns'!E5121*5</f>
        <v>2.994426494972724E-2</v>
      </c>
      <c r="C5121" s="4">
        <f t="shared" si="158"/>
        <v>2.9504689078159643E-2</v>
      </c>
      <c r="D5121" s="5">
        <f t="shared" si="159"/>
        <v>1.8596359667802251</v>
      </c>
      <c r="E5121" s="5">
        <f>EXP(SUM(C$3:$C5121))</f>
        <v>1.8596359667802305</v>
      </c>
    </row>
    <row r="5122" spans="1:5" x14ac:dyDescent="0.25">
      <c r="A5122" s="3">
        <v>41423</v>
      </c>
      <c r="B5122" s="4">
        <f>'Log &amp; Simple Returns'!E5122*5</f>
        <v>-3.2472983764855745E-2</v>
      </c>
      <c r="C5122" s="4">
        <f t="shared" si="158"/>
        <v>-3.3011930710805992E-2</v>
      </c>
      <c r="D5122" s="5">
        <f t="shared" si="159"/>
        <v>1.799248038222429</v>
      </c>
      <c r="E5122" s="5">
        <f>EXP(SUM(C$3:$C5122))</f>
        <v>1.7992480382224343</v>
      </c>
    </row>
    <row r="5123" spans="1:5" x14ac:dyDescent="0.25">
      <c r="A5123" s="3">
        <v>41424</v>
      </c>
      <c r="B5123" s="4">
        <f>'Log &amp; Simple Returns'!E5123*5</f>
        <v>1.8460709297325462E-2</v>
      </c>
      <c r="C5123" s="4">
        <f t="shared" si="158"/>
        <v>1.829237891294801E-2</v>
      </c>
      <c r="D5123" s="5">
        <f t="shared" si="159"/>
        <v>1.8324634332098364</v>
      </c>
      <c r="E5123" s="5">
        <f>EXP(SUM(C$3:$C5123))</f>
        <v>1.8324634332098417</v>
      </c>
    </row>
    <row r="5124" spans="1:5" x14ac:dyDescent="0.25">
      <c r="A5124" s="3">
        <v>41425</v>
      </c>
      <c r="B5124" s="4">
        <f>'Log &amp; Simple Returns'!E5124*5</f>
        <v>-7.1759401041897042E-2</v>
      </c>
      <c r="C5124" s="4">
        <f t="shared" si="158"/>
        <v>-7.4464313680943126E-2</v>
      </c>
      <c r="D5124" s="5">
        <f t="shared" si="159"/>
        <v>1.7009669548115203</v>
      </c>
      <c r="E5124" s="5">
        <f>EXP(SUM(C$3:$C5124))</f>
        <v>1.7009669548115252</v>
      </c>
    </row>
    <row r="5125" spans="1:5" x14ac:dyDescent="0.25">
      <c r="A5125" s="3">
        <v>41428</v>
      </c>
      <c r="B5125" s="4">
        <f>'Log &amp; Simple Returns'!E5125*5</f>
        <v>2.7530868222503946E-2</v>
      </c>
      <c r="C5125" s="4">
        <f t="shared" ref="C5125:C5188" si="160">LN(1+B5125)</f>
        <v>2.7158709002696072E-2</v>
      </c>
      <c r="D5125" s="5">
        <f t="shared" ref="D5125:D5188" si="161">(1+B5125)*D5124</f>
        <v>1.74779605189527</v>
      </c>
      <c r="E5125" s="5">
        <f>EXP(SUM(C$3:$C5125))</f>
        <v>1.7477960518952753</v>
      </c>
    </row>
    <row r="5126" spans="1:5" x14ac:dyDescent="0.25">
      <c r="A5126" s="3">
        <v>41429</v>
      </c>
      <c r="B5126" s="4">
        <f>'Log &amp; Simple Returns'!E5126*5</f>
        <v>-2.4034032448743137E-2</v>
      </c>
      <c r="C5126" s="4">
        <f t="shared" si="160"/>
        <v>-2.4327562489229987E-2</v>
      </c>
      <c r="D5126" s="5">
        <f t="shared" si="161"/>
        <v>1.7057894648702339</v>
      </c>
      <c r="E5126" s="5">
        <f>EXP(SUM(C$3:$C5126))</f>
        <v>1.7057894648702392</v>
      </c>
    </row>
    <row r="5127" spans="1:5" x14ac:dyDescent="0.25">
      <c r="A5127" s="3">
        <v>41430</v>
      </c>
      <c r="B5127" s="4">
        <f>'Log &amp; Simple Returns'!E5127*5</f>
        <v>-7.0006112431607592E-2</v>
      </c>
      <c r="C5127" s="4">
        <f t="shared" si="160"/>
        <v>-7.2577265363539395E-2</v>
      </c>
      <c r="D5127" s="5">
        <f t="shared" si="161"/>
        <v>1.5863737758078764</v>
      </c>
      <c r="E5127" s="5">
        <f>EXP(SUM(C$3:$C5127))</f>
        <v>1.5863737758078815</v>
      </c>
    </row>
    <row r="5128" spans="1:5" x14ac:dyDescent="0.25">
      <c r="A5128" s="3">
        <v>41431</v>
      </c>
      <c r="B5128" s="4">
        <f>'Log &amp; Simple Returns'!E5128*5</f>
        <v>4.5266335911762212E-2</v>
      </c>
      <c r="C5128" s="4">
        <f t="shared" si="160"/>
        <v>4.4271719844930939E-2</v>
      </c>
      <c r="D5128" s="5">
        <f t="shared" si="161"/>
        <v>1.6581831040252064</v>
      </c>
      <c r="E5128" s="5">
        <f>EXP(SUM(C$3:$C5128))</f>
        <v>1.6581831040252115</v>
      </c>
    </row>
    <row r="5129" spans="1:5" x14ac:dyDescent="0.25">
      <c r="A5129" s="3">
        <v>41432</v>
      </c>
      <c r="B5129" s="4">
        <f>'Log &amp; Simple Returns'!E5129*5</f>
        <v>6.3603387854493931E-2</v>
      </c>
      <c r="C5129" s="4">
        <f t="shared" si="160"/>
        <v>6.1662565652897613E-2</v>
      </c>
      <c r="D5129" s="5">
        <f t="shared" si="161"/>
        <v>1.7636491671242902</v>
      </c>
      <c r="E5129" s="5">
        <f>EXP(SUM(C$3:$C5129))</f>
        <v>1.7636491671242958</v>
      </c>
    </row>
    <row r="5130" spans="1:5" x14ac:dyDescent="0.25">
      <c r="A5130" s="3">
        <v>41435</v>
      </c>
      <c r="B5130" s="4">
        <f>'Log &amp; Simple Returns'!E5130*5</f>
        <v>0</v>
      </c>
      <c r="C5130" s="4">
        <f t="shared" si="160"/>
        <v>0</v>
      </c>
      <c r="D5130" s="5">
        <f t="shared" si="161"/>
        <v>1.7636491671242902</v>
      </c>
      <c r="E5130" s="5">
        <f>EXP(SUM(C$3:$C5130))</f>
        <v>1.7636491671242958</v>
      </c>
    </row>
    <row r="5131" spans="1:5" x14ac:dyDescent="0.25">
      <c r="A5131" s="3">
        <v>41436</v>
      </c>
      <c r="B5131" s="4">
        <f>'Log &amp; Simple Returns'!E5131*5</f>
        <v>-5.1577430843637861E-2</v>
      </c>
      <c r="C5131" s="4">
        <f t="shared" si="160"/>
        <v>-5.295512798803307E-2</v>
      </c>
      <c r="D5131" s="5">
        <f t="shared" si="161"/>
        <v>1.6726846741744976</v>
      </c>
      <c r="E5131" s="5">
        <f>EXP(SUM(C$3:$C5131))</f>
        <v>1.672684674174503</v>
      </c>
    </row>
    <row r="5132" spans="1:5" x14ac:dyDescent="0.25">
      <c r="A5132" s="3">
        <v>41437</v>
      </c>
      <c r="B5132" s="4">
        <f>'Log &amp; Simple Returns'!E5132*5</f>
        <v>-4.1386705124779044E-2</v>
      </c>
      <c r="C5132" s="4">
        <f t="shared" si="160"/>
        <v>-4.226752329872159E-2</v>
      </c>
      <c r="D5132" s="5">
        <f t="shared" si="161"/>
        <v>1.6034577667977006</v>
      </c>
      <c r="E5132" s="5">
        <f>EXP(SUM(C$3:$C5132))</f>
        <v>1.6034577667977057</v>
      </c>
    </row>
    <row r="5133" spans="1:5" x14ac:dyDescent="0.25">
      <c r="A5133" s="3">
        <v>41438</v>
      </c>
      <c r="B5133" s="4">
        <f>'Log &amp; Simple Returns'!E5133*5</f>
        <v>7.6042636753180792E-2</v>
      </c>
      <c r="C5133" s="4">
        <f t="shared" si="160"/>
        <v>7.3290086189831904E-2</v>
      </c>
      <c r="D5133" s="5">
        <f t="shared" si="161"/>
        <v>1.7253889233073647</v>
      </c>
      <c r="E5133" s="5">
        <f>EXP(SUM(C$3:$C5133))</f>
        <v>1.7253889233073703</v>
      </c>
    </row>
    <row r="5134" spans="1:5" x14ac:dyDescent="0.25">
      <c r="A5134" s="3">
        <v>41439</v>
      </c>
      <c r="B5134" s="4">
        <f>'Log &amp; Simple Returns'!E5134*5</f>
        <v>-3.1360892671153384E-2</v>
      </c>
      <c r="C5134" s="4">
        <f t="shared" si="160"/>
        <v>-3.1863174720847889E-2</v>
      </c>
      <c r="D5134" s="5">
        <f t="shared" si="161"/>
        <v>1.6712791864675256</v>
      </c>
      <c r="E5134" s="5">
        <f>EXP(SUM(C$3:$C5134))</f>
        <v>1.6712791864675309</v>
      </c>
    </row>
    <row r="5135" spans="1:5" x14ac:dyDescent="0.25">
      <c r="A5135" s="3">
        <v>41442</v>
      </c>
      <c r="B5135" s="4">
        <f>'Log &amp; Simple Returns'!E5135*5</f>
        <v>3.8608765145772272E-2</v>
      </c>
      <c r="C5135" s="4">
        <f t="shared" si="160"/>
        <v>3.7882091777962375E-2</v>
      </c>
      <c r="D5135" s="5">
        <f t="shared" si="161"/>
        <v>1.7358052120708676</v>
      </c>
      <c r="E5135" s="5">
        <f>EXP(SUM(C$3:$C5135))</f>
        <v>1.7358052120708733</v>
      </c>
    </row>
    <row r="5136" spans="1:5" x14ac:dyDescent="0.25">
      <c r="A5136" s="3">
        <v>41443</v>
      </c>
      <c r="B5136" s="4">
        <f>'Log &amp; Simple Returns'!E5136*5</f>
        <v>3.9526172859404296E-2</v>
      </c>
      <c r="C5136" s="4">
        <f t="shared" si="160"/>
        <v>3.8765006314887336E-2</v>
      </c>
      <c r="D5136" s="5">
        <f t="shared" si="161"/>
        <v>1.8044149489334356</v>
      </c>
      <c r="E5136" s="5">
        <f>EXP(SUM(C$3:$C5136))</f>
        <v>1.8044149489334416</v>
      </c>
    </row>
    <row r="5137" spans="1:5" x14ac:dyDescent="0.25">
      <c r="A5137" s="3">
        <v>41444</v>
      </c>
      <c r="B5137" s="4">
        <f>'Log &amp; Simple Returns'!E5137*5</f>
        <v>-6.9083275814749712E-2</v>
      </c>
      <c r="C5137" s="4">
        <f t="shared" si="160"/>
        <v>-7.1585453412252725E-2</v>
      </c>
      <c r="D5137" s="5">
        <f t="shared" si="161"/>
        <v>1.6797600533320096</v>
      </c>
      <c r="E5137" s="5">
        <f>EXP(SUM(C$3:$C5137))</f>
        <v>1.6797600533320149</v>
      </c>
    </row>
    <row r="5138" spans="1:5" x14ac:dyDescent="0.25">
      <c r="A5138" s="3">
        <v>41445</v>
      </c>
      <c r="B5138" s="4">
        <f>'Log &amp; Simple Returns'!E5138*5</f>
        <v>-0.1238927607394974</v>
      </c>
      <c r="C5138" s="4">
        <f t="shared" si="160"/>
        <v>-0.13226677629122108</v>
      </c>
      <c r="D5138" s="5">
        <f t="shared" si="161"/>
        <v>1.4716499429447816</v>
      </c>
      <c r="E5138" s="5">
        <f>EXP(SUM(C$3:$C5138))</f>
        <v>1.4716499429447862</v>
      </c>
    </row>
    <row r="5139" spans="1:5" x14ac:dyDescent="0.25">
      <c r="A5139" s="3">
        <v>41446</v>
      </c>
      <c r="B5139" s="4">
        <f>'Log &amp; Simple Returns'!E5139*5</f>
        <v>1.60518643129548E-2</v>
      </c>
      <c r="C5139" s="4">
        <f t="shared" si="160"/>
        <v>1.5924395405529066E-2</v>
      </c>
      <c r="D5139" s="5">
        <f t="shared" si="161"/>
        <v>1.495272668145099</v>
      </c>
      <c r="E5139" s="5">
        <f>EXP(SUM(C$3:$C5139))</f>
        <v>1.4952726681451036</v>
      </c>
    </row>
    <row r="5140" spans="1:5" x14ac:dyDescent="0.25">
      <c r="A5140" s="3">
        <v>41449</v>
      </c>
      <c r="B5140" s="4">
        <f>'Log &amp; Simple Returns'!E5140*5</f>
        <v>-6.3179619142200161E-2</v>
      </c>
      <c r="C5140" s="4">
        <f t="shared" si="160"/>
        <v>-6.5263711109280767E-2</v>
      </c>
      <c r="D5140" s="5">
        <f t="shared" si="161"/>
        <v>1.4008019104579501</v>
      </c>
      <c r="E5140" s="5">
        <f>EXP(SUM(C$3:$C5140))</f>
        <v>1.4008019104579545</v>
      </c>
    </row>
    <row r="5141" spans="1:5" x14ac:dyDescent="0.25">
      <c r="A5141" s="3">
        <v>41450</v>
      </c>
      <c r="B5141" s="4">
        <f>'Log &amp; Simple Returns'!E5141*5</f>
        <v>4.807091495271254E-2</v>
      </c>
      <c r="C5141" s="4">
        <f t="shared" si="160"/>
        <v>4.6951250549157539E-2</v>
      </c>
      <c r="D5141" s="5">
        <f t="shared" si="161"/>
        <v>1.4681397399611715</v>
      </c>
      <c r="E5141" s="5">
        <f>EXP(SUM(C$3:$C5141))</f>
        <v>1.4681397399611762</v>
      </c>
    </row>
    <row r="5142" spans="1:5" x14ac:dyDescent="0.25">
      <c r="A5142" s="3">
        <v>41451</v>
      </c>
      <c r="B5142" s="4">
        <f>'Log &amp; Simple Returns'!E5142*5</f>
        <v>4.9505383089235577E-2</v>
      </c>
      <c r="C5142" s="4">
        <f t="shared" si="160"/>
        <v>4.8318989459522677E-2</v>
      </c>
      <c r="D5142" s="5">
        <f t="shared" si="161"/>
        <v>1.54082056021648</v>
      </c>
      <c r="E5142" s="5">
        <f>EXP(SUM(C$3:$C5142))</f>
        <v>1.5408205602164851</v>
      </c>
    </row>
    <row r="5143" spans="1:5" x14ac:dyDescent="0.25">
      <c r="A5143" s="3">
        <v>41452</v>
      </c>
      <c r="B5143" s="4">
        <f>'Log &amp; Simple Returns'!E5143*5</f>
        <v>2.9349099018677327E-2</v>
      </c>
      <c r="C5143" s="4">
        <f t="shared" si="160"/>
        <v>2.8926659781280561E-2</v>
      </c>
      <c r="D5143" s="5">
        <f t="shared" si="161"/>
        <v>1.5860422554082874</v>
      </c>
      <c r="E5143" s="5">
        <f>EXP(SUM(C$3:$C5143))</f>
        <v>1.5860422554082925</v>
      </c>
    </row>
    <row r="5144" spans="1:5" x14ac:dyDescent="0.25">
      <c r="A5144" s="3">
        <v>41453</v>
      </c>
      <c r="B5144" s="4">
        <f>'Log &amp; Simple Returns'!E5144*5</f>
        <v>-2.0486451671089534E-2</v>
      </c>
      <c r="C5144" s="4">
        <f t="shared" si="160"/>
        <v>-2.0699209810699462E-2</v>
      </c>
      <c r="D5144" s="5">
        <f t="shared" si="161"/>
        <v>1.5535498773945597</v>
      </c>
      <c r="E5144" s="5">
        <f>EXP(SUM(C$3:$C5144))</f>
        <v>1.5535498773945646</v>
      </c>
    </row>
    <row r="5145" spans="1:5" x14ac:dyDescent="0.25">
      <c r="A5145" s="3">
        <v>41456</v>
      </c>
      <c r="B5145" s="4">
        <f>'Log &amp; Simple Returns'!E5145*5</f>
        <v>2.9296289309210799E-2</v>
      </c>
      <c r="C5145" s="4">
        <f t="shared" si="160"/>
        <v>2.8875354481419271E-2</v>
      </c>
      <c r="D5145" s="5">
        <f t="shared" si="161"/>
        <v>1.5990631240589996</v>
      </c>
      <c r="E5145" s="5">
        <f>EXP(SUM(C$3:$C5145))</f>
        <v>1.5990631240590047</v>
      </c>
    </row>
    <row r="5146" spans="1:5" x14ac:dyDescent="0.25">
      <c r="A5146" s="3">
        <v>41457</v>
      </c>
      <c r="B5146" s="4">
        <f>'Log &amp; Simple Returns'!E5146*5</f>
        <v>-4.6477207683276456E-3</v>
      </c>
      <c r="C5146" s="4">
        <f t="shared" si="160"/>
        <v>-4.6585550052038408E-3</v>
      </c>
      <c r="D5146" s="5">
        <f t="shared" si="161"/>
        <v>1.5916311251674438</v>
      </c>
      <c r="E5146" s="5">
        <f>EXP(SUM(C$3:$C5146))</f>
        <v>1.5916311251674489</v>
      </c>
    </row>
    <row r="5147" spans="1:5" x14ac:dyDescent="0.25">
      <c r="A5147" s="3">
        <v>41458</v>
      </c>
      <c r="B5147" s="4">
        <f>'Log &amp; Simple Returns'!E5147*5</f>
        <v>2.1711187288098177E-3</v>
      </c>
      <c r="C5147" s="4">
        <f t="shared" si="160"/>
        <v>2.1687652563723105E-3</v>
      </c>
      <c r="D5147" s="5">
        <f t="shared" si="161"/>
        <v>1.5950867453126514</v>
      </c>
      <c r="E5147" s="5">
        <f>EXP(SUM(C$3:$C5147))</f>
        <v>1.5950867453126565</v>
      </c>
    </row>
    <row r="5148" spans="1:5" x14ac:dyDescent="0.25">
      <c r="A5148" s="3">
        <v>41460</v>
      </c>
      <c r="B5148" s="4">
        <f>'Log &amp; Simple Returns'!E5148*5</f>
        <v>5.3944051955256977E-2</v>
      </c>
      <c r="C5148" s="4">
        <f t="shared" si="160"/>
        <v>5.2539367073912088E-2</v>
      </c>
      <c r="D5148" s="5">
        <f t="shared" si="161"/>
        <v>1.6811321875749388</v>
      </c>
      <c r="E5148" s="5">
        <f>EXP(SUM(C$3:$C5148))</f>
        <v>1.6811321875749441</v>
      </c>
    </row>
    <row r="5149" spans="1:5" x14ac:dyDescent="0.25">
      <c r="A5149" s="3">
        <v>41463</v>
      </c>
      <c r="B5149" s="4">
        <f>'Log &amp; Simple Returns'!E5149*5</f>
        <v>2.8524171236040674E-2</v>
      </c>
      <c r="C5149" s="4">
        <f t="shared" si="160"/>
        <v>2.8124931279582283E-2</v>
      </c>
      <c r="D5149" s="5">
        <f t="shared" si="161"/>
        <v>1.729085089963746</v>
      </c>
      <c r="E5149" s="5">
        <f>EXP(SUM(C$3:$C5149))</f>
        <v>1.7290850899637515</v>
      </c>
    </row>
    <row r="5150" spans="1:5" x14ac:dyDescent="0.25">
      <c r="A5150" s="3">
        <v>41464</v>
      </c>
      <c r="B5150" s="4">
        <f>'Log &amp; Simple Returns'!E5150*5</f>
        <v>3.5985558056922384E-2</v>
      </c>
      <c r="C5150" s="4">
        <f t="shared" si="160"/>
        <v>3.5353203640631457E-2</v>
      </c>
      <c r="D5150" s="5">
        <f t="shared" si="161"/>
        <v>1.7913071818539952</v>
      </c>
      <c r="E5150" s="5">
        <f>EXP(SUM(C$3:$C5150))</f>
        <v>1.791307181854001</v>
      </c>
    </row>
    <row r="5151" spans="1:5" x14ac:dyDescent="0.25">
      <c r="A5151" s="3">
        <v>41465</v>
      </c>
      <c r="B5151" s="4">
        <f>'Log &amp; Simple Returns'!E5151*5</f>
        <v>1.8185633728462491E-3</v>
      </c>
      <c r="C5151" s="4">
        <f t="shared" si="160"/>
        <v>1.8169117885130826E-3</v>
      </c>
      <c r="D5151" s="5">
        <f t="shared" si="161"/>
        <v>1.7945647874844313</v>
      </c>
      <c r="E5151" s="5">
        <f>EXP(SUM(C$3:$C5151))</f>
        <v>1.794564787484437</v>
      </c>
    </row>
    <row r="5152" spans="1:5" x14ac:dyDescent="0.25">
      <c r="A5152" s="3">
        <v>41466</v>
      </c>
      <c r="B5152" s="4">
        <f>'Log &amp; Simple Returns'!E5152*5</f>
        <v>6.8102471520173902E-2</v>
      </c>
      <c r="C5152" s="4">
        <f t="shared" si="160"/>
        <v>6.5883683051640635E-2</v>
      </c>
      <c r="D5152" s="5">
        <f t="shared" si="161"/>
        <v>1.9167790848151967</v>
      </c>
      <c r="E5152" s="5">
        <f>EXP(SUM(C$3:$C5152))</f>
        <v>1.9167790848152026</v>
      </c>
    </row>
    <row r="5153" spans="1:5" x14ac:dyDescent="0.25">
      <c r="A5153" s="3">
        <v>41467</v>
      </c>
      <c r="B5153" s="4">
        <f>'Log &amp; Simple Returns'!E5153*5</f>
        <v>2.0898093740406853E-3</v>
      </c>
      <c r="C5153" s="4">
        <f t="shared" si="160"/>
        <v>2.0876287599474641E-3</v>
      </c>
      <c r="D5153" s="5">
        <f t="shared" si="161"/>
        <v>1.9207847877146085</v>
      </c>
      <c r="E5153" s="5">
        <f>EXP(SUM(C$3:$C5153))</f>
        <v>1.9207847877146147</v>
      </c>
    </row>
    <row r="5154" spans="1:5" x14ac:dyDescent="0.25">
      <c r="A5154" s="3">
        <v>41470</v>
      </c>
      <c r="B5154" s="4">
        <f>'Log &amp; Simple Returns'!E5154*5</f>
        <v>1.9104679241651601E-2</v>
      </c>
      <c r="C5154" s="4">
        <f t="shared" si="160"/>
        <v>1.8924476385146691E-2</v>
      </c>
      <c r="D5154" s="5">
        <f t="shared" si="161"/>
        <v>1.9574807649761399</v>
      </c>
      <c r="E5154" s="5">
        <f>EXP(SUM(C$3:$C5154))</f>
        <v>1.9574807649761463</v>
      </c>
    </row>
    <row r="5155" spans="1:5" x14ac:dyDescent="0.25">
      <c r="A5155" s="3">
        <v>41471</v>
      </c>
      <c r="B5155" s="4">
        <f>'Log &amp; Simple Returns'!E5155*5</f>
        <v>-1.8733395374930795E-2</v>
      </c>
      <c r="C5155" s="4">
        <f t="shared" si="160"/>
        <v>-1.8911088117794229E-2</v>
      </c>
      <c r="D5155" s="5">
        <f t="shared" si="161"/>
        <v>1.9208105038670198</v>
      </c>
      <c r="E5155" s="5">
        <f>EXP(SUM(C$3:$C5155))</f>
        <v>1.9208105038670262</v>
      </c>
    </row>
    <row r="5156" spans="1:5" x14ac:dyDescent="0.25">
      <c r="A5156" s="3">
        <v>41472</v>
      </c>
      <c r="B5156" s="4">
        <f>'Log &amp; Simple Returns'!E5156*5</f>
        <v>1.2833574823861715E-2</v>
      </c>
      <c r="C5156" s="4">
        <f t="shared" si="160"/>
        <v>1.2751922355802884E-2</v>
      </c>
      <c r="D5156" s="5">
        <f t="shared" si="161"/>
        <v>1.9454613691908567</v>
      </c>
      <c r="E5156" s="5">
        <f>EXP(SUM(C$3:$C5156))</f>
        <v>1.9454613691908633</v>
      </c>
    </row>
    <row r="5157" spans="1:5" x14ac:dyDescent="0.25">
      <c r="A5157" s="3">
        <v>41473</v>
      </c>
      <c r="B5157" s="4">
        <f>'Log &amp; Simple Returns'!E5157*5</f>
        <v>2.7389466127299977E-2</v>
      </c>
      <c r="C5157" s="4">
        <f t="shared" si="160"/>
        <v>2.7021086056381816E-2</v>
      </c>
      <c r="D5157" s="5">
        <f t="shared" si="161"/>
        <v>1.9987465174642802</v>
      </c>
      <c r="E5157" s="5">
        <f>EXP(SUM(C$3:$C5157))</f>
        <v>1.9987465174642871</v>
      </c>
    </row>
    <row r="5158" spans="1:5" x14ac:dyDescent="0.25">
      <c r="A5158" s="3">
        <v>41474</v>
      </c>
      <c r="B5158" s="4">
        <f>'Log &amp; Simple Returns'!E5158*5</f>
        <v>8.881561391065329E-3</v>
      </c>
      <c r="C5158" s="4">
        <f t="shared" si="160"/>
        <v>8.8423523122359085E-3</v>
      </c>
      <c r="D5158" s="5">
        <f t="shared" si="161"/>
        <v>2.0164985073643171</v>
      </c>
      <c r="E5158" s="5">
        <f>EXP(SUM(C$3:$C5158))</f>
        <v>2.0164985073643242</v>
      </c>
    </row>
    <row r="5159" spans="1:5" x14ac:dyDescent="0.25">
      <c r="A5159" s="3">
        <v>41477</v>
      </c>
      <c r="B5159" s="4">
        <f>'Log &amp; Simple Returns'!E5159*5</f>
        <v>9.7536244941009986E-3</v>
      </c>
      <c r="C5159" s="4">
        <f t="shared" si="160"/>
        <v>9.7063649514529948E-3</v>
      </c>
      <c r="D5159" s="5">
        <f t="shared" si="161"/>
        <v>2.0361666765980639</v>
      </c>
      <c r="E5159" s="5">
        <f>EXP(SUM(C$3:$C5159))</f>
        <v>2.036166676598071</v>
      </c>
    </row>
    <row r="5160" spans="1:5" x14ac:dyDescent="0.25">
      <c r="A5160" s="3">
        <v>41478</v>
      </c>
      <c r="B5160" s="4">
        <f>'Log &amp; Simple Returns'!E5160*5</f>
        <v>-1.0619740868617056E-2</v>
      </c>
      <c r="C5160" s="4">
        <f t="shared" si="160"/>
        <v>-1.0676532751251867E-2</v>
      </c>
      <c r="D5160" s="5">
        <f t="shared" si="161"/>
        <v>2.0145431141272794</v>
      </c>
      <c r="E5160" s="5">
        <f>EXP(SUM(C$3:$C5160))</f>
        <v>2.014543114127286</v>
      </c>
    </row>
    <row r="5161" spans="1:5" x14ac:dyDescent="0.25">
      <c r="A5161" s="3">
        <v>41479</v>
      </c>
      <c r="B5161" s="4">
        <f>'Log &amp; Simple Returns'!E5161*5</f>
        <v>-1.8327914913934262E-2</v>
      </c>
      <c r="C5161" s="4">
        <f t="shared" si="160"/>
        <v>-1.8497951967501591E-2</v>
      </c>
      <c r="D5161" s="5">
        <f t="shared" si="161"/>
        <v>1.9776207393411025</v>
      </c>
      <c r="E5161" s="5">
        <f>EXP(SUM(C$3:$C5161))</f>
        <v>1.9776207393411092</v>
      </c>
    </row>
    <row r="5162" spans="1:5" x14ac:dyDescent="0.25">
      <c r="A5162" s="3">
        <v>41480</v>
      </c>
      <c r="B5162" s="4">
        <f>'Log &amp; Simple Returns'!E5162*5</f>
        <v>1.2166094696901553E-2</v>
      </c>
      <c r="C5162" s="4">
        <f t="shared" si="160"/>
        <v>1.2092682592774311E-2</v>
      </c>
      <c r="D5162" s="5">
        <f t="shared" si="161"/>
        <v>2.0016806605304827</v>
      </c>
      <c r="E5162" s="5">
        <f>EXP(SUM(C$3:$C5162))</f>
        <v>2.0016806605304893</v>
      </c>
    </row>
    <row r="5163" spans="1:5" x14ac:dyDescent="0.25">
      <c r="A5163" s="3">
        <v>41481</v>
      </c>
      <c r="B5163" s="4">
        <f>'Log &amp; Simple Returns'!E5163*5</f>
        <v>5.3270503354663212E-3</v>
      </c>
      <c r="C5163" s="4">
        <f t="shared" si="160"/>
        <v>5.3129117917573611E-3</v>
      </c>
      <c r="D5163" s="5">
        <f t="shared" si="161"/>
        <v>2.0123437141646581</v>
      </c>
      <c r="E5163" s="5">
        <f>EXP(SUM(C$3:$C5163))</f>
        <v>2.0123437141646647</v>
      </c>
    </row>
    <row r="5164" spans="1:5" x14ac:dyDescent="0.25">
      <c r="A5164" s="3">
        <v>41484</v>
      </c>
      <c r="B5164" s="4">
        <f>'Log &amp; Simple Returns'!E5164*5</f>
        <v>-1.5374354362678311E-2</v>
      </c>
      <c r="C5164" s="4">
        <f t="shared" si="160"/>
        <v>-1.5493765239862308E-2</v>
      </c>
      <c r="D5164" s="5">
        <f t="shared" si="161"/>
        <v>1.9814052288035824</v>
      </c>
      <c r="E5164" s="5">
        <f>EXP(SUM(C$3:$C5164))</f>
        <v>1.981405228803589</v>
      </c>
    </row>
    <row r="5165" spans="1:5" x14ac:dyDescent="0.25">
      <c r="A5165" s="3">
        <v>41485</v>
      </c>
      <c r="B5165" s="4">
        <f>'Log &amp; Simple Returns'!E5165*5</f>
        <v>0</v>
      </c>
      <c r="C5165" s="4">
        <f t="shared" si="160"/>
        <v>0</v>
      </c>
      <c r="D5165" s="5">
        <f t="shared" si="161"/>
        <v>1.9814052288035824</v>
      </c>
      <c r="E5165" s="5">
        <f>EXP(SUM(C$3:$C5165))</f>
        <v>1.981405228803589</v>
      </c>
    </row>
    <row r="5166" spans="1:5" x14ac:dyDescent="0.25">
      <c r="A5166" s="3">
        <v>41486</v>
      </c>
      <c r="B5166" s="4">
        <f>'Log &amp; Simple Returns'!E5166*5</f>
        <v>3.5590095359760987E-3</v>
      </c>
      <c r="C5166" s="4">
        <f t="shared" si="160"/>
        <v>3.552691248330428E-3</v>
      </c>
      <c r="D5166" s="5">
        <f t="shared" si="161"/>
        <v>1.9884570689075272</v>
      </c>
      <c r="E5166" s="5">
        <f>EXP(SUM(C$3:$C5166))</f>
        <v>1.988457068907534</v>
      </c>
    </row>
    <row r="5167" spans="1:5" x14ac:dyDescent="0.25">
      <c r="A5167" s="3">
        <v>41487</v>
      </c>
      <c r="B5167" s="4">
        <f>'Log &amp; Simple Returns'!E5167*5</f>
        <v>5.7791589968710921E-2</v>
      </c>
      <c r="C5167" s="4">
        <f t="shared" si="160"/>
        <v>5.6183329125332207E-2</v>
      </c>
      <c r="D5167" s="5">
        <f t="shared" si="161"/>
        <v>2.1033731645042155</v>
      </c>
      <c r="E5167" s="5">
        <f>EXP(SUM(C$3:$C5167))</f>
        <v>2.1033731645042231</v>
      </c>
    </row>
    <row r="5168" spans="1:5" x14ac:dyDescent="0.25">
      <c r="A5168" s="3">
        <v>41488</v>
      </c>
      <c r="B5168" s="4">
        <f>'Log &amp; Simple Returns'!E5168*5</f>
        <v>8.496205578091276E-3</v>
      </c>
      <c r="C5168" s="4">
        <f t="shared" si="160"/>
        <v>8.4603159638925382E-3</v>
      </c>
      <c r="D5168" s="5">
        <f t="shared" si="161"/>
        <v>2.1212438553172839</v>
      </c>
      <c r="E5168" s="5">
        <f>EXP(SUM(C$3:$C5168))</f>
        <v>2.121243855317291</v>
      </c>
    </row>
    <row r="5169" spans="1:5" x14ac:dyDescent="0.25">
      <c r="A5169" s="3">
        <v>41491</v>
      </c>
      <c r="B5169" s="4">
        <f>'Log &amp; Simple Returns'!E5169*5</f>
        <v>-7.3124906955390756E-3</v>
      </c>
      <c r="C5169" s="4">
        <f t="shared" si="160"/>
        <v>-7.3393580137623071E-3</v>
      </c>
      <c r="D5169" s="5">
        <f t="shared" si="161"/>
        <v>2.1057322793623068</v>
      </c>
      <c r="E5169" s="5">
        <f>EXP(SUM(C$3:$C5169))</f>
        <v>2.1057322793623143</v>
      </c>
    </row>
    <row r="5170" spans="1:5" x14ac:dyDescent="0.25">
      <c r="A5170" s="3">
        <v>41492</v>
      </c>
      <c r="B5170" s="4">
        <f>'Log &amp; Simple Returns'!E5170*5</f>
        <v>-2.8412367399600624E-2</v>
      </c>
      <c r="C5170" s="4">
        <f t="shared" si="160"/>
        <v>-2.8823810835503925E-2</v>
      </c>
      <c r="D5170" s="5">
        <f t="shared" si="161"/>
        <v>2.0459034401958665</v>
      </c>
      <c r="E5170" s="5">
        <f>EXP(SUM(C$3:$C5170))</f>
        <v>2.0459034401958736</v>
      </c>
    </row>
    <row r="5171" spans="1:5" x14ac:dyDescent="0.25">
      <c r="A5171" s="3">
        <v>41493</v>
      </c>
      <c r="B5171" s="4">
        <f>'Log &amp; Simple Returns'!E5171*5</f>
        <v>-1.6202068360695043E-2</v>
      </c>
      <c r="C5171" s="4">
        <f t="shared" si="160"/>
        <v>-1.6334757043005084E-2</v>
      </c>
      <c r="D5171" s="5">
        <f t="shared" si="161"/>
        <v>2.0127555727984316</v>
      </c>
      <c r="E5171" s="5">
        <f>EXP(SUM(C$3:$C5171))</f>
        <v>2.0127555727984388</v>
      </c>
    </row>
    <row r="5172" spans="1:5" x14ac:dyDescent="0.25">
      <c r="A5172" s="3">
        <v>41494</v>
      </c>
      <c r="B5172" s="4">
        <f>'Log &amp; Simple Returns'!E5172*5</f>
        <v>1.8325568885079191E-2</v>
      </c>
      <c r="C5172" s="4">
        <f t="shared" si="160"/>
        <v>1.8159679263611041E-2</v>
      </c>
      <c r="D5172" s="5">
        <f t="shared" si="161"/>
        <v>2.0496404636965764</v>
      </c>
      <c r="E5172" s="5">
        <f>EXP(SUM(C$3:$C5172))</f>
        <v>2.0496404636965835</v>
      </c>
    </row>
    <row r="5173" spans="1:5" x14ac:dyDescent="0.25">
      <c r="A5173" s="3">
        <v>41495</v>
      </c>
      <c r="B5173" s="4">
        <f>'Log &amp; Simple Returns'!E5173*5</f>
        <v>-1.4430314777481024E-2</v>
      </c>
      <c r="C5173" s="4">
        <f t="shared" si="160"/>
        <v>-1.4535444364100085E-2</v>
      </c>
      <c r="D5173" s="5">
        <f t="shared" si="161"/>
        <v>2.0200635066247727</v>
      </c>
      <c r="E5173" s="5">
        <f>EXP(SUM(C$3:$C5173))</f>
        <v>2.0200635066247798</v>
      </c>
    </row>
    <row r="5174" spans="1:5" x14ac:dyDescent="0.25">
      <c r="A5174" s="3">
        <v>41498</v>
      </c>
      <c r="B5174" s="4">
        <f>'Log &amp; Simple Returns'!E5174*5</f>
        <v>-5.9066315940631275E-3</v>
      </c>
      <c r="C5174" s="4">
        <f t="shared" si="160"/>
        <v>-5.9241447389724727E-3</v>
      </c>
      <c r="D5174" s="5">
        <f t="shared" si="161"/>
        <v>2.008131735694529</v>
      </c>
      <c r="E5174" s="5">
        <f>EXP(SUM(C$3:$C5174))</f>
        <v>2.0081317356945361</v>
      </c>
    </row>
    <row r="5175" spans="1:5" x14ac:dyDescent="0.25">
      <c r="A5175" s="3">
        <v>41499</v>
      </c>
      <c r="B5175" s="4">
        <f>'Log &amp; Simple Returns'!E5175*5</f>
        <v>1.4783554097570484E-2</v>
      </c>
      <c r="C5175" s="4">
        <f t="shared" si="160"/>
        <v>1.4675342558822888E-2</v>
      </c>
      <c r="D5175" s="5">
        <f t="shared" si="161"/>
        <v>2.037819059844217</v>
      </c>
      <c r="E5175" s="5">
        <f>EXP(SUM(C$3:$C5175))</f>
        <v>2.0378190598442241</v>
      </c>
    </row>
    <row r="5176" spans="1:5" x14ac:dyDescent="0.25">
      <c r="A5176" s="3">
        <v>41500</v>
      </c>
      <c r="B5176" s="4">
        <f>'Log &amp; Simple Returns'!E5176*5</f>
        <v>-2.5646864967566185E-2</v>
      </c>
      <c r="C5176" s="4">
        <f t="shared" si="160"/>
        <v>-2.5981479414247166E-2</v>
      </c>
      <c r="D5176" s="5">
        <f t="shared" si="161"/>
        <v>1.9855553895880595</v>
      </c>
      <c r="E5176" s="5">
        <f>EXP(SUM(C$3:$C5176))</f>
        <v>1.9855553895880669</v>
      </c>
    </row>
    <row r="5177" spans="1:5" x14ac:dyDescent="0.25">
      <c r="A5177" s="3">
        <v>41501</v>
      </c>
      <c r="B5177" s="4">
        <f>'Log &amp; Simple Returns'!E5177*5</f>
        <v>-6.9931019840393516E-2</v>
      </c>
      <c r="C5177" s="4">
        <f t="shared" si="160"/>
        <v>-7.2496523370827501E-2</v>
      </c>
      <c r="D5177" s="5">
        <f t="shared" si="161"/>
        <v>1.8467034762445766</v>
      </c>
      <c r="E5177" s="5">
        <f>EXP(SUM(C$3:$C5177))</f>
        <v>1.8467034762445835</v>
      </c>
    </row>
    <row r="5178" spans="1:5" x14ac:dyDescent="0.25">
      <c r="A5178" s="3">
        <v>41502</v>
      </c>
      <c r="B5178" s="4">
        <f>'Log &amp; Simple Returns'!E5178*5</f>
        <v>-1.652729677624365E-2</v>
      </c>
      <c r="C5178" s="4">
        <f t="shared" si="160"/>
        <v>-1.6665396267469632E-2</v>
      </c>
      <c r="D5178" s="5">
        <f t="shared" si="161"/>
        <v>1.8161824598349616</v>
      </c>
      <c r="E5178" s="5">
        <f>EXP(SUM(C$3:$C5178))</f>
        <v>1.8161824598349685</v>
      </c>
    </row>
    <row r="5179" spans="1:5" x14ac:dyDescent="0.25">
      <c r="A5179" s="3">
        <v>41505</v>
      </c>
      <c r="B5179" s="4">
        <f>'Log &amp; Simple Returns'!E5179*5</f>
        <v>-3.1960842857456373E-2</v>
      </c>
      <c r="C5179" s="4">
        <f t="shared" si="160"/>
        <v>-3.2482740930166877E-2</v>
      </c>
      <c r="D5179" s="5">
        <f t="shared" si="161"/>
        <v>1.7581357376357079</v>
      </c>
      <c r="E5179" s="5">
        <f>EXP(SUM(C$3:$C5179))</f>
        <v>1.7581357376357143</v>
      </c>
    </row>
    <row r="5180" spans="1:5" x14ac:dyDescent="0.25">
      <c r="A5180" s="3">
        <v>41506</v>
      </c>
      <c r="B5180" s="4">
        <f>'Log &amp; Simple Returns'!E5180*5</f>
        <v>2.457922822376668E-2</v>
      </c>
      <c r="C5180" s="4">
        <f t="shared" si="160"/>
        <v>2.428201925848127E-2</v>
      </c>
      <c r="D5180" s="5">
        <f t="shared" si="161"/>
        <v>1.8013493571794164</v>
      </c>
      <c r="E5180" s="5">
        <f>EXP(SUM(C$3:$C5180))</f>
        <v>1.801349357179423</v>
      </c>
    </row>
    <row r="5181" spans="1:5" x14ac:dyDescent="0.25">
      <c r="A5181" s="3">
        <v>41507</v>
      </c>
      <c r="B5181" s="4">
        <f>'Log &amp; Simple Returns'!E5181*5</f>
        <v>-3.0799846129797026E-2</v>
      </c>
      <c r="C5181" s="4">
        <f t="shared" si="160"/>
        <v>-3.1284131279767667E-2</v>
      </c>
      <c r="D5181" s="5">
        <f t="shared" si="161"/>
        <v>1.7458680741522816</v>
      </c>
      <c r="E5181" s="5">
        <f>EXP(SUM(C$3:$C5181))</f>
        <v>1.7458680741522878</v>
      </c>
    </row>
    <row r="5182" spans="1:5" x14ac:dyDescent="0.25">
      <c r="A5182" s="3">
        <v>41508</v>
      </c>
      <c r="B5182" s="4">
        <f>'Log &amp; Simple Returns'!E5182*5</f>
        <v>4.5575452574427855E-2</v>
      </c>
      <c r="C5182" s="4">
        <f t="shared" si="160"/>
        <v>4.4567406172437943E-2</v>
      </c>
      <c r="D5182" s="5">
        <f t="shared" si="161"/>
        <v>1.8254368017670166</v>
      </c>
      <c r="E5182" s="5">
        <f>EXP(SUM(C$3:$C5182))</f>
        <v>1.8254368017670233</v>
      </c>
    </row>
    <row r="5183" spans="1:5" x14ac:dyDescent="0.25">
      <c r="A5183" s="3">
        <v>41509</v>
      </c>
      <c r="B5183" s="4">
        <f>'Log &amp; Simple Returns'!E5183*5</f>
        <v>1.6862495363281216E-2</v>
      </c>
      <c r="C5183" s="4">
        <f t="shared" si="160"/>
        <v>1.6721901792782951E-2</v>
      </c>
      <c r="D5183" s="5">
        <f t="shared" si="161"/>
        <v>1.8562182213727758</v>
      </c>
      <c r="E5183" s="5">
        <f>EXP(SUM(C$3:$C5183))</f>
        <v>1.8562182213727827</v>
      </c>
    </row>
    <row r="5184" spans="1:5" x14ac:dyDescent="0.25">
      <c r="A5184" s="3">
        <v>41512</v>
      </c>
      <c r="B5184" s="4">
        <f>'Log &amp; Simple Returns'!E5184*5</f>
        <v>-1.8606626867522236E-2</v>
      </c>
      <c r="C5184" s="4">
        <f t="shared" si="160"/>
        <v>-1.8781907812472382E-2</v>
      </c>
      <c r="D5184" s="5">
        <f t="shared" si="161"/>
        <v>1.8216802615429968</v>
      </c>
      <c r="E5184" s="5">
        <f>EXP(SUM(C$3:$C5184))</f>
        <v>1.8216802615430034</v>
      </c>
    </row>
    <row r="5185" spans="1:5" x14ac:dyDescent="0.25">
      <c r="A5185" s="3">
        <v>41513</v>
      </c>
      <c r="B5185" s="4">
        <f>'Log &amp; Simple Returns'!E5185*5</f>
        <v>-8.0421330574158567E-2</v>
      </c>
      <c r="C5185" s="4">
        <f t="shared" si="160"/>
        <v>-8.3839681853820625E-2</v>
      </c>
      <c r="D5185" s="5">
        <f t="shared" si="161"/>
        <v>1.6751783110290277</v>
      </c>
      <c r="E5185" s="5">
        <f>EXP(SUM(C$3:$C5185))</f>
        <v>1.6751783110290339</v>
      </c>
    </row>
    <row r="5186" spans="1:5" x14ac:dyDescent="0.25">
      <c r="A5186" s="3">
        <v>41514</v>
      </c>
      <c r="B5186" s="4">
        <f>'Log &amp; Simple Returns'!E5186*5</f>
        <v>1.7755478659636781E-2</v>
      </c>
      <c r="C5186" s="4">
        <f t="shared" si="160"/>
        <v>1.7599691495906428E-2</v>
      </c>
      <c r="D5186" s="5">
        <f t="shared" si="161"/>
        <v>1.7049219037815899</v>
      </c>
      <c r="E5186" s="5">
        <f>EXP(SUM(C$3:$C5186))</f>
        <v>1.7049219037815964</v>
      </c>
    </row>
    <row r="5187" spans="1:5" x14ac:dyDescent="0.25">
      <c r="A5187" s="3">
        <v>41515</v>
      </c>
      <c r="B5187" s="4">
        <f>'Log &amp; Simple Returns'!E5187*5</f>
        <v>7.9307978693043957E-3</v>
      </c>
      <c r="C5187" s="4">
        <f t="shared" si="160"/>
        <v>7.8995143850220436E-3</v>
      </c>
      <c r="D5187" s="5">
        <f t="shared" si="161"/>
        <v>1.7184432947834314</v>
      </c>
      <c r="E5187" s="5">
        <f>EXP(SUM(C$3:$C5187))</f>
        <v>1.7184432947834378</v>
      </c>
    </row>
    <row r="5188" spans="1:5" x14ac:dyDescent="0.25">
      <c r="A5188" s="3">
        <v>41516</v>
      </c>
      <c r="B5188" s="4">
        <f>'Log &amp; Simple Returns'!E5188*5</f>
        <v>-1.5837485363849324E-2</v>
      </c>
      <c r="C5188" s="4">
        <f t="shared" si="160"/>
        <v>-1.5964238416264716E-2</v>
      </c>
      <c r="D5188" s="5">
        <f t="shared" si="161"/>
        <v>1.6912274742536937</v>
      </c>
      <c r="E5188" s="5">
        <f>EXP(SUM(C$3:$C5188))</f>
        <v>1.6912274742537001</v>
      </c>
    </row>
    <row r="5189" spans="1:5" x14ac:dyDescent="0.25">
      <c r="A5189" s="3">
        <v>41520</v>
      </c>
      <c r="B5189" s="4">
        <f>'Log &amp; Simple Returns'!E5189*5</f>
        <v>2.2608701225561578E-2</v>
      </c>
      <c r="C5189" s="4">
        <f t="shared" ref="C5189:C5252" si="162">LN(1+B5189)</f>
        <v>2.2356912551442974E-2</v>
      </c>
      <c r="D5189" s="5">
        <f t="shared" ref="D5189:D5252" si="163">(1+B5189)*D5188</f>
        <v>1.7294639309235567</v>
      </c>
      <c r="E5189" s="5">
        <f>EXP(SUM(C$3:$C5189))</f>
        <v>1.7294639309235633</v>
      </c>
    </row>
    <row r="5190" spans="1:5" x14ac:dyDescent="0.25">
      <c r="A5190" s="3">
        <v>41521</v>
      </c>
      <c r="B5190" s="4">
        <f>'Log &amp; Simple Returns'!E5190*5</f>
        <v>4.1365936818232862E-2</v>
      </c>
      <c r="C5190" s="4">
        <f t="shared" si="162"/>
        <v>4.0533252183702108E-2</v>
      </c>
      <c r="D5190" s="5">
        <f t="shared" si="163"/>
        <v>1.8010048266195531</v>
      </c>
      <c r="E5190" s="5">
        <f>EXP(SUM(C$3:$C5190))</f>
        <v>1.80100482661956</v>
      </c>
    </row>
    <row r="5191" spans="1:5" x14ac:dyDescent="0.25">
      <c r="A5191" s="3">
        <v>41522</v>
      </c>
      <c r="B5191" s="4">
        <f>'Log &amp; Simple Returns'!E5191*5</f>
        <v>6.3353833846513385E-3</v>
      </c>
      <c r="C5191" s="4">
        <f t="shared" si="162"/>
        <v>6.3153992038890551E-3</v>
      </c>
      <c r="D5191" s="5">
        <f t="shared" si="163"/>
        <v>1.8124148826737954</v>
      </c>
      <c r="E5191" s="5">
        <f>EXP(SUM(C$3:$C5191))</f>
        <v>1.8124148826738022</v>
      </c>
    </row>
    <row r="5192" spans="1:5" x14ac:dyDescent="0.25">
      <c r="A5192" s="3">
        <v>41523</v>
      </c>
      <c r="B5192" s="4">
        <f>'Log &amp; Simple Returns'!E5192*5</f>
        <v>2.4094526118445536E-3</v>
      </c>
      <c r="C5192" s="4">
        <f t="shared" si="162"/>
        <v>2.4065545351523235E-3</v>
      </c>
      <c r="D5192" s="5">
        <f t="shared" si="163"/>
        <v>1.8167818104465996</v>
      </c>
      <c r="E5192" s="5">
        <f>EXP(SUM(C$3:$C5192))</f>
        <v>1.8167818104466067</v>
      </c>
    </row>
    <row r="5193" spans="1:5" x14ac:dyDescent="0.25">
      <c r="A5193" s="3">
        <v>41526</v>
      </c>
      <c r="B5193" s="4">
        <f>'Log &amp; Simple Returns'!E5193*5</f>
        <v>4.7879841512743493E-2</v>
      </c>
      <c r="C5193" s="4">
        <f t="shared" si="162"/>
        <v>4.6768924280366199E-2</v>
      </c>
      <c r="D5193" s="5">
        <f t="shared" si="163"/>
        <v>1.903769035594018</v>
      </c>
      <c r="E5193" s="5">
        <f>EXP(SUM(C$3:$C5193))</f>
        <v>1.9037690355940253</v>
      </c>
    </row>
    <row r="5194" spans="1:5" x14ac:dyDescent="0.25">
      <c r="A5194" s="3">
        <v>41527</v>
      </c>
      <c r="B5194" s="4">
        <f>'Log &amp; Simple Returns'!E5194*5</f>
        <v>3.6987008322713066E-2</v>
      </c>
      <c r="C5194" s="4">
        <f t="shared" si="162"/>
        <v>3.6319401032666683E-2</v>
      </c>
      <c r="D5194" s="5">
        <f t="shared" si="163"/>
        <v>1.9741837567580574</v>
      </c>
      <c r="E5194" s="5">
        <f>EXP(SUM(C$3:$C5194))</f>
        <v>1.9741837567580651</v>
      </c>
    </row>
    <row r="5195" spans="1:5" x14ac:dyDescent="0.25">
      <c r="A5195" s="3">
        <v>41528</v>
      </c>
      <c r="B5195" s="4">
        <f>'Log &amp; Simple Returns'!E5195*5</f>
        <v>1.5691990904425079E-2</v>
      </c>
      <c r="C5195" s="4">
        <f t="shared" si="162"/>
        <v>1.5570144635808194E-2</v>
      </c>
      <c r="D5195" s="5">
        <f t="shared" si="163"/>
        <v>2.0051626303127685</v>
      </c>
      <c r="E5195" s="5">
        <f>EXP(SUM(C$3:$C5195))</f>
        <v>2.0051626303127765</v>
      </c>
    </row>
    <row r="5196" spans="1:5" x14ac:dyDescent="0.25">
      <c r="A5196" s="3">
        <v>41529</v>
      </c>
      <c r="B5196" s="4">
        <f>'Log &amp; Simple Returns'!E5196*5</f>
        <v>-1.328237298356294E-2</v>
      </c>
      <c r="C5196" s="4">
        <f t="shared" si="162"/>
        <v>-1.3371372662758856E-2</v>
      </c>
      <c r="D5196" s="5">
        <f t="shared" si="163"/>
        <v>1.9785293123642522</v>
      </c>
      <c r="E5196" s="5">
        <f>EXP(SUM(C$3:$C5196))</f>
        <v>1.97852931236426</v>
      </c>
    </row>
    <row r="5197" spans="1:5" x14ac:dyDescent="0.25">
      <c r="A5197" s="3">
        <v>41530</v>
      </c>
      <c r="B5197" s="4">
        <f>'Log &amp; Simple Returns'!E5197*5</f>
        <v>1.1246619506837252E-2</v>
      </c>
      <c r="C5197" s="4">
        <f t="shared" si="162"/>
        <v>1.11838464992783E-2</v>
      </c>
      <c r="D5197" s="5">
        <f t="shared" si="163"/>
        <v>2.0007810787235374</v>
      </c>
      <c r="E5197" s="5">
        <f>EXP(SUM(C$3:$C5197))</f>
        <v>2.0007810787235449</v>
      </c>
    </row>
    <row r="5198" spans="1:5" x14ac:dyDescent="0.25">
      <c r="A5198" s="3">
        <v>41533</v>
      </c>
      <c r="B5198" s="4">
        <f>'Log &amp; Simple Returns'!E5198*5</f>
        <v>2.8937257568811825E-2</v>
      </c>
      <c r="C5198" s="4">
        <f t="shared" si="162"/>
        <v>2.8526480812942602E-2</v>
      </c>
      <c r="D5198" s="5">
        <f t="shared" si="163"/>
        <v>2.0586781961373655</v>
      </c>
      <c r="E5198" s="5">
        <f>EXP(SUM(C$3:$C5198))</f>
        <v>2.0586781961373735</v>
      </c>
    </row>
    <row r="5199" spans="1:5" x14ac:dyDescent="0.25">
      <c r="A5199" s="3">
        <v>41534</v>
      </c>
      <c r="B5199" s="4">
        <f>'Log &amp; Simple Returns'!E5199*5</f>
        <v>2.2312160341484422E-2</v>
      </c>
      <c r="C5199" s="4">
        <f t="shared" si="162"/>
        <v>2.2066885791259646E-2</v>
      </c>
      <c r="D5199" s="5">
        <f t="shared" si="163"/>
        <v>2.1046117541411005</v>
      </c>
      <c r="E5199" s="5">
        <f>EXP(SUM(C$3:$C5199))</f>
        <v>2.1046117541411085</v>
      </c>
    </row>
    <row r="5200" spans="1:5" x14ac:dyDescent="0.25">
      <c r="A5200" s="3">
        <v>41535</v>
      </c>
      <c r="B5200" s="4">
        <f>'Log &amp; Simple Returns'!E5200*5</f>
        <v>5.7872281575145346E-2</v>
      </c>
      <c r="C5200" s="4">
        <f t="shared" si="162"/>
        <v>5.6259609301553833E-2</v>
      </c>
      <c r="D5200" s="5">
        <f t="shared" si="163"/>
        <v>2.2264104381831147</v>
      </c>
      <c r="E5200" s="5">
        <f>EXP(SUM(C$3:$C5200))</f>
        <v>2.2264104381831231</v>
      </c>
    </row>
    <row r="5201" spans="1:5" x14ac:dyDescent="0.25">
      <c r="A5201" s="3">
        <v>41536</v>
      </c>
      <c r="B5201" s="4">
        <f>'Log &amp; Simple Returns'!E5201*5</f>
        <v>-8.378831267484288E-3</v>
      </c>
      <c r="C5201" s="4">
        <f t="shared" si="162"/>
        <v>-8.4141309927804331E-3</v>
      </c>
      <c r="D5201" s="5">
        <f t="shared" si="163"/>
        <v>2.2077557207894127</v>
      </c>
      <c r="E5201" s="5">
        <f>EXP(SUM(C$3:$C5201))</f>
        <v>2.2077557207894212</v>
      </c>
    </row>
    <row r="5202" spans="1:5" x14ac:dyDescent="0.25">
      <c r="A5202" s="3">
        <v>41537</v>
      </c>
      <c r="B5202" s="4">
        <f>'Log &amp; Simple Returns'!E5202*5</f>
        <v>-3.4960818048970221E-2</v>
      </c>
      <c r="C5202" s="4">
        <f t="shared" si="162"/>
        <v>-3.5586575409371025E-2</v>
      </c>
      <c r="D5202" s="5">
        <f t="shared" si="163"/>
        <v>2.1305707747383211</v>
      </c>
      <c r="E5202" s="5">
        <f>EXP(SUM(C$3:$C5202))</f>
        <v>2.1305707747383291</v>
      </c>
    </row>
    <row r="5203" spans="1:5" x14ac:dyDescent="0.25">
      <c r="A5203" s="3">
        <v>41540</v>
      </c>
      <c r="B5203" s="4">
        <f>'Log &amp; Simple Returns'!E5203*5</f>
        <v>-2.3136603792197619E-2</v>
      </c>
      <c r="C5203" s="4">
        <f t="shared" si="162"/>
        <v>-2.3408456359041815E-2</v>
      </c>
      <c r="D5203" s="5">
        <f t="shared" si="163"/>
        <v>2.0812766028719651</v>
      </c>
      <c r="E5203" s="5">
        <f>EXP(SUM(C$3:$C5203))</f>
        <v>2.0812766028719727</v>
      </c>
    </row>
    <row r="5204" spans="1:5" x14ac:dyDescent="0.25">
      <c r="A5204" s="3">
        <v>41541</v>
      </c>
      <c r="B5204" s="4">
        <f>'Log &amp; Simple Returns'!E5204*5</f>
        <v>-1.176981020066914E-2</v>
      </c>
      <c r="C5204" s="4">
        <f t="shared" si="162"/>
        <v>-1.1839622744352371E-2</v>
      </c>
      <c r="D5204" s="5">
        <f t="shared" si="163"/>
        <v>2.0567803722810685</v>
      </c>
      <c r="E5204" s="5">
        <f>EXP(SUM(C$3:$C5204))</f>
        <v>2.0567803722810765</v>
      </c>
    </row>
    <row r="5205" spans="1:5" x14ac:dyDescent="0.25">
      <c r="A5205" s="3">
        <v>41542</v>
      </c>
      <c r="B5205" s="4">
        <f>'Log &amp; Simple Returns'!E5205*5</f>
        <v>-1.445193091380137E-2</v>
      </c>
      <c r="C5205" s="4">
        <f t="shared" si="162"/>
        <v>-1.4557377235714642E-2</v>
      </c>
      <c r="D5205" s="5">
        <f t="shared" si="163"/>
        <v>2.027055924436</v>
      </c>
      <c r="E5205" s="5">
        <f>EXP(SUM(C$3:$C5205))</f>
        <v>2.0270559244360076</v>
      </c>
    </row>
    <row r="5206" spans="1:5" x14ac:dyDescent="0.25">
      <c r="A5206" s="3">
        <v>41543</v>
      </c>
      <c r="B5206" s="4">
        <f>'Log &amp; Simple Returns'!E5206*5</f>
        <v>1.9226743527664958E-2</v>
      </c>
      <c r="C5206" s="4">
        <f t="shared" si="162"/>
        <v>1.9044245216452281E-2</v>
      </c>
      <c r="D5206" s="5">
        <f t="shared" si="163"/>
        <v>2.0660296088113648</v>
      </c>
      <c r="E5206" s="5">
        <f>EXP(SUM(C$3:$C5206))</f>
        <v>2.0660296088113728</v>
      </c>
    </row>
    <row r="5207" spans="1:5" x14ac:dyDescent="0.25">
      <c r="A5207" s="3">
        <v>41544</v>
      </c>
      <c r="B5207" s="4">
        <f>'Log &amp; Simple Returns'!E5207*5</f>
        <v>-2.2982617567282038E-2</v>
      </c>
      <c r="C5207" s="4">
        <f t="shared" si="162"/>
        <v>-2.3250835457175396E-2</v>
      </c>
      <c r="D5207" s="5">
        <f t="shared" si="163"/>
        <v>2.018546840429372</v>
      </c>
      <c r="E5207" s="5">
        <f>EXP(SUM(C$3:$C5207))</f>
        <v>2.0185468404293796</v>
      </c>
    </row>
    <row r="5208" spans="1:5" x14ac:dyDescent="0.25">
      <c r="A5208" s="3">
        <v>41547</v>
      </c>
      <c r="B5208" s="4">
        <f>'Log &amp; Simple Returns'!E5208*5</f>
        <v>-2.6640662576108975E-2</v>
      </c>
      <c r="C5208" s="4">
        <f t="shared" si="162"/>
        <v>-2.7001956213404593E-2</v>
      </c>
      <c r="D5208" s="5">
        <f t="shared" si="163"/>
        <v>1.9647714151594222</v>
      </c>
      <c r="E5208" s="5">
        <f>EXP(SUM(C$3:$C5208))</f>
        <v>1.9647714151594293</v>
      </c>
    </row>
    <row r="5209" spans="1:5" x14ac:dyDescent="0.25">
      <c r="A5209" s="3">
        <v>41548</v>
      </c>
      <c r="B5209" s="4">
        <f>'Log &amp; Simple Returns'!E5209*5</f>
        <v>3.9578821000781916E-2</v>
      </c>
      <c r="C5209" s="4">
        <f t="shared" si="162"/>
        <v>3.8815651319872024E-2</v>
      </c>
      <c r="D5209" s="5">
        <f t="shared" si="163"/>
        <v>2.0425347513074699</v>
      </c>
      <c r="E5209" s="5">
        <f>EXP(SUM(C$3:$C5209))</f>
        <v>2.0425347513074774</v>
      </c>
    </row>
    <row r="5210" spans="1:5" x14ac:dyDescent="0.25">
      <c r="A5210" s="3">
        <v>41549</v>
      </c>
      <c r="B5210" s="4">
        <f>'Log &amp; Simple Returns'!E5210*5</f>
        <v>-4.7235622157898449E-3</v>
      </c>
      <c r="C5210" s="4">
        <f t="shared" si="162"/>
        <v>-4.7347534914917184E-3</v>
      </c>
      <c r="D5210" s="5">
        <f t="shared" si="163"/>
        <v>2.0328867113317561</v>
      </c>
      <c r="E5210" s="5">
        <f>EXP(SUM(C$3:$C5210))</f>
        <v>2.0328867113317637</v>
      </c>
    </row>
    <row r="5211" spans="1:5" x14ac:dyDescent="0.25">
      <c r="A5211" s="3">
        <v>41550</v>
      </c>
      <c r="B5211" s="4">
        <f>'Log &amp; Simple Returns'!E5211*5</f>
        <v>-4.6104743296219719E-2</v>
      </c>
      <c r="C5211" s="4">
        <f t="shared" si="162"/>
        <v>-4.7201407373183332E-2</v>
      </c>
      <c r="D5211" s="5">
        <f t="shared" si="163"/>
        <v>1.9391609913555092</v>
      </c>
      <c r="E5211" s="5">
        <f>EXP(SUM(C$3:$C5211))</f>
        <v>1.9391609913555163</v>
      </c>
    </row>
    <row r="5212" spans="1:5" x14ac:dyDescent="0.25">
      <c r="A5212" s="3">
        <v>41551</v>
      </c>
      <c r="B5212" s="4">
        <f>'Log &amp; Simple Returns'!E5212*5</f>
        <v>3.7883506228907349E-2</v>
      </c>
      <c r="C5212" s="4">
        <f t="shared" si="162"/>
        <v>3.7183549378980732E-2</v>
      </c>
      <c r="D5212" s="5">
        <f t="shared" si="163"/>
        <v>2.0126232088503797</v>
      </c>
      <c r="E5212" s="5">
        <f>EXP(SUM(C$3:$C5212))</f>
        <v>2.0126232088503873</v>
      </c>
    </row>
    <row r="5213" spans="1:5" x14ac:dyDescent="0.25">
      <c r="A5213" s="3">
        <v>41554</v>
      </c>
      <c r="B5213" s="4">
        <f>'Log &amp; Simple Returns'!E5213*5</f>
        <v>-4.3224726518568679E-2</v>
      </c>
      <c r="C5213" s="4">
        <f t="shared" si="162"/>
        <v>-4.4186739052990781E-2</v>
      </c>
      <c r="D5213" s="5">
        <f t="shared" si="163"/>
        <v>1.9256281210628978</v>
      </c>
      <c r="E5213" s="5">
        <f>EXP(SUM(C$3:$C5213))</f>
        <v>1.9256281210629052</v>
      </c>
    </row>
    <row r="5214" spans="1:5" x14ac:dyDescent="0.25">
      <c r="A5214" s="3">
        <v>41555</v>
      </c>
      <c r="B5214" s="4">
        <f>'Log &amp; Simple Returns'!E5214*5</f>
        <v>-5.8232332200311987E-2</v>
      </c>
      <c r="C5214" s="4">
        <f t="shared" si="162"/>
        <v>-5.9996671981039661E-2</v>
      </c>
      <c r="D5214" s="5">
        <f t="shared" si="163"/>
        <v>1.8134943046229006</v>
      </c>
      <c r="E5214" s="5">
        <f>EXP(SUM(C$3:$C5214))</f>
        <v>1.8134943046229075</v>
      </c>
    </row>
    <row r="5215" spans="1:5" x14ac:dyDescent="0.25">
      <c r="A5215" s="3">
        <v>41556</v>
      </c>
      <c r="B5215" s="4">
        <f>'Log &amp; Simple Returns'!E5215*5</f>
        <v>3.6255403476692649E-3</v>
      </c>
      <c r="C5215" s="4">
        <f t="shared" si="162"/>
        <v>3.6189839185499038E-3</v>
      </c>
      <c r="D5215" s="5">
        <f t="shared" si="163"/>
        <v>1.8200692013945794</v>
      </c>
      <c r="E5215" s="5">
        <f>EXP(SUM(C$3:$C5215))</f>
        <v>1.8200692013945863</v>
      </c>
    </row>
    <row r="5216" spans="1:5" x14ac:dyDescent="0.25">
      <c r="A5216" s="3">
        <v>41557</v>
      </c>
      <c r="B5216" s="4">
        <f>'Log &amp; Simple Returns'!E5216*5</f>
        <v>0.10778955927642442</v>
      </c>
      <c r="C5216" s="4">
        <f t="shared" si="162"/>
        <v>0.10236664183551927</v>
      </c>
      <c r="D5216" s="5">
        <f t="shared" si="163"/>
        <v>2.0162536584654949</v>
      </c>
      <c r="E5216" s="5">
        <f>EXP(SUM(C$3:$C5216))</f>
        <v>2.0162536584655024</v>
      </c>
    </row>
    <row r="5217" spans="1:5" x14ac:dyDescent="0.25">
      <c r="A5217" s="3">
        <v>41558</v>
      </c>
      <c r="B5217" s="4">
        <f>'Log &amp; Simple Returns'!E5217*5</f>
        <v>3.2216963551647826E-2</v>
      </c>
      <c r="C5217" s="4">
        <f t="shared" si="162"/>
        <v>3.1708880962538891E-2</v>
      </c>
      <c r="D5217" s="5">
        <f t="shared" si="163"/>
        <v>2.0812112290911542</v>
      </c>
      <c r="E5217" s="5">
        <f>EXP(SUM(C$3:$C5217))</f>
        <v>2.0812112290911622</v>
      </c>
    </row>
    <row r="5218" spans="1:5" x14ac:dyDescent="0.25">
      <c r="A5218" s="3">
        <v>41561</v>
      </c>
      <c r="B5218" s="4">
        <f>'Log &amp; Simple Returns'!E5218*5</f>
        <v>1.9969757930961007E-2</v>
      </c>
      <c r="C5218" s="4">
        <f t="shared" si="162"/>
        <v>1.9772977769343707E-2</v>
      </c>
      <c r="D5218" s="5">
        <f t="shared" si="163"/>
        <v>2.1227725135393025</v>
      </c>
      <c r="E5218" s="5">
        <f>EXP(SUM(C$3:$C5218))</f>
        <v>2.1227725135393105</v>
      </c>
    </row>
    <row r="5219" spans="1:5" x14ac:dyDescent="0.25">
      <c r="A5219" s="3">
        <v>41562</v>
      </c>
      <c r="B5219" s="4">
        <f>'Log &amp; Simple Returns'!E5219*5</f>
        <v>-3.6270415417980484E-2</v>
      </c>
      <c r="C5219" s="4">
        <f t="shared" si="162"/>
        <v>-3.6944537642046971E-2</v>
      </c>
      <c r="D5219" s="5">
        <f t="shared" si="163"/>
        <v>2.0457786726353615</v>
      </c>
      <c r="E5219" s="5">
        <f>EXP(SUM(C$3:$C5219))</f>
        <v>2.0457786726353691</v>
      </c>
    </row>
    <row r="5220" spans="1:5" x14ac:dyDescent="0.25">
      <c r="A5220" s="3">
        <v>41563</v>
      </c>
      <c r="B5220" s="4">
        <f>'Log &amp; Simple Returns'!E5220*5</f>
        <v>6.9829459617315459E-2</v>
      </c>
      <c r="C5220" s="4">
        <f t="shared" si="162"/>
        <v>6.7499252235690185E-2</v>
      </c>
      <c r="D5220" s="5">
        <f t="shared" si="163"/>
        <v>2.1886342918421176</v>
      </c>
      <c r="E5220" s="5">
        <f>EXP(SUM(C$3:$C5220))</f>
        <v>2.1886342918421255</v>
      </c>
    </row>
    <row r="5221" spans="1:5" x14ac:dyDescent="0.25">
      <c r="A5221" s="3">
        <v>41564</v>
      </c>
      <c r="B5221" s="4">
        <f>'Log &amp; Simple Returns'!E5221*5</f>
        <v>3.3415141364119272E-2</v>
      </c>
      <c r="C5221" s="4">
        <f t="shared" si="162"/>
        <v>3.2868988751336981E-2</v>
      </c>
      <c r="D5221" s="5">
        <f t="shared" si="163"/>
        <v>2.2617678160983812</v>
      </c>
      <c r="E5221" s="5">
        <f>EXP(SUM(C$3:$C5221))</f>
        <v>2.2617678160983896</v>
      </c>
    </row>
    <row r="5222" spans="1:5" x14ac:dyDescent="0.25">
      <c r="A5222" s="3">
        <v>41565</v>
      </c>
      <c r="B5222" s="4">
        <f>'Log &amp; Simple Returns'!E5222*5</f>
        <v>3.3773574005147022E-2</v>
      </c>
      <c r="C5222" s="4">
        <f t="shared" si="162"/>
        <v>3.3215771453811015E-2</v>
      </c>
      <c r="D5222" s="5">
        <f t="shared" si="163"/>
        <v>2.3381557988178394</v>
      </c>
      <c r="E5222" s="5">
        <f>EXP(SUM(C$3:$C5222))</f>
        <v>2.3381557988178483</v>
      </c>
    </row>
    <row r="5223" spans="1:5" x14ac:dyDescent="0.25">
      <c r="A5223" s="3">
        <v>41568</v>
      </c>
      <c r="B5223" s="4">
        <f>'Log &amp; Simple Returns'!E5223*5</f>
        <v>2.8601194371202787E-4</v>
      </c>
      <c r="C5223" s="4">
        <f t="shared" si="162"/>
        <v>2.859710500932447E-4</v>
      </c>
      <c r="D5223" s="5">
        <f t="shared" si="163"/>
        <v>2.3388245393025611</v>
      </c>
      <c r="E5223" s="5">
        <f>EXP(SUM(C$3:$C5223))</f>
        <v>2.3388245393025695</v>
      </c>
    </row>
    <row r="5224" spans="1:5" x14ac:dyDescent="0.25">
      <c r="A5224" s="3">
        <v>41569</v>
      </c>
      <c r="B5224" s="4">
        <f>'Log &amp; Simple Returns'!E5224*5</f>
        <v>2.8957092264280115E-2</v>
      </c>
      <c r="C5224" s="4">
        <f t="shared" si="162"/>
        <v>2.8545757502701254E-2</v>
      </c>
      <c r="D5224" s="5">
        <f t="shared" si="163"/>
        <v>2.4065500972771079</v>
      </c>
      <c r="E5224" s="5">
        <f>EXP(SUM(C$3:$C5224))</f>
        <v>2.4065500972771168</v>
      </c>
    </row>
    <row r="5225" spans="1:5" x14ac:dyDescent="0.25">
      <c r="A5225" s="3">
        <v>41570</v>
      </c>
      <c r="B5225" s="4">
        <f>'Log &amp; Simple Returns'!E5225*5</f>
        <v>-2.3944492959233066E-2</v>
      </c>
      <c r="C5225" s="4">
        <f t="shared" si="162"/>
        <v>-2.4235822218194716E-2</v>
      </c>
      <c r="D5225" s="5">
        <f t="shared" si="163"/>
        <v>2.3489264754168144</v>
      </c>
      <c r="E5225" s="5">
        <f>EXP(SUM(C$3:$C5225))</f>
        <v>2.3489264754168229</v>
      </c>
    </row>
    <row r="5226" spans="1:5" x14ac:dyDescent="0.25">
      <c r="A5226" s="3">
        <v>41571</v>
      </c>
      <c r="B5226" s="4">
        <f>'Log &amp; Simple Returns'!E5226*5</f>
        <v>1.6612375387908829E-2</v>
      </c>
      <c r="C5226" s="4">
        <f t="shared" si="162"/>
        <v>1.6475899267518038E-2</v>
      </c>
      <c r="D5226" s="5">
        <f t="shared" si="163"/>
        <v>2.3879477237850359</v>
      </c>
      <c r="E5226" s="5">
        <f>EXP(SUM(C$3:$C5226))</f>
        <v>2.3879477237850448</v>
      </c>
    </row>
    <row r="5227" spans="1:5" x14ac:dyDescent="0.25">
      <c r="A5227" s="3">
        <v>41572</v>
      </c>
      <c r="B5227" s="4">
        <f>'Log &amp; Simple Returns'!E5227*5</f>
        <v>2.2838571883618819E-2</v>
      </c>
      <c r="C5227" s="4">
        <f t="shared" si="162"/>
        <v>2.2581675772716876E-2</v>
      </c>
      <c r="D5227" s="5">
        <f t="shared" si="163"/>
        <v>2.4424850395290245</v>
      </c>
      <c r="E5227" s="5">
        <f>EXP(SUM(C$3:$C5227))</f>
        <v>2.4424850395290334</v>
      </c>
    </row>
    <row r="5228" spans="1:5" x14ac:dyDescent="0.25">
      <c r="A5228" s="3">
        <v>41575</v>
      </c>
      <c r="B5228" s="4">
        <f>'Log &amp; Simple Returns'!E5228*5</f>
        <v>7.9558771200127776E-3</v>
      </c>
      <c r="C5228" s="4">
        <f t="shared" si="162"/>
        <v>7.9243959927243306E-3</v>
      </c>
      <c r="D5228" s="5">
        <f t="shared" si="163"/>
        <v>2.4619171503709869</v>
      </c>
      <c r="E5228" s="5">
        <f>EXP(SUM(C$3:$C5228))</f>
        <v>2.4619171503709962</v>
      </c>
    </row>
    <row r="5229" spans="1:5" x14ac:dyDescent="0.25">
      <c r="A5229" s="3">
        <v>41576</v>
      </c>
      <c r="B5229" s="4">
        <f>'Log &amp; Simple Returns'!E5229*5</f>
        <v>2.6670009481596368E-2</v>
      </c>
      <c r="C5229" s="4">
        <f t="shared" si="162"/>
        <v>2.632056430064058E-2</v>
      </c>
      <c r="D5229" s="5">
        <f t="shared" si="163"/>
        <v>2.5275765041142857</v>
      </c>
      <c r="E5229" s="5">
        <f>EXP(SUM(C$3:$C5229))</f>
        <v>2.527576504114295</v>
      </c>
    </row>
    <row r="5230" spans="1:5" x14ac:dyDescent="0.25">
      <c r="A5230" s="3">
        <v>41577</v>
      </c>
      <c r="B5230" s="4">
        <f>'Log &amp; Simple Returns'!E5230*5</f>
        <v>-2.4835082663927088E-2</v>
      </c>
      <c r="C5230" s="4">
        <f t="shared" si="162"/>
        <v>-2.5148676302143406E-2</v>
      </c>
      <c r="D5230" s="5">
        <f t="shared" si="163"/>
        <v>2.4648039326952076</v>
      </c>
      <c r="E5230" s="5">
        <f>EXP(SUM(C$3:$C5230))</f>
        <v>2.4648039326952165</v>
      </c>
    </row>
    <row r="5231" spans="1:5" x14ac:dyDescent="0.25">
      <c r="A5231" s="3">
        <v>41578</v>
      </c>
      <c r="B5231" s="4">
        <f>'Log &amp; Simple Returns'!E5231*5</f>
        <v>-1.4181653620470858E-2</v>
      </c>
      <c r="C5231" s="4">
        <f t="shared" si="162"/>
        <v>-1.428317423326559E-2</v>
      </c>
      <c r="D5231" s="5">
        <f t="shared" si="163"/>
        <v>2.4298489370793499</v>
      </c>
      <c r="E5231" s="5">
        <f>EXP(SUM(C$3:$C5231))</f>
        <v>2.4298489370793588</v>
      </c>
    </row>
    <row r="5232" spans="1:5" x14ac:dyDescent="0.25">
      <c r="A5232" s="3">
        <v>41579</v>
      </c>
      <c r="B5232" s="4">
        <f>'Log &amp; Simple Returns'!E5232*5</f>
        <v>1.1946868211623052E-2</v>
      </c>
      <c r="C5232" s="4">
        <f t="shared" si="162"/>
        <v>1.1876067719836885E-2</v>
      </c>
      <c r="D5232" s="5">
        <f t="shared" si="163"/>
        <v>2.4588780221047895</v>
      </c>
      <c r="E5232" s="5">
        <f>EXP(SUM(C$3:$C5232))</f>
        <v>2.4588780221047979</v>
      </c>
    </row>
    <row r="5233" spans="1:5" x14ac:dyDescent="0.25">
      <c r="A5233" s="3">
        <v>41582</v>
      </c>
      <c r="B5233" s="4">
        <f>'Log &amp; Simple Returns'!E5233*5</f>
        <v>1.7591893767091582E-2</v>
      </c>
      <c r="C5233" s="4">
        <f t="shared" si="162"/>
        <v>1.7438947541224735E-2</v>
      </c>
      <c r="D5233" s="5">
        <f t="shared" si="163"/>
        <v>2.5021343430558933</v>
      </c>
      <c r="E5233" s="5">
        <f>EXP(SUM(C$3:$C5233))</f>
        <v>2.5021343430559018</v>
      </c>
    </row>
    <row r="5234" spans="1:5" x14ac:dyDescent="0.25">
      <c r="A5234" s="3">
        <v>41583</v>
      </c>
      <c r="B5234" s="4">
        <f>'Log &amp; Simple Returns'!E5234*5</f>
        <v>-1.5834498980091261E-2</v>
      </c>
      <c r="C5234" s="4">
        <f t="shared" si="162"/>
        <v>-1.5961203979184806E-2</v>
      </c>
      <c r="D5234" s="5">
        <f t="shared" si="163"/>
        <v>2.4625142993527236</v>
      </c>
      <c r="E5234" s="5">
        <f>EXP(SUM(C$3:$C5234))</f>
        <v>2.462514299352732</v>
      </c>
    </row>
    <row r="5235" spans="1:5" x14ac:dyDescent="0.25">
      <c r="A5235" s="3">
        <v>41584</v>
      </c>
      <c r="B5235" s="4">
        <f>'Log &amp; Simple Returns'!E5235*5</f>
        <v>2.5529713417773436E-2</v>
      </c>
      <c r="C5235" s="4">
        <f t="shared" si="162"/>
        <v>2.5209272676875581E-2</v>
      </c>
      <c r="D5235" s="5">
        <f t="shared" si="163"/>
        <v>2.5253815837023676</v>
      </c>
      <c r="E5235" s="5">
        <f>EXP(SUM(C$3:$C5235))</f>
        <v>2.5253815837023765</v>
      </c>
    </row>
    <row r="5236" spans="1:5" x14ac:dyDescent="0.25">
      <c r="A5236" s="3">
        <v>41585</v>
      </c>
      <c r="B5236" s="4">
        <f>'Log &amp; Simple Returns'!E5236*5</f>
        <v>-6.3216438744812531E-2</v>
      </c>
      <c r="C5236" s="4">
        <f t="shared" si="162"/>
        <v>-6.5303014616056684E-2</v>
      </c>
      <c r="D5236" s="5">
        <f t="shared" si="163"/>
        <v>2.3657359535089695</v>
      </c>
      <c r="E5236" s="5">
        <f>EXP(SUM(C$3:$C5236))</f>
        <v>2.3657359535089775</v>
      </c>
    </row>
    <row r="5237" spans="1:5" x14ac:dyDescent="0.25">
      <c r="A5237" s="3">
        <v>41586</v>
      </c>
      <c r="B5237" s="4">
        <f>'Log &amp; Simple Returns'!E5237*5</f>
        <v>6.7456122330273871E-2</v>
      </c>
      <c r="C5237" s="4">
        <f t="shared" si="162"/>
        <v>6.5278362072392238E-2</v>
      </c>
      <c r="D5237" s="5">
        <f t="shared" si="163"/>
        <v>2.5253193273899974</v>
      </c>
      <c r="E5237" s="5">
        <f>EXP(SUM(C$3:$C5237))</f>
        <v>2.5253193273900063</v>
      </c>
    </row>
    <row r="5238" spans="1:5" x14ac:dyDescent="0.25">
      <c r="A5238" s="3">
        <v>41589</v>
      </c>
      <c r="B5238" s="4">
        <f>'Log &amp; Simple Returns'!E5238*5</f>
        <v>8.4635562484391968E-4</v>
      </c>
      <c r="C5238" s="4">
        <f t="shared" si="162"/>
        <v>8.4599766788042157E-4</v>
      </c>
      <c r="D5238" s="5">
        <f t="shared" si="163"/>
        <v>2.5274566456072609</v>
      </c>
      <c r="E5238" s="5">
        <f>EXP(SUM(C$3:$C5238))</f>
        <v>2.5274566456072698</v>
      </c>
    </row>
    <row r="5239" spans="1:5" x14ac:dyDescent="0.25">
      <c r="A5239" s="3">
        <v>41590</v>
      </c>
      <c r="B5239" s="4">
        <f>'Log &amp; Simple Returns'!E5239*5</f>
        <v>-1.015086176381963E-2</v>
      </c>
      <c r="C5239" s="4">
        <f t="shared" si="162"/>
        <v>-1.0202733085389533E-2</v>
      </c>
      <c r="D5239" s="5">
        <f t="shared" si="163"/>
        <v>2.5018007825836541</v>
      </c>
      <c r="E5239" s="5">
        <f>EXP(SUM(C$3:$C5239))</f>
        <v>2.501800782583663</v>
      </c>
    </row>
    <row r="5240" spans="1:5" x14ac:dyDescent="0.25">
      <c r="A5240" s="3">
        <v>41591</v>
      </c>
      <c r="B5240" s="4">
        <f>'Log &amp; Simple Returns'!E5240*5</f>
        <v>4.0121368070541452E-2</v>
      </c>
      <c r="C5240" s="4">
        <f t="shared" si="162"/>
        <v>3.9337406412186429E-2</v>
      </c>
      <c r="D5240" s="5">
        <f t="shared" si="163"/>
        <v>2.6021764526208617</v>
      </c>
      <c r="E5240" s="5">
        <f>EXP(SUM(C$3:$C5240))</f>
        <v>2.6021764526208706</v>
      </c>
    </row>
    <row r="5241" spans="1:5" x14ac:dyDescent="0.25">
      <c r="A5241" s="3">
        <v>41592</v>
      </c>
      <c r="B5241" s="4">
        <f>'Log &amp; Simple Returns'!E5241*5</f>
        <v>2.4945771461337696E-2</v>
      </c>
      <c r="C5241" s="4">
        <f t="shared" si="162"/>
        <v>2.4639705299427609E-2</v>
      </c>
      <c r="D5241" s="5">
        <f t="shared" si="163"/>
        <v>2.6670897517100163</v>
      </c>
      <c r="E5241" s="5">
        <f>EXP(SUM(C$3:$C5241))</f>
        <v>2.6670897517100256</v>
      </c>
    </row>
    <row r="5242" spans="1:5" x14ac:dyDescent="0.25">
      <c r="A5242" s="3">
        <v>41593</v>
      </c>
      <c r="B5242" s="4">
        <f>'Log &amp; Simple Returns'!E5242*5</f>
        <v>2.1756293122973114E-2</v>
      </c>
      <c r="C5242" s="4">
        <f t="shared" si="162"/>
        <v>2.1523002604498735E-2</v>
      </c>
      <c r="D5242" s="5">
        <f t="shared" si="163"/>
        <v>2.7251157381334972</v>
      </c>
      <c r="E5242" s="5">
        <f>EXP(SUM(C$3:$C5242))</f>
        <v>2.725115738133506</v>
      </c>
    </row>
    <row r="5243" spans="1:5" x14ac:dyDescent="0.25">
      <c r="A5243" s="3">
        <v>41596</v>
      </c>
      <c r="B5243" s="4">
        <f>'Log &amp; Simple Returns'!E5243*5</f>
        <v>-1.7496500425304151E-2</v>
      </c>
      <c r="C5243" s="4">
        <f t="shared" si="162"/>
        <v>-1.7651373336976951E-2</v>
      </c>
      <c r="D5243" s="5">
        <f t="shared" si="163"/>
        <v>2.6774357494622416</v>
      </c>
      <c r="E5243" s="5">
        <f>EXP(SUM(C$3:$C5243))</f>
        <v>2.67743574946225</v>
      </c>
    </row>
    <row r="5244" spans="1:5" x14ac:dyDescent="0.25">
      <c r="A5244" s="3">
        <v>41597</v>
      </c>
      <c r="B5244" s="4">
        <f>'Log &amp; Simple Returns'!E5244*5</f>
        <v>-1.0867413936878623E-2</v>
      </c>
      <c r="C5244" s="4">
        <f t="shared" si="162"/>
        <v>-1.0926895613597529E-2</v>
      </c>
      <c r="D5244" s="5">
        <f t="shared" si="163"/>
        <v>2.6483389468834386</v>
      </c>
      <c r="E5244" s="5">
        <f>EXP(SUM(C$3:$C5244))</f>
        <v>2.6483389468834471</v>
      </c>
    </row>
    <row r="5245" spans="1:5" x14ac:dyDescent="0.25">
      <c r="A5245" s="3">
        <v>41598</v>
      </c>
      <c r="B5245" s="4">
        <f>'Log &amp; Simple Returns'!E5245*5</f>
        <v>-1.563945507841169E-2</v>
      </c>
      <c r="C5245" s="4">
        <f t="shared" si="162"/>
        <v>-1.5763041600058612E-2</v>
      </c>
      <c r="D5245" s="5">
        <f t="shared" si="163"/>
        <v>2.606920368891247</v>
      </c>
      <c r="E5245" s="5">
        <f>EXP(SUM(C$3:$C5245))</f>
        <v>2.6069203688912554</v>
      </c>
    </row>
    <row r="5246" spans="1:5" x14ac:dyDescent="0.25">
      <c r="A5246" s="3">
        <v>41599</v>
      </c>
      <c r="B5246" s="4">
        <f>'Log &amp; Simple Returns'!E5246*5</f>
        <v>4.0342243399501543E-2</v>
      </c>
      <c r="C5246" s="4">
        <f t="shared" si="162"/>
        <v>3.9549739210099556E-2</v>
      </c>
      <c r="D5246" s="5">
        <f t="shared" si="163"/>
        <v>2.712089384936176</v>
      </c>
      <c r="E5246" s="5">
        <f>EXP(SUM(C$3:$C5246))</f>
        <v>2.7120893849361849</v>
      </c>
    </row>
    <row r="5247" spans="1:5" x14ac:dyDescent="0.25">
      <c r="A5247" s="3">
        <v>41600</v>
      </c>
      <c r="B5247" s="4">
        <f>'Log &amp; Simple Returns'!E5247*5</f>
        <v>2.5012268915375335E-2</v>
      </c>
      <c r="C5247" s="4">
        <f t="shared" si="162"/>
        <v>2.4704582192272444E-2</v>
      </c>
      <c r="D5247" s="5">
        <f t="shared" si="163"/>
        <v>2.7799248939547345</v>
      </c>
      <c r="E5247" s="5">
        <f>EXP(SUM(C$3:$C5247))</f>
        <v>2.7799248939547434</v>
      </c>
    </row>
    <row r="5248" spans="1:5" x14ac:dyDescent="0.25">
      <c r="A5248" s="3">
        <v>41603</v>
      </c>
      <c r="B5248" s="4">
        <f>'Log &amp; Simple Returns'!E5248*5</f>
        <v>-4.9783923993751422E-3</v>
      </c>
      <c r="C5248" s="4">
        <f t="shared" si="162"/>
        <v>-4.990825877804618E-3</v>
      </c>
      <c r="D5248" s="5">
        <f t="shared" si="163"/>
        <v>2.7660853369918366</v>
      </c>
      <c r="E5248" s="5">
        <f>EXP(SUM(C$3:$C5248))</f>
        <v>2.7660853369918454</v>
      </c>
    </row>
    <row r="5249" spans="1:5" x14ac:dyDescent="0.25">
      <c r="A5249" s="3">
        <v>41604</v>
      </c>
      <c r="B5249" s="4">
        <f>'Log &amp; Simple Returns'!E5249*5</f>
        <v>1.3843681312519784E-3</v>
      </c>
      <c r="C5249" s="4">
        <f t="shared" si="162"/>
        <v>1.38341077714239E-3</v>
      </c>
      <c r="D5249" s="5">
        <f t="shared" si="163"/>
        <v>2.7699146173806914</v>
      </c>
      <c r="E5249" s="5">
        <f>EXP(SUM(C$3:$C5249))</f>
        <v>2.7699146173807003</v>
      </c>
    </row>
    <row r="5250" spans="1:5" x14ac:dyDescent="0.25">
      <c r="A5250" s="3">
        <v>41605</v>
      </c>
      <c r="B5250" s="4">
        <f>'Log &amp; Simple Returns'!E5250*5</f>
        <v>1.2177012054196412E-2</v>
      </c>
      <c r="C5250" s="4">
        <f t="shared" si="162"/>
        <v>1.2103468666793637E-2</v>
      </c>
      <c r="D5250" s="5">
        <f t="shared" si="163"/>
        <v>2.8036439010656311</v>
      </c>
      <c r="E5250" s="5">
        <f>EXP(SUM(C$3:$C5250))</f>
        <v>2.80364390106564</v>
      </c>
    </row>
    <row r="5251" spans="1:5" x14ac:dyDescent="0.25">
      <c r="A5251" s="3">
        <v>41607</v>
      </c>
      <c r="B5251" s="4">
        <f>'Log &amp; Simple Returns'!E5251*5</f>
        <v>-3.3119836352679677E-3</v>
      </c>
      <c r="C5251" s="4">
        <f t="shared" si="162"/>
        <v>-3.317480393205331E-3</v>
      </c>
      <c r="D5251" s="5">
        <f t="shared" si="163"/>
        <v>2.7943582783461829</v>
      </c>
      <c r="E5251" s="5">
        <f>EXP(SUM(C$3:$C5251))</f>
        <v>2.7943582783461918</v>
      </c>
    </row>
    <row r="5252" spans="1:5" x14ac:dyDescent="0.25">
      <c r="A5252" s="3">
        <v>41610</v>
      </c>
      <c r="B5252" s="4">
        <f>'Log &amp; Simple Returns'!E5252*5</f>
        <v>-1.2983121686849231E-2</v>
      </c>
      <c r="C5252" s="4">
        <f t="shared" si="162"/>
        <v>-1.3068139073642708E-2</v>
      </c>
      <c r="D5252" s="5">
        <f t="shared" si="163"/>
        <v>2.7580787847817598</v>
      </c>
      <c r="E5252" s="5">
        <f>EXP(SUM(C$3:$C5252))</f>
        <v>2.7580787847817687</v>
      </c>
    </row>
    <row r="5253" spans="1:5" x14ac:dyDescent="0.25">
      <c r="A5253" s="3">
        <v>41611</v>
      </c>
      <c r="B5253" s="4">
        <f>'Log &amp; Simple Returns'!E5253*5</f>
        <v>-2.1604468786681763E-2</v>
      </c>
      <c r="C5253" s="4">
        <f t="shared" ref="C5253:C5316" si="164">LN(1+B5253)</f>
        <v>-2.1841262063065765E-2</v>
      </c>
      <c r="D5253" s="5">
        <f t="shared" ref="D5253:D5316" si="165">(1+B5253)*D5252</f>
        <v>2.6984919577647331</v>
      </c>
      <c r="E5253" s="5">
        <f>EXP(SUM(C$3:$C5253))</f>
        <v>2.6984919577647419</v>
      </c>
    </row>
    <row r="5254" spans="1:5" x14ac:dyDescent="0.25">
      <c r="A5254" s="3">
        <v>41612</v>
      </c>
      <c r="B5254" s="4">
        <f>'Log &amp; Simple Returns'!E5254*5</f>
        <v>-5.5637256773211075E-4</v>
      </c>
      <c r="C5254" s="4">
        <f t="shared" si="164"/>
        <v>-5.5652740038159584E-4</v>
      </c>
      <c r="D5254" s="5">
        <f t="shared" si="165"/>
        <v>2.696990590865187</v>
      </c>
      <c r="E5254" s="5">
        <f>EXP(SUM(C$3:$C5254))</f>
        <v>2.6969905908651959</v>
      </c>
    </row>
    <row r="5255" spans="1:5" x14ac:dyDescent="0.25">
      <c r="A5255" s="3">
        <v>41613</v>
      </c>
      <c r="B5255" s="4">
        <f>'Log &amp; Simple Returns'!E5255*5</f>
        <v>-2.1976716817561637E-2</v>
      </c>
      <c r="C5255" s="4">
        <f t="shared" si="164"/>
        <v>-2.2221802295691744E-2</v>
      </c>
      <c r="D5255" s="5">
        <f t="shared" si="165"/>
        <v>2.6377195923901144</v>
      </c>
      <c r="E5255" s="5">
        <f>EXP(SUM(C$3:$C5255))</f>
        <v>2.6377195923901233</v>
      </c>
    </row>
    <row r="5256" spans="1:5" x14ac:dyDescent="0.25">
      <c r="A5256" s="3">
        <v>41614</v>
      </c>
      <c r="B5256" s="4">
        <f>'Log &amp; Simple Returns'!E5256*5</f>
        <v>5.5884986249175039E-2</v>
      </c>
      <c r="C5256" s="4">
        <f t="shared" si="164"/>
        <v>5.4379264815684815E-2</v>
      </c>
      <c r="D5256" s="5">
        <f t="shared" si="165"/>
        <v>2.7851285155400154</v>
      </c>
      <c r="E5256" s="5">
        <f>EXP(SUM(C$3:$C5256))</f>
        <v>2.7851285155400247</v>
      </c>
    </row>
    <row r="5257" spans="1:5" x14ac:dyDescent="0.25">
      <c r="A5257" s="3">
        <v>41617</v>
      </c>
      <c r="B5257" s="4">
        <f>'Log &amp; Simple Returns'!E5257*5</f>
        <v>1.2710372259470137E-2</v>
      </c>
      <c r="C5257" s="4">
        <f t="shared" si="164"/>
        <v>1.2630273487388139E-2</v>
      </c>
      <c r="D5257" s="5">
        <f t="shared" si="165"/>
        <v>2.8205285357629943</v>
      </c>
      <c r="E5257" s="5">
        <f>EXP(SUM(C$3:$C5257))</f>
        <v>2.8205285357630041</v>
      </c>
    </row>
    <row r="5258" spans="1:5" x14ac:dyDescent="0.25">
      <c r="A5258" s="3">
        <v>41618</v>
      </c>
      <c r="B5258" s="4">
        <f>'Log &amp; Simple Returns'!E5258*5</f>
        <v>-1.7916666045820206E-2</v>
      </c>
      <c r="C5258" s="4">
        <f t="shared" si="164"/>
        <v>-1.8079112767732983E-2</v>
      </c>
      <c r="D5258" s="5">
        <f t="shared" si="165"/>
        <v>2.7699940679150226</v>
      </c>
      <c r="E5258" s="5">
        <f>EXP(SUM(C$3:$C5258))</f>
        <v>2.7699940679150323</v>
      </c>
    </row>
    <row r="5259" spans="1:5" x14ac:dyDescent="0.25">
      <c r="A5259" s="3">
        <v>41619</v>
      </c>
      <c r="B5259" s="4">
        <f>'Log &amp; Simple Returns'!E5259*5</f>
        <v>-5.6153251121220937E-2</v>
      </c>
      <c r="C5259" s="4">
        <f t="shared" si="164"/>
        <v>-5.7791468305001141E-2</v>
      </c>
      <c r="D5259" s="5">
        <f t="shared" si="165"/>
        <v>2.6144498954150981</v>
      </c>
      <c r="E5259" s="5">
        <f>EXP(SUM(C$3:$C5259))</f>
        <v>2.6144498954151074</v>
      </c>
    </row>
    <row r="5260" spans="1:5" x14ac:dyDescent="0.25">
      <c r="A5260" s="3">
        <v>41620</v>
      </c>
      <c r="B5260" s="4">
        <f>'Log &amp; Simple Returns'!E5260*5</f>
        <v>-1.6507117202090305E-2</v>
      </c>
      <c r="C5260" s="4">
        <f t="shared" si="164"/>
        <v>-1.6644877785298454E-2</v>
      </c>
      <c r="D5260" s="5">
        <f t="shared" si="165"/>
        <v>2.5712928645724884</v>
      </c>
      <c r="E5260" s="5">
        <f>EXP(SUM(C$3:$C5260))</f>
        <v>2.5712928645724973</v>
      </c>
    </row>
    <row r="5261" spans="1:5" x14ac:dyDescent="0.25">
      <c r="A5261" s="3">
        <v>41621</v>
      </c>
      <c r="B5261" s="4">
        <f>'Log &amp; Simple Returns'!E5261*5</f>
        <v>-5.6189506879245066E-4</v>
      </c>
      <c r="C5261" s="4">
        <f t="shared" si="164"/>
        <v>-5.6205299098652283E-4</v>
      </c>
      <c r="D5261" s="5">
        <f t="shared" si="165"/>
        <v>2.5698480677914639</v>
      </c>
      <c r="E5261" s="5">
        <f>EXP(SUM(C$3:$C5261))</f>
        <v>2.5698480677914728</v>
      </c>
    </row>
    <row r="5262" spans="1:5" x14ac:dyDescent="0.25">
      <c r="A5262" s="3">
        <v>41624</v>
      </c>
      <c r="B5262" s="4">
        <f>'Log &amp; Simple Returns'!E5262*5</f>
        <v>3.1160905686525853E-2</v>
      </c>
      <c r="C5262" s="4">
        <f t="shared" si="164"/>
        <v>3.0685260448742025E-2</v>
      </c>
      <c r="D5262" s="5">
        <f t="shared" si="165"/>
        <v>2.6499268610606146</v>
      </c>
      <c r="E5262" s="5">
        <f>EXP(SUM(C$3:$C5262))</f>
        <v>2.6499268610606235</v>
      </c>
    </row>
    <row r="5263" spans="1:5" x14ac:dyDescent="0.25">
      <c r="A5263" s="3">
        <v>41625</v>
      </c>
      <c r="B5263" s="4">
        <f>'Log &amp; Simple Returns'!E5263*5</f>
        <v>-1.5902099606352471E-2</v>
      </c>
      <c r="C5263" s="4">
        <f t="shared" si="164"/>
        <v>-1.6029894608944262E-2</v>
      </c>
      <c r="D5263" s="5">
        <f t="shared" si="165"/>
        <v>2.6077874601664797</v>
      </c>
      <c r="E5263" s="5">
        <f>EXP(SUM(C$3:$C5263))</f>
        <v>2.6077874601664885</v>
      </c>
    </row>
    <row r="5264" spans="1:5" x14ac:dyDescent="0.25">
      <c r="A5264" s="3">
        <v>41626</v>
      </c>
      <c r="B5264" s="4">
        <f>'Log &amp; Simple Returns'!E5264*5</f>
        <v>8.5362594911393419E-2</v>
      </c>
      <c r="C5264" s="4">
        <f t="shared" si="164"/>
        <v>8.1914120022191297E-2</v>
      </c>
      <c r="D5264" s="5">
        <f t="shared" si="165"/>
        <v>2.8303949647436824</v>
      </c>
      <c r="E5264" s="5">
        <f>EXP(SUM(C$3:$C5264))</f>
        <v>2.8303949647436921</v>
      </c>
    </row>
    <row r="5265" spans="1:5" x14ac:dyDescent="0.25">
      <c r="A5265" s="3">
        <v>41627</v>
      </c>
      <c r="B5265" s="4">
        <f>'Log &amp; Simple Returns'!E5265*5</f>
        <v>-5.7779764861837224E-3</v>
      </c>
      <c r="C5265" s="4">
        <f t="shared" si="164"/>
        <v>-5.7947335715271128E-3</v>
      </c>
      <c r="D5265" s="5">
        <f t="shared" si="165"/>
        <v>2.8140410091907806</v>
      </c>
      <c r="E5265" s="5">
        <f>EXP(SUM(C$3:$C5265))</f>
        <v>2.8140410091907899</v>
      </c>
    </row>
    <row r="5266" spans="1:5" x14ac:dyDescent="0.25">
      <c r="A5266" s="3">
        <v>41628</v>
      </c>
      <c r="B5266" s="4">
        <f>'Log &amp; Simple Returns'!E5266*5</f>
        <v>2.9090064475901789E-2</v>
      </c>
      <c r="C5266" s="4">
        <f t="shared" si="164"/>
        <v>2.8674979237364832E-2</v>
      </c>
      <c r="D5266" s="5">
        <f t="shared" si="165"/>
        <v>2.8959016435859724</v>
      </c>
      <c r="E5266" s="5">
        <f>EXP(SUM(C$3:$C5266))</f>
        <v>2.8959016435859817</v>
      </c>
    </row>
    <row r="5267" spans="1:5" x14ac:dyDescent="0.25">
      <c r="A5267" s="3">
        <v>41631</v>
      </c>
      <c r="B5267" s="4">
        <f>'Log &amp; Simple Returns'!E5267*5</f>
        <v>2.6712968394847492E-2</v>
      </c>
      <c r="C5267" s="4">
        <f t="shared" si="164"/>
        <v>2.6362406386330625E-2</v>
      </c>
      <c r="D5267" s="5">
        <f t="shared" si="165"/>
        <v>2.9732597726656715</v>
      </c>
      <c r="E5267" s="5">
        <f>EXP(SUM(C$3:$C5267))</f>
        <v>2.9732597726656809</v>
      </c>
    </row>
    <row r="5268" spans="1:5" x14ac:dyDescent="0.25">
      <c r="A5268" s="3">
        <v>41632</v>
      </c>
      <c r="B5268" s="4">
        <f>'Log &amp; Simple Returns'!E5268*5</f>
        <v>1.0957553091041072E-2</v>
      </c>
      <c r="C5268" s="4">
        <f t="shared" si="164"/>
        <v>1.0897954083782278E-2</v>
      </c>
      <c r="D5268" s="5">
        <f t="shared" si="165"/>
        <v>3.0058394244781121</v>
      </c>
      <c r="E5268" s="5">
        <f>EXP(SUM(C$3:$C5268))</f>
        <v>3.0058394244781219</v>
      </c>
    </row>
    <row r="5269" spans="1:5" x14ac:dyDescent="0.25">
      <c r="A5269" s="3">
        <v>41634</v>
      </c>
      <c r="B5269" s="4">
        <f>'Log &amp; Simple Returns'!E5269*5</f>
        <v>2.541904894144964E-2</v>
      </c>
      <c r="C5269" s="4">
        <f t="shared" si="164"/>
        <v>2.5101357278439304E-2</v>
      </c>
      <c r="D5269" s="5">
        <f t="shared" si="165"/>
        <v>3.0822450039190601</v>
      </c>
      <c r="E5269" s="5">
        <f>EXP(SUM(C$3:$C5269))</f>
        <v>3.0822450039190703</v>
      </c>
    </row>
    <row r="5270" spans="1:5" x14ac:dyDescent="0.25">
      <c r="A5270" s="3">
        <v>41635</v>
      </c>
      <c r="B5270" s="4">
        <f>'Log &amp; Simple Returns'!E5270*5</f>
        <v>-2.7207386695871083E-4</v>
      </c>
      <c r="C5270" s="4">
        <f t="shared" si="164"/>
        <v>-2.7211088576797106E-4</v>
      </c>
      <c r="D5270" s="5">
        <f t="shared" si="165"/>
        <v>3.0814064056019297</v>
      </c>
      <c r="E5270" s="5">
        <f>EXP(SUM(C$3:$C5270))</f>
        <v>3.0814064056019399</v>
      </c>
    </row>
    <row r="5271" spans="1:5" x14ac:dyDescent="0.25">
      <c r="A5271" s="3">
        <v>41638</v>
      </c>
      <c r="B5271" s="4">
        <f>'Log &amp; Simple Returns'!E5271*5</f>
        <v>-8.1584993463501565E-4</v>
      </c>
      <c r="C5271" s="4">
        <f t="shared" si="164"/>
        <v>-8.1618292131669799E-4</v>
      </c>
      <c r="D5271" s="5">
        <f t="shared" si="165"/>
        <v>3.0788924403873352</v>
      </c>
      <c r="E5271" s="5">
        <f>EXP(SUM(C$3:$C5271))</f>
        <v>3.0788924403873459</v>
      </c>
    </row>
    <row r="5272" spans="1:5" x14ac:dyDescent="0.25">
      <c r="A5272" s="3">
        <v>41639</v>
      </c>
      <c r="B5272" s="4">
        <f>'Log &amp; Simple Returns'!E5272*5</f>
        <v>2.3664044330314882E-2</v>
      </c>
      <c r="C5272" s="4">
        <f t="shared" si="164"/>
        <v>2.3388391078061177E-2</v>
      </c>
      <c r="D5272" s="5">
        <f t="shared" si="165"/>
        <v>3.1517514875849324</v>
      </c>
      <c r="E5272" s="5">
        <f>EXP(SUM(C$3:$C5272))</f>
        <v>3.1517514875849435</v>
      </c>
    </row>
    <row r="5273" spans="1:5" x14ac:dyDescent="0.25">
      <c r="A5273" s="3">
        <v>41641</v>
      </c>
      <c r="B5273" s="4">
        <f>'Log &amp; Simple Returns'!E5273*5</f>
        <v>-4.7918175923655215E-2</v>
      </c>
      <c r="C5273" s="4">
        <f t="shared" si="164"/>
        <v>-4.9104298224206103E-2</v>
      </c>
      <c r="D5273" s="5">
        <f t="shared" si="165"/>
        <v>3.0007253053351954</v>
      </c>
      <c r="E5273" s="5">
        <f>EXP(SUM(C$3:$C5273))</f>
        <v>3.0007253053352061</v>
      </c>
    </row>
    <row r="5274" spans="1:5" x14ac:dyDescent="0.25">
      <c r="A5274" s="3">
        <v>41642</v>
      </c>
      <c r="B5274" s="4">
        <f>'Log &amp; Simple Returns'!E5274*5</f>
        <v>-8.1907192793939654E-4</v>
      </c>
      <c r="C5274" s="4">
        <f t="shared" si="164"/>
        <v>-8.1940755062956275E-4</v>
      </c>
      <c r="D5274" s="5">
        <f t="shared" si="165"/>
        <v>2.998267495474138</v>
      </c>
      <c r="E5274" s="5">
        <f>EXP(SUM(C$3:$C5274))</f>
        <v>2.9982674954741486</v>
      </c>
    </row>
    <row r="5275" spans="1:5" x14ac:dyDescent="0.25">
      <c r="A5275" s="3">
        <v>41645</v>
      </c>
      <c r="B5275" s="4">
        <f>'Log &amp; Simple Returns'!E5275*5</f>
        <v>-1.4489969765079103E-2</v>
      </c>
      <c r="C5275" s="4">
        <f t="shared" si="164"/>
        <v>-1.459597462794327E-2</v>
      </c>
      <c r="D5275" s="5">
        <f t="shared" si="165"/>
        <v>2.9548226901170982</v>
      </c>
      <c r="E5275" s="5">
        <f>EXP(SUM(C$3:$C5275))</f>
        <v>2.9548226901171084</v>
      </c>
    </row>
    <row r="5276" spans="1:5" x14ac:dyDescent="0.25">
      <c r="A5276" s="3">
        <v>41646</v>
      </c>
      <c r="B5276" s="4">
        <f>'Log &amp; Simple Returns'!E5276*5</f>
        <v>3.0707820880376824E-2</v>
      </c>
      <c r="C5276" s="4">
        <f t="shared" si="164"/>
        <v>3.0245770962720041E-2</v>
      </c>
      <c r="D5276" s="5">
        <f t="shared" si="165"/>
        <v>3.0455588560184874</v>
      </c>
      <c r="E5276" s="5">
        <f>EXP(SUM(C$3:$C5276))</f>
        <v>3.0455588560184976</v>
      </c>
    </row>
    <row r="5277" spans="1:5" x14ac:dyDescent="0.25">
      <c r="A5277" s="3">
        <v>41647</v>
      </c>
      <c r="B5277" s="4">
        <f>'Log &amp; Simple Returns'!E5277*5</f>
        <v>1.0923959137010275E-3</v>
      </c>
      <c r="C5277" s="4">
        <f t="shared" si="164"/>
        <v>1.0917996834583746E-3</v>
      </c>
      <c r="D5277" s="5">
        <f t="shared" si="165"/>
        <v>3.0488858120677378</v>
      </c>
      <c r="E5277" s="5">
        <f>EXP(SUM(C$3:$C5277))</f>
        <v>3.048885812067748</v>
      </c>
    </row>
    <row r="5278" spans="1:5" x14ac:dyDescent="0.25">
      <c r="A5278" s="3">
        <v>41648</v>
      </c>
      <c r="B5278" s="4">
        <f>'Log &amp; Simple Returns'!E5278*5</f>
        <v>3.2687605229408945E-3</v>
      </c>
      <c r="C5278" s="4">
        <f t="shared" si="164"/>
        <v>3.2634297388083647E-3</v>
      </c>
      <c r="D5278" s="5">
        <f t="shared" si="165"/>
        <v>3.0588518896491794</v>
      </c>
      <c r="E5278" s="5">
        <f>EXP(SUM(C$3:$C5278))</f>
        <v>3.0588518896491896</v>
      </c>
    </row>
    <row r="5279" spans="1:5" x14ac:dyDescent="0.25">
      <c r="A5279" s="3">
        <v>41649</v>
      </c>
      <c r="B5279" s="4">
        <f>'Log &amp; Simple Returns'!E5279*5</f>
        <v>1.3613590416650112E-2</v>
      </c>
      <c r="C5279" s="4">
        <f t="shared" si="164"/>
        <v>1.3521758001844649E-2</v>
      </c>
      <c r="D5279" s="5">
        <f t="shared" si="165"/>
        <v>3.1004938464200595</v>
      </c>
      <c r="E5279" s="5">
        <f>EXP(SUM(C$3:$C5279))</f>
        <v>3.1004938464200702</v>
      </c>
    </row>
    <row r="5280" spans="1:5" x14ac:dyDescent="0.25">
      <c r="A5280" s="3">
        <v>41652</v>
      </c>
      <c r="B5280" s="4">
        <f>'Log &amp; Simple Returns'!E5280*5</f>
        <v>-6.6527465915974804E-2</v>
      </c>
      <c r="C5280" s="4">
        <f t="shared" si="164"/>
        <v>-6.8843738946306035E-2</v>
      </c>
      <c r="D5280" s="5">
        <f t="shared" si="165"/>
        <v>2.8942258477296594</v>
      </c>
      <c r="E5280" s="5">
        <f>EXP(SUM(C$3:$C5280))</f>
        <v>2.8942258477296692</v>
      </c>
    </row>
    <row r="5281" spans="1:5" x14ac:dyDescent="0.25">
      <c r="A5281" s="3">
        <v>41653</v>
      </c>
      <c r="B5281" s="4">
        <f>'Log &amp; Simple Returns'!E5281*5</f>
        <v>5.4489044317583835E-2</v>
      </c>
      <c r="C5281" s="4">
        <f t="shared" si="164"/>
        <v>5.3056331425712283E-2</v>
      </c>
      <c r="D5281" s="5">
        <f t="shared" si="165"/>
        <v>3.0519294482116974</v>
      </c>
      <c r="E5281" s="5">
        <f>EXP(SUM(C$3:$C5281))</f>
        <v>3.0519294482117072</v>
      </c>
    </row>
    <row r="5282" spans="1:5" x14ac:dyDescent="0.25">
      <c r="A5282" s="3">
        <v>41654</v>
      </c>
      <c r="B5282" s="4">
        <f>'Log &amp; Simple Returns'!E5282*5</f>
        <v>2.6952646888371845E-2</v>
      </c>
      <c r="C5282" s="4">
        <f t="shared" si="164"/>
        <v>2.659582169292083E-2</v>
      </c>
      <c r="D5282" s="5">
        <f t="shared" si="165"/>
        <v>3.134187024957571</v>
      </c>
      <c r="E5282" s="5">
        <f>EXP(SUM(C$3:$C5282))</f>
        <v>3.1341870249575807</v>
      </c>
    </row>
    <row r="5283" spans="1:5" x14ac:dyDescent="0.25">
      <c r="A5283" s="3">
        <v>41655</v>
      </c>
      <c r="B5283" s="4">
        <f>'Log &amp; Simple Returns'!E5283*5</f>
        <v>-6.4998837592372682E-3</v>
      </c>
      <c r="C5283" s="4">
        <f t="shared" si="164"/>
        <v>-6.521099989001365E-3</v>
      </c>
      <c r="D5283" s="5">
        <f t="shared" si="165"/>
        <v>3.1138151736156372</v>
      </c>
      <c r="E5283" s="5">
        <f>EXP(SUM(C$3:$C5283))</f>
        <v>3.113815173615647</v>
      </c>
    </row>
    <row r="5284" spans="1:5" x14ac:dyDescent="0.25">
      <c r="A5284" s="3">
        <v>41656</v>
      </c>
      <c r="B5284" s="4">
        <f>'Log &amp; Simple Returns'!E5284*5</f>
        <v>-2.1146653047731667E-2</v>
      </c>
      <c r="C5284" s="4">
        <f t="shared" si="164"/>
        <v>-2.1373446495605946E-2</v>
      </c>
      <c r="D5284" s="5">
        <f t="shared" si="165"/>
        <v>3.0479684044844251</v>
      </c>
      <c r="E5284" s="5">
        <f>EXP(SUM(C$3:$C5284))</f>
        <v>3.0479684044844348</v>
      </c>
    </row>
    <row r="5285" spans="1:5" x14ac:dyDescent="0.25">
      <c r="A5285" s="3">
        <v>41660</v>
      </c>
      <c r="B5285" s="4">
        <f>'Log &amp; Simple Returns'!E5285*5</f>
        <v>1.4701404169987775E-2</v>
      </c>
      <c r="C5285" s="4">
        <f t="shared" si="164"/>
        <v>1.4594386129662948E-2</v>
      </c>
      <c r="D5285" s="5">
        <f t="shared" si="165"/>
        <v>3.0927778198961033</v>
      </c>
      <c r="E5285" s="5">
        <f>EXP(SUM(C$3:$C5285))</f>
        <v>3.0927778198961131</v>
      </c>
    </row>
    <row r="5286" spans="1:5" x14ac:dyDescent="0.25">
      <c r="A5286" s="3">
        <v>41661</v>
      </c>
      <c r="B5286" s="4">
        <f>'Log &amp; Simple Returns'!E5286*5</f>
        <v>3.2579679995026201E-3</v>
      </c>
      <c r="C5286" s="4">
        <f t="shared" si="164"/>
        <v>3.2526723207436416E-3</v>
      </c>
      <c r="D5286" s="5">
        <f t="shared" si="165"/>
        <v>3.1028539910628963</v>
      </c>
      <c r="E5286" s="5">
        <f>EXP(SUM(C$3:$C5286))</f>
        <v>3.1028539910629056</v>
      </c>
    </row>
    <row r="5287" spans="1:5" x14ac:dyDescent="0.25">
      <c r="A5287" s="3">
        <v>41662</v>
      </c>
      <c r="B5287" s="4">
        <f>'Log &amp; Simple Returns'!E5287*5</f>
        <v>-4.0966392689694153E-2</v>
      </c>
      <c r="C5287" s="4">
        <f t="shared" si="164"/>
        <v>-4.1829160593536883E-2</v>
      </c>
      <c r="D5287" s="5">
        <f t="shared" si="165"/>
        <v>2.9757412560062289</v>
      </c>
      <c r="E5287" s="5">
        <f>EXP(SUM(C$3:$C5287))</f>
        <v>2.9757412560062382</v>
      </c>
    </row>
    <row r="5288" spans="1:5" x14ac:dyDescent="0.25">
      <c r="A5288" s="3">
        <v>41663</v>
      </c>
      <c r="B5288" s="4">
        <f>'Log &amp; Simple Returns'!E5288*5</f>
        <v>-0.10667931082785076</v>
      </c>
      <c r="C5288" s="4">
        <f t="shared" si="164"/>
        <v>-0.11280964815728517</v>
      </c>
      <c r="D5288" s="5">
        <f t="shared" si="165"/>
        <v>2.6582912296134813</v>
      </c>
      <c r="E5288" s="5">
        <f>EXP(SUM(C$3:$C5288))</f>
        <v>2.6582912296134897</v>
      </c>
    </row>
    <row r="5289" spans="1:5" x14ac:dyDescent="0.25">
      <c r="A5289" s="3">
        <v>41666</v>
      </c>
      <c r="B5289" s="4">
        <f>'Log &amp; Simple Returns'!E5289*5</f>
        <v>-2.4594913717768119E-2</v>
      </c>
      <c r="C5289" s="4">
        <f t="shared" si="164"/>
        <v>-2.490242115936243E-2</v>
      </c>
      <c r="D5289" s="5">
        <f t="shared" si="165"/>
        <v>2.5929107861844378</v>
      </c>
      <c r="E5289" s="5">
        <f>EXP(SUM(C$3:$C5289))</f>
        <v>2.5929107861844463</v>
      </c>
    </row>
    <row r="5290" spans="1:5" x14ac:dyDescent="0.25">
      <c r="A5290" s="3">
        <v>41667</v>
      </c>
      <c r="B5290" s="4">
        <f>'Log &amp; Simple Returns'!E5290*5</f>
        <v>2.9772094124516091E-2</v>
      </c>
      <c r="C5290" s="4">
        <f t="shared" si="164"/>
        <v>2.9337509917928543E-2</v>
      </c>
      <c r="D5290" s="5">
        <f t="shared" si="165"/>
        <v>2.6701071701671939</v>
      </c>
      <c r="E5290" s="5">
        <f>EXP(SUM(C$3:$C5290))</f>
        <v>2.6701071701672023</v>
      </c>
    </row>
    <row r="5291" spans="1:5" x14ac:dyDescent="0.25">
      <c r="A5291" s="3">
        <v>41668</v>
      </c>
      <c r="B5291" s="4">
        <f>'Log &amp; Simple Returns'!E5291*5</f>
        <v>-4.802572454501941E-2</v>
      </c>
      <c r="C5291" s="4">
        <f t="shared" si="164"/>
        <v>-4.9217266136763978E-2</v>
      </c>
      <c r="D5291" s="5">
        <f t="shared" si="165"/>
        <v>2.5418733387070631</v>
      </c>
      <c r="E5291" s="5">
        <f>EXP(SUM(C$3:$C5291))</f>
        <v>2.5418733387070711</v>
      </c>
    </row>
    <row r="5292" spans="1:5" x14ac:dyDescent="0.25">
      <c r="A5292" s="3">
        <v>41669</v>
      </c>
      <c r="B5292" s="4">
        <f>'Log &amp; Simple Returns'!E5292*5</f>
        <v>5.3002710748593085E-2</v>
      </c>
      <c r="C5292" s="4">
        <f t="shared" si="164"/>
        <v>5.1645807458679797E-2</v>
      </c>
      <c r="D5292" s="5">
        <f t="shared" si="165"/>
        <v>2.676599516038114</v>
      </c>
      <c r="E5292" s="5">
        <f>EXP(SUM(C$3:$C5292))</f>
        <v>2.6765995160381224</v>
      </c>
    </row>
    <row r="5293" spans="1:5" x14ac:dyDescent="0.25">
      <c r="A5293" s="3">
        <v>41670</v>
      </c>
      <c r="B5293" s="4">
        <f>'Log &amp; Simple Returns'!E5293*5</f>
        <v>-2.9292172246740966E-2</v>
      </c>
      <c r="C5293" s="4">
        <f t="shared" si="164"/>
        <v>-2.9729754267152495E-2</v>
      </c>
      <c r="D5293" s="5">
        <f t="shared" si="165"/>
        <v>2.598196101978782</v>
      </c>
      <c r="E5293" s="5">
        <f>EXP(SUM(C$3:$C5293))</f>
        <v>2.59819610197879</v>
      </c>
    </row>
    <row r="5294" spans="1:5" x14ac:dyDescent="0.25">
      <c r="A5294" s="3">
        <v>41673</v>
      </c>
      <c r="B5294" s="4">
        <f>'Log &amp; Simple Returns'!E5294*5</f>
        <v>-0.11252677523035493</v>
      </c>
      <c r="C5294" s="4">
        <f t="shared" si="164"/>
        <v>-0.11937692736130723</v>
      </c>
      <c r="D5294" s="5">
        <f t="shared" si="165"/>
        <v>2.3058294732070315</v>
      </c>
      <c r="E5294" s="5">
        <f>EXP(SUM(C$3:$C5294))</f>
        <v>2.3058294732070386</v>
      </c>
    </row>
    <row r="5295" spans="1:5" x14ac:dyDescent="0.25">
      <c r="A5295" s="3">
        <v>41674</v>
      </c>
      <c r="B5295" s="4">
        <f>'Log &amp; Simple Returns'!E5295*5</f>
        <v>3.5023528634329226E-2</v>
      </c>
      <c r="C5295" s="4">
        <f t="shared" si="164"/>
        <v>3.4424159438970363E-2</v>
      </c>
      <c r="D5295" s="5">
        <f t="shared" si="165"/>
        <v>2.3865877577877783</v>
      </c>
      <c r="E5295" s="5">
        <f>EXP(SUM(C$3:$C5295))</f>
        <v>2.3865877577877854</v>
      </c>
    </row>
    <row r="5296" spans="1:5" x14ac:dyDescent="0.25">
      <c r="A5296" s="3">
        <v>41675</v>
      </c>
      <c r="B5296" s="4">
        <f>'Log &amp; Simple Returns'!E5296*5</f>
        <v>-6.2715385630041087E-3</v>
      </c>
      <c r="C5296" s="4">
        <f t="shared" si="164"/>
        <v>-6.2912872741449962E-3</v>
      </c>
      <c r="D5296" s="5">
        <f t="shared" si="165"/>
        <v>2.3716201806308188</v>
      </c>
      <c r="E5296" s="5">
        <f>EXP(SUM(C$3:$C5296))</f>
        <v>2.3716201806308259</v>
      </c>
    </row>
    <row r="5297" spans="1:5" x14ac:dyDescent="0.25">
      <c r="A5297" s="3">
        <v>41676</v>
      </c>
      <c r="B5297" s="4">
        <f>'Log &amp; Simple Returns'!E5297*5</f>
        <v>6.5936055356597967E-2</v>
      </c>
      <c r="C5297" s="4">
        <f t="shared" si="164"/>
        <v>6.3853338350259317E-2</v>
      </c>
      <c r="D5297" s="5">
        <f t="shared" si="165"/>
        <v>2.5279954601457173</v>
      </c>
      <c r="E5297" s="5">
        <f>EXP(SUM(C$3:$C5297))</f>
        <v>2.5279954601457248</v>
      </c>
    </row>
    <row r="5298" spans="1:5" x14ac:dyDescent="0.25">
      <c r="A5298" s="3">
        <v>41677</v>
      </c>
      <c r="B5298" s="4">
        <f>'Log &amp; Simple Returns'!E5298*5</f>
        <v>6.1978786627756577E-2</v>
      </c>
      <c r="C5298" s="4">
        <f t="shared" si="164"/>
        <v>6.0133947693462697E-2</v>
      </c>
      <c r="D5298" s="5">
        <f t="shared" si="165"/>
        <v>2.6846775513660259</v>
      </c>
      <c r="E5298" s="5">
        <f>EXP(SUM(C$3:$C5298))</f>
        <v>2.6846775513660339</v>
      </c>
    </row>
    <row r="5299" spans="1:5" x14ac:dyDescent="0.25">
      <c r="A5299" s="3">
        <v>41680</v>
      </c>
      <c r="B5299" s="4">
        <f>'Log &amp; Simple Returns'!E5299*5</f>
        <v>9.1824724556077708E-3</v>
      </c>
      <c r="C5299" s="4">
        <f t="shared" si="164"/>
        <v>9.1405698729532109E-3</v>
      </c>
      <c r="D5299" s="5">
        <f t="shared" si="165"/>
        <v>2.7093295290336328</v>
      </c>
      <c r="E5299" s="5">
        <f>EXP(SUM(C$3:$C5299))</f>
        <v>2.7093295290336412</v>
      </c>
    </row>
    <row r="5300" spans="1:5" x14ac:dyDescent="0.25">
      <c r="A5300" s="3">
        <v>41681</v>
      </c>
      <c r="B5300" s="4">
        <f>'Log &amp; Simple Returns'!E5300*5</f>
        <v>5.4719224194623717E-2</v>
      </c>
      <c r="C5300" s="4">
        <f t="shared" si="164"/>
        <v>5.3274593302825093E-2</v>
      </c>
      <c r="D5300" s="5">
        <f t="shared" si="165"/>
        <v>2.8575819389499384</v>
      </c>
      <c r="E5300" s="5">
        <f>EXP(SUM(C$3:$C5300))</f>
        <v>2.8575819389499473</v>
      </c>
    </row>
    <row r="5301" spans="1:5" x14ac:dyDescent="0.25">
      <c r="A5301" s="3">
        <v>41682</v>
      </c>
      <c r="B5301" s="4">
        <f>'Log &amp; Simple Returns'!E5301*5</f>
        <v>2.4740516426613457E-3</v>
      </c>
      <c r="C5301" s="4">
        <f t="shared" si="164"/>
        <v>2.4709962153816869E-3</v>
      </c>
      <c r="D5301" s="5">
        <f t="shared" si="165"/>
        <v>2.864651744240037</v>
      </c>
      <c r="E5301" s="5">
        <f>EXP(SUM(C$3:$C5301))</f>
        <v>2.8646517442400459</v>
      </c>
    </row>
    <row r="5302" spans="1:5" x14ac:dyDescent="0.25">
      <c r="A5302" s="3">
        <v>41683</v>
      </c>
      <c r="B5302" s="4">
        <f>'Log &amp; Simple Returns'!E5302*5</f>
        <v>2.5812479984311798E-2</v>
      </c>
      <c r="C5302" s="4">
        <f t="shared" si="164"/>
        <v>2.5484961997983304E-2</v>
      </c>
      <c r="D5302" s="5">
        <f t="shared" si="165"/>
        <v>2.938595510050257</v>
      </c>
      <c r="E5302" s="5">
        <f>EXP(SUM(C$3:$C5302))</f>
        <v>2.9385955100502663</v>
      </c>
    </row>
    <row r="5303" spans="1:5" x14ac:dyDescent="0.25">
      <c r="A5303" s="3">
        <v>41684</v>
      </c>
      <c r="B5303" s="4">
        <f>'Log &amp; Simple Returns'!E5303*5</f>
        <v>2.7596077049701906E-2</v>
      </c>
      <c r="C5303" s="4">
        <f t="shared" si="164"/>
        <v>2.7222168661351083E-2</v>
      </c>
      <c r="D5303" s="5">
        <f t="shared" si="165"/>
        <v>3.0196892181635118</v>
      </c>
      <c r="E5303" s="5">
        <f>EXP(SUM(C$3:$C5303))</f>
        <v>3.0196892181635215</v>
      </c>
    </row>
    <row r="5304" spans="1:5" x14ac:dyDescent="0.25">
      <c r="A5304" s="3">
        <v>41688</v>
      </c>
      <c r="B5304" s="4">
        <f>'Log &amp; Simple Returns'!E5304*5</f>
        <v>5.9760543907261265E-3</v>
      </c>
      <c r="C5304" s="4">
        <f t="shared" si="164"/>
        <v>5.9582686017377413E-3</v>
      </c>
      <c r="D5304" s="5">
        <f t="shared" si="165"/>
        <v>3.0377350451743461</v>
      </c>
      <c r="E5304" s="5">
        <f>EXP(SUM(C$3:$C5304))</f>
        <v>3.0377350451743559</v>
      </c>
    </row>
    <row r="5305" spans="1:5" x14ac:dyDescent="0.25">
      <c r="A5305" s="3">
        <v>41689</v>
      </c>
      <c r="B5305" s="4">
        <f>'Log &amp; Simple Returns'!E5305*5</f>
        <v>-3.310832960817689E-2</v>
      </c>
      <c r="C5305" s="4">
        <f t="shared" si="164"/>
        <v>-3.3668816286363472E-2</v>
      </c>
      <c r="D5305" s="5">
        <f t="shared" si="165"/>
        <v>2.9371607120364036</v>
      </c>
      <c r="E5305" s="5">
        <f>EXP(SUM(C$3:$C5305))</f>
        <v>2.9371607120364134</v>
      </c>
    </row>
    <row r="5306" spans="1:5" x14ac:dyDescent="0.25">
      <c r="A5306" s="3">
        <v>41690</v>
      </c>
      <c r="B5306" s="4">
        <f>'Log &amp; Simple Returns'!E5306*5</f>
        <v>2.9505134478736705E-2</v>
      </c>
      <c r="C5306" s="4">
        <f t="shared" si="164"/>
        <v>2.9078234825127214E-2</v>
      </c>
      <c r="D5306" s="5">
        <f t="shared" si="165"/>
        <v>3.0238220338306996</v>
      </c>
      <c r="E5306" s="5">
        <f>EXP(SUM(C$3:$C5306))</f>
        <v>3.0238220338307098</v>
      </c>
    </row>
    <row r="5307" spans="1:5" x14ac:dyDescent="0.25">
      <c r="A5307" s="3">
        <v>41691</v>
      </c>
      <c r="B5307" s="4">
        <f>'Log &amp; Simple Returns'!E5307*5</f>
        <v>-5.7031045125460755E-3</v>
      </c>
      <c r="C5307" s="4">
        <f t="shared" si="164"/>
        <v>-5.7194293106950034E-3</v>
      </c>
      <c r="D5307" s="5">
        <f t="shared" si="165"/>
        <v>3.0065768607444237</v>
      </c>
      <c r="E5307" s="5">
        <f>EXP(SUM(C$3:$C5307))</f>
        <v>3.0065768607444339</v>
      </c>
    </row>
    <row r="5308" spans="1:5" x14ac:dyDescent="0.25">
      <c r="A5308" s="3">
        <v>41694</v>
      </c>
      <c r="B5308" s="4">
        <f>'Log &amp; Simple Returns'!E5308*5</f>
        <v>2.7733333922853598E-2</v>
      </c>
      <c r="C5308" s="4">
        <f t="shared" si="164"/>
        <v>2.735573058346729E-2</v>
      </c>
      <c r="D5308" s="5">
        <f t="shared" si="165"/>
        <v>3.0899592607881736</v>
      </c>
      <c r="E5308" s="5">
        <f>EXP(SUM(C$3:$C5308))</f>
        <v>3.0899592607881838</v>
      </c>
    </row>
    <row r="5309" spans="1:5" x14ac:dyDescent="0.25">
      <c r="A5309" s="3">
        <v>41695</v>
      </c>
      <c r="B5309" s="4">
        <f>'Log &amp; Simple Returns'!E5309*5</f>
        <v>-1.893318153061152E-3</v>
      </c>
      <c r="C5309" s="4">
        <f t="shared" si="164"/>
        <v>-1.8951127453894121E-3</v>
      </c>
      <c r="D5309" s="5">
        <f t="shared" si="165"/>
        <v>3.0841089848275041</v>
      </c>
      <c r="E5309" s="5">
        <f>EXP(SUM(C$3:$C5309))</f>
        <v>3.0841089848275143</v>
      </c>
    </row>
    <row r="5310" spans="1:5" x14ac:dyDescent="0.25">
      <c r="A5310" s="3">
        <v>41696</v>
      </c>
      <c r="B5310" s="4">
        <f>'Log &amp; Simple Returns'!E5310*5</f>
        <v>2.701879627298176E-4</v>
      </c>
      <c r="C5310" s="4">
        <f t="shared" si="164"/>
        <v>2.7015146853559557E-4</v>
      </c>
      <c r="D5310" s="5">
        <f t="shared" si="165"/>
        <v>3.0849422739509516</v>
      </c>
      <c r="E5310" s="5">
        <f>EXP(SUM(C$3:$C5310))</f>
        <v>3.0849422739509618</v>
      </c>
    </row>
    <row r="5311" spans="1:5" x14ac:dyDescent="0.25">
      <c r="A5311" s="3">
        <v>41697</v>
      </c>
      <c r="B5311" s="4">
        <f>'Log &amp; Simple Returns'!E5311*5</f>
        <v>2.6238888233653945E-2</v>
      </c>
      <c r="C5311" s="4">
        <f t="shared" si="164"/>
        <v>2.5900554182549107E-2</v>
      </c>
      <c r="D5311" s="5">
        <f t="shared" si="165"/>
        <v>3.165887729484425</v>
      </c>
      <c r="E5311" s="5">
        <f>EXP(SUM(C$3:$C5311))</f>
        <v>3.1658877294844356</v>
      </c>
    </row>
    <row r="5312" spans="1:5" x14ac:dyDescent="0.25">
      <c r="A5312" s="3">
        <v>41698</v>
      </c>
      <c r="B5312" s="4">
        <f>'Log &amp; Simple Returns'!E5312*5</f>
        <v>1.264623799641762E-2</v>
      </c>
      <c r="C5312" s="4">
        <f t="shared" si="164"/>
        <v>1.2566942158229418E-2</v>
      </c>
      <c r="D5312" s="5">
        <f t="shared" si="165"/>
        <v>3.2059242991814232</v>
      </c>
      <c r="E5312" s="5">
        <f>EXP(SUM(C$3:$C5312))</f>
        <v>3.2059242991814343</v>
      </c>
    </row>
    <row r="5313" spans="1:5" x14ac:dyDescent="0.25">
      <c r="A5313" s="3">
        <v>41701</v>
      </c>
      <c r="B5313" s="4">
        <f>'Log &amp; Simple Returns'!E5313*5</f>
        <v>-3.5160361466206047E-2</v>
      </c>
      <c r="C5313" s="4">
        <f t="shared" si="164"/>
        <v>-3.5793369137380127E-2</v>
      </c>
      <c r="D5313" s="5">
        <f t="shared" si="165"/>
        <v>3.0932028419889113</v>
      </c>
      <c r="E5313" s="5">
        <f>EXP(SUM(C$3:$C5313))</f>
        <v>3.0932028419889215</v>
      </c>
    </row>
    <row r="5314" spans="1:5" x14ac:dyDescent="0.25">
      <c r="A5314" s="3">
        <v>41702</v>
      </c>
      <c r="B5314" s="4">
        <f>'Log &amp; Simple Returns'!E5314*5</f>
        <v>7.0277842739877583E-2</v>
      </c>
      <c r="C5314" s="4">
        <f t="shared" si="164"/>
        <v>6.7918280878440054E-2</v>
      </c>
      <c r="D5314" s="5">
        <f t="shared" si="165"/>
        <v>3.3105864648807506</v>
      </c>
      <c r="E5314" s="5">
        <f>EXP(SUM(C$3:$C5314))</f>
        <v>3.3105864648807612</v>
      </c>
    </row>
    <row r="5315" spans="1:5" x14ac:dyDescent="0.25">
      <c r="A5315" s="3">
        <v>41703</v>
      </c>
      <c r="B5315" s="4">
        <f>'Log &amp; Simple Returns'!E5315*5</f>
        <v>4.5314322844247634E-3</v>
      </c>
      <c r="C5315" s="4">
        <f t="shared" si="164"/>
        <v>4.5211962560813071E-3</v>
      </c>
      <c r="D5315" s="5">
        <f t="shared" si="165"/>
        <v>3.3255881632680908</v>
      </c>
      <c r="E5315" s="5">
        <f>EXP(SUM(C$3:$C5315))</f>
        <v>3.3255881632681019</v>
      </c>
    </row>
    <row r="5316" spans="1:5" x14ac:dyDescent="0.25">
      <c r="A5316" s="3">
        <v>41704</v>
      </c>
      <c r="B5316" s="4">
        <f>'Log &amp; Simple Returns'!E5316*5</f>
        <v>1.1451803365527535E-2</v>
      </c>
      <c r="C5316" s="4">
        <f t="shared" si="164"/>
        <v>1.138672781571568E-2</v>
      </c>
      <c r="D5316" s="5">
        <f t="shared" si="165"/>
        <v>3.3636721449885627</v>
      </c>
      <c r="E5316" s="5">
        <f>EXP(SUM(C$3:$C5316))</f>
        <v>3.3636721449885738</v>
      </c>
    </row>
    <row r="5317" spans="1:5" x14ac:dyDescent="0.25">
      <c r="A5317" s="3">
        <v>41705</v>
      </c>
      <c r="B5317" s="4">
        <f>'Log &amp; Simple Returns'!E5317*5</f>
        <v>2.1244745202309012E-3</v>
      </c>
      <c r="C5317" s="4">
        <f t="shared" ref="C5317:C5380" si="166">LN(1+B5317)</f>
        <v>2.122221015348735E-3</v>
      </c>
      <c r="D5317" s="5">
        <f t="shared" ref="D5317:D5380" si="167">(1+B5317)*D5316</f>
        <v>3.3708181807550015</v>
      </c>
      <c r="E5317" s="5">
        <f>EXP(SUM(C$3:$C5317))</f>
        <v>3.3708181807550122</v>
      </c>
    </row>
    <row r="5318" spans="1:5" x14ac:dyDescent="0.25">
      <c r="A5318" s="3">
        <v>41708</v>
      </c>
      <c r="B5318" s="4">
        <f>'Log &amp; Simple Returns'!E5318*5</f>
        <v>-2.654566865625263E-3</v>
      </c>
      <c r="C5318" s="4">
        <f t="shared" si="166"/>
        <v>-2.6580964760222546E-3</v>
      </c>
      <c r="D5318" s="5">
        <f t="shared" si="167"/>
        <v>3.3618701185023219</v>
      </c>
      <c r="E5318" s="5">
        <f>EXP(SUM(C$3:$C5318))</f>
        <v>3.3618701185023325</v>
      </c>
    </row>
    <row r="5319" spans="1:5" x14ac:dyDescent="0.25">
      <c r="A5319" s="3">
        <v>41709</v>
      </c>
      <c r="B5319" s="4">
        <f>'Log &amp; Simple Returns'!E5319*5</f>
        <v>-2.4713412445812044E-2</v>
      </c>
      <c r="C5319" s="4">
        <f t="shared" si="166"/>
        <v>-2.5023915221985497E-2</v>
      </c>
      <c r="D5319" s="5">
        <f t="shared" si="167"/>
        <v>3.2787868356745231</v>
      </c>
      <c r="E5319" s="5">
        <f>EXP(SUM(C$3:$C5319))</f>
        <v>3.2787868356745329</v>
      </c>
    </row>
    <row r="5320" spans="1:5" x14ac:dyDescent="0.25">
      <c r="A5320" s="3">
        <v>41710</v>
      </c>
      <c r="B5320" s="4">
        <f>'Log &amp; Simple Returns'!E5320*5</f>
        <v>1.3341617455564503E-3</v>
      </c>
      <c r="C5320" s="4">
        <f t="shared" si="166"/>
        <v>1.3332725425806576E-3</v>
      </c>
      <c r="D5320" s="5">
        <f t="shared" si="167"/>
        <v>3.2831612676425141</v>
      </c>
      <c r="E5320" s="5">
        <f>EXP(SUM(C$3:$C5320))</f>
        <v>3.2831612676425244</v>
      </c>
    </row>
    <row r="5321" spans="1:5" x14ac:dyDescent="0.25">
      <c r="A5321" s="3">
        <v>41711</v>
      </c>
      <c r="B5321" s="4">
        <f>'Log &amp; Simple Returns'!E5321*5</f>
        <v>-5.6064893009492023E-2</v>
      </c>
      <c r="C5321" s="4">
        <f t="shared" si="166"/>
        <v>-5.7697857794317693E-2</v>
      </c>
      <c r="D5321" s="5">
        <f t="shared" si="167"/>
        <v>3.0990911824392282</v>
      </c>
      <c r="E5321" s="5">
        <f>EXP(SUM(C$3:$C5321))</f>
        <v>3.099091182439238</v>
      </c>
    </row>
    <row r="5322" spans="1:5" x14ac:dyDescent="0.25">
      <c r="A5322" s="3">
        <v>41712</v>
      </c>
      <c r="B5322" s="4">
        <f>'Log &amp; Simple Returns'!E5322*5</f>
        <v>-1.4038847854679903E-2</v>
      </c>
      <c r="C5322" s="4">
        <f t="shared" si="166"/>
        <v>-1.4138324602617254E-2</v>
      </c>
      <c r="D5322" s="5">
        <f t="shared" si="167"/>
        <v>3.0555835128411837</v>
      </c>
      <c r="E5322" s="5">
        <f>EXP(SUM(C$3:$C5322))</f>
        <v>3.0555835128411939</v>
      </c>
    </row>
    <row r="5323" spans="1:5" x14ac:dyDescent="0.25">
      <c r="A5323" s="3">
        <v>41715</v>
      </c>
      <c r="B5323" s="4">
        <f>'Log &amp; Simple Returns'!E5323*5</f>
        <v>4.5216425718105357E-2</v>
      </c>
      <c r="C5323" s="4">
        <f t="shared" si="166"/>
        <v>4.422396992363771E-2</v>
      </c>
      <c r="D5323" s="5">
        <f t="shared" si="167"/>
        <v>3.1937460777750344</v>
      </c>
      <c r="E5323" s="5">
        <f>EXP(SUM(C$3:$C5323))</f>
        <v>3.193746077775045</v>
      </c>
    </row>
    <row r="5324" spans="1:5" x14ac:dyDescent="0.25">
      <c r="A5324" s="3">
        <v>41716</v>
      </c>
      <c r="B5324" s="4">
        <f>'Log &amp; Simple Returns'!E5324*5</f>
        <v>3.5690219805551981E-2</v>
      </c>
      <c r="C5324" s="4">
        <f t="shared" si="166"/>
        <v>3.5068083491497037E-2</v>
      </c>
      <c r="D5324" s="5">
        <f t="shared" si="167"/>
        <v>3.3077315772939451</v>
      </c>
      <c r="E5324" s="5">
        <f>EXP(SUM(C$3:$C5324))</f>
        <v>3.3077315772939557</v>
      </c>
    </row>
    <row r="5325" spans="1:5" x14ac:dyDescent="0.25">
      <c r="A5325" s="3">
        <v>41717</v>
      </c>
      <c r="B5325" s="4">
        <f>'Log &amp; Simple Returns'!E5325*5</f>
        <v>-2.6644802496704201E-2</v>
      </c>
      <c r="C5325" s="4">
        <f t="shared" si="166"/>
        <v>-2.7006209451895347E-2</v>
      </c>
      <c r="D5325" s="5">
        <f t="shared" si="167"/>
        <v>3.2195977227048362</v>
      </c>
      <c r="E5325" s="5">
        <f>EXP(SUM(C$3:$C5325))</f>
        <v>3.2195977227048465</v>
      </c>
    </row>
    <row r="5326" spans="1:5" x14ac:dyDescent="0.25">
      <c r="A5326" s="3">
        <v>41718</v>
      </c>
      <c r="B5326" s="4">
        <f>'Log &amp; Simple Returns'!E5326*5</f>
        <v>2.9197758737515844E-2</v>
      </c>
      <c r="C5326" s="4">
        <f t="shared" si="166"/>
        <v>2.8779623748689004E-2</v>
      </c>
      <c r="D5326" s="5">
        <f t="shared" si="167"/>
        <v>3.3136027602442275</v>
      </c>
      <c r="E5326" s="5">
        <f>EXP(SUM(C$3:$C5326))</f>
        <v>3.3136027602442382</v>
      </c>
    </row>
    <row r="5327" spans="1:5" x14ac:dyDescent="0.25">
      <c r="A5327" s="3">
        <v>41719</v>
      </c>
      <c r="B5327" s="4">
        <f>'Log &amp; Simple Returns'!E5327*5</f>
        <v>-1.9402939326658708E-2</v>
      </c>
      <c r="C5327" s="4">
        <f t="shared" si="166"/>
        <v>-1.9593647247223223E-2</v>
      </c>
      <c r="D5327" s="5">
        <f t="shared" si="167"/>
        <v>3.24930912693456</v>
      </c>
      <c r="E5327" s="5">
        <f>EXP(SUM(C$3:$C5327))</f>
        <v>3.2493091269345706</v>
      </c>
    </row>
    <row r="5328" spans="1:5" x14ac:dyDescent="0.25">
      <c r="A5328" s="3">
        <v>41722</v>
      </c>
      <c r="B5328" s="4">
        <f>'Log &amp; Simple Returns'!E5328*5</f>
        <v>-2.0677737363273274E-2</v>
      </c>
      <c r="C5328" s="4">
        <f t="shared" si="166"/>
        <v>-2.0894515299521906E-2</v>
      </c>
      <c r="D5328" s="5">
        <f t="shared" si="167"/>
        <v>3.1821207661957205</v>
      </c>
      <c r="E5328" s="5">
        <f>EXP(SUM(C$3:$C5328))</f>
        <v>3.1821207661957311</v>
      </c>
    </row>
    <row r="5329" spans="1:5" x14ac:dyDescent="0.25">
      <c r="A5329" s="3">
        <v>41723</v>
      </c>
      <c r="B5329" s="4">
        <f>'Log &amp; Simple Returns'!E5329*5</f>
        <v>2.3729341158218453E-2</v>
      </c>
      <c r="C5329" s="4">
        <f t="shared" si="166"/>
        <v>2.3452176404699935E-2</v>
      </c>
      <c r="D5329" s="5">
        <f t="shared" si="167"/>
        <v>3.2576303954634303</v>
      </c>
      <c r="E5329" s="5">
        <f>EXP(SUM(C$3:$C5329))</f>
        <v>3.2576303954634414</v>
      </c>
    </row>
    <row r="5330" spans="1:5" x14ac:dyDescent="0.25">
      <c r="A5330" s="3">
        <v>41724</v>
      </c>
      <c r="B5330" s="4">
        <f>'Log &amp; Simple Returns'!E5330*5</f>
        <v>-3.5961423922865055E-2</v>
      </c>
      <c r="C5330" s="4">
        <f t="shared" si="166"/>
        <v>-3.6623968494711438E-2</v>
      </c>
      <c r="D5330" s="5">
        <f t="shared" si="167"/>
        <v>3.1404813678281593</v>
      </c>
      <c r="E5330" s="5">
        <f>EXP(SUM(C$3:$C5330))</f>
        <v>3.14048136782817</v>
      </c>
    </row>
    <row r="5331" spans="1:5" x14ac:dyDescent="0.25">
      <c r="A5331" s="3">
        <v>41725</v>
      </c>
      <c r="B5331" s="4">
        <f>'Log &amp; Simple Returns'!E5331*5</f>
        <v>-1.0542937565010679E-2</v>
      </c>
      <c r="C5331" s="4">
        <f t="shared" si="166"/>
        <v>-1.0598908074571374E-2</v>
      </c>
      <c r="D5331" s="5">
        <f t="shared" si="167"/>
        <v>3.1073714688430676</v>
      </c>
      <c r="E5331" s="5">
        <f>EXP(SUM(C$3:$C5331))</f>
        <v>3.1073714688430782</v>
      </c>
    </row>
    <row r="5332" spans="1:5" x14ac:dyDescent="0.25">
      <c r="A5332" s="3">
        <v>41726</v>
      </c>
      <c r="B5332" s="4">
        <f>'Log &amp; Simple Returns'!E5332*5</f>
        <v>2.4650351425923311E-2</v>
      </c>
      <c r="C5332" s="4">
        <f t="shared" si="166"/>
        <v>2.4351433835443748E-2</v>
      </c>
      <c r="D5332" s="5">
        <f t="shared" si="167"/>
        <v>3.1839692675609368</v>
      </c>
      <c r="E5332" s="5">
        <f>EXP(SUM(C$3:$C5332))</f>
        <v>3.1839692675609474</v>
      </c>
    </row>
    <row r="5333" spans="1:5" x14ac:dyDescent="0.25">
      <c r="A5333" s="3">
        <v>41729</v>
      </c>
      <c r="B5333" s="4">
        <f>'Log &amp; Simple Returns'!E5333*5</f>
        <v>4.0973644866290071E-2</v>
      </c>
      <c r="C5333" s="4">
        <f t="shared" si="166"/>
        <v>4.0156472181022272E-2</v>
      </c>
      <c r="D5333" s="5">
        <f t="shared" si="167"/>
        <v>3.3144280935951604</v>
      </c>
      <c r="E5333" s="5">
        <f>EXP(SUM(C$3:$C5333))</f>
        <v>3.314428093595172</v>
      </c>
    </row>
    <row r="5334" spans="1:5" x14ac:dyDescent="0.25">
      <c r="A5334" s="3">
        <v>41730</v>
      </c>
      <c r="B5334" s="4">
        <f>'Log &amp; Simple Returns'!E5334*5</f>
        <v>3.3153383298263339E-2</v>
      </c>
      <c r="C5334" s="4">
        <f t="shared" si="166"/>
        <v>3.2615662462726694E-2</v>
      </c>
      <c r="D5334" s="5">
        <f t="shared" si="167"/>
        <v>3.4243125985966532</v>
      </c>
      <c r="E5334" s="5">
        <f>EXP(SUM(C$3:$C5334))</f>
        <v>3.4243125985966651</v>
      </c>
    </row>
    <row r="5335" spans="1:5" x14ac:dyDescent="0.25">
      <c r="A5335" s="3">
        <v>41731</v>
      </c>
      <c r="B5335" s="4">
        <f>'Log &amp; Simple Returns'!E5335*5</f>
        <v>1.6733580084056232E-2</v>
      </c>
      <c r="C5335" s="4">
        <f t="shared" si="166"/>
        <v>1.6595116261522214E-2</v>
      </c>
      <c r="D5335" s="5">
        <f t="shared" si="167"/>
        <v>3.481613607698113</v>
      </c>
      <c r="E5335" s="5">
        <f>EXP(SUM(C$3:$C5335))</f>
        <v>3.4816136076981254</v>
      </c>
    </row>
    <row r="5336" spans="1:5" x14ac:dyDescent="0.25">
      <c r="A5336" s="3">
        <v>41732</v>
      </c>
      <c r="B5336" s="4">
        <f>'Log &amp; Simple Returns'!E5336*5</f>
        <v>-6.6185426474679732E-3</v>
      </c>
      <c r="C5336" s="4">
        <f t="shared" si="166"/>
        <v>-6.6405423251212565E-3</v>
      </c>
      <c r="D5336" s="5">
        <f t="shared" si="167"/>
        <v>3.4585703995535582</v>
      </c>
      <c r="E5336" s="5">
        <f>EXP(SUM(C$3:$C5336))</f>
        <v>3.4585703995535706</v>
      </c>
    </row>
    <row r="5337" spans="1:5" x14ac:dyDescent="0.25">
      <c r="A5337" s="3">
        <v>41733</v>
      </c>
      <c r="B5337" s="4">
        <f>'Log &amp; Simple Returns'!E5337*5</f>
        <v>-5.9110829128975473E-2</v>
      </c>
      <c r="C5337" s="4">
        <f t="shared" si="166"/>
        <v>-6.0929924366052192E-2</v>
      </c>
      <c r="D5337" s="5">
        <f t="shared" si="167"/>
        <v>3.2541314356350153</v>
      </c>
      <c r="E5337" s="5">
        <f>EXP(SUM(C$3:$C5337))</f>
        <v>3.2541314356350273</v>
      </c>
    </row>
    <row r="5338" spans="1:5" x14ac:dyDescent="0.25">
      <c r="A5338" s="3">
        <v>41736</v>
      </c>
      <c r="B5338" s="4">
        <f>'Log &amp; Simple Returns'!E5338*5</f>
        <v>-5.5256962601544224E-2</v>
      </c>
      <c r="C5338" s="4">
        <f t="shared" si="166"/>
        <v>-5.6842306561695387E-2</v>
      </c>
      <c r="D5338" s="5">
        <f t="shared" si="167"/>
        <v>3.0743180165956216</v>
      </c>
      <c r="E5338" s="5">
        <f>EXP(SUM(C$3:$C5338))</f>
        <v>3.0743180165956332</v>
      </c>
    </row>
    <row r="5339" spans="1:5" x14ac:dyDescent="0.25">
      <c r="A5339" s="3">
        <v>41737</v>
      </c>
      <c r="B5339" s="4">
        <f>'Log &amp; Simple Returns'!E5339*5</f>
        <v>2.0614402520818809E-2</v>
      </c>
      <c r="C5339" s="4">
        <f t="shared" si="166"/>
        <v>2.0404801365544033E-2</v>
      </c>
      <c r="D5339" s="5">
        <f t="shared" si="167"/>
        <v>3.1376932456667292</v>
      </c>
      <c r="E5339" s="5">
        <f>EXP(SUM(C$3:$C5339))</f>
        <v>3.1376932456667408</v>
      </c>
    </row>
    <row r="5340" spans="1:5" x14ac:dyDescent="0.25">
      <c r="A5340" s="3">
        <v>41738</v>
      </c>
      <c r="B5340" s="4">
        <f>'Log &amp; Simple Returns'!E5340*5</f>
        <v>5.3754355915890395E-2</v>
      </c>
      <c r="C5340" s="4">
        <f t="shared" si="166"/>
        <v>5.2359364053394197E-2</v>
      </c>
      <c r="D5340" s="5">
        <f t="shared" si="167"/>
        <v>3.3063579251491841</v>
      </c>
      <c r="E5340" s="5">
        <f>EXP(SUM(C$3:$C5340))</f>
        <v>3.3063579251491957</v>
      </c>
    </row>
    <row r="5341" spans="1:5" x14ac:dyDescent="0.25">
      <c r="A5341" s="3">
        <v>41739</v>
      </c>
      <c r="B5341" s="4">
        <f>'Log &amp; Simple Returns'!E5341*5</f>
        <v>-0.10503014009051015</v>
      </c>
      <c r="C5341" s="4">
        <f t="shared" si="166"/>
        <v>-0.11096523735311584</v>
      </c>
      <c r="D5341" s="5">
        <f t="shared" si="167"/>
        <v>2.9590906890813971</v>
      </c>
      <c r="E5341" s="5">
        <f>EXP(SUM(C$3:$C5341))</f>
        <v>2.9590906890814073</v>
      </c>
    </row>
    <row r="5342" spans="1:5" x14ac:dyDescent="0.25">
      <c r="A5342" s="3">
        <v>41740</v>
      </c>
      <c r="B5342" s="4">
        <f>'Log &amp; Simple Returns'!E5342*5</f>
        <v>-4.5042554696264059E-2</v>
      </c>
      <c r="C5342" s="4">
        <f t="shared" si="166"/>
        <v>-4.6088499385604234E-2</v>
      </c>
      <c r="D5342" s="5">
        <f t="shared" si="167"/>
        <v>2.8258056848672424</v>
      </c>
      <c r="E5342" s="5">
        <f>EXP(SUM(C$3:$C5342))</f>
        <v>2.8258056848672521</v>
      </c>
    </row>
    <row r="5343" spans="1:5" x14ac:dyDescent="0.25">
      <c r="A5343" s="3">
        <v>41743</v>
      </c>
      <c r="B5343" s="4">
        <f>'Log &amp; Simple Returns'!E5343*5</f>
        <v>3.939064273009385E-2</v>
      </c>
      <c r="C5343" s="4">
        <f t="shared" si="166"/>
        <v>3.863462098298167E-2</v>
      </c>
      <c r="D5343" s="5">
        <f t="shared" si="167"/>
        <v>2.9371159870245163</v>
      </c>
      <c r="E5343" s="5">
        <f>EXP(SUM(C$3:$C5343))</f>
        <v>2.9371159870245265</v>
      </c>
    </row>
    <row r="5344" spans="1:5" x14ac:dyDescent="0.25">
      <c r="A5344" s="3">
        <v>41744</v>
      </c>
      <c r="B5344" s="4">
        <f>'Log &amp; Simple Returns'!E5344*5</f>
        <v>3.4437723234063133E-2</v>
      </c>
      <c r="C5344" s="4">
        <f t="shared" si="166"/>
        <v>3.3858016520967947E-2</v>
      </c>
      <c r="D5344" s="5">
        <f t="shared" si="167"/>
        <v>3.0382635744920088</v>
      </c>
      <c r="E5344" s="5">
        <f>EXP(SUM(C$3:$C5344))</f>
        <v>3.038263574492019</v>
      </c>
    </row>
    <row r="5345" spans="1:5" x14ac:dyDescent="0.25">
      <c r="A5345" s="3">
        <v>41745</v>
      </c>
      <c r="B5345" s="4">
        <f>'Log &amp; Simple Returns'!E5345*5</f>
        <v>5.2390196273734979E-2</v>
      </c>
      <c r="C5345" s="4">
        <f t="shared" si="166"/>
        <v>5.1063954551228807E-2</v>
      </c>
      <c r="D5345" s="5">
        <f t="shared" si="167"/>
        <v>3.1974387994909845</v>
      </c>
      <c r="E5345" s="5">
        <f>EXP(SUM(C$3:$C5345))</f>
        <v>3.1974387994909956</v>
      </c>
    </row>
    <row r="5346" spans="1:5" x14ac:dyDescent="0.25">
      <c r="A5346" s="3">
        <v>41746</v>
      </c>
      <c r="B5346" s="4">
        <f>'Log &amp; Simple Returns'!E5346*5</f>
        <v>6.9830280811300494E-3</v>
      </c>
      <c r="C5346" s="4">
        <f t="shared" si="166"/>
        <v>6.9587596531149945E-3</v>
      </c>
      <c r="D5346" s="5">
        <f t="shared" si="167"/>
        <v>3.2197666044155246</v>
      </c>
      <c r="E5346" s="5">
        <f>EXP(SUM(C$3:$C5346))</f>
        <v>3.2197666044155362</v>
      </c>
    </row>
    <row r="5347" spans="1:5" x14ac:dyDescent="0.25">
      <c r="A5347" s="3">
        <v>41750</v>
      </c>
      <c r="B5347" s="4">
        <f>'Log &amp; Simple Returns'!E5347*5</f>
        <v>1.7436783614875884E-2</v>
      </c>
      <c r="C5347" s="4">
        <f t="shared" si="166"/>
        <v>1.7286507279089838E-2</v>
      </c>
      <c r="D5347" s="5">
        <f t="shared" si="167"/>
        <v>3.2759089779871218</v>
      </c>
      <c r="E5347" s="5">
        <f>EXP(SUM(C$3:$C5347))</f>
        <v>3.2759089779871333</v>
      </c>
    </row>
    <row r="5348" spans="1:5" x14ac:dyDescent="0.25">
      <c r="A5348" s="3">
        <v>41751</v>
      </c>
      <c r="B5348" s="4">
        <f>'Log &amp; Simple Returns'!E5348*5</f>
        <v>2.2722249212491219E-2</v>
      </c>
      <c r="C5348" s="4">
        <f t="shared" si="166"/>
        <v>2.246794395887557E-2</v>
      </c>
      <c r="D5348" s="5">
        <f t="shared" si="167"/>
        <v>3.3503449981823827</v>
      </c>
      <c r="E5348" s="5">
        <f>EXP(SUM(C$3:$C5348))</f>
        <v>3.3503449981823943</v>
      </c>
    </row>
    <row r="5349" spans="1:5" x14ac:dyDescent="0.25">
      <c r="A5349" s="3">
        <v>41752</v>
      </c>
      <c r="B5349" s="4">
        <f>'Log &amp; Simple Returns'!E5349*5</f>
        <v>-1.1709329290611747E-2</v>
      </c>
      <c r="C5349" s="4">
        <f t="shared" si="166"/>
        <v>-1.1778423380070728E-2</v>
      </c>
      <c r="D5349" s="5">
        <f t="shared" si="167"/>
        <v>3.3111147053615113</v>
      </c>
      <c r="E5349" s="5">
        <f>EXP(SUM(C$3:$C5349))</f>
        <v>3.3111147053615229</v>
      </c>
    </row>
    <row r="5350" spans="1:5" x14ac:dyDescent="0.25">
      <c r="A5350" s="3">
        <v>41753</v>
      </c>
      <c r="B5350" s="4">
        <f>'Log &amp; Simple Returns'!E5350*5</f>
        <v>1.0137299545105449E-2</v>
      </c>
      <c r="C5350" s="4">
        <f t="shared" si="166"/>
        <v>1.0086261757812808E-2</v>
      </c>
      <c r="D5350" s="5">
        <f t="shared" si="167"/>
        <v>3.3446804669579646</v>
      </c>
      <c r="E5350" s="5">
        <f>EXP(SUM(C$3:$C5350))</f>
        <v>3.3446804669579762</v>
      </c>
    </row>
    <row r="5351" spans="1:5" x14ac:dyDescent="0.25">
      <c r="A5351" s="3">
        <v>41754</v>
      </c>
      <c r="B5351" s="4">
        <f>'Log &amp; Simple Returns'!E5351*5</f>
        <v>-4.099438970422753E-2</v>
      </c>
      <c r="C5351" s="4">
        <f t="shared" si="166"/>
        <v>-4.1858353963806244E-2</v>
      </c>
      <c r="D5351" s="5">
        <f t="shared" si="167"/>
        <v>3.2075673324593721</v>
      </c>
      <c r="E5351" s="5">
        <f>EXP(SUM(C$3:$C5351))</f>
        <v>3.2075673324593832</v>
      </c>
    </row>
    <row r="5352" spans="1:5" x14ac:dyDescent="0.25">
      <c r="A5352" s="3">
        <v>41757</v>
      </c>
      <c r="B5352" s="4">
        <f>'Log &amp; Simple Returns'!E5352*5</f>
        <v>1.5835350411929072E-2</v>
      </c>
      <c r="C5352" s="4">
        <f t="shared" si="166"/>
        <v>1.5711279342515184E-2</v>
      </c>
      <c r="D5352" s="5">
        <f t="shared" si="167"/>
        <v>3.258360285138723</v>
      </c>
      <c r="E5352" s="5">
        <f>EXP(SUM(C$3:$C5352))</f>
        <v>3.2583602851387341</v>
      </c>
    </row>
    <row r="5353" spans="1:5" x14ac:dyDescent="0.25">
      <c r="A5353" s="3">
        <v>41758</v>
      </c>
      <c r="B5353" s="4">
        <f>'Log &amp; Simple Returns'!E5353*5</f>
        <v>2.3276478622406005E-2</v>
      </c>
      <c r="C5353" s="4">
        <f t="shared" si="166"/>
        <v>2.3009713038133445E-2</v>
      </c>
      <c r="D5353" s="5">
        <f t="shared" si="167"/>
        <v>3.3342034386598511</v>
      </c>
      <c r="E5353" s="5">
        <f>EXP(SUM(C$3:$C5353))</f>
        <v>3.3342034386598627</v>
      </c>
    </row>
    <row r="5354" spans="1:5" x14ac:dyDescent="0.25">
      <c r="A5354" s="3">
        <v>41759</v>
      </c>
      <c r="B5354" s="4">
        <f>'Log &amp; Simple Returns'!E5354*5</f>
        <v>1.4913283101147812E-2</v>
      </c>
      <c r="C5354" s="4">
        <f t="shared" si="166"/>
        <v>1.4803173475614412E-2</v>
      </c>
      <c r="D5354" s="5">
        <f t="shared" si="167"/>
        <v>3.3839273584574059</v>
      </c>
      <c r="E5354" s="5">
        <f>EXP(SUM(C$3:$C5354))</f>
        <v>3.3839273584574179</v>
      </c>
    </row>
    <row r="5355" spans="1:5" x14ac:dyDescent="0.25">
      <c r="A5355" s="3">
        <v>41760</v>
      </c>
      <c r="B5355" s="4">
        <f>'Log &amp; Simple Returns'!E5355*5</f>
        <v>5.3250875990284996E-4</v>
      </c>
      <c r="C5355" s="4">
        <f t="shared" si="166"/>
        <v>5.323670274267879E-4</v>
      </c>
      <c r="D5355" s="5">
        <f t="shared" si="167"/>
        <v>3.3857293294186595</v>
      </c>
      <c r="E5355" s="5">
        <f>EXP(SUM(C$3:$C5355))</f>
        <v>3.3857293294186714</v>
      </c>
    </row>
    <row r="5356" spans="1:5" x14ac:dyDescent="0.25">
      <c r="A5356" s="3">
        <v>41761</v>
      </c>
      <c r="B5356" s="4">
        <f>'Log &amp; Simple Returns'!E5356*5</f>
        <v>-7.1698902127942388E-3</v>
      </c>
      <c r="C5356" s="4">
        <f t="shared" si="166"/>
        <v>-7.1957174017437051E-3</v>
      </c>
      <c r="D5356" s="5">
        <f t="shared" si="167"/>
        <v>3.3614540218364901</v>
      </c>
      <c r="E5356" s="5">
        <f>EXP(SUM(C$3:$C5356))</f>
        <v>3.3614540218365025</v>
      </c>
    </row>
    <row r="5357" spans="1:5" x14ac:dyDescent="0.25">
      <c r="A5357" s="3">
        <v>41764</v>
      </c>
      <c r="B5357" s="4">
        <f>'Log &amp; Simple Returns'!E5357*5</f>
        <v>9.5716630799813629E-3</v>
      </c>
      <c r="C5357" s="4">
        <f t="shared" si="166"/>
        <v>9.5261449386280835E-3</v>
      </c>
      <c r="D5357" s="5">
        <f t="shared" si="167"/>
        <v>3.3936287271923575</v>
      </c>
      <c r="E5357" s="5">
        <f>EXP(SUM(C$3:$C5357))</f>
        <v>3.39362872719237</v>
      </c>
    </row>
    <row r="5358" spans="1:5" x14ac:dyDescent="0.25">
      <c r="A5358" s="3">
        <v>41765</v>
      </c>
      <c r="B5358" s="4">
        <f>'Log &amp; Simple Returns'!E5358*5</f>
        <v>-4.3519482576517277E-2</v>
      </c>
      <c r="C5358" s="4">
        <f t="shared" si="166"/>
        <v>-4.4494858920372596E-2</v>
      </c>
      <c r="D5358" s="5">
        <f t="shared" si="167"/>
        <v>3.2459397609281413</v>
      </c>
      <c r="E5358" s="5">
        <f>EXP(SUM(C$3:$C5358))</f>
        <v>3.2459397609281528</v>
      </c>
    </row>
    <row r="5359" spans="1:5" x14ac:dyDescent="0.25">
      <c r="A5359" s="3">
        <v>41766</v>
      </c>
      <c r="B5359" s="4">
        <f>'Log &amp; Simple Returns'!E5359*5</f>
        <v>2.9446397349492948E-2</v>
      </c>
      <c r="C5359" s="4">
        <f t="shared" si="166"/>
        <v>2.9021179446841999E-2</v>
      </c>
      <c r="D5359" s="5">
        <f t="shared" si="167"/>
        <v>3.3415209929009495</v>
      </c>
      <c r="E5359" s="5">
        <f>EXP(SUM(C$3:$C5359))</f>
        <v>3.3415209929009615</v>
      </c>
    </row>
    <row r="5360" spans="1:5" x14ac:dyDescent="0.25">
      <c r="A5360" s="3">
        <v>41767</v>
      </c>
      <c r="B5360" s="4">
        <f>'Log &amp; Simple Returns'!E5360*5</f>
        <v>-5.3230288134126225E-3</v>
      </c>
      <c r="C5360" s="4">
        <f t="shared" si="166"/>
        <v>-5.3372466082190935E-3</v>
      </c>
      <c r="D5360" s="5">
        <f t="shared" si="167"/>
        <v>3.3237339803751147</v>
      </c>
      <c r="E5360" s="5">
        <f>EXP(SUM(C$3:$C5360))</f>
        <v>3.3237339803751267</v>
      </c>
    </row>
    <row r="5361" spans="1:5" x14ac:dyDescent="0.25">
      <c r="A5361" s="3">
        <v>41768</v>
      </c>
      <c r="B5361" s="4">
        <f>'Log &amp; Simple Returns'!E5361*5</f>
        <v>7.4600897373111597E-3</v>
      </c>
      <c r="C5361" s="4">
        <f t="shared" si="166"/>
        <v>7.4324008901197483E-3</v>
      </c>
      <c r="D5361" s="5">
        <f t="shared" si="167"/>
        <v>3.3485293341316633</v>
      </c>
      <c r="E5361" s="5">
        <f>EXP(SUM(C$3:$C5361))</f>
        <v>3.3485293341316753</v>
      </c>
    </row>
    <row r="5362" spans="1:5" x14ac:dyDescent="0.25">
      <c r="A5362" s="3">
        <v>41771</v>
      </c>
      <c r="B5362" s="4">
        <f>'Log &amp; Simple Returns'!E5362*5</f>
        <v>4.8679549880078499E-2</v>
      </c>
      <c r="C5362" s="4">
        <f t="shared" si="166"/>
        <v>4.7531801219987103E-2</v>
      </c>
      <c r="D5362" s="5">
        <f t="shared" si="167"/>
        <v>3.5115342348774319</v>
      </c>
      <c r="E5362" s="5">
        <f>EXP(SUM(C$3:$C5362))</f>
        <v>3.5115342348774439</v>
      </c>
    </row>
    <row r="5363" spans="1:5" x14ac:dyDescent="0.25">
      <c r="A5363" s="3">
        <v>41772</v>
      </c>
      <c r="B5363" s="4">
        <f>'Log &amp; Simple Returns'!E5363*5</f>
        <v>4.4791471545135852E-3</v>
      </c>
      <c r="C5363" s="4">
        <f t="shared" si="166"/>
        <v>4.469145629312E-3</v>
      </c>
      <c r="D5363" s="5">
        <f t="shared" si="167"/>
        <v>3.5272629134535602</v>
      </c>
      <c r="E5363" s="5">
        <f>EXP(SUM(C$3:$C5363))</f>
        <v>3.5272629134535722</v>
      </c>
    </row>
    <row r="5364" spans="1:5" x14ac:dyDescent="0.25">
      <c r="A5364" s="3">
        <v>41773</v>
      </c>
      <c r="B5364" s="4">
        <f>'Log &amp; Simple Returns'!E5364*5</f>
        <v>-2.3689170634659806E-2</v>
      </c>
      <c r="C5364" s="4">
        <f t="shared" si="166"/>
        <v>-2.397427056032421E-2</v>
      </c>
      <c r="D5364" s="5">
        <f t="shared" si="167"/>
        <v>3.4437049804234516</v>
      </c>
      <c r="E5364" s="5">
        <f>EXP(SUM(C$3:$C5364))</f>
        <v>3.4437049804234627</v>
      </c>
    </row>
    <row r="5365" spans="1:5" x14ac:dyDescent="0.25">
      <c r="A5365" s="3">
        <v>41774</v>
      </c>
      <c r="B5365" s="4">
        <f>'Log &amp; Simple Returns'!E5365*5</f>
        <v>-4.3901235024311203E-2</v>
      </c>
      <c r="C5365" s="4">
        <f t="shared" si="166"/>
        <v>-4.4894060622886894E-2</v>
      </c>
      <c r="D5365" s="5">
        <f t="shared" si="167"/>
        <v>3.2925220787234908</v>
      </c>
      <c r="E5365" s="5">
        <f>EXP(SUM(C$3:$C5365))</f>
        <v>3.2925220787235014</v>
      </c>
    </row>
    <row r="5366" spans="1:5" x14ac:dyDescent="0.25">
      <c r="A5366" s="3">
        <v>41775</v>
      </c>
      <c r="B5366" s="4">
        <f>'Log &amp; Simple Returns'!E5366*5</f>
        <v>1.7343270170616654E-2</v>
      </c>
      <c r="C5366" s="4">
        <f t="shared" si="166"/>
        <v>1.7194592239770386E-2</v>
      </c>
      <c r="D5366" s="5">
        <f t="shared" si="167"/>
        <v>3.3496251786775129</v>
      </c>
      <c r="E5366" s="5">
        <f>EXP(SUM(C$3:$C5366))</f>
        <v>3.3496251786775235</v>
      </c>
    </row>
    <row r="5367" spans="1:5" x14ac:dyDescent="0.25">
      <c r="A5367" s="3">
        <v>41778</v>
      </c>
      <c r="B5367" s="4">
        <f>'Log &amp; Simple Returns'!E5367*5</f>
        <v>1.8346251902388033E-2</v>
      </c>
      <c r="C5367" s="4">
        <f t="shared" si="166"/>
        <v>1.8179989867507504E-2</v>
      </c>
      <c r="D5367" s="5">
        <f t="shared" si="167"/>
        <v>3.411078245984112</v>
      </c>
      <c r="E5367" s="5">
        <f>EXP(SUM(C$3:$C5367))</f>
        <v>3.4110782459841227</v>
      </c>
    </row>
    <row r="5368" spans="1:5" x14ac:dyDescent="0.25">
      <c r="A5368" s="3">
        <v>41779</v>
      </c>
      <c r="B5368" s="4">
        <f>'Log &amp; Simple Returns'!E5368*5</f>
        <v>-3.1524356978576695E-2</v>
      </c>
      <c r="C5368" s="4">
        <f t="shared" si="166"/>
        <v>-3.2031945629005763E-2</v>
      </c>
      <c r="D5368" s="5">
        <f t="shared" si="167"/>
        <v>3.3035461976758516</v>
      </c>
      <c r="E5368" s="5">
        <f>EXP(SUM(C$3:$C5368))</f>
        <v>3.3035461976758622</v>
      </c>
    </row>
    <row r="5369" spans="1:5" x14ac:dyDescent="0.25">
      <c r="A5369" s="3">
        <v>41780</v>
      </c>
      <c r="B5369" s="4">
        <f>'Log &amp; Simple Returns'!E5369*5</f>
        <v>4.212137971225105E-2</v>
      </c>
      <c r="C5369" s="4">
        <f t="shared" si="166"/>
        <v>4.1258423794904256E-2</v>
      </c>
      <c r="D5369" s="5">
        <f t="shared" si="167"/>
        <v>3.4426961214651191</v>
      </c>
      <c r="E5369" s="5">
        <f>EXP(SUM(C$3:$C5369))</f>
        <v>3.4426961214651306</v>
      </c>
    </row>
    <row r="5370" spans="1:5" x14ac:dyDescent="0.25">
      <c r="A5370" s="3">
        <v>41781</v>
      </c>
      <c r="B5370" s="4">
        <f>'Log &amp; Simple Returns'!E5370*5</f>
        <v>1.2160973353733118E-2</v>
      </c>
      <c r="C5370" s="4">
        <f t="shared" si="166"/>
        <v>1.2087622794632722E-2</v>
      </c>
      <c r="D5370" s="5">
        <f t="shared" si="167"/>
        <v>3.4845626572632566</v>
      </c>
      <c r="E5370" s="5">
        <f>EXP(SUM(C$3:$C5370))</f>
        <v>3.4845626572632686</v>
      </c>
    </row>
    <row r="5371" spans="1:5" x14ac:dyDescent="0.25">
      <c r="A5371" s="3">
        <v>41782</v>
      </c>
      <c r="B5371" s="4">
        <f>'Log &amp; Simple Returns'!E5371*5</f>
        <v>2.0043591906427904E-2</v>
      </c>
      <c r="C5371" s="4">
        <f t="shared" si="166"/>
        <v>1.9845363546137786E-2</v>
      </c>
      <c r="D5371" s="5">
        <f t="shared" si="167"/>
        <v>3.5544058091378194</v>
      </c>
      <c r="E5371" s="5">
        <f>EXP(SUM(C$3:$C5371))</f>
        <v>3.5544058091378314</v>
      </c>
    </row>
    <row r="5372" spans="1:5" x14ac:dyDescent="0.25">
      <c r="A5372" s="3">
        <v>41786</v>
      </c>
      <c r="B5372" s="4">
        <f>'Log &amp; Simple Returns'!E5372*5</f>
        <v>3.0732632858841979E-2</v>
      </c>
      <c r="C5372" s="4">
        <f t="shared" si="166"/>
        <v>3.0269843429544245E-2</v>
      </c>
      <c r="D5372" s="5">
        <f t="shared" si="167"/>
        <v>3.6636420579013871</v>
      </c>
      <c r="E5372" s="5">
        <f>EXP(SUM(C$3:$C5372))</f>
        <v>3.6636420579013995</v>
      </c>
    </row>
    <row r="5373" spans="1:5" x14ac:dyDescent="0.25">
      <c r="A5373" s="3">
        <v>41787</v>
      </c>
      <c r="B5373" s="4">
        <f>'Log &amp; Simple Returns'!E5373*5</f>
        <v>-3.6546029943718139E-3</v>
      </c>
      <c r="C5373" s="4">
        <f t="shared" si="166"/>
        <v>-3.6612973710647661E-3</v>
      </c>
      <c r="D5373" s="5">
        <f t="shared" si="167"/>
        <v>3.6502529006662741</v>
      </c>
      <c r="E5373" s="5">
        <f>EXP(SUM(C$3:$C5373))</f>
        <v>3.6502529006662865</v>
      </c>
    </row>
    <row r="5374" spans="1:5" x14ac:dyDescent="0.25">
      <c r="A5374" s="3">
        <v>41788</v>
      </c>
      <c r="B5374" s="4">
        <f>'Log &amp; Simple Returns'!E5374*5</f>
        <v>2.5864238219975855E-2</v>
      </c>
      <c r="C5374" s="4">
        <f t="shared" si="166"/>
        <v>2.5535416570300465E-2</v>
      </c>
      <c r="D5374" s="5">
        <f t="shared" si="167"/>
        <v>3.7446639112522644</v>
      </c>
      <c r="E5374" s="5">
        <f>EXP(SUM(C$3:$C5374))</f>
        <v>3.7446639112522777</v>
      </c>
    </row>
    <row r="5375" spans="1:5" x14ac:dyDescent="0.25">
      <c r="A5375" s="3">
        <v>41789</v>
      </c>
      <c r="B5375" s="4">
        <f>'Log &amp; Simple Returns'!E5375*5</f>
        <v>8.0570758329168157E-3</v>
      </c>
      <c r="C5375" s="4">
        <f t="shared" si="166"/>
        <v>8.024790896279695E-3</v>
      </c>
      <c r="D5375" s="5">
        <f t="shared" si="167"/>
        <v>3.7748349523540106</v>
      </c>
      <c r="E5375" s="5">
        <f>EXP(SUM(C$3:$C5375))</f>
        <v>3.7748349523540239</v>
      </c>
    </row>
    <row r="5376" spans="1:5" x14ac:dyDescent="0.25">
      <c r="A5376" s="3">
        <v>41792</v>
      </c>
      <c r="B5376" s="4">
        <f>'Log &amp; Simple Returns'!E5376*5</f>
        <v>5.7091318581892203E-3</v>
      </c>
      <c r="C5376" s="4">
        <f t="shared" si="166"/>
        <v>5.6928965286838409E-3</v>
      </c>
      <c r="D5376" s="5">
        <f t="shared" si="167"/>
        <v>3.7963859828399009</v>
      </c>
      <c r="E5376" s="5">
        <f>EXP(SUM(C$3:$C5376))</f>
        <v>3.7963859828399142</v>
      </c>
    </row>
    <row r="5377" spans="1:5" x14ac:dyDescent="0.25">
      <c r="A5377" s="3">
        <v>41793</v>
      </c>
      <c r="B5377" s="4">
        <f>'Log &amp; Simple Returns'!E5377*5</f>
        <v>-2.5914054253484142E-3</v>
      </c>
      <c r="C5377" s="4">
        <f t="shared" si="166"/>
        <v>-2.5947689284443729E-3</v>
      </c>
      <c r="D5377" s="5">
        <f t="shared" si="167"/>
        <v>3.7865480076072529</v>
      </c>
      <c r="E5377" s="5">
        <f>EXP(SUM(C$3:$C5377))</f>
        <v>3.7865480076072657</v>
      </c>
    </row>
    <row r="5378" spans="1:5" x14ac:dyDescent="0.25">
      <c r="A5378" s="3">
        <v>41794</v>
      </c>
      <c r="B5378" s="4">
        <f>'Log &amp; Simple Returns'!E5378*5</f>
        <v>1.0113919907223101E-2</v>
      </c>
      <c r="C5378" s="4">
        <f t="shared" si="166"/>
        <v>1.0063116479979756E-2</v>
      </c>
      <c r="D5378" s="5">
        <f t="shared" si="167"/>
        <v>3.824844850881048</v>
      </c>
      <c r="E5378" s="5">
        <f>EXP(SUM(C$3:$C5378))</f>
        <v>3.8248448508810609</v>
      </c>
    </row>
    <row r="5379" spans="1:5" x14ac:dyDescent="0.25">
      <c r="A5379" s="3">
        <v>41795</v>
      </c>
      <c r="B5379" s="4">
        <f>'Log &amp; Simple Returns'!E5379*5</f>
        <v>3.2610114444320271E-2</v>
      </c>
      <c r="C5379" s="4">
        <f t="shared" si="166"/>
        <v>3.2089688538740446E-2</v>
      </c>
      <c r="D5379" s="5">
        <f t="shared" si="167"/>
        <v>3.9495734792000481</v>
      </c>
      <c r="E5379" s="5">
        <f>EXP(SUM(C$3:$C5379))</f>
        <v>3.9495734792000619</v>
      </c>
    </row>
    <row r="5380" spans="1:5" x14ac:dyDescent="0.25">
      <c r="A5380" s="3">
        <v>41796</v>
      </c>
      <c r="B5380" s="4">
        <f>'Log &amp; Simple Returns'!E5380*5</f>
        <v>2.3913538957347491E-2</v>
      </c>
      <c r="C5380" s="4">
        <f t="shared" si="166"/>
        <v>2.3632088440548191E-2</v>
      </c>
      <c r="D5380" s="5">
        <f t="shared" si="167"/>
        <v>4.044021758459805</v>
      </c>
      <c r="E5380" s="5">
        <f>EXP(SUM(C$3:$C5380))</f>
        <v>4.0440217584598184</v>
      </c>
    </row>
    <row r="5381" spans="1:5" x14ac:dyDescent="0.25">
      <c r="A5381" s="3">
        <v>41799</v>
      </c>
      <c r="B5381" s="4">
        <f>'Log &amp; Simple Returns'!E5381*5</f>
        <v>5.1191124950844547E-3</v>
      </c>
      <c r="C5381" s="4">
        <f t="shared" ref="C5381:C5444" si="168">LN(1+B5381)</f>
        <v>5.1060543837175678E-3</v>
      </c>
      <c r="D5381" s="5">
        <f t="shared" ref="D5381:D5444" si="169">(1+B5381)*D5380</f>
        <v>4.0647235607739303</v>
      </c>
      <c r="E5381" s="5">
        <f>EXP(SUM(C$3:$C5381))</f>
        <v>4.0647235607739436</v>
      </c>
    </row>
    <row r="5382" spans="1:5" x14ac:dyDescent="0.25">
      <c r="A5382" s="3">
        <v>41800</v>
      </c>
      <c r="B5382" s="4">
        <f>'Log &amp; Simple Returns'!E5382*5</f>
        <v>5.1143496484828965E-4</v>
      </c>
      <c r="C5382" s="4">
        <f t="shared" si="168"/>
        <v>5.113042265608433E-4</v>
      </c>
      <c r="D5382" s="5">
        <f t="shared" si="169"/>
        <v>4.0668024025253526</v>
      </c>
      <c r="E5382" s="5">
        <f>EXP(SUM(C$3:$C5382))</f>
        <v>4.066802402525366</v>
      </c>
    </row>
    <row r="5383" spans="1:5" x14ac:dyDescent="0.25">
      <c r="A5383" s="3">
        <v>41801</v>
      </c>
      <c r="B5383" s="4">
        <f>'Log &amp; Simple Returns'!E5383*5</f>
        <v>-1.7383450380081822E-2</v>
      </c>
      <c r="C5383" s="4">
        <f t="shared" si="168"/>
        <v>-1.7536316706830236E-2</v>
      </c>
      <c r="D5383" s="5">
        <f t="shared" si="169"/>
        <v>3.9961073447554556</v>
      </c>
      <c r="E5383" s="5">
        <f>EXP(SUM(C$3:$C5383))</f>
        <v>3.996107344755468</v>
      </c>
    </row>
    <row r="5384" spans="1:5" x14ac:dyDescent="0.25">
      <c r="A5384" s="3">
        <v>41802</v>
      </c>
      <c r="B5384" s="4">
        <f>'Log &amp; Simple Returns'!E5384*5</f>
        <v>-3.539840460754895E-2</v>
      </c>
      <c r="C5384" s="4">
        <f t="shared" si="168"/>
        <v>-3.6040117406635541E-2</v>
      </c>
      <c r="D5384" s="5">
        <f t="shared" si="169"/>
        <v>3.854651520110604</v>
      </c>
      <c r="E5384" s="5">
        <f>EXP(SUM(C$3:$C5384))</f>
        <v>3.854651520110616</v>
      </c>
    </row>
    <row r="5385" spans="1:5" x14ac:dyDescent="0.25">
      <c r="A5385" s="3">
        <v>41803</v>
      </c>
      <c r="B5385" s="4">
        <f>'Log &amp; Simple Returns'!E5385*5</f>
        <v>1.5240864180984248E-2</v>
      </c>
      <c r="C5385" s="4">
        <f t="shared" si="168"/>
        <v>1.5125888953272094E-2</v>
      </c>
      <c r="D5385" s="5">
        <f t="shared" si="169"/>
        <v>3.913399740393634</v>
      </c>
      <c r="E5385" s="5">
        <f>EXP(SUM(C$3:$C5385))</f>
        <v>3.9133997403936465</v>
      </c>
    </row>
    <row r="5386" spans="1:5" x14ac:dyDescent="0.25">
      <c r="A5386" s="3">
        <v>41806</v>
      </c>
      <c r="B5386" s="4">
        <f>'Log &amp; Simple Returns'!E5386*5</f>
        <v>4.121985182184984E-3</v>
      </c>
      <c r="C5386" s="4">
        <f t="shared" si="168"/>
        <v>4.1135130745524372E-3</v>
      </c>
      <c r="D5386" s="5">
        <f t="shared" si="169"/>
        <v>3.9295307161355031</v>
      </c>
      <c r="E5386" s="5">
        <f>EXP(SUM(C$3:$C5386))</f>
        <v>3.9295307161355155</v>
      </c>
    </row>
    <row r="5387" spans="1:5" x14ac:dyDescent="0.25">
      <c r="A5387" s="3">
        <v>41807</v>
      </c>
      <c r="B5387" s="4">
        <f>'Log &amp; Simple Returns'!E5387*5</f>
        <v>1.3897321702542875E-2</v>
      </c>
      <c r="C5387" s="4">
        <f t="shared" si="168"/>
        <v>1.3801639393406033E-2</v>
      </c>
      <c r="D5387" s="5">
        <f t="shared" si="169"/>
        <v>3.9841406686376617</v>
      </c>
      <c r="E5387" s="5">
        <f>EXP(SUM(C$3:$C5387))</f>
        <v>3.9841406686376741</v>
      </c>
    </row>
    <row r="5388" spans="1:5" x14ac:dyDescent="0.25">
      <c r="A5388" s="3">
        <v>41808</v>
      </c>
      <c r="B5388" s="4">
        <f>'Log &amp; Simple Returns'!E5388*5</f>
        <v>3.6698050274810434E-2</v>
      </c>
      <c r="C5388" s="4">
        <f t="shared" si="168"/>
        <v>3.6040710641785149E-2</v>
      </c>
      <c r="D5388" s="5">
        <f t="shared" si="169"/>
        <v>4.1303508631972434</v>
      </c>
      <c r="E5388" s="5">
        <f>EXP(SUM(C$3:$C5388))</f>
        <v>4.1303508631972559</v>
      </c>
    </row>
    <row r="5389" spans="1:5" x14ac:dyDescent="0.25">
      <c r="A5389" s="3">
        <v>41809</v>
      </c>
      <c r="B5389" s="4">
        <f>'Log &amp; Simple Returns'!E5389*5</f>
        <v>5.6049626514331763E-3</v>
      </c>
      <c r="C5389" s="4">
        <f t="shared" si="168"/>
        <v>5.5893132970706982E-3</v>
      </c>
      <c r="D5389" s="5">
        <f t="shared" si="169"/>
        <v>4.1535013255227788</v>
      </c>
      <c r="E5389" s="5">
        <f>EXP(SUM(C$3:$C5389))</f>
        <v>4.1535013255227922</v>
      </c>
    </row>
    <row r="5390" spans="1:5" x14ac:dyDescent="0.25">
      <c r="A5390" s="3">
        <v>41810</v>
      </c>
      <c r="B5390" s="4">
        <f>'Log &amp; Simple Returns'!E5390*5</f>
        <v>1.0142890008065786E-2</v>
      </c>
      <c r="C5390" s="4">
        <f t="shared" si="168"/>
        <v>1.0091796101998588E-2</v>
      </c>
      <c r="D5390" s="5">
        <f t="shared" si="169"/>
        <v>4.1956298326159116</v>
      </c>
      <c r="E5390" s="5">
        <f>EXP(SUM(C$3:$C5390))</f>
        <v>4.1956298326159249</v>
      </c>
    </row>
    <row r="5391" spans="1:5" x14ac:dyDescent="0.25">
      <c r="A5391" s="3">
        <v>41813</v>
      </c>
      <c r="B5391" s="4">
        <f>'Log &amp; Simple Returns'!E5391*5</f>
        <v>-1.5313416224876919E-3</v>
      </c>
      <c r="C5391" s="4">
        <f t="shared" si="168"/>
        <v>-1.5325153244488833E-3</v>
      </c>
      <c r="D5391" s="5">
        <f t="shared" si="169"/>
        <v>4.189204890020676</v>
      </c>
      <c r="E5391" s="5">
        <f>EXP(SUM(C$3:$C5391))</f>
        <v>4.1892048900206893</v>
      </c>
    </row>
    <row r="5392" spans="1:5" x14ac:dyDescent="0.25">
      <c r="A5392" s="3">
        <v>41814</v>
      </c>
      <c r="B5392" s="4">
        <f>'Log &amp; Simple Returns'!E5392*5</f>
        <v>-3.012119857055906E-2</v>
      </c>
      <c r="C5392" s="4">
        <f t="shared" si="168"/>
        <v>-3.0584162271190516E-2</v>
      </c>
      <c r="D5392" s="5">
        <f t="shared" si="169"/>
        <v>4.0630210176756059</v>
      </c>
      <c r="E5392" s="5">
        <f>EXP(SUM(C$3:$C5392))</f>
        <v>4.0630210176756192</v>
      </c>
    </row>
    <row r="5393" spans="1:5" x14ac:dyDescent="0.25">
      <c r="A5393" s="3">
        <v>41815</v>
      </c>
      <c r="B5393" s="4">
        <f>'Log &amp; Simple Returns'!E5393*5</f>
        <v>2.2600006270047102E-2</v>
      </c>
      <c r="C5393" s="4">
        <f t="shared" si="168"/>
        <v>2.2348409795237546E-2</v>
      </c>
      <c r="D5393" s="5">
        <f t="shared" si="169"/>
        <v>4.1548453181504081</v>
      </c>
      <c r="E5393" s="5">
        <f>EXP(SUM(C$3:$C5393))</f>
        <v>4.1548453181504215</v>
      </c>
    </row>
    <row r="5394" spans="1:5" x14ac:dyDescent="0.25">
      <c r="A5394" s="3">
        <v>41816</v>
      </c>
      <c r="B5394" s="4">
        <f>'Log &amp; Simple Returns'!E5394*5</f>
        <v>-3.5794212799711289E-3</v>
      </c>
      <c r="C5394" s="4">
        <f t="shared" si="168"/>
        <v>-3.5858427362986563E-3</v>
      </c>
      <c r="D5394" s="5">
        <f t="shared" si="169"/>
        <v>4.1399733764036322</v>
      </c>
      <c r="E5394" s="5">
        <f>EXP(SUM(C$3:$C5394))</f>
        <v>4.1399733764036446</v>
      </c>
    </row>
    <row r="5395" spans="1:5" x14ac:dyDescent="0.25">
      <c r="A5395" s="3">
        <v>41817</v>
      </c>
      <c r="B5395" s="4">
        <f>'Log &amp; Simple Returns'!E5395*5</f>
        <v>9.721748675139974E-3</v>
      </c>
      <c r="C5395" s="4">
        <f t="shared" si="168"/>
        <v>9.6747965358266654E-3</v>
      </c>
      <c r="D5395" s="5">
        <f t="shared" si="169"/>
        <v>4.1802211570907986</v>
      </c>
      <c r="E5395" s="5">
        <f>EXP(SUM(C$3:$C5395))</f>
        <v>4.1802211570908119</v>
      </c>
    </row>
    <row r="5396" spans="1:5" x14ac:dyDescent="0.25">
      <c r="A5396" s="3">
        <v>41820</v>
      </c>
      <c r="B5396" s="4">
        <f>'Log &amp; Simple Returns'!E5396*5</f>
        <v>-2.5545005365851248E-3</v>
      </c>
      <c r="C5396" s="4">
        <f t="shared" si="168"/>
        <v>-2.5577688401895019E-3</v>
      </c>
      <c r="D5396" s="5">
        <f t="shared" si="169"/>
        <v>4.169542779901966</v>
      </c>
      <c r="E5396" s="5">
        <f>EXP(SUM(C$3:$C5396))</f>
        <v>4.1695427799019793</v>
      </c>
    </row>
    <row r="5397" spans="1:5" x14ac:dyDescent="0.25">
      <c r="A5397" s="3">
        <v>41821</v>
      </c>
      <c r="B5397" s="4">
        <f>'Log &amp; Simple Returns'!E5397*5</f>
        <v>3.3467751247084898E-2</v>
      </c>
      <c r="C5397" s="4">
        <f t="shared" si="168"/>
        <v>3.2919896215098048E-2</v>
      </c>
      <c r="D5397" s="5">
        <f t="shared" si="169"/>
        <v>4.3090880004738041</v>
      </c>
      <c r="E5397" s="5">
        <f>EXP(SUM(C$3:$C5397))</f>
        <v>4.3090880004738175</v>
      </c>
    </row>
    <row r="5398" spans="1:5" x14ac:dyDescent="0.25">
      <c r="A5398" s="3">
        <v>41822</v>
      </c>
      <c r="B5398" s="4">
        <f>'Log &amp; Simple Returns'!E5398*5</f>
        <v>5.074685035221238E-3</v>
      </c>
      <c r="C5398" s="4">
        <f t="shared" si="168"/>
        <v>5.061852217811939E-3</v>
      </c>
      <c r="D5398" s="5">
        <f t="shared" si="169"/>
        <v>4.3309552648652598</v>
      </c>
      <c r="E5398" s="5">
        <f>EXP(SUM(C$3:$C5398))</f>
        <v>4.3309552648652732</v>
      </c>
    </row>
    <row r="5399" spans="1:5" x14ac:dyDescent="0.25">
      <c r="A5399" s="3">
        <v>41823</v>
      </c>
      <c r="B5399" s="4">
        <f>'Log &amp; Simple Returns'!E5399*5</f>
        <v>2.4590412387077709E-2</v>
      </c>
      <c r="C5399" s="4">
        <f t="shared" si="168"/>
        <v>2.4292935058803009E-2</v>
      </c>
      <c r="D5399" s="5">
        <f t="shared" si="169"/>
        <v>4.4374552408582817</v>
      </c>
      <c r="E5399" s="5">
        <f>EXP(SUM(C$3:$C5399))</f>
        <v>4.437455240858295</v>
      </c>
    </row>
    <row r="5400" spans="1:5" x14ac:dyDescent="0.25">
      <c r="A5400" s="3">
        <v>41827</v>
      </c>
      <c r="B5400" s="4">
        <f>'Log &amp; Simple Returns'!E5400*5</f>
        <v>-1.7405855633900735E-2</v>
      </c>
      <c r="C5400" s="4">
        <f t="shared" si="168"/>
        <v>-1.7559118591522243E-2</v>
      </c>
      <c r="D5400" s="5">
        <f t="shared" si="169"/>
        <v>4.360217535554006</v>
      </c>
      <c r="E5400" s="5">
        <f>EXP(SUM(C$3:$C5400))</f>
        <v>4.3602175355540194</v>
      </c>
    </row>
    <row r="5401" spans="1:5" x14ac:dyDescent="0.25">
      <c r="A5401" s="3">
        <v>41828</v>
      </c>
      <c r="B5401" s="4">
        <f>'Log &amp; Simple Returns'!E5401*5</f>
        <v>-3.2150543623177263E-2</v>
      </c>
      <c r="C5401" s="4">
        <f t="shared" si="168"/>
        <v>-3.2678724071968833E-2</v>
      </c>
      <c r="D5401" s="5">
        <f t="shared" si="169"/>
        <v>4.2200341714706342</v>
      </c>
      <c r="E5401" s="5">
        <f>EXP(SUM(C$3:$C5401))</f>
        <v>4.2200341714706475</v>
      </c>
    </row>
    <row r="5402" spans="1:5" x14ac:dyDescent="0.25">
      <c r="A5402" s="3">
        <v>41829</v>
      </c>
      <c r="B5402" s="4">
        <f>'Log &amp; Simple Returns'!E5402*5</f>
        <v>2.2421378304144923E-2</v>
      </c>
      <c r="C5402" s="4">
        <f t="shared" si="168"/>
        <v>2.2173714344418421E-2</v>
      </c>
      <c r="D5402" s="5">
        <f t="shared" si="169"/>
        <v>4.3146531540855957</v>
      </c>
      <c r="E5402" s="5">
        <f>EXP(SUM(C$3:$C5402))</f>
        <v>4.3146531540856099</v>
      </c>
    </row>
    <row r="5403" spans="1:5" x14ac:dyDescent="0.25">
      <c r="A5403" s="3">
        <v>41830</v>
      </c>
      <c r="B5403" s="4">
        <f>'Log &amp; Simple Returns'!E5403*5</f>
        <v>-1.9784453794841617E-2</v>
      </c>
      <c r="C5403" s="4">
        <f t="shared" si="168"/>
        <v>-1.9982786394593995E-2</v>
      </c>
      <c r="D5403" s="5">
        <f t="shared" si="169"/>
        <v>4.2292900981178212</v>
      </c>
      <c r="E5403" s="5">
        <f>EXP(SUM(C$3:$C5403))</f>
        <v>4.2292900981178354</v>
      </c>
    </row>
    <row r="5404" spans="1:5" x14ac:dyDescent="0.25">
      <c r="A5404" s="3">
        <v>41831</v>
      </c>
      <c r="B5404" s="4">
        <f>'Log &amp; Simple Returns'!E5404*5</f>
        <v>6.8748745531799216E-3</v>
      </c>
      <c r="C5404" s="4">
        <f t="shared" si="168"/>
        <v>6.8513503588319849E-3</v>
      </c>
      <c r="D5404" s="5">
        <f t="shared" si="169"/>
        <v>4.2583659369913871</v>
      </c>
      <c r="E5404" s="5">
        <f>EXP(SUM(C$3:$C5404))</f>
        <v>4.2583659369914013</v>
      </c>
    </row>
    <row r="5405" spans="1:5" x14ac:dyDescent="0.25">
      <c r="A5405" s="3">
        <v>41834</v>
      </c>
      <c r="B5405" s="4">
        <f>'Log &amp; Simple Returns'!E5405*5</f>
        <v>2.517764838731229E-2</v>
      </c>
      <c r="C5405" s="4">
        <f t="shared" si="168"/>
        <v>2.4865913072792272E-2</v>
      </c>
      <c r="D5405" s="5">
        <f t="shared" si="169"/>
        <v>4.3655815772574638</v>
      </c>
      <c r="E5405" s="5">
        <f>EXP(SUM(C$3:$C5405))</f>
        <v>4.365581577257478</v>
      </c>
    </row>
    <row r="5406" spans="1:5" x14ac:dyDescent="0.25">
      <c r="A5406" s="3">
        <v>41835</v>
      </c>
      <c r="B5406" s="4">
        <f>'Log &amp; Simple Returns'!E5406*5</f>
        <v>-9.362964418745956E-3</v>
      </c>
      <c r="C5406" s="4">
        <f t="shared" si="168"/>
        <v>-9.4070725076420593E-3</v>
      </c>
      <c r="D5406" s="5">
        <f t="shared" si="169"/>
        <v>4.3247067922824689</v>
      </c>
      <c r="E5406" s="5">
        <f>EXP(SUM(C$3:$C5406))</f>
        <v>4.3247067922824831</v>
      </c>
    </row>
    <row r="5407" spans="1:5" x14ac:dyDescent="0.25">
      <c r="A5407" s="3">
        <v>41836</v>
      </c>
      <c r="B5407" s="4">
        <f>'Log &amp; Simple Returns'!E5407*5</f>
        <v>1.8506783485460199E-2</v>
      </c>
      <c r="C5407" s="4">
        <f t="shared" si="168"/>
        <v>1.8337616933000702E-2</v>
      </c>
      <c r="D5407" s="5">
        <f t="shared" si="169"/>
        <v>4.4047432045253396</v>
      </c>
      <c r="E5407" s="5">
        <f>EXP(SUM(C$3:$C5407))</f>
        <v>4.4047432045253547</v>
      </c>
    </row>
    <row r="5408" spans="1:5" x14ac:dyDescent="0.25">
      <c r="A5408" s="3">
        <v>41837</v>
      </c>
      <c r="B5408" s="4">
        <f>'Log &amp; Simple Returns'!E5408*5</f>
        <v>-5.6829244737327533E-2</v>
      </c>
      <c r="C5408" s="4">
        <f t="shared" si="168"/>
        <v>-5.8507936110456141E-2</v>
      </c>
      <c r="D5408" s="5">
        <f t="shared" si="169"/>
        <v>4.1544249749502891</v>
      </c>
      <c r="E5408" s="5">
        <f>EXP(SUM(C$3:$C5408))</f>
        <v>4.1544249749503033</v>
      </c>
    </row>
    <row r="5409" spans="1:5" x14ac:dyDescent="0.25">
      <c r="A5409" s="3">
        <v>41838</v>
      </c>
      <c r="B5409" s="4">
        <f>'Log &amp; Simple Returns'!E5409*5</f>
        <v>5.1095924499877654E-2</v>
      </c>
      <c r="C5409" s="4">
        <f t="shared" si="168"/>
        <v>4.9833357472969894E-2</v>
      </c>
      <c r="D5409" s="5">
        <f t="shared" si="169"/>
        <v>4.3666991598107554</v>
      </c>
      <c r="E5409" s="5">
        <f>EXP(SUM(C$3:$C5409))</f>
        <v>4.3666991598107696</v>
      </c>
    </row>
    <row r="5410" spans="1:5" x14ac:dyDescent="0.25">
      <c r="A5410" s="3">
        <v>41841</v>
      </c>
      <c r="B5410" s="4">
        <f>'Log &amp; Simple Returns'!E5410*5</f>
        <v>-9.3577547855561161E-3</v>
      </c>
      <c r="C5410" s="4">
        <f t="shared" si="168"/>
        <v>-9.4018136496503077E-3</v>
      </c>
      <c r="D5410" s="5">
        <f t="shared" si="169"/>
        <v>4.3258366598509523</v>
      </c>
      <c r="E5410" s="5">
        <f>EXP(SUM(C$3:$C5410))</f>
        <v>4.3258366598509665</v>
      </c>
    </row>
    <row r="5411" spans="1:5" x14ac:dyDescent="0.25">
      <c r="A5411" s="3">
        <v>41842</v>
      </c>
      <c r="B5411" s="4">
        <f>'Log &amp; Simple Returns'!E5411*5</f>
        <v>2.1789445311815037E-2</v>
      </c>
      <c r="C5411" s="4">
        <f t="shared" si="168"/>
        <v>2.1555448356234366E-2</v>
      </c>
      <c r="D5411" s="5">
        <f t="shared" si="169"/>
        <v>4.420094241178619</v>
      </c>
      <c r="E5411" s="5">
        <f>EXP(SUM(C$3:$C5411))</f>
        <v>4.4200942411786341</v>
      </c>
    </row>
    <row r="5412" spans="1:5" x14ac:dyDescent="0.25">
      <c r="A5412" s="3">
        <v>41843</v>
      </c>
      <c r="B5412" s="4">
        <f>'Log &amp; Simple Returns'!E5412*5</f>
        <v>1.1100251223846724E-2</v>
      </c>
      <c r="C5412" s="4">
        <f t="shared" si="168"/>
        <v>1.1039095581060978E-2</v>
      </c>
      <c r="D5412" s="5">
        <f t="shared" si="169"/>
        <v>4.4691583976887799</v>
      </c>
      <c r="E5412" s="5">
        <f>EXP(SUM(C$3:$C5412))</f>
        <v>4.469158397688795</v>
      </c>
    </row>
    <row r="5413" spans="1:5" x14ac:dyDescent="0.25">
      <c r="A5413" s="3">
        <v>41844</v>
      </c>
      <c r="B5413" s="4">
        <f>'Log &amp; Simple Returns'!E5413*5</f>
        <v>2.5160005204361013E-4</v>
      </c>
      <c r="C5413" s="4">
        <f t="shared" si="168"/>
        <v>2.5156840605849236E-4</v>
      </c>
      <c r="D5413" s="5">
        <f t="shared" si="169"/>
        <v>4.4702828381742297</v>
      </c>
      <c r="E5413" s="5">
        <f>EXP(SUM(C$3:$C5413))</f>
        <v>4.4702828381742448</v>
      </c>
    </row>
    <row r="5414" spans="1:5" x14ac:dyDescent="0.25">
      <c r="A5414" s="3">
        <v>41845</v>
      </c>
      <c r="B5414" s="4">
        <f>'Log &amp; Simple Returns'!E5414*5</f>
        <v>-2.3407384624968275E-2</v>
      </c>
      <c r="C5414" s="4">
        <f t="shared" si="168"/>
        <v>-2.3685688948769344E-2</v>
      </c>
      <c r="D5414" s="5">
        <f t="shared" si="169"/>
        <v>4.365645208398691</v>
      </c>
      <c r="E5414" s="5">
        <f>EXP(SUM(C$3:$C5414))</f>
        <v>4.3656452083987052</v>
      </c>
    </row>
    <row r="5415" spans="1:5" x14ac:dyDescent="0.25">
      <c r="A5415" s="3">
        <v>41848</v>
      </c>
      <c r="B5415" s="4">
        <f>'Log &amp; Simple Returns'!E5415*5</f>
        <v>2.0227135163497501E-3</v>
      </c>
      <c r="C5415" s="4">
        <f t="shared" si="168"/>
        <v>2.0206705857435171E-3</v>
      </c>
      <c r="D5415" s="5">
        <f t="shared" si="169"/>
        <v>4.3744756579693069</v>
      </c>
      <c r="E5415" s="5">
        <f>EXP(SUM(C$3:$C5415))</f>
        <v>4.3744756579693211</v>
      </c>
    </row>
    <row r="5416" spans="1:5" x14ac:dyDescent="0.25">
      <c r="A5416" s="3">
        <v>41849</v>
      </c>
      <c r="B5416" s="4">
        <f>'Log &amp; Simple Returns'!E5416*5</f>
        <v>-2.1486486195014254E-2</v>
      </c>
      <c r="C5416" s="4">
        <f t="shared" si="168"/>
        <v>-2.1720681505567899E-2</v>
      </c>
      <c r="D5416" s="5">
        <f t="shared" si="169"/>
        <v>4.2804835471339233</v>
      </c>
      <c r="E5416" s="5">
        <f>EXP(SUM(C$3:$C5416))</f>
        <v>4.2804835471339375</v>
      </c>
    </row>
    <row r="5417" spans="1:5" x14ac:dyDescent="0.25">
      <c r="A5417" s="3">
        <v>41850</v>
      </c>
      <c r="B5417" s="4">
        <f>'Log &amp; Simple Returns'!E5417*5</f>
        <v>7.6130447528854894E-4</v>
      </c>
      <c r="C5417" s="4">
        <f t="shared" si="168"/>
        <v>7.6101483003266561E-4</v>
      </c>
      <c r="D5417" s="5">
        <f t="shared" si="169"/>
        <v>4.2837422984147553</v>
      </c>
      <c r="E5417" s="5">
        <f>EXP(SUM(C$3:$C5417))</f>
        <v>4.2837422984147695</v>
      </c>
    </row>
    <row r="5418" spans="1:5" x14ac:dyDescent="0.25">
      <c r="A5418" s="3">
        <v>41851</v>
      </c>
      <c r="B5418" s="4">
        <f>'Log &amp; Simple Returns'!E5418*5</f>
        <v>-9.8741858135250049E-2</v>
      </c>
      <c r="C5418" s="4">
        <f t="shared" si="168"/>
        <v>-0.1039635564545749</v>
      </c>
      <c r="D5418" s="5">
        <f t="shared" si="169"/>
        <v>3.8607576240967156</v>
      </c>
      <c r="E5418" s="5">
        <f>EXP(SUM(C$3:$C5418))</f>
        <v>3.8607576240967285</v>
      </c>
    </row>
    <row r="5419" spans="1:5" x14ac:dyDescent="0.25">
      <c r="A5419" s="3">
        <v>41852</v>
      </c>
      <c r="B5419" s="4">
        <f>'Log &amp; Simple Returns'!E5419*5</f>
        <v>-1.5275875155252305E-2</v>
      </c>
      <c r="C5419" s="4">
        <f t="shared" si="168"/>
        <v>-1.53937533384884E-2</v>
      </c>
      <c r="D5419" s="5">
        <f t="shared" si="169"/>
        <v>3.8017811726263258</v>
      </c>
      <c r="E5419" s="5">
        <f>EXP(SUM(C$3:$C5419))</f>
        <v>3.8017811726263382</v>
      </c>
    </row>
    <row r="5420" spans="1:5" x14ac:dyDescent="0.25">
      <c r="A5420" s="3">
        <v>41855</v>
      </c>
      <c r="B5420" s="4">
        <f>'Log &amp; Simple Returns'!E5420*5</f>
        <v>3.6102988245478862E-2</v>
      </c>
      <c r="C5420" s="4">
        <f t="shared" si="168"/>
        <v>3.5466548399852048E-2</v>
      </c>
      <c r="D5420" s="5">
        <f t="shared" si="169"/>
        <v>3.9390368336135366</v>
      </c>
      <c r="E5420" s="5">
        <f>EXP(SUM(C$3:$C5420))</f>
        <v>3.9390368336135495</v>
      </c>
    </row>
    <row r="5421" spans="1:5" x14ac:dyDescent="0.25">
      <c r="A5421" s="3">
        <v>41856</v>
      </c>
      <c r="B5421" s="4">
        <f>'Log &amp; Simple Returns'!E5421*5</f>
        <v>-4.8480911917220815E-2</v>
      </c>
      <c r="C5421" s="4">
        <f t="shared" si="168"/>
        <v>-4.9695531403769637E-2</v>
      </c>
      <c r="D5421" s="5">
        <f t="shared" si="169"/>
        <v>3.7480687358444302</v>
      </c>
      <c r="E5421" s="5">
        <f>EXP(SUM(C$3:$C5421))</f>
        <v>3.7480687358444422</v>
      </c>
    </row>
    <row r="5422" spans="1:5" x14ac:dyDescent="0.25">
      <c r="A5422" s="3">
        <v>41857</v>
      </c>
      <c r="B5422" s="4">
        <f>'Log &amp; Simple Returns'!E5422*5</f>
        <v>1.5622335019238598E-3</v>
      </c>
      <c r="C5422" s="4">
        <f t="shared" si="168"/>
        <v>1.5610144845945881E-3</v>
      </c>
      <c r="D5422" s="5">
        <f t="shared" si="169"/>
        <v>3.7539240943910799</v>
      </c>
      <c r="E5422" s="5">
        <f>EXP(SUM(C$3:$C5422))</f>
        <v>3.7539240943910919</v>
      </c>
    </row>
    <row r="5423" spans="1:5" x14ac:dyDescent="0.25">
      <c r="A5423" s="3">
        <v>41858</v>
      </c>
      <c r="B5423" s="4">
        <f>'Log &amp; Simple Returns'!E5423*5</f>
        <v>-2.7073441301053158E-2</v>
      </c>
      <c r="C5423" s="4">
        <f t="shared" si="168"/>
        <v>-2.7446678885381166E-2</v>
      </c>
      <c r="D5423" s="5">
        <f t="shared" si="169"/>
        <v>3.6522924507729737</v>
      </c>
      <c r="E5423" s="5">
        <f>EXP(SUM(C$3:$C5423))</f>
        <v>3.6522924507729857</v>
      </c>
    </row>
    <row r="5424" spans="1:5" x14ac:dyDescent="0.25">
      <c r="A5424" s="3">
        <v>41859</v>
      </c>
      <c r="B5424" s="4">
        <f>'Log &amp; Simple Returns'!E5424*5</f>
        <v>5.7844721388092823E-2</v>
      </c>
      <c r="C5424" s="4">
        <f t="shared" si="168"/>
        <v>5.6233556491073526E-2</v>
      </c>
      <c r="D5424" s="5">
        <f t="shared" si="169"/>
        <v>3.8635582900157712</v>
      </c>
      <c r="E5424" s="5">
        <f>EXP(SUM(C$3:$C5424))</f>
        <v>3.8635582900157832</v>
      </c>
    </row>
    <row r="5425" spans="1:5" x14ac:dyDescent="0.25">
      <c r="A5425" s="3">
        <v>41862</v>
      </c>
      <c r="B5425" s="4">
        <f>'Log &amp; Simple Returns'!E5425*5</f>
        <v>1.4489773276680218E-2</v>
      </c>
      <c r="C5425" s="4">
        <f t="shared" si="168"/>
        <v>1.4385799677654852E-2</v>
      </c>
      <c r="D5425" s="5">
        <f t="shared" si="169"/>
        <v>3.9195403736793382</v>
      </c>
      <c r="E5425" s="5">
        <f>EXP(SUM(C$3:$C5425))</f>
        <v>3.9195403736793502</v>
      </c>
    </row>
    <row r="5426" spans="1:5" x14ac:dyDescent="0.25">
      <c r="A5426" s="3">
        <v>41863</v>
      </c>
      <c r="B5426" s="4">
        <f>'Log &amp; Simple Returns'!E5426*5</f>
        <v>-6.9658449155807212E-3</v>
      </c>
      <c r="C5426" s="4">
        <f t="shared" si="168"/>
        <v>-6.9902196730812017E-3</v>
      </c>
      <c r="D5426" s="5">
        <f t="shared" si="169"/>
        <v>3.8922374632959307</v>
      </c>
      <c r="E5426" s="5">
        <f>EXP(SUM(C$3:$C5426))</f>
        <v>3.8922374632959431</v>
      </c>
    </row>
    <row r="5427" spans="1:5" x14ac:dyDescent="0.25">
      <c r="A5427" s="3">
        <v>41864</v>
      </c>
      <c r="B5427" s="4">
        <f>'Log &amp; Simple Returns'!E5427*5</f>
        <v>3.3844338423778542E-2</v>
      </c>
      <c r="C5427" s="4">
        <f t="shared" si="168"/>
        <v>3.3284221643020313E-2</v>
      </c>
      <c r="D5427" s="5">
        <f t="shared" si="169"/>
        <v>4.0239676652294278</v>
      </c>
      <c r="E5427" s="5">
        <f>EXP(SUM(C$3:$C5427))</f>
        <v>4.0239676652294403</v>
      </c>
    </row>
    <row r="5428" spans="1:5" x14ac:dyDescent="0.25">
      <c r="A5428" s="3">
        <v>41865</v>
      </c>
      <c r="B5428" s="4">
        <f>'Log &amp; Simple Returns'!E5428*5</f>
        <v>2.3609430943413168E-2</v>
      </c>
      <c r="C5428" s="4">
        <f t="shared" si="168"/>
        <v>2.3335038765754813E-2</v>
      </c>
      <c r="D5428" s="5">
        <f t="shared" si="169"/>
        <v>4.1189712519401898</v>
      </c>
      <c r="E5428" s="5">
        <f>EXP(SUM(C$3:$C5428))</f>
        <v>4.1189712519402013</v>
      </c>
    </row>
    <row r="5429" spans="1:5" x14ac:dyDescent="0.25">
      <c r="A5429" s="3">
        <v>41866</v>
      </c>
      <c r="B5429" s="4">
        <f>'Log &amp; Simple Returns'!E5429*5</f>
        <v>-1.0229486033419555E-3</v>
      </c>
      <c r="C5429" s="4">
        <f t="shared" si="168"/>
        <v>-1.0234721723510736E-3</v>
      </c>
      <c r="D5429" s="5">
        <f t="shared" si="169"/>
        <v>4.1147577560508122</v>
      </c>
      <c r="E5429" s="5">
        <f>EXP(SUM(C$3:$C5429))</f>
        <v>4.1147577560508237</v>
      </c>
    </row>
    <row r="5430" spans="1:5" x14ac:dyDescent="0.25">
      <c r="A5430" s="3">
        <v>41869</v>
      </c>
      <c r="B5430" s="4">
        <f>'Log &amp; Simple Returns'!E5430*5</f>
        <v>4.1898741893340308E-2</v>
      </c>
      <c r="C5430" s="4">
        <f t="shared" si="168"/>
        <v>4.1044761923361296E-2</v>
      </c>
      <c r="D5430" s="5">
        <f t="shared" si="169"/>
        <v>4.2871609292252053</v>
      </c>
      <c r="E5430" s="5">
        <f>EXP(SUM(C$3:$C5430))</f>
        <v>4.2871609292252177</v>
      </c>
    </row>
    <row r="5431" spans="1:5" x14ac:dyDescent="0.25">
      <c r="A5431" s="3">
        <v>41870</v>
      </c>
      <c r="B5431" s="4">
        <f>'Log &amp; Simple Returns'!E5431*5</f>
        <v>2.6093270111070543E-2</v>
      </c>
      <c r="C5431" s="4">
        <f t="shared" si="168"/>
        <v>2.5758649157833022E-2</v>
      </c>
      <c r="D5431" s="5">
        <f t="shared" si="169"/>
        <v>4.3990269773611068</v>
      </c>
      <c r="E5431" s="5">
        <f>EXP(SUM(C$3:$C5431))</f>
        <v>4.3990269773611193</v>
      </c>
    </row>
    <row r="5432" spans="1:5" x14ac:dyDescent="0.25">
      <c r="A5432" s="3">
        <v>41871</v>
      </c>
      <c r="B5432" s="4">
        <f>'Log &amp; Simple Returns'!E5432*5</f>
        <v>1.3357419640038781E-2</v>
      </c>
      <c r="C5432" s="4">
        <f t="shared" si="168"/>
        <v>1.3268995849150582E-2</v>
      </c>
      <c r="D5432" s="5">
        <f t="shared" si="169"/>
        <v>4.4577866267055706</v>
      </c>
      <c r="E5432" s="5">
        <f>EXP(SUM(C$3:$C5432))</f>
        <v>4.457786626705583</v>
      </c>
    </row>
    <row r="5433" spans="1:5" x14ac:dyDescent="0.25">
      <c r="A5433" s="3">
        <v>41872</v>
      </c>
      <c r="B5433" s="4">
        <f>'Log &amp; Simple Returns'!E5433*5</f>
        <v>1.457855005095321E-2</v>
      </c>
      <c r="C5433" s="4">
        <f t="shared" si="168"/>
        <v>1.4473304640705132E-2</v>
      </c>
      <c r="D5433" s="5">
        <f t="shared" si="169"/>
        <v>4.5227746921594676</v>
      </c>
      <c r="E5433" s="5">
        <f>EXP(SUM(C$3:$C5433))</f>
        <v>4.52277469215948</v>
      </c>
    </row>
    <row r="5434" spans="1:5" x14ac:dyDescent="0.25">
      <c r="A5434" s="3">
        <v>41873</v>
      </c>
      <c r="B5434" s="4">
        <f>'Log &amp; Simple Returns'!E5434*5</f>
        <v>-7.7689379606976638E-3</v>
      </c>
      <c r="C5434" s="4">
        <f t="shared" si="168"/>
        <v>-7.7992733773384606E-3</v>
      </c>
      <c r="D5434" s="5">
        <f t="shared" si="169"/>
        <v>4.4876375361658676</v>
      </c>
      <c r="E5434" s="5">
        <f>EXP(SUM(C$3:$C5434))</f>
        <v>4.48763753616588</v>
      </c>
    </row>
    <row r="5435" spans="1:5" x14ac:dyDescent="0.25">
      <c r="A5435" s="3">
        <v>41876</v>
      </c>
      <c r="B5435" s="4">
        <f>'Log &amp; Simple Returns'!E5435*5</f>
        <v>2.5352528380462314E-2</v>
      </c>
      <c r="C5435" s="4">
        <f t="shared" si="168"/>
        <v>2.5036483587243013E-2</v>
      </c>
      <c r="D5435" s="5">
        <f t="shared" si="169"/>
        <v>4.6014104941627405</v>
      </c>
      <c r="E5435" s="5">
        <f>EXP(SUM(C$3:$C5435))</f>
        <v>4.6014104941627529</v>
      </c>
    </row>
    <row r="5436" spans="1:5" x14ac:dyDescent="0.25">
      <c r="A5436" s="3">
        <v>41877</v>
      </c>
      <c r="B5436" s="4">
        <f>'Log &amp; Simple Returns'!E5436*5</f>
        <v>3.2475856103364453E-3</v>
      </c>
      <c r="C5436" s="4">
        <f t="shared" si="168"/>
        <v>3.2423235936767381E-3</v>
      </c>
      <c r="D5436" s="5">
        <f t="shared" si="169"/>
        <v>4.6163539686708344</v>
      </c>
      <c r="E5436" s="5">
        <f>EXP(SUM(C$3:$C5436))</f>
        <v>4.6163539686708468</v>
      </c>
    </row>
    <row r="5437" spans="1:5" x14ac:dyDescent="0.25">
      <c r="A5437" s="3">
        <v>41878</v>
      </c>
      <c r="B5437" s="4">
        <f>'Log &amp; Simple Returns'!E5437*5</f>
        <v>-1.9975766495078373E-3</v>
      </c>
      <c r="C5437" s="4">
        <f t="shared" si="168"/>
        <v>-1.9995744667151922E-3</v>
      </c>
      <c r="D5437" s="5">
        <f t="shared" si="169"/>
        <v>4.6071324477771549</v>
      </c>
      <c r="E5437" s="5">
        <f>EXP(SUM(C$3:$C5437))</f>
        <v>4.6071324477771674</v>
      </c>
    </row>
    <row r="5438" spans="1:5" x14ac:dyDescent="0.25">
      <c r="A5438" s="3">
        <v>41879</v>
      </c>
      <c r="B5438" s="4">
        <f>'Log &amp; Simple Returns'!E5438*5</f>
        <v>-2.7467822019949795E-3</v>
      </c>
      <c r="C5438" s="4">
        <f t="shared" si="168"/>
        <v>-2.750561530475502E-3</v>
      </c>
      <c r="D5438" s="5">
        <f t="shared" si="169"/>
        <v>4.5944776583673672</v>
      </c>
      <c r="E5438" s="5">
        <f>EXP(SUM(C$3:$C5438))</f>
        <v>4.5944776583673796</v>
      </c>
    </row>
    <row r="5439" spans="1:5" x14ac:dyDescent="0.25">
      <c r="A5439" s="3">
        <v>41880</v>
      </c>
      <c r="B5439" s="4">
        <f>'Log &amp; Simple Returns'!E5439*5</f>
        <v>1.4240807587633242E-2</v>
      </c>
      <c r="C5439" s="4">
        <f t="shared" si="168"/>
        <v>1.4140359802449017E-2</v>
      </c>
      <c r="D5439" s="5">
        <f t="shared" si="169"/>
        <v>4.659906730665857</v>
      </c>
      <c r="E5439" s="5">
        <f>EXP(SUM(C$3:$C5439))</f>
        <v>4.6599067306658686</v>
      </c>
    </row>
    <row r="5440" spans="1:5" x14ac:dyDescent="0.25">
      <c r="A5440" s="3">
        <v>41884</v>
      </c>
      <c r="B5440" s="4">
        <f>'Log &amp; Simple Returns'!E5440*5</f>
        <v>-2.4906182692602252E-3</v>
      </c>
      <c r="C5440" s="4">
        <f t="shared" si="168"/>
        <v>-2.4937250184981605E-3</v>
      </c>
      <c r="D5440" s="5">
        <f t="shared" si="169"/>
        <v>4.6483006818294124</v>
      </c>
      <c r="E5440" s="5">
        <f>EXP(SUM(C$3:$C5440))</f>
        <v>4.6483006818294239</v>
      </c>
    </row>
    <row r="5441" spans="1:5" x14ac:dyDescent="0.25">
      <c r="A5441" s="3">
        <v>41885</v>
      </c>
      <c r="B5441" s="4">
        <f>'Log &amp; Simple Returns'!E5441*5</f>
        <v>-2.7426620767573295E-3</v>
      </c>
      <c r="C5441" s="4">
        <f t="shared" si="168"/>
        <v>-2.7464300655144999E-3</v>
      </c>
      <c r="D5441" s="5">
        <f t="shared" si="169"/>
        <v>4.6355519638279938</v>
      </c>
      <c r="E5441" s="5">
        <f>EXP(SUM(C$3:$C5441))</f>
        <v>4.6355519638280054</v>
      </c>
    </row>
    <row r="5442" spans="1:5" x14ac:dyDescent="0.25">
      <c r="A5442" s="3">
        <v>41886</v>
      </c>
      <c r="B5442" s="4">
        <f>'Log &amp; Simple Returns'!E5442*5</f>
        <v>-7.2320355992144814E-3</v>
      </c>
      <c r="C5442" s="4">
        <f t="shared" si="168"/>
        <v>-7.2583135406586253E-3</v>
      </c>
      <c r="D5442" s="5">
        <f t="shared" si="169"/>
        <v>4.6020274870035811</v>
      </c>
      <c r="E5442" s="5">
        <f>EXP(SUM(C$3:$C5442))</f>
        <v>4.6020274870035927</v>
      </c>
    </row>
    <row r="5443" spans="1:5" x14ac:dyDescent="0.25">
      <c r="A5443" s="3">
        <v>41887</v>
      </c>
      <c r="B5443" s="4">
        <f>'Log &amp; Simple Returns'!E5443*5</f>
        <v>2.2476468950651807E-2</v>
      </c>
      <c r="C5443" s="4">
        <f t="shared" si="168"/>
        <v>2.2227595418814555E-2</v>
      </c>
      <c r="D5443" s="5">
        <f t="shared" si="169"/>
        <v>4.7054648149252634</v>
      </c>
      <c r="E5443" s="5">
        <f>EXP(SUM(C$3:$C5443))</f>
        <v>4.7054648149252749</v>
      </c>
    </row>
    <row r="5444" spans="1:5" x14ac:dyDescent="0.25">
      <c r="A5444" s="3">
        <v>41890</v>
      </c>
      <c r="B5444" s="4">
        <f>'Log &amp; Simple Returns'!E5444*5</f>
        <v>-1.292741677899778E-2</v>
      </c>
      <c r="C5444" s="4">
        <f t="shared" si="168"/>
        <v>-1.3011703021526868E-2</v>
      </c>
      <c r="D5444" s="5">
        <f t="shared" si="169"/>
        <v>4.6446353101238147</v>
      </c>
      <c r="E5444" s="5">
        <f>EXP(SUM(C$3:$C5444))</f>
        <v>4.6446353101238262</v>
      </c>
    </row>
    <row r="5445" spans="1:5" x14ac:dyDescent="0.25">
      <c r="A5445" s="3">
        <v>41891</v>
      </c>
      <c r="B5445" s="4">
        <f>'Log &amp; Simple Returns'!E5445*5</f>
        <v>-3.1657284407318187E-2</v>
      </c>
      <c r="C5445" s="4">
        <f t="shared" ref="C5445:C5508" si="170">LN(1+B5445)</f>
        <v>-3.2169209330951791E-2</v>
      </c>
      <c r="D5445" s="5">
        <f t="shared" ref="D5445:D5508" si="171">(1+B5445)*D5444</f>
        <v>4.4975987691429529</v>
      </c>
      <c r="E5445" s="5">
        <f>EXP(SUM(C$3:$C5445))</f>
        <v>4.4975987691429635</v>
      </c>
    </row>
    <row r="5446" spans="1:5" x14ac:dyDescent="0.25">
      <c r="A5446" s="3">
        <v>41892</v>
      </c>
      <c r="B5446" s="4">
        <f>'Log &amp; Simple Returns'!E5446*5</f>
        <v>1.88142644754552E-2</v>
      </c>
      <c r="C5446" s="4">
        <f t="shared" si="170"/>
        <v>1.8639465277067398E-2</v>
      </c>
      <c r="D5446" s="5">
        <f t="shared" si="171"/>
        <v>4.5822177818900904</v>
      </c>
      <c r="E5446" s="5">
        <f>EXP(SUM(C$3:$C5446))</f>
        <v>4.5822177818901011</v>
      </c>
    </row>
    <row r="5447" spans="1:5" x14ac:dyDescent="0.25">
      <c r="A5447" s="3">
        <v>41893</v>
      </c>
      <c r="B5447" s="4">
        <f>'Log &amp; Simple Returns'!E5447*5</f>
        <v>5.7474421194048109E-3</v>
      </c>
      <c r="C5447" s="4">
        <f t="shared" si="170"/>
        <v>5.7309885876582643E-3</v>
      </c>
      <c r="D5447" s="5">
        <f t="shared" si="171"/>
        <v>4.608553813370011</v>
      </c>
      <c r="E5447" s="5">
        <f>EXP(SUM(C$3:$C5447))</f>
        <v>4.6085538133700217</v>
      </c>
    </row>
    <row r="5448" spans="1:5" x14ac:dyDescent="0.25">
      <c r="A5448" s="3">
        <v>41894</v>
      </c>
      <c r="B5448" s="4">
        <f>'Log &amp; Simple Returns'!E5448*5</f>
        <v>-2.9205353595735395E-2</v>
      </c>
      <c r="C5448" s="4">
        <f t="shared" si="170"/>
        <v>-2.9640319767615109E-2</v>
      </c>
      <c r="D5448" s="5">
        <f t="shared" si="171"/>
        <v>4.4739593696855655</v>
      </c>
      <c r="E5448" s="5">
        <f>EXP(SUM(C$3:$C5448))</f>
        <v>4.4739593696855753</v>
      </c>
    </row>
    <row r="5449" spans="1:5" x14ac:dyDescent="0.25">
      <c r="A5449" s="3">
        <v>41897</v>
      </c>
      <c r="B5449" s="4">
        <f>'Log &amp; Simple Returns'!E5449*5</f>
        <v>-3.7666167860583855E-3</v>
      </c>
      <c r="C5449" s="4">
        <f t="shared" si="170"/>
        <v>-3.7737283503731203E-3</v>
      </c>
      <c r="D5449" s="5">
        <f t="shared" si="171"/>
        <v>4.4571076792235651</v>
      </c>
      <c r="E5449" s="5">
        <f>EXP(SUM(C$3:$C5449))</f>
        <v>4.457107679223574</v>
      </c>
    </row>
    <row r="5450" spans="1:5" x14ac:dyDescent="0.25">
      <c r="A5450" s="3">
        <v>41898</v>
      </c>
      <c r="B5450" s="4">
        <f>'Log &amp; Simple Returns'!E5450*5</f>
        <v>3.7691135669749576E-2</v>
      </c>
      <c r="C5450" s="4">
        <f t="shared" si="170"/>
        <v>3.6998183306544391E-2</v>
      </c>
      <c r="D5450" s="5">
        <f t="shared" si="171"/>
        <v>4.6251011294558628</v>
      </c>
      <c r="E5450" s="5">
        <f>EXP(SUM(C$3:$C5450))</f>
        <v>4.6251011294558726</v>
      </c>
    </row>
    <row r="5451" spans="1:5" x14ac:dyDescent="0.25">
      <c r="A5451" s="3">
        <v>41899</v>
      </c>
      <c r="B5451" s="4">
        <f>'Log &amp; Simple Returns'!E5451*5</f>
        <v>6.7345542342134301E-3</v>
      </c>
      <c r="C5451" s="4">
        <f t="shared" si="170"/>
        <v>6.7119784258368844E-3</v>
      </c>
      <c r="D5451" s="5">
        <f t="shared" si="171"/>
        <v>4.6562491238509054</v>
      </c>
      <c r="E5451" s="5">
        <f>EXP(SUM(C$3:$C5451))</f>
        <v>4.6562491238509152</v>
      </c>
    </row>
    <row r="5452" spans="1:5" x14ac:dyDescent="0.25">
      <c r="A5452" s="3">
        <v>41900</v>
      </c>
      <c r="B5452" s="4">
        <f>'Log &amp; Simple Returns'!E5452*5</f>
        <v>2.6649358927099964E-2</v>
      </c>
      <c r="C5452" s="4">
        <f t="shared" si="170"/>
        <v>2.6300449987382919E-2</v>
      </c>
      <c r="D5452" s="5">
        <f t="shared" si="171"/>
        <v>4.7803351780064025</v>
      </c>
      <c r="E5452" s="5">
        <f>EXP(SUM(C$3:$C5452))</f>
        <v>4.7803351780064132</v>
      </c>
    </row>
    <row r="5453" spans="1:5" x14ac:dyDescent="0.25">
      <c r="A5453" s="3">
        <v>41901</v>
      </c>
      <c r="B5453" s="4">
        <f>'Log &amp; Simple Returns'!E5453*5</f>
        <v>-4.4998824863767828E-3</v>
      </c>
      <c r="C5453" s="4">
        <f t="shared" si="170"/>
        <v>-4.5100374330681089E-3</v>
      </c>
      <c r="D5453" s="5">
        <f t="shared" si="171"/>
        <v>4.7588242314598803</v>
      </c>
      <c r="E5453" s="5">
        <f>EXP(SUM(C$3:$C5453))</f>
        <v>4.758824231459891</v>
      </c>
    </row>
    <row r="5454" spans="1:5" x14ac:dyDescent="0.25">
      <c r="A5454" s="3">
        <v>41904</v>
      </c>
      <c r="B5454" s="4">
        <f>'Log &amp; Simple Returns'!E5454*5</f>
        <v>-3.8615491063940244E-2</v>
      </c>
      <c r="C5454" s="4">
        <f t="shared" si="170"/>
        <v>-3.9380836678866653E-2</v>
      </c>
      <c r="D5454" s="5">
        <f t="shared" si="171"/>
        <v>4.5750598968750786</v>
      </c>
      <c r="E5454" s="5">
        <f>EXP(SUM(C$3:$C5454))</f>
        <v>4.5750598968750893</v>
      </c>
    </row>
    <row r="5455" spans="1:5" x14ac:dyDescent="0.25">
      <c r="A5455" s="3">
        <v>41905</v>
      </c>
      <c r="B5455" s="4">
        <f>'Log &amp; Simple Returns'!E5455*5</f>
        <v>-2.8620862898718902E-2</v>
      </c>
      <c r="C5455" s="4">
        <f t="shared" si="170"/>
        <v>-2.903842644619763E-2</v>
      </c>
      <c r="D5455" s="5">
        <f t="shared" si="171"/>
        <v>4.4441177348131902</v>
      </c>
      <c r="E5455" s="5">
        <f>EXP(SUM(C$3:$C5455))</f>
        <v>4.4441177348132008</v>
      </c>
    </row>
    <row r="5456" spans="1:5" x14ac:dyDescent="0.25">
      <c r="A5456" s="3">
        <v>41906</v>
      </c>
      <c r="B5456" s="4">
        <f>'Log &amp; Simple Returns'!E5456*5</f>
        <v>3.9139679876972755E-2</v>
      </c>
      <c r="C5456" s="4">
        <f t="shared" si="170"/>
        <v>3.8393139921472932E-2</v>
      </c>
      <c r="D5456" s="5">
        <f t="shared" si="171"/>
        <v>4.6180590802893553</v>
      </c>
      <c r="E5456" s="5">
        <f>EXP(SUM(C$3:$C5456))</f>
        <v>4.6180590802893668</v>
      </c>
    </row>
    <row r="5457" spans="1:5" x14ac:dyDescent="0.25">
      <c r="A5457" s="3">
        <v>41907</v>
      </c>
      <c r="B5457" s="4">
        <f>'Log &amp; Simple Returns'!E5457*5</f>
        <v>-8.0678068812405357E-2</v>
      </c>
      <c r="C5457" s="4">
        <f t="shared" si="170"/>
        <v>-8.4118911997994039E-2</v>
      </c>
      <c r="D5457" s="5">
        <f t="shared" si="171"/>
        <v>4.2454829920300172</v>
      </c>
      <c r="E5457" s="5">
        <f>EXP(SUM(C$3:$C5457))</f>
        <v>4.245482992030027</v>
      </c>
    </row>
    <row r="5458" spans="1:5" x14ac:dyDescent="0.25">
      <c r="A5458" s="3">
        <v>41908</v>
      </c>
      <c r="B5458" s="4">
        <f>'Log &amp; Simple Returns'!E5458*5</f>
        <v>3.9726393163653784E-2</v>
      </c>
      <c r="C5458" s="4">
        <f t="shared" si="170"/>
        <v>3.8957595044260697E-2</v>
      </c>
      <c r="D5458" s="5">
        <f t="shared" si="171"/>
        <v>4.4141407185410069</v>
      </c>
      <c r="E5458" s="5">
        <f>EXP(SUM(C$3:$C5458))</f>
        <v>4.4141407185410175</v>
      </c>
    </row>
    <row r="5459" spans="1:5" x14ac:dyDescent="0.25">
      <c r="A5459" s="3">
        <v>41911</v>
      </c>
      <c r="B5459" s="4">
        <f>'Log &amp; Simple Returns'!E5459*5</f>
        <v>-9.0946120069446135E-3</v>
      </c>
      <c r="C5459" s="4">
        <f t="shared" si="170"/>
        <v>-9.1362204579969811E-3</v>
      </c>
      <c r="D5459" s="5">
        <f t="shared" si="171"/>
        <v>4.3739958213618211</v>
      </c>
      <c r="E5459" s="5">
        <f>EXP(SUM(C$3:$C5459))</f>
        <v>4.3739958213618308</v>
      </c>
    </row>
    <row r="5460" spans="1:5" x14ac:dyDescent="0.25">
      <c r="A5460" s="3">
        <v>41912</v>
      </c>
      <c r="B5460" s="4">
        <f>'Log &amp; Simple Returns'!E5460*5</f>
        <v>-1.3161806289764266E-2</v>
      </c>
      <c r="C5460" s="4">
        <f t="shared" si="170"/>
        <v>-1.3249190464837269E-2</v>
      </c>
      <c r="D5460" s="5">
        <f t="shared" si="171"/>
        <v>4.3164261356488183</v>
      </c>
      <c r="E5460" s="5">
        <f>EXP(SUM(C$3:$C5460))</f>
        <v>4.316426135648828</v>
      </c>
    </row>
    <row r="5461" spans="1:5" x14ac:dyDescent="0.25">
      <c r="A5461" s="3">
        <v>41913</v>
      </c>
      <c r="B5461" s="4">
        <f>'Log &amp; Simple Returns'!E5461*5</f>
        <v>-6.7759522133054029E-2</v>
      </c>
      <c r="C5461" s="4">
        <f t="shared" si="170"/>
        <v>-7.0164474116486103E-2</v>
      </c>
      <c r="D5461" s="5">
        <f t="shared" si="171"/>
        <v>4.0239471633746291</v>
      </c>
      <c r="E5461" s="5">
        <f>EXP(SUM(C$3:$C5461))</f>
        <v>4.023947163374638</v>
      </c>
    </row>
    <row r="5462" spans="1:5" x14ac:dyDescent="0.25">
      <c r="A5462" s="3">
        <v>41914</v>
      </c>
      <c r="B5462" s="4">
        <f>'Log &amp; Simple Returns'!E5462*5</f>
        <v>7.712817360416846E-4</v>
      </c>
      <c r="C5462" s="4">
        <f t="shared" si="170"/>
        <v>7.7098445113396781E-4</v>
      </c>
      <c r="D5462" s="5">
        <f t="shared" si="171"/>
        <v>4.027050760328537</v>
      </c>
      <c r="E5462" s="5">
        <f>EXP(SUM(C$3:$C5462))</f>
        <v>4.027050760328545</v>
      </c>
    </row>
    <row r="5463" spans="1:5" x14ac:dyDescent="0.25">
      <c r="A5463" s="3">
        <v>41915</v>
      </c>
      <c r="B5463" s="4">
        <f>'Log &amp; Simple Returns'!E5463*5</f>
        <v>5.5047260390441721E-2</v>
      </c>
      <c r="C5463" s="4">
        <f t="shared" si="170"/>
        <v>5.3585562503310799E-2</v>
      </c>
      <c r="D5463" s="5">
        <f t="shared" si="171"/>
        <v>4.2487288721378684</v>
      </c>
      <c r="E5463" s="5">
        <f>EXP(SUM(C$3:$C5463))</f>
        <v>4.2487288721378773</v>
      </c>
    </row>
    <row r="5464" spans="1:5" x14ac:dyDescent="0.25">
      <c r="A5464" s="3">
        <v>41918</v>
      </c>
      <c r="B5464" s="4">
        <f>'Log &amp; Simple Returns'!E5464*5</f>
        <v>-5.8516778041822759E-3</v>
      </c>
      <c r="C5464" s="4">
        <f t="shared" si="170"/>
        <v>-5.8688659565642705E-3</v>
      </c>
      <c r="D5464" s="5">
        <f t="shared" si="171"/>
        <v>4.2238666797007909</v>
      </c>
      <c r="E5464" s="5">
        <f>EXP(SUM(C$3:$C5464))</f>
        <v>4.2238666797007998</v>
      </c>
    </row>
    <row r="5465" spans="1:5" x14ac:dyDescent="0.25">
      <c r="A5465" s="3">
        <v>41919</v>
      </c>
      <c r="B5465" s="4">
        <f>'Log &amp; Simple Returns'!E5465*5</f>
        <v>-7.7182369281795782E-2</v>
      </c>
      <c r="C5465" s="4">
        <f t="shared" si="170"/>
        <v>-8.0323647188625405E-2</v>
      </c>
      <c r="D5465" s="5">
        <f t="shared" si="171"/>
        <v>3.8978586418310517</v>
      </c>
      <c r="E5465" s="5">
        <f>EXP(SUM(C$3:$C5465))</f>
        <v>3.8978586418310592</v>
      </c>
    </row>
    <row r="5466" spans="1:5" x14ac:dyDescent="0.25">
      <c r="A5466" s="3">
        <v>41920</v>
      </c>
      <c r="B5466" s="4">
        <f>'Log &amp; Simple Returns'!E5466*5</f>
        <v>8.7447172136004836E-2</v>
      </c>
      <c r="C5466" s="4">
        <f t="shared" si="170"/>
        <v>8.3832905454582163E-2</v>
      </c>
      <c r="D5466" s="5">
        <f t="shared" si="171"/>
        <v>4.2387153574450656</v>
      </c>
      <c r="E5466" s="5">
        <f>EXP(SUM(C$3:$C5466))</f>
        <v>4.2387153574450736</v>
      </c>
    </row>
    <row r="5467" spans="1:5" x14ac:dyDescent="0.25">
      <c r="A5467" s="3">
        <v>41921</v>
      </c>
      <c r="B5467" s="4">
        <f>'Log &amp; Simple Returns'!E5467*5</f>
        <v>-9.9166133555634861E-2</v>
      </c>
      <c r="C5467" s="4">
        <f t="shared" si="170"/>
        <v>-0.10443442633942839</v>
      </c>
      <c r="D5467" s="5">
        <f t="shared" si="171"/>
        <v>3.8183783442043477</v>
      </c>
      <c r="E5467" s="5">
        <f>EXP(SUM(C$3:$C5467))</f>
        <v>3.8183783442043553</v>
      </c>
    </row>
    <row r="5468" spans="1:5" x14ac:dyDescent="0.25">
      <c r="A5468" s="3">
        <v>41922</v>
      </c>
      <c r="B5468" s="4">
        <f>'Log &amp; Simple Returns'!E5468*5</f>
        <v>-5.7071547036695036E-2</v>
      </c>
      <c r="C5468" s="4">
        <f t="shared" si="170"/>
        <v>-5.8764870952105724E-2</v>
      </c>
      <c r="D5468" s="5">
        <f t="shared" si="171"/>
        <v>3.6004575849291918</v>
      </c>
      <c r="E5468" s="5">
        <f>EXP(SUM(C$3:$C5468))</f>
        <v>3.6004575849291984</v>
      </c>
    </row>
    <row r="5469" spans="1:5" x14ac:dyDescent="0.25">
      <c r="A5469" s="3">
        <v>41925</v>
      </c>
      <c r="B5469" s="4">
        <f>'Log &amp; Simple Returns'!E5469*5</f>
        <v>-8.2134960869016949E-2</v>
      </c>
      <c r="C5469" s="4">
        <f t="shared" si="170"/>
        <v>-8.5704915366773229E-2</v>
      </c>
      <c r="D5469" s="5">
        <f t="shared" si="171"/>
        <v>3.3047341420804774</v>
      </c>
      <c r="E5469" s="5">
        <f>EXP(SUM(C$3:$C5469))</f>
        <v>3.3047341420804832</v>
      </c>
    </row>
    <row r="5470" spans="1:5" x14ac:dyDescent="0.25">
      <c r="A5470" s="3">
        <v>41926</v>
      </c>
      <c r="B5470" s="4">
        <f>'Log &amp; Simple Returns'!E5470*5</f>
        <v>7.7371373373402719E-3</v>
      </c>
      <c r="C5470" s="4">
        <f t="shared" si="170"/>
        <v>7.7073591900343767E-3</v>
      </c>
      <c r="D5470" s="5">
        <f t="shared" si="171"/>
        <v>3.3303033240011515</v>
      </c>
      <c r="E5470" s="5">
        <f>EXP(SUM(C$3:$C5470))</f>
        <v>3.3303033240011573</v>
      </c>
    </row>
    <row r="5471" spans="1:5" x14ac:dyDescent="0.25">
      <c r="A5471" s="3">
        <v>41927</v>
      </c>
      <c r="B5471" s="4">
        <f>'Log &amp; Simple Returns'!E5471*5</f>
        <v>-3.3829821236884827E-2</v>
      </c>
      <c r="C5471" s="4">
        <f t="shared" si="170"/>
        <v>-3.4415291793627921E-2</v>
      </c>
      <c r="D5471" s="5">
        <f t="shared" si="171"/>
        <v>3.2176397578855891</v>
      </c>
      <c r="E5471" s="5">
        <f>EXP(SUM(C$3:$C5471))</f>
        <v>3.2176397578855944</v>
      </c>
    </row>
    <row r="5472" spans="1:5" x14ac:dyDescent="0.25">
      <c r="A5472" s="3">
        <v>41928</v>
      </c>
      <c r="B5472" s="4">
        <f>'Log &amp; Simple Returns'!E5472*5</f>
        <v>-4.2924740302408004E-3</v>
      </c>
      <c r="C5472" s="4">
        <f t="shared" si="170"/>
        <v>-4.3017131454782358E-3</v>
      </c>
      <c r="D5472" s="5">
        <f t="shared" si="171"/>
        <v>3.2038281227861951</v>
      </c>
      <c r="E5472" s="5">
        <f>EXP(SUM(C$3:$C5472))</f>
        <v>3.2038281227862</v>
      </c>
    </row>
    <row r="5473" spans="1:5" x14ac:dyDescent="0.25">
      <c r="A5473" s="3">
        <v>41929</v>
      </c>
      <c r="B5473" s="4">
        <f>'Log &amp; Simple Returns'!E5473*5</f>
        <v>5.9054337434907289E-2</v>
      </c>
      <c r="C5473" s="4">
        <f t="shared" si="170"/>
        <v>5.7376375439783439E-2</v>
      </c>
      <c r="D5473" s="5">
        <f t="shared" si="171"/>
        <v>3.3930280698326567</v>
      </c>
      <c r="E5473" s="5">
        <f>EXP(SUM(C$3:$C5473))</f>
        <v>3.3930280698326611</v>
      </c>
    </row>
    <row r="5474" spans="1:5" x14ac:dyDescent="0.25">
      <c r="A5474" s="3">
        <v>41932</v>
      </c>
      <c r="B5474" s="4">
        <f>'Log &amp; Simple Returns'!E5474*5</f>
        <v>4.8549225271153906E-2</v>
      </c>
      <c r="C5474" s="4">
        <f t="shared" si="170"/>
        <v>4.7407518537395214E-2</v>
      </c>
      <c r="D5474" s="5">
        <f t="shared" si="171"/>
        <v>3.5577569539463108</v>
      </c>
      <c r="E5474" s="5">
        <f>EXP(SUM(C$3:$C5474))</f>
        <v>3.5577569539463156</v>
      </c>
    </row>
    <row r="5475" spans="1:5" x14ac:dyDescent="0.25">
      <c r="A5475" s="3">
        <v>41933</v>
      </c>
      <c r="B5475" s="4">
        <f>'Log &amp; Simple Returns'!E5475*5</f>
        <v>9.9053294135492687E-2</v>
      </c>
      <c r="C5475" s="4">
        <f t="shared" si="170"/>
        <v>9.4449167544623749E-2</v>
      </c>
      <c r="D5475" s="5">
        <f t="shared" si="171"/>
        <v>3.9101644999681491</v>
      </c>
      <c r="E5475" s="5">
        <f>EXP(SUM(C$3:$C5475))</f>
        <v>3.9101644999681548</v>
      </c>
    </row>
    <row r="5476" spans="1:5" x14ac:dyDescent="0.25">
      <c r="A5476" s="3">
        <v>41934</v>
      </c>
      <c r="B5476" s="4">
        <f>'Log &amp; Simple Returns'!E5476*5</f>
        <v>-3.5553174788978126E-2</v>
      </c>
      <c r="C5476" s="4">
        <f t="shared" si="170"/>
        <v>-3.6200580130233577E-2</v>
      </c>
      <c r="D5476" s="5">
        <f t="shared" si="171"/>
        <v>3.7711457380471241</v>
      </c>
      <c r="E5476" s="5">
        <f>EXP(SUM(C$3:$C5476))</f>
        <v>3.7711457380471294</v>
      </c>
    </row>
    <row r="5477" spans="1:5" x14ac:dyDescent="0.25">
      <c r="A5477" s="3">
        <v>41935</v>
      </c>
      <c r="B5477" s="4">
        <f>'Log &amp; Simple Returns'!E5477*5</f>
        <v>5.81250389438559E-2</v>
      </c>
      <c r="C5477" s="4">
        <f t="shared" si="170"/>
        <v>5.6498510709851187E-2</v>
      </c>
      <c r="D5477" s="5">
        <f t="shared" si="171"/>
        <v>3.9903437309340695</v>
      </c>
      <c r="E5477" s="5">
        <f>EXP(SUM(C$3:$C5477))</f>
        <v>3.9903437309340752</v>
      </c>
    </row>
    <row r="5478" spans="1:5" x14ac:dyDescent="0.25">
      <c r="A5478" s="3">
        <v>41936</v>
      </c>
      <c r="B5478" s="4">
        <f>'Log &amp; Simple Returns'!E5478*5</f>
        <v>3.8474024862820144E-2</v>
      </c>
      <c r="C5478" s="4">
        <f t="shared" si="170"/>
        <v>3.775235185253497E-2</v>
      </c>
      <c r="D5478" s="5">
        <f t="shared" si="171"/>
        <v>4.1438683148492252</v>
      </c>
      <c r="E5478" s="5">
        <f>EXP(SUM(C$3:$C5478))</f>
        <v>4.1438683148492306</v>
      </c>
    </row>
    <row r="5479" spans="1:5" x14ac:dyDescent="0.25">
      <c r="A5479" s="3">
        <v>41939</v>
      </c>
      <c r="B5479" s="4">
        <f>'Log &amp; Simple Returns'!E5479*5</f>
        <v>-6.8728335858403433E-3</v>
      </c>
      <c r="C5479" s="4">
        <f t="shared" si="170"/>
        <v>-6.8965602821731238E-3</v>
      </c>
      <c r="D5479" s="5">
        <f t="shared" si="171"/>
        <v>4.1153881975196303</v>
      </c>
      <c r="E5479" s="5">
        <f>EXP(SUM(C$3:$C5479))</f>
        <v>4.1153881975196356</v>
      </c>
    </row>
    <row r="5480" spans="1:5" x14ac:dyDescent="0.25">
      <c r="A5480" s="3">
        <v>41940</v>
      </c>
      <c r="B5480" s="4">
        <f>'Log &amp; Simple Returns'!E5480*5</f>
        <v>5.7352548712670259E-2</v>
      </c>
      <c r="C5480" s="4">
        <f t="shared" si="170"/>
        <v>5.5768188375047642E-2</v>
      </c>
      <c r="D5480" s="5">
        <f t="shared" si="171"/>
        <v>4.3514161995894227</v>
      </c>
      <c r="E5480" s="5">
        <f>EXP(SUM(C$3:$C5480))</f>
        <v>4.3514161995894289</v>
      </c>
    </row>
    <row r="5481" spans="1:5" x14ac:dyDescent="0.25">
      <c r="A5481" s="3">
        <v>41941</v>
      </c>
      <c r="B5481" s="4">
        <f>'Log &amp; Simple Returns'!E5481*5</f>
        <v>-7.5605867362532608E-3</v>
      </c>
      <c r="C5481" s="4">
        <f t="shared" si="170"/>
        <v>-7.5893128546194524E-3</v>
      </c>
      <c r="D5481" s="5">
        <f t="shared" si="171"/>
        <v>4.318516939986889</v>
      </c>
      <c r="E5481" s="5">
        <f>EXP(SUM(C$3:$C5481))</f>
        <v>4.3185169399868952</v>
      </c>
    </row>
    <row r="5482" spans="1:5" x14ac:dyDescent="0.25">
      <c r="A5482" s="3">
        <v>41942</v>
      </c>
      <c r="B5482" s="4">
        <f>'Log &amp; Simple Returns'!E5482*5</f>
        <v>3.205302156698786E-2</v>
      </c>
      <c r="C5482" s="4">
        <f t="shared" si="170"/>
        <v>3.1550043226984431E-2</v>
      </c>
      <c r="D5482" s="5">
        <f t="shared" si="171"/>
        <v>4.4569384566016907</v>
      </c>
      <c r="E5482" s="5">
        <f>EXP(SUM(C$3:$C5482))</f>
        <v>4.4569384566016979</v>
      </c>
    </row>
    <row r="5483" spans="1:5" x14ac:dyDescent="0.25">
      <c r="A5483" s="3">
        <v>41943</v>
      </c>
      <c r="B5483" s="4">
        <f>'Log &amp; Simple Returns'!E5483*5</f>
        <v>5.7177302521703721E-2</v>
      </c>
      <c r="C5483" s="4">
        <f t="shared" si="170"/>
        <v>5.5602434090457648E-2</v>
      </c>
      <c r="D5483" s="5">
        <f t="shared" si="171"/>
        <v>4.711774175055421</v>
      </c>
      <c r="E5483" s="5">
        <f>EXP(SUM(C$3:$C5483))</f>
        <v>4.7117741750554289</v>
      </c>
    </row>
    <row r="5484" spans="1:5" x14ac:dyDescent="0.25">
      <c r="A5484" s="3">
        <v>41946</v>
      </c>
      <c r="B5484" s="4">
        <f>'Log &amp; Simple Returns'!E5484*5</f>
        <v>2.726668251048503E-3</v>
      </c>
      <c r="C5484" s="4">
        <f t="shared" si="170"/>
        <v>2.7229576347222758E-3</v>
      </c>
      <c r="D5484" s="5">
        <f t="shared" si="171"/>
        <v>4.7246216201046547</v>
      </c>
      <c r="E5484" s="5">
        <f>EXP(SUM(C$3:$C5484))</f>
        <v>4.7246216201046627</v>
      </c>
    </row>
    <row r="5485" spans="1:5" x14ac:dyDescent="0.25">
      <c r="A5485" s="3">
        <v>41947</v>
      </c>
      <c r="B5485" s="4">
        <f>'Log &amp; Simple Returns'!E5485*5</f>
        <v>-1.7345977145637459E-2</v>
      </c>
      <c r="C5485" s="4">
        <f t="shared" si="170"/>
        <v>-1.7498181261285221E-2</v>
      </c>
      <c r="D5485" s="5">
        <f t="shared" si="171"/>
        <v>4.6426684414605344</v>
      </c>
      <c r="E5485" s="5">
        <f>EXP(SUM(C$3:$C5485))</f>
        <v>4.6426684414605424</v>
      </c>
    </row>
    <row r="5486" spans="1:5" x14ac:dyDescent="0.25">
      <c r="A5486" s="3">
        <v>41948</v>
      </c>
      <c r="B5486" s="4">
        <f>'Log &amp; Simple Returns'!E5486*5</f>
        <v>3.1580759361050648E-2</v>
      </c>
      <c r="C5486" s="4">
        <f t="shared" si="170"/>
        <v>3.1092343591955864E-2</v>
      </c>
      <c r="D5486" s="5">
        <f t="shared" si="171"/>
        <v>4.7892874363034439</v>
      </c>
      <c r="E5486" s="5">
        <f>EXP(SUM(C$3:$C5486))</f>
        <v>4.7892874363034519</v>
      </c>
    </row>
    <row r="5487" spans="1:5" x14ac:dyDescent="0.25">
      <c r="A5487" s="3">
        <v>41949</v>
      </c>
      <c r="B5487" s="4">
        <f>'Log &amp; Simple Returns'!E5487*5</f>
        <v>2.0015842200822309E-2</v>
      </c>
      <c r="C5487" s="4">
        <f t="shared" si="170"/>
        <v>1.9818158744999773E-2</v>
      </c>
      <c r="D5487" s="5">
        <f t="shared" si="171"/>
        <v>4.8851490578828747</v>
      </c>
      <c r="E5487" s="5">
        <f>EXP(SUM(C$3:$C5487))</f>
        <v>4.8851490578828818</v>
      </c>
    </row>
    <row r="5488" spans="1:5" x14ac:dyDescent="0.25">
      <c r="A5488" s="3">
        <v>41950</v>
      </c>
      <c r="B5488" s="4">
        <f>'Log &amp; Simple Returns'!E5488*5</f>
        <v>4.6758659007639647E-3</v>
      </c>
      <c r="C5488" s="4">
        <f t="shared" si="170"/>
        <v>4.6649679980199817E-3</v>
      </c>
      <c r="D5488" s="5">
        <f t="shared" si="171"/>
        <v>4.9079913597827787</v>
      </c>
      <c r="E5488" s="5">
        <f>EXP(SUM(C$3:$C5488))</f>
        <v>4.9079913597827858</v>
      </c>
    </row>
    <row r="5489" spans="1:5" x14ac:dyDescent="0.25">
      <c r="A5489" s="3">
        <v>41953</v>
      </c>
      <c r="B5489" s="4">
        <f>'Log &amp; Simple Returns'!E5489*5</f>
        <v>1.5737233709099963E-2</v>
      </c>
      <c r="C5489" s="4">
        <f t="shared" si="170"/>
        <v>1.5614687467164743E-2</v>
      </c>
      <c r="D5489" s="5">
        <f t="shared" si="171"/>
        <v>4.9852295668539233</v>
      </c>
      <c r="E5489" s="5">
        <f>EXP(SUM(C$3:$C5489))</f>
        <v>4.9852295668539304</v>
      </c>
    </row>
    <row r="5490" spans="1:5" x14ac:dyDescent="0.25">
      <c r="A5490" s="3">
        <v>41954</v>
      </c>
      <c r="B5490" s="4">
        <f>'Log &amp; Simple Returns'!E5490*5</f>
        <v>4.9027739955398442E-3</v>
      </c>
      <c r="C5490" s="4">
        <f t="shared" si="170"/>
        <v>4.890794538206439E-3</v>
      </c>
      <c r="D5490" s="5">
        <f t="shared" si="171"/>
        <v>5.0096710207360911</v>
      </c>
      <c r="E5490" s="5">
        <f>EXP(SUM(C$3:$C5490))</f>
        <v>5.0096710207360982</v>
      </c>
    </row>
    <row r="5491" spans="1:5" x14ac:dyDescent="0.25">
      <c r="A5491" s="3">
        <v>41955</v>
      </c>
      <c r="B5491" s="4">
        <f>'Log &amp; Simple Returns'!E5491*5</f>
        <v>-5.3864540185571963E-3</v>
      </c>
      <c r="C5491" s="4">
        <f t="shared" si="170"/>
        <v>-5.4010132673557969E-3</v>
      </c>
      <c r="D5491" s="5">
        <f t="shared" si="171"/>
        <v>4.9826866581347975</v>
      </c>
      <c r="E5491" s="5">
        <f>EXP(SUM(C$3:$C5491))</f>
        <v>4.9826866581348046</v>
      </c>
    </row>
    <row r="5492" spans="1:5" x14ac:dyDescent="0.25">
      <c r="A5492" s="3">
        <v>41956</v>
      </c>
      <c r="B5492" s="4">
        <f>'Log &amp; Simple Returns'!E5492*5</f>
        <v>5.6373755278715798E-3</v>
      </c>
      <c r="C5492" s="4">
        <f t="shared" si="170"/>
        <v>5.6215449936951357E-3</v>
      </c>
      <c r="D5492" s="5">
        <f t="shared" si="171"/>
        <v>5.0107759339644184</v>
      </c>
      <c r="E5492" s="5">
        <f>EXP(SUM(C$3:$C5492))</f>
        <v>5.0107759339644264</v>
      </c>
    </row>
    <row r="5493" spans="1:5" x14ac:dyDescent="0.25">
      <c r="A5493" s="3">
        <v>41957</v>
      </c>
      <c r="B5493" s="4">
        <f>'Log &amp; Simple Returns'!E5493*5</f>
        <v>1.2254489395358004E-3</v>
      </c>
      <c r="C5493" s="4">
        <f t="shared" si="170"/>
        <v>1.2246986898499983E-3</v>
      </c>
      <c r="D5493" s="5">
        <f t="shared" si="171"/>
        <v>5.0169163840189466</v>
      </c>
      <c r="E5493" s="5">
        <f>EXP(SUM(C$3:$C5493))</f>
        <v>5.0169163840189546</v>
      </c>
    </row>
    <row r="5494" spans="1:5" x14ac:dyDescent="0.25">
      <c r="A5494" s="3">
        <v>41960</v>
      </c>
      <c r="B5494" s="4">
        <f>'Log &amp; Simple Returns'!E5494*5</f>
        <v>3.1814076337355335E-3</v>
      </c>
      <c r="C5494" s="4">
        <f t="shared" si="170"/>
        <v>3.1763576643089506E-3</v>
      </c>
      <c r="D5494" s="5">
        <f t="shared" si="171"/>
        <v>5.032877240100877</v>
      </c>
      <c r="E5494" s="5">
        <f>EXP(SUM(C$3:$C5494))</f>
        <v>5.032877240100885</v>
      </c>
    </row>
    <row r="5495" spans="1:5" x14ac:dyDescent="0.25">
      <c r="A5495" s="3">
        <v>41961</v>
      </c>
      <c r="B5495" s="4">
        <f>'Log &amp; Simple Returns'!E5495*5</f>
        <v>2.886952457226255E-2</v>
      </c>
      <c r="C5495" s="4">
        <f t="shared" si="170"/>
        <v>2.8460650534646737E-2</v>
      </c>
      <c r="D5495" s="5">
        <f t="shared" si="171"/>
        <v>5.17817401325315</v>
      </c>
      <c r="E5495" s="5">
        <f>EXP(SUM(C$3:$C5495))</f>
        <v>5.1781740132531588</v>
      </c>
    </row>
    <row r="5496" spans="1:5" x14ac:dyDescent="0.25">
      <c r="A5496" s="3">
        <v>41962</v>
      </c>
      <c r="B5496" s="4">
        <f>'Log &amp; Simple Returns'!E5496*5</f>
        <v>-8.0276381589405865E-3</v>
      </c>
      <c r="C5496" s="4">
        <f t="shared" si="170"/>
        <v>-8.0600331327095858E-3</v>
      </c>
      <c r="D5496" s="5">
        <f t="shared" si="171"/>
        <v>5.1366055059507243</v>
      </c>
      <c r="E5496" s="5">
        <f>EXP(SUM(C$3:$C5496))</f>
        <v>5.1366055059507332</v>
      </c>
    </row>
    <row r="5497" spans="1:5" x14ac:dyDescent="0.25">
      <c r="A5497" s="3">
        <v>41963</v>
      </c>
      <c r="B5497" s="4">
        <f>'Log &amp; Simple Returns'!E5497*5</f>
        <v>8.7710026406573327E-3</v>
      </c>
      <c r="C5497" s="4">
        <f t="shared" si="170"/>
        <v>8.7327608468968729E-3</v>
      </c>
      <c r="D5497" s="5">
        <f t="shared" si="171"/>
        <v>5.1816586864074328</v>
      </c>
      <c r="E5497" s="5">
        <f>EXP(SUM(C$3:$C5497))</f>
        <v>5.1816586864074416</v>
      </c>
    </row>
    <row r="5498" spans="1:5" x14ac:dyDescent="0.25">
      <c r="A5498" s="3">
        <v>41964</v>
      </c>
      <c r="B5498" s="4">
        <f>'Log &amp; Simple Returns'!E5498*5</f>
        <v>2.6754105089142888E-2</v>
      </c>
      <c r="C5498" s="4">
        <f t="shared" si="170"/>
        <v>2.6402471985464974E-2</v>
      </c>
      <c r="D5498" s="5">
        <f t="shared" si="171"/>
        <v>5.3202893274396477</v>
      </c>
      <c r="E5498" s="5">
        <f>EXP(SUM(C$3:$C5498))</f>
        <v>5.3202893274396557</v>
      </c>
    </row>
    <row r="5499" spans="1:5" x14ac:dyDescent="0.25">
      <c r="A5499" s="3">
        <v>41967</v>
      </c>
      <c r="B5499" s="4">
        <f>'Log &amp; Simple Returns'!E5499*5</f>
        <v>1.4030733228697079E-2</v>
      </c>
      <c r="C5499" s="4">
        <f t="shared" si="170"/>
        <v>1.393321361372638E-2</v>
      </c>
      <c r="D5499" s="5">
        <f t="shared" si="171"/>
        <v>5.3949368876924373</v>
      </c>
      <c r="E5499" s="5">
        <f>EXP(SUM(C$3:$C5499))</f>
        <v>5.3949368876924462</v>
      </c>
    </row>
    <row r="5500" spans="1:5" x14ac:dyDescent="0.25">
      <c r="A5500" s="3">
        <v>41968</v>
      </c>
      <c r="B5500" s="4">
        <f>'Log &amp; Simple Returns'!E5500*5</f>
        <v>-3.618277693889782E-3</v>
      </c>
      <c r="C5500" s="4">
        <f t="shared" si="170"/>
        <v>-3.6248394936825366E-3</v>
      </c>
      <c r="D5500" s="5">
        <f t="shared" si="171"/>
        <v>5.3754165078917566</v>
      </c>
      <c r="E5500" s="5">
        <f>EXP(SUM(C$3:$C5500))</f>
        <v>5.3754165078917655</v>
      </c>
    </row>
    <row r="5501" spans="1:5" x14ac:dyDescent="0.25">
      <c r="A5501" s="3">
        <v>41969</v>
      </c>
      <c r="B5501" s="4">
        <f>'Log &amp; Simple Returns'!E5501*5</f>
        <v>1.2795435391307342E-2</v>
      </c>
      <c r="C5501" s="4">
        <f t="shared" si="170"/>
        <v>1.271426547750331E-2</v>
      </c>
      <c r="D5501" s="5">
        <f t="shared" si="171"/>
        <v>5.4441973025198527</v>
      </c>
      <c r="E5501" s="5">
        <f>EXP(SUM(C$3:$C5501))</f>
        <v>5.4441973025198607</v>
      </c>
    </row>
    <row r="5502" spans="1:5" x14ac:dyDescent="0.25">
      <c r="A5502" s="3">
        <v>41971</v>
      </c>
      <c r="B5502" s="4">
        <f>'Log &amp; Simple Returns'!E5502*5</f>
        <v>-1.0595781078804323E-2</v>
      </c>
      <c r="C5502" s="4">
        <f t="shared" si="170"/>
        <v>-1.0652316076743197E-2</v>
      </c>
      <c r="D5502" s="5">
        <f t="shared" si="171"/>
        <v>5.386511779752535</v>
      </c>
      <c r="E5502" s="5">
        <f>EXP(SUM(C$3:$C5502))</f>
        <v>5.3865117797525439</v>
      </c>
    </row>
    <row r="5503" spans="1:5" x14ac:dyDescent="0.25">
      <c r="A5503" s="3">
        <v>41974</v>
      </c>
      <c r="B5503" s="4">
        <f>'Log &amp; Simple Returns'!E5503*5</f>
        <v>-3.4748722407540455E-2</v>
      </c>
      <c r="C5503" s="4">
        <f t="shared" si="170"/>
        <v>-3.5366820251555582E-2</v>
      </c>
      <c r="D5503" s="5">
        <f t="shared" si="171"/>
        <v>5.1993373771729674</v>
      </c>
      <c r="E5503" s="5">
        <f>EXP(SUM(C$3:$C5503))</f>
        <v>5.1993373771729763</v>
      </c>
    </row>
    <row r="5504" spans="1:5" x14ac:dyDescent="0.25">
      <c r="A5504" s="3">
        <v>41975</v>
      </c>
      <c r="B5504" s="4">
        <f>'Log &amp; Simple Returns'!E5504*5</f>
        <v>3.2319177849692293E-2</v>
      </c>
      <c r="C5504" s="4">
        <f t="shared" si="170"/>
        <v>3.180790010400919E-2</v>
      </c>
      <c r="D5504" s="5">
        <f t="shared" si="171"/>
        <v>5.3673756865663735</v>
      </c>
      <c r="E5504" s="5">
        <f>EXP(SUM(C$3:$C5504))</f>
        <v>5.3673756865663824</v>
      </c>
    </row>
    <row r="5505" spans="1:5" x14ac:dyDescent="0.25">
      <c r="A5505" s="3">
        <v>41976</v>
      </c>
      <c r="B5505" s="4">
        <f>'Log &amp; Simple Returns'!E5505*5</f>
        <v>1.9315307011096294E-2</v>
      </c>
      <c r="C5505" s="4">
        <f t="shared" si="170"/>
        <v>1.9131134259004676E-2</v>
      </c>
      <c r="D5505" s="5">
        <f t="shared" si="171"/>
        <v>5.4710481957962971</v>
      </c>
      <c r="E5505" s="5">
        <f>EXP(SUM(C$3:$C5505))</f>
        <v>5.4710481957963051</v>
      </c>
    </row>
    <row r="5506" spans="1:5" x14ac:dyDescent="0.25">
      <c r="A5506" s="3">
        <v>41977</v>
      </c>
      <c r="B5506" s="4">
        <f>'Log &amp; Simple Returns'!E5506*5</f>
        <v>-5.5316097458729674E-3</v>
      </c>
      <c r="C5506" s="4">
        <f t="shared" si="170"/>
        <v>-5.5469657542082619E-3</v>
      </c>
      <c r="D5506" s="5">
        <f t="shared" si="171"/>
        <v>5.4407844922762898</v>
      </c>
      <c r="E5506" s="5">
        <f>EXP(SUM(C$3:$C5506))</f>
        <v>5.4407844922762978</v>
      </c>
    </row>
    <row r="5507" spans="1:5" x14ac:dyDescent="0.25">
      <c r="A5507" s="3">
        <v>41978</v>
      </c>
      <c r="B5507" s="4">
        <f>'Log &amp; Simple Returns'!E5507*5</f>
        <v>8.1860371712849656E-3</v>
      </c>
      <c r="C5507" s="4">
        <f t="shared" si="170"/>
        <v>8.1527133057473309E-3</v>
      </c>
      <c r="D5507" s="5">
        <f t="shared" si="171"/>
        <v>5.4853229563710144</v>
      </c>
      <c r="E5507" s="5">
        <f>EXP(SUM(C$3:$C5507))</f>
        <v>5.4853229563710224</v>
      </c>
    </row>
    <row r="5508" spans="1:5" x14ac:dyDescent="0.25">
      <c r="A5508" s="3">
        <v>41981</v>
      </c>
      <c r="B5508" s="4">
        <f>'Log &amp; Simple Returns'!E5508*5</f>
        <v>-3.3412874187637165E-2</v>
      </c>
      <c r="C5508" s="4">
        <f t="shared" si="170"/>
        <v>-3.3983838703549242E-2</v>
      </c>
      <c r="D5508" s="5">
        <f t="shared" si="171"/>
        <v>5.3020425505512314</v>
      </c>
      <c r="E5508" s="5">
        <f>EXP(SUM(C$3:$C5508))</f>
        <v>5.3020425505512394</v>
      </c>
    </row>
    <row r="5509" spans="1:5" x14ac:dyDescent="0.25">
      <c r="A5509" s="3">
        <v>41982</v>
      </c>
      <c r="B5509" s="4">
        <f>'Log &amp; Simple Returns'!E5509*5</f>
        <v>-3.3881089657616936E-3</v>
      </c>
      <c r="C5509" s="4">
        <f t="shared" ref="C5509:C5572" si="172">LN(1+B5509)</f>
        <v>-3.3938616043298233E-3</v>
      </c>
      <c r="D5509" s="5">
        <f t="shared" ref="D5509:D5572" si="173">(1+B5509)*D5508</f>
        <v>5.2840786526488586</v>
      </c>
      <c r="E5509" s="5">
        <f>EXP(SUM(C$3:$C5509))</f>
        <v>5.2840786526488666</v>
      </c>
    </row>
    <row r="5510" spans="1:5" x14ac:dyDescent="0.25">
      <c r="A5510" s="3">
        <v>41983</v>
      </c>
      <c r="B5510" s="4">
        <f>'Log &amp; Simple Returns'!E5510*5</f>
        <v>-8.0156870899863453E-2</v>
      </c>
      <c r="C5510" s="4">
        <f t="shared" si="172"/>
        <v>-8.3552135325526536E-2</v>
      </c>
      <c r="D5510" s="5">
        <f t="shared" si="173"/>
        <v>4.8605234422637595</v>
      </c>
      <c r="E5510" s="5">
        <f>EXP(SUM(C$3:$C5510))</f>
        <v>4.8605234422637666</v>
      </c>
    </row>
    <row r="5511" spans="1:5" x14ac:dyDescent="0.25">
      <c r="A5511" s="3">
        <v>41984</v>
      </c>
      <c r="B5511" s="4">
        <f>'Log &amp; Simple Returns'!E5511*5</f>
        <v>2.5348973692603805E-2</v>
      </c>
      <c r="C5511" s="4">
        <f t="shared" si="172"/>
        <v>2.5033016785414548E-2</v>
      </c>
      <c r="D5511" s="5">
        <f t="shared" si="173"/>
        <v>4.9837327231339881</v>
      </c>
      <c r="E5511" s="5">
        <f>EXP(SUM(C$3:$C5511))</f>
        <v>4.9837327231339952</v>
      </c>
    </row>
    <row r="5512" spans="1:5" x14ac:dyDescent="0.25">
      <c r="A5512" s="3">
        <v>41985</v>
      </c>
      <c r="B5512" s="4">
        <f>'Log &amp; Simple Returns'!E5512*5</f>
        <v>-8.0807474917078959E-2</v>
      </c>
      <c r="C5512" s="4">
        <f t="shared" si="172"/>
        <v>-8.4259684461812256E-2</v>
      </c>
      <c r="D5512" s="5">
        <f t="shared" si="173"/>
        <v>4.5810098661159131</v>
      </c>
      <c r="E5512" s="5">
        <f>EXP(SUM(C$3:$C5512))</f>
        <v>4.5810098661159193</v>
      </c>
    </row>
    <row r="5513" spans="1:5" x14ac:dyDescent="0.25">
      <c r="A5513" s="3">
        <v>41988</v>
      </c>
      <c r="B5513" s="4">
        <f>'Log &amp; Simple Returns'!E5513*5</f>
        <v>-3.4346985764465154E-2</v>
      </c>
      <c r="C5513" s="4">
        <f t="shared" si="172"/>
        <v>-3.4950707810796865E-2</v>
      </c>
      <c r="D5513" s="5">
        <f t="shared" si="173"/>
        <v>4.4236659854575553</v>
      </c>
      <c r="E5513" s="5">
        <f>EXP(SUM(C$3:$C5513))</f>
        <v>4.4236659854575615</v>
      </c>
    </row>
    <row r="5514" spans="1:5" x14ac:dyDescent="0.25">
      <c r="A5514" s="3">
        <v>41989</v>
      </c>
      <c r="B5514" s="4">
        <f>'Log &amp; Simple Returns'!E5514*5</f>
        <v>-4.0097962096524165E-2</v>
      </c>
      <c r="C5514" s="4">
        <f t="shared" si="172"/>
        <v>-4.092404357762907E-2</v>
      </c>
      <c r="D5514" s="5">
        <f t="shared" si="173"/>
        <v>4.2462859944449951</v>
      </c>
      <c r="E5514" s="5">
        <f>EXP(SUM(C$3:$C5514))</f>
        <v>4.2462859944450004</v>
      </c>
    </row>
    <row r="5515" spans="1:5" x14ac:dyDescent="0.25">
      <c r="A5515" s="3">
        <v>41990</v>
      </c>
      <c r="B5515" s="4">
        <f>'Log &amp; Simple Returns'!E5515*5</f>
        <v>9.8024130164472423E-2</v>
      </c>
      <c r="C5515" s="4">
        <f t="shared" si="172"/>
        <v>9.3512319316235409E-2</v>
      </c>
      <c r="D5515" s="5">
        <f t="shared" si="173"/>
        <v>4.6625244854800476</v>
      </c>
      <c r="E5515" s="5">
        <f>EXP(SUM(C$3:$C5515))</f>
        <v>4.6625244854800538</v>
      </c>
    </row>
    <row r="5516" spans="1:5" x14ac:dyDescent="0.25">
      <c r="A5516" s="3">
        <v>41991</v>
      </c>
      <c r="B5516" s="4">
        <f>'Log &amp; Simple Returns'!E5516*5</f>
        <v>0.12364325431821088</v>
      </c>
      <c r="C5516" s="4">
        <f t="shared" si="172"/>
        <v>0.1165763116962152</v>
      </c>
      <c r="D5516" s="5">
        <f t="shared" si="173"/>
        <v>5.2390141862031427</v>
      </c>
      <c r="E5516" s="5">
        <f>EXP(SUM(C$3:$C5516))</f>
        <v>5.2390141862031507</v>
      </c>
    </row>
    <row r="5517" spans="1:5" x14ac:dyDescent="0.25">
      <c r="A5517" s="3">
        <v>41992</v>
      </c>
      <c r="B5517" s="4">
        <f>'Log &amp; Simple Returns'!E5517*5</f>
        <v>2.1272951168777032E-2</v>
      </c>
      <c r="C5517" s="4">
        <f t="shared" si="172"/>
        <v>2.104984054422555E-2</v>
      </c>
      <c r="D5517" s="5">
        <f t="shared" si="173"/>
        <v>5.3504634791587726</v>
      </c>
      <c r="E5517" s="5">
        <f>EXP(SUM(C$3:$C5517))</f>
        <v>5.3504634791587806</v>
      </c>
    </row>
    <row r="5518" spans="1:5" x14ac:dyDescent="0.25">
      <c r="A5518" s="3">
        <v>41995</v>
      </c>
      <c r="B5518" s="4">
        <f>'Log &amp; Simple Returns'!E5518*5</f>
        <v>2.2999979218605304E-2</v>
      </c>
      <c r="C5518" s="4">
        <f t="shared" si="172"/>
        <v>2.2739466655320409E-2</v>
      </c>
      <c r="D5518" s="5">
        <f t="shared" si="173"/>
        <v>5.4735240279893311</v>
      </c>
      <c r="E5518" s="5">
        <f>EXP(SUM(C$3:$C5518))</f>
        <v>5.4735240279893391</v>
      </c>
    </row>
    <row r="5519" spans="1:5" x14ac:dyDescent="0.25">
      <c r="A5519" s="3">
        <v>41996</v>
      </c>
      <c r="B5519" s="4">
        <f>'Log &amp; Simple Returns'!E5519*5</f>
        <v>6.7484716776267106E-3</v>
      </c>
      <c r="C5519" s="4">
        <f t="shared" si="172"/>
        <v>6.7258026729096398E-3</v>
      </c>
      <c r="D5519" s="5">
        <f t="shared" si="173"/>
        <v>5.5104619498690264</v>
      </c>
      <c r="E5519" s="5">
        <f>EXP(SUM(C$3:$C5519))</f>
        <v>5.5104619498690344</v>
      </c>
    </row>
    <row r="5520" spans="1:5" x14ac:dyDescent="0.25">
      <c r="A5520" s="3">
        <v>41997</v>
      </c>
      <c r="B5520" s="4">
        <f>'Log &amp; Simple Returns'!E5520*5</f>
        <v>4.8142635106884768E-4</v>
      </c>
      <c r="C5520" s="4">
        <f t="shared" si="172"/>
        <v>4.8131050258328042E-4</v>
      </c>
      <c r="D5520" s="5">
        <f t="shared" si="173"/>
        <v>5.5131148314582559</v>
      </c>
      <c r="E5520" s="5">
        <f>EXP(SUM(C$3:$C5520))</f>
        <v>5.5131148314582639</v>
      </c>
    </row>
    <row r="5521" spans="1:5" x14ac:dyDescent="0.25">
      <c r="A5521" s="3">
        <v>41999</v>
      </c>
      <c r="B5521" s="4">
        <f>'Log &amp; Simple Returns'!E5521*5</f>
        <v>1.6123237861455086E-2</v>
      </c>
      <c r="C5521" s="4">
        <f t="shared" si="172"/>
        <v>1.5994638908122187E-2</v>
      </c>
      <c r="D5521" s="5">
        <f t="shared" si="173"/>
        <v>5.602004093243373</v>
      </c>
      <c r="E5521" s="5">
        <f>EXP(SUM(C$3:$C5521))</f>
        <v>5.6020040932433819</v>
      </c>
    </row>
    <row r="5522" spans="1:5" x14ac:dyDescent="0.25">
      <c r="A5522" s="3">
        <v>42002</v>
      </c>
      <c r="B5522" s="4">
        <f>'Log &amp; Simple Returns'!E5522*5</f>
        <v>6.7162952155030986E-3</v>
      </c>
      <c r="C5522" s="4">
        <f t="shared" si="172"/>
        <v>6.6938413864193868E-3</v>
      </c>
      <c r="D5522" s="5">
        <f t="shared" si="173"/>
        <v>5.6396288065320519</v>
      </c>
      <c r="E5522" s="5">
        <f>EXP(SUM(C$3:$C5522))</f>
        <v>5.6396288065320617</v>
      </c>
    </row>
    <row r="5523" spans="1:5" x14ac:dyDescent="0.25">
      <c r="A5523" s="3">
        <v>42003</v>
      </c>
      <c r="B5523" s="4">
        <f>'Log &amp; Simple Returns'!E5523*5</f>
        <v>-2.6829938368976847E-2</v>
      </c>
      <c r="C5523" s="4">
        <f t="shared" si="172"/>
        <v>-2.7196431358302287E-2</v>
      </c>
      <c r="D5523" s="5">
        <f t="shared" si="173"/>
        <v>5.4883179132288902</v>
      </c>
      <c r="E5523" s="5">
        <f>EXP(SUM(C$3:$C5523))</f>
        <v>5.4883179132289008</v>
      </c>
    </row>
    <row r="5524" spans="1:5" x14ac:dyDescent="0.25">
      <c r="A5524" s="3">
        <v>42004</v>
      </c>
      <c r="B5524" s="4">
        <f>'Log &amp; Simple Returns'!E5524*5</f>
        <v>-4.9614716923795932E-2</v>
      </c>
      <c r="C5524" s="4">
        <f t="shared" si="172"/>
        <v>-5.0887815472391601E-2</v>
      </c>
      <c r="D5524" s="5">
        <f t="shared" si="173"/>
        <v>5.2160165735762405</v>
      </c>
      <c r="E5524" s="5">
        <f>EXP(SUM(C$3:$C5524))</f>
        <v>5.2160165735762511</v>
      </c>
    </row>
    <row r="5525" spans="1:5" x14ac:dyDescent="0.25">
      <c r="A5525" s="3">
        <v>42006</v>
      </c>
      <c r="B5525" s="4">
        <f>'Log &amp; Simple Returns'!E5525*5</f>
        <v>-2.6764455586869573E-3</v>
      </c>
      <c r="C5525" s="4">
        <f t="shared" si="172"/>
        <v>-2.6800336427389871E-3</v>
      </c>
      <c r="D5525" s="5">
        <f t="shared" si="173"/>
        <v>5.202056189183855</v>
      </c>
      <c r="E5525" s="5">
        <f>EXP(SUM(C$3:$C5525))</f>
        <v>5.2020561891838648</v>
      </c>
    </row>
    <row r="5526" spans="1:5" x14ac:dyDescent="0.25">
      <c r="A5526" s="3">
        <v>42009</v>
      </c>
      <c r="B5526" s="4">
        <f>'Log &amp; Simple Returns'!E5526*5</f>
        <v>-9.0297398386524064E-2</v>
      </c>
      <c r="C5526" s="4">
        <f t="shared" si="172"/>
        <v>-9.4637544299492074E-2</v>
      </c>
      <c r="D5526" s="5">
        <f t="shared" si="173"/>
        <v>4.7323240490400371</v>
      </c>
      <c r="E5526" s="5">
        <f>EXP(SUM(C$3:$C5526))</f>
        <v>4.732324049040046</v>
      </c>
    </row>
    <row r="5527" spans="1:5" x14ac:dyDescent="0.25">
      <c r="A5527" s="3">
        <v>42010</v>
      </c>
      <c r="B5527" s="4">
        <f>'Log &amp; Simple Returns'!E5527*5</f>
        <v>-4.7096134422070501E-2</v>
      </c>
      <c r="C5527" s="4">
        <f t="shared" si="172"/>
        <v>-4.8241255990268746E-2</v>
      </c>
      <c r="D5527" s="5">
        <f t="shared" si="173"/>
        <v>4.5094498794976507</v>
      </c>
      <c r="E5527" s="5">
        <f>EXP(SUM(C$3:$C5527))</f>
        <v>4.5094498794976596</v>
      </c>
    </row>
    <row r="5528" spans="1:5" x14ac:dyDescent="0.25">
      <c r="A5528" s="3">
        <v>42011</v>
      </c>
      <c r="B5528" s="4">
        <f>'Log &amp; Simple Returns'!E5528*5</f>
        <v>6.2306604326956005E-2</v>
      </c>
      <c r="C5528" s="4">
        <f t="shared" si="172"/>
        <v>6.0442585791900455E-2</v>
      </c>
      <c r="D5528" s="5">
        <f t="shared" si="173"/>
        <v>4.7904183888717506</v>
      </c>
      <c r="E5528" s="5">
        <f>EXP(SUM(C$3:$C5528))</f>
        <v>4.7904183888717595</v>
      </c>
    </row>
    <row r="5529" spans="1:5" x14ac:dyDescent="0.25">
      <c r="A5529" s="3">
        <v>42012</v>
      </c>
      <c r="B5529" s="4">
        <f>'Log &amp; Simple Returns'!E5529*5</f>
        <v>8.8725412154642136E-2</v>
      </c>
      <c r="C5529" s="4">
        <f t="shared" si="172"/>
        <v>8.5007665374699476E-2</v>
      </c>
      <c r="D5529" s="5">
        <f t="shared" si="173"/>
        <v>5.2154502348175731</v>
      </c>
      <c r="E5529" s="5">
        <f>EXP(SUM(C$3:$C5529))</f>
        <v>5.2154502348175829</v>
      </c>
    </row>
    <row r="5530" spans="1:5" x14ac:dyDescent="0.25">
      <c r="A5530" s="3">
        <v>42013</v>
      </c>
      <c r="B5530" s="4">
        <f>'Log &amp; Simple Returns'!E5530*5</f>
        <v>-4.0068499201521002E-2</v>
      </c>
      <c r="C5530" s="4">
        <f t="shared" si="172"/>
        <v>-4.0893350400943142E-2</v>
      </c>
      <c r="D5530" s="5">
        <f t="shared" si="173"/>
        <v>5.0064749712482124</v>
      </c>
      <c r="E5530" s="5">
        <f>EXP(SUM(C$3:$C5530))</f>
        <v>5.0064749712482213</v>
      </c>
    </row>
    <row r="5531" spans="1:5" x14ac:dyDescent="0.25">
      <c r="A5531" s="3">
        <v>42016</v>
      </c>
      <c r="B5531" s="4">
        <f>'Log &amp; Simple Returns'!E5531*5</f>
        <v>-3.916702900825686E-2</v>
      </c>
      <c r="C5531" s="4">
        <f t="shared" si="172"/>
        <v>-3.9954692618906218E-2</v>
      </c>
      <c r="D5531" s="5">
        <f t="shared" si="173"/>
        <v>4.8103862208202219</v>
      </c>
      <c r="E5531" s="5">
        <f>EXP(SUM(C$3:$C5531))</f>
        <v>4.8103862208202299</v>
      </c>
    </row>
    <row r="5532" spans="1:5" x14ac:dyDescent="0.25">
      <c r="A5532" s="3">
        <v>42017</v>
      </c>
      <c r="B5532" s="4">
        <f>'Log &amp; Simple Returns'!E5532*5</f>
        <v>-1.4063757888662654E-2</v>
      </c>
      <c r="C5532" s="4">
        <f t="shared" si="172"/>
        <v>-1.4163589643340599E-2</v>
      </c>
      <c r="D5532" s="5">
        <f t="shared" si="173"/>
        <v>4.7427341136596475</v>
      </c>
      <c r="E5532" s="5">
        <f>EXP(SUM(C$3:$C5532))</f>
        <v>4.7427341136596555</v>
      </c>
    </row>
    <row r="5533" spans="1:5" x14ac:dyDescent="0.25">
      <c r="A5533" s="3">
        <v>42018</v>
      </c>
      <c r="B5533" s="4">
        <f>'Log &amp; Simple Returns'!E5533*5</f>
        <v>-3.0186538952992614E-2</v>
      </c>
      <c r="C5533" s="4">
        <f t="shared" si="172"/>
        <v>-3.0651534177262716E-2</v>
      </c>
      <c r="D5533" s="5">
        <f t="shared" si="173"/>
        <v>4.599567385593974</v>
      </c>
      <c r="E5533" s="5">
        <f>EXP(SUM(C$3:$C5533))</f>
        <v>4.599567385593982</v>
      </c>
    </row>
    <row r="5534" spans="1:5" x14ac:dyDescent="0.25">
      <c r="A5534" s="3">
        <v>42019</v>
      </c>
      <c r="B5534" s="4">
        <f>'Log &amp; Simple Returns'!E5534*5</f>
        <v>-4.5802793361670591E-2</v>
      </c>
      <c r="C5534" s="4">
        <f t="shared" si="172"/>
        <v>-4.6884913342762249E-2</v>
      </c>
      <c r="D5534" s="5">
        <f t="shared" si="173"/>
        <v>4.3888943510785339</v>
      </c>
      <c r="E5534" s="5">
        <f>EXP(SUM(C$3:$C5534))</f>
        <v>4.3888943510785419</v>
      </c>
    </row>
    <row r="5535" spans="1:5" x14ac:dyDescent="0.25">
      <c r="A5535" s="3">
        <v>42020</v>
      </c>
      <c r="B5535" s="4">
        <f>'Log &amp; Simple Returns'!E5535*5</f>
        <v>6.5571831357668087E-2</v>
      </c>
      <c r="C5535" s="4">
        <f t="shared" si="172"/>
        <v>6.3511585917866223E-2</v>
      </c>
      <c r="D5535" s="5">
        <f t="shared" si="173"/>
        <v>4.6766821913140779</v>
      </c>
      <c r="E5535" s="5">
        <f>EXP(SUM(C$3:$C5535))</f>
        <v>4.6766821913140859</v>
      </c>
    </row>
    <row r="5536" spans="1:5" x14ac:dyDescent="0.25">
      <c r="A5536" s="3">
        <v>42024</v>
      </c>
      <c r="B5536" s="4">
        <f>'Log &amp; Simple Returns'!E5536*5</f>
        <v>1.0662710050695079E-2</v>
      </c>
      <c r="C5536" s="4">
        <f t="shared" si="172"/>
        <v>1.0606264246860781E-2</v>
      </c>
      <c r="D5536" s="5">
        <f t="shared" si="173"/>
        <v>4.7265482975193089</v>
      </c>
      <c r="E5536" s="5">
        <f>EXP(SUM(C$3:$C5536))</f>
        <v>4.7265482975193178</v>
      </c>
    </row>
    <row r="5537" spans="1:5" x14ac:dyDescent="0.25">
      <c r="A5537" s="3">
        <v>42025</v>
      </c>
      <c r="B5537" s="4">
        <f>'Log &amp; Simple Returns'!E5537*5</f>
        <v>2.5239826612499794E-2</v>
      </c>
      <c r="C5537" s="4">
        <f t="shared" si="172"/>
        <v>2.4926562404906035E-2</v>
      </c>
      <c r="D5537" s="5">
        <f t="shared" si="173"/>
        <v>4.845845557024302</v>
      </c>
      <c r="E5537" s="5">
        <f>EXP(SUM(C$3:$C5537))</f>
        <v>4.8458455570243109</v>
      </c>
    </row>
    <row r="5538" spans="1:5" x14ac:dyDescent="0.25">
      <c r="A5538" s="3">
        <v>42026</v>
      </c>
      <c r="B5538" s="4">
        <f>'Log &amp; Simple Returns'!E5538*5</f>
        <v>7.4355442609197464E-2</v>
      </c>
      <c r="C5538" s="4">
        <f t="shared" si="172"/>
        <v>7.1720893484180856E-2</v>
      </c>
      <c r="D5538" s="5">
        <f t="shared" si="173"/>
        <v>5.2061605482326572</v>
      </c>
      <c r="E5538" s="5">
        <f>EXP(SUM(C$3:$C5538))</f>
        <v>5.2061605482326669</v>
      </c>
    </row>
    <row r="5539" spans="1:5" x14ac:dyDescent="0.25">
      <c r="A5539" s="3">
        <v>42027</v>
      </c>
      <c r="B5539" s="4">
        <f>'Log &amp; Simple Returns'!E5539*5</f>
        <v>-2.7414243808101535E-2</v>
      </c>
      <c r="C5539" s="4">
        <f t="shared" si="172"/>
        <v>-2.7797026203078234E-2</v>
      </c>
      <c r="D5539" s="5">
        <f t="shared" si="173"/>
        <v>5.0634375936592875</v>
      </c>
      <c r="E5539" s="5">
        <f>EXP(SUM(C$3:$C5539))</f>
        <v>5.0634375936592964</v>
      </c>
    </row>
    <row r="5540" spans="1:5" x14ac:dyDescent="0.25">
      <c r="A5540" s="3">
        <v>42030</v>
      </c>
      <c r="B5540" s="4">
        <f>'Log &amp; Simple Returns'!E5540*5</f>
        <v>1.1709426559811664E-2</v>
      </c>
      <c r="C5540" s="4">
        <f t="shared" si="172"/>
        <v>1.1641401730840144E-2</v>
      </c>
      <c r="D5540" s="5">
        <f t="shared" si="173"/>
        <v>5.12272754430243</v>
      </c>
      <c r="E5540" s="5">
        <f>EXP(SUM(C$3:$C5540))</f>
        <v>5.1227275443024398</v>
      </c>
    </row>
    <row r="5541" spans="1:5" x14ac:dyDescent="0.25">
      <c r="A5541" s="3">
        <v>42031</v>
      </c>
      <c r="B5541" s="4">
        <f>'Log &amp; Simple Returns'!E5541*5</f>
        <v>-6.5954032402593121E-2</v>
      </c>
      <c r="C5541" s="4">
        <f t="shared" si="172"/>
        <v>-6.8229626121306244E-2</v>
      </c>
      <c r="D5541" s="5">
        <f t="shared" si="173"/>
        <v>4.7848630058558514</v>
      </c>
      <c r="E5541" s="5">
        <f>EXP(SUM(C$3:$C5541))</f>
        <v>4.7848630058558603</v>
      </c>
    </row>
    <row r="5542" spans="1:5" x14ac:dyDescent="0.25">
      <c r="A5542" s="3">
        <v>42032</v>
      </c>
      <c r="B5542" s="4">
        <f>'Log &amp; Simple Returns'!E5542*5</f>
        <v>-6.4120599643131548E-2</v>
      </c>
      <c r="C5542" s="4">
        <f t="shared" si="172"/>
        <v>-6.6268656578451074E-2</v>
      </c>
      <c r="D5542" s="5">
        <f t="shared" si="173"/>
        <v>4.4780547207101371</v>
      </c>
      <c r="E5542" s="5">
        <f>EXP(SUM(C$3:$C5542))</f>
        <v>4.4780547207101451</v>
      </c>
    </row>
    <row r="5543" spans="1:5" x14ac:dyDescent="0.25">
      <c r="A5543" s="3">
        <v>42033</v>
      </c>
      <c r="B5543" s="4">
        <f>'Log &amp; Simple Returns'!E5543*5</f>
        <v>4.6217189244915913E-2</v>
      </c>
      <c r="C5543" s="4">
        <f t="shared" si="172"/>
        <v>4.5180981990414877E-2</v>
      </c>
      <c r="D5543" s="5">
        <f t="shared" si="173"/>
        <v>4.6850178231862865</v>
      </c>
      <c r="E5543" s="5">
        <f>EXP(SUM(C$3:$C5543))</f>
        <v>4.6850178231862962</v>
      </c>
    </row>
    <row r="5544" spans="1:5" x14ac:dyDescent="0.25">
      <c r="A5544" s="3">
        <v>42034</v>
      </c>
      <c r="B5544" s="4">
        <f>'Log &amp; Simple Returns'!E5544*5</f>
        <v>-6.2874485446301476E-2</v>
      </c>
      <c r="C5544" s="4">
        <f t="shared" si="172"/>
        <v>-6.4938052082152461E-2</v>
      </c>
      <c r="D5544" s="5">
        <f t="shared" si="173"/>
        <v>4.3904497382466969</v>
      </c>
      <c r="E5544" s="5">
        <f>EXP(SUM(C$3:$C5544))</f>
        <v>4.3904497382467058</v>
      </c>
    </row>
    <row r="5545" spans="1:5" x14ac:dyDescent="0.25">
      <c r="A5545" s="3">
        <v>42037</v>
      </c>
      <c r="B5545" s="4">
        <f>'Log &amp; Simple Returns'!E5545*5</f>
        <v>6.1920753673283535E-2</v>
      </c>
      <c r="C5545" s="4">
        <f t="shared" si="172"/>
        <v>6.007930014221434E-2</v>
      </c>
      <c r="D5545" s="5">
        <f t="shared" si="173"/>
        <v>4.6623096950036027</v>
      </c>
      <c r="E5545" s="5">
        <f>EXP(SUM(C$3:$C5545))</f>
        <v>4.6623096950036125</v>
      </c>
    </row>
    <row r="5546" spans="1:5" x14ac:dyDescent="0.25">
      <c r="A5546" s="3">
        <v>42038</v>
      </c>
      <c r="B5546" s="4">
        <f>'Log &amp; Simple Returns'!E5546*5</f>
        <v>7.2306021787795771E-2</v>
      </c>
      <c r="C5546" s="4">
        <f t="shared" si="172"/>
        <v>6.981148999597947E-2</v>
      </c>
      <c r="D5546" s="5">
        <f t="shared" si="173"/>
        <v>4.999422761391985</v>
      </c>
      <c r="E5546" s="5">
        <f>EXP(SUM(C$3:$C5546))</f>
        <v>4.9994227613919948</v>
      </c>
    </row>
    <row r="5547" spans="1:5" x14ac:dyDescent="0.25">
      <c r="A5547" s="3">
        <v>42039</v>
      </c>
      <c r="B5547" s="4">
        <f>'Log &amp; Simple Returns'!E5547*5</f>
        <v>-1.9039455148519568E-2</v>
      </c>
      <c r="C5547" s="4">
        <f t="shared" si="172"/>
        <v>-1.9223039541106667E-2</v>
      </c>
      <c r="D5547" s="5">
        <f t="shared" si="173"/>
        <v>4.9042364759579744</v>
      </c>
      <c r="E5547" s="5">
        <f>EXP(SUM(C$3:$C5547))</f>
        <v>4.9042364759579842</v>
      </c>
    </row>
    <row r="5548" spans="1:5" x14ac:dyDescent="0.25">
      <c r="A5548" s="3">
        <v>42040</v>
      </c>
      <c r="B5548" s="4">
        <f>'Log &amp; Simple Returns'!E5548*5</f>
        <v>5.0475821199450488E-2</v>
      </c>
      <c r="C5548" s="4">
        <f t="shared" si="172"/>
        <v>4.9243224569163573E-2</v>
      </c>
      <c r="D5548" s="5">
        <f t="shared" si="173"/>
        <v>5.151781839438252</v>
      </c>
      <c r="E5548" s="5">
        <f>EXP(SUM(C$3:$C5548))</f>
        <v>5.1517818394382635</v>
      </c>
    </row>
    <row r="5549" spans="1:5" x14ac:dyDescent="0.25">
      <c r="A5549" s="3">
        <v>42041</v>
      </c>
      <c r="B5549" s="4">
        <f>'Log &amp; Simple Returns'!E5549*5</f>
        <v>-1.3827386127321928E-2</v>
      </c>
      <c r="C5549" s="4">
        <f t="shared" si="172"/>
        <v>-1.3923874921959588E-2</v>
      </c>
      <c r="D5549" s="5">
        <f t="shared" si="173"/>
        <v>5.0805461627006148</v>
      </c>
      <c r="E5549" s="5">
        <f>EXP(SUM(C$3:$C5549))</f>
        <v>5.0805461627006254</v>
      </c>
    </row>
    <row r="5550" spans="1:5" x14ac:dyDescent="0.25">
      <c r="A5550" s="3">
        <v>42044</v>
      </c>
      <c r="B5550" s="4">
        <f>'Log &amp; Simple Returns'!E5550*5</f>
        <v>-2.2378075979345713E-2</v>
      </c>
      <c r="C5550" s="4">
        <f t="shared" si="172"/>
        <v>-2.2632264444900439E-2</v>
      </c>
      <c r="D5550" s="5">
        <f t="shared" si="173"/>
        <v>4.9668533146551272</v>
      </c>
      <c r="E5550" s="5">
        <f>EXP(SUM(C$3:$C5550))</f>
        <v>4.966853314655137</v>
      </c>
    </row>
    <row r="5551" spans="1:5" x14ac:dyDescent="0.25">
      <c r="A5551" s="3">
        <v>42045</v>
      </c>
      <c r="B5551" s="4">
        <f>'Log &amp; Simple Returns'!E5551*5</f>
        <v>5.3265741864598759E-2</v>
      </c>
      <c r="C5551" s="4">
        <f t="shared" si="172"/>
        <v>5.1895567755898001E-2</v>
      </c>
      <c r="D5551" s="5">
        <f t="shared" si="173"/>
        <v>5.2314164411928736</v>
      </c>
      <c r="E5551" s="5">
        <f>EXP(SUM(C$3:$C5551))</f>
        <v>5.2314164411928852</v>
      </c>
    </row>
    <row r="5552" spans="1:5" x14ac:dyDescent="0.25">
      <c r="A5552" s="3">
        <v>42046</v>
      </c>
      <c r="B5552" s="4">
        <f>'Log &amp; Simple Returns'!E5552*5</f>
        <v>2.9016099614065372E-3</v>
      </c>
      <c r="C5552" s="4">
        <f t="shared" si="172"/>
        <v>2.8974084167561445E-3</v>
      </c>
      <c r="D5552" s="5">
        <f t="shared" si="173"/>
        <v>5.2465959712509047</v>
      </c>
      <c r="E5552" s="5">
        <f>EXP(SUM(C$3:$C5552))</f>
        <v>5.2465959712509163</v>
      </c>
    </row>
    <row r="5553" spans="1:5" x14ac:dyDescent="0.25">
      <c r="A5553" s="3">
        <v>42047</v>
      </c>
      <c r="B5553" s="4">
        <f>'Log &amp; Simple Returns'!E5553*5</f>
        <v>4.8083950025499256E-2</v>
      </c>
      <c r="C5553" s="4">
        <f t="shared" si="172"/>
        <v>4.696368767678076E-2</v>
      </c>
      <c r="D5553" s="5">
        <f t="shared" si="173"/>
        <v>5.4988730297365187</v>
      </c>
      <c r="E5553" s="5">
        <f>EXP(SUM(C$3:$C5553))</f>
        <v>5.4988730297365311</v>
      </c>
    </row>
    <row r="5554" spans="1:5" x14ac:dyDescent="0.25">
      <c r="A5554" s="3">
        <v>42048</v>
      </c>
      <c r="B5554" s="4">
        <f>'Log &amp; Simple Returns'!E5554*5</f>
        <v>2.0581708030523727E-2</v>
      </c>
      <c r="C5554" s="4">
        <f t="shared" si="172"/>
        <v>2.0372766726511681E-2</v>
      </c>
      <c r="D5554" s="5">
        <f t="shared" si="173"/>
        <v>5.6120492289314772</v>
      </c>
      <c r="E5554" s="5">
        <f>EXP(SUM(C$3:$C5554))</f>
        <v>5.6120492289314896</v>
      </c>
    </row>
    <row r="5555" spans="1:5" x14ac:dyDescent="0.25">
      <c r="A5555" s="3">
        <v>42052</v>
      </c>
      <c r="B5555" s="4">
        <f>'Log &amp; Simple Returns'!E5555*5</f>
        <v>7.8654925334964432E-3</v>
      </c>
      <c r="C5555" s="4">
        <f t="shared" si="172"/>
        <v>7.8347207983469249E-3</v>
      </c>
      <c r="D5555" s="5">
        <f t="shared" si="173"/>
        <v>5.6561907602392525</v>
      </c>
      <c r="E5555" s="5">
        <f>EXP(SUM(C$3:$C5555))</f>
        <v>5.656190760239264</v>
      </c>
    </row>
    <row r="5556" spans="1:5" x14ac:dyDescent="0.25">
      <c r="A5556" s="3">
        <v>42053</v>
      </c>
      <c r="B5556" s="4">
        <f>'Log &amp; Simple Returns'!E5556*5</f>
        <v>4.7637601937600138E-4</v>
      </c>
      <c r="C5556" s="4">
        <f t="shared" si="172"/>
        <v>4.7626258834253618E-4</v>
      </c>
      <c r="D5556" s="5">
        <f t="shared" si="173"/>
        <v>5.658885233878447</v>
      </c>
      <c r="E5556" s="5">
        <f>EXP(SUM(C$3:$C5556))</f>
        <v>5.6588852338784585</v>
      </c>
    </row>
    <row r="5557" spans="1:5" x14ac:dyDescent="0.25">
      <c r="A5557" s="3">
        <v>42054</v>
      </c>
      <c r="B5557" s="4">
        <f>'Log &amp; Simple Returns'!E5557*5</f>
        <v>-3.5694956962373237E-3</v>
      </c>
      <c r="C5557" s="4">
        <f t="shared" si="172"/>
        <v>-3.5758815467060779E-3</v>
      </c>
      <c r="D5557" s="5">
        <f t="shared" si="173"/>
        <v>5.6386858673906168</v>
      </c>
      <c r="E5557" s="5">
        <f>EXP(SUM(C$3:$C5557))</f>
        <v>5.6386858673906275</v>
      </c>
    </row>
    <row r="5558" spans="1:5" x14ac:dyDescent="0.25">
      <c r="A5558" s="3">
        <v>42055</v>
      </c>
      <c r="B5558" s="4">
        <f>'Log &amp; Simple Returns'!E5558*5</f>
        <v>3.0002269776503443E-2</v>
      </c>
      <c r="C5558" s="4">
        <f t="shared" si="172"/>
        <v>2.9561005905624532E-2</v>
      </c>
      <c r="D5558" s="5">
        <f t="shared" si="173"/>
        <v>5.8078592419690276</v>
      </c>
      <c r="E5558" s="5">
        <f>EXP(SUM(C$3:$C5558))</f>
        <v>5.8078592419690391</v>
      </c>
    </row>
    <row r="5559" spans="1:5" x14ac:dyDescent="0.25">
      <c r="A5559" s="3">
        <v>42058</v>
      </c>
      <c r="B5559" s="4">
        <f>'Log &amp; Simple Returns'!E5559*5</f>
        <v>-7.0921936873136193E-4</v>
      </c>
      <c r="C5559" s="4">
        <f t="shared" si="172"/>
        <v>-7.0947098376172293E-4</v>
      </c>
      <c r="D5559" s="5">
        <f t="shared" si="173"/>
        <v>5.8037401957037575</v>
      </c>
      <c r="E5559" s="5">
        <f>EXP(SUM(C$3:$C5559))</f>
        <v>5.80374019570377</v>
      </c>
    </row>
    <row r="5560" spans="1:5" x14ac:dyDescent="0.25">
      <c r="A5560" s="3">
        <v>42059</v>
      </c>
      <c r="B5560" s="4">
        <f>'Log &amp; Simple Returns'!E5560*5</f>
        <v>1.4203476696085238E-2</v>
      </c>
      <c r="C5560" s="4">
        <f t="shared" si="172"/>
        <v>1.4103552391132416E-2</v>
      </c>
      <c r="D5560" s="5">
        <f t="shared" si="173"/>
        <v>5.8861734843235691</v>
      </c>
      <c r="E5560" s="5">
        <f>EXP(SUM(C$3:$C5560))</f>
        <v>5.8861734843235816</v>
      </c>
    </row>
    <row r="5561" spans="1:5" x14ac:dyDescent="0.25">
      <c r="A5561" s="3">
        <v>42060</v>
      </c>
      <c r="B5561" s="4">
        <f>'Log &amp; Simple Returns'!E5561*5</f>
        <v>-4.2492791333692548E-3</v>
      </c>
      <c r="C5561" s="4">
        <f t="shared" si="172"/>
        <v>-4.2583329772553384E-3</v>
      </c>
      <c r="D5561" s="5">
        <f t="shared" si="173"/>
        <v>5.8611614901612414</v>
      </c>
      <c r="E5561" s="5">
        <f>EXP(SUM(C$3:$C5561))</f>
        <v>5.861161490161253</v>
      </c>
    </row>
    <row r="5562" spans="1:5" x14ac:dyDescent="0.25">
      <c r="A5562" s="3">
        <v>42061</v>
      </c>
      <c r="B5562" s="4">
        <f>'Log &amp; Simple Returns'!E5562*5</f>
        <v>-5.9067655477612613E-3</v>
      </c>
      <c r="C5562" s="4">
        <f t="shared" si="172"/>
        <v>-5.9242794885960154E-3</v>
      </c>
      <c r="D5562" s="5">
        <f t="shared" si="173"/>
        <v>5.8265409834012916</v>
      </c>
      <c r="E5562" s="5">
        <f>EXP(SUM(C$3:$C5562))</f>
        <v>5.8265409834013031</v>
      </c>
    </row>
    <row r="5563" spans="1:5" x14ac:dyDescent="0.25">
      <c r="A5563" s="3">
        <v>42062</v>
      </c>
      <c r="B5563" s="4">
        <f>'Log &amp; Simple Returns'!E5563*5</f>
        <v>-1.7030147761241121E-2</v>
      </c>
      <c r="C5563" s="4">
        <f t="shared" si="172"/>
        <v>-1.717682844184077E-2</v>
      </c>
      <c r="D5563" s="5">
        <f t="shared" si="173"/>
        <v>5.7273141295170404</v>
      </c>
      <c r="E5563" s="5">
        <f>EXP(SUM(C$3:$C5563))</f>
        <v>5.727314129517052</v>
      </c>
    </row>
    <row r="5564" spans="1:5" x14ac:dyDescent="0.25">
      <c r="A5564" s="3">
        <v>42065</v>
      </c>
      <c r="B5564" s="4">
        <f>'Log &amp; Simple Returns'!E5564*5</f>
        <v>3.1568054424570002E-2</v>
      </c>
      <c r="C5564" s="4">
        <f t="shared" si="172"/>
        <v>3.1080027527893093E-2</v>
      </c>
      <c r="D5564" s="5">
        <f t="shared" si="173"/>
        <v>5.9081142936642435</v>
      </c>
      <c r="E5564" s="5">
        <f>EXP(SUM(C$3:$C5564))</f>
        <v>5.908114293664255</v>
      </c>
    </row>
    <row r="5565" spans="1:5" x14ac:dyDescent="0.25">
      <c r="A5565" s="3">
        <v>42066</v>
      </c>
      <c r="B5565" s="4">
        <f>'Log &amp; Simple Returns'!E5565*5</f>
        <v>-2.0520882848624189E-2</v>
      </c>
      <c r="C5565" s="4">
        <f t="shared" si="172"/>
        <v>-2.0734361731525829E-2</v>
      </c>
      <c r="D5565" s="5">
        <f t="shared" si="173"/>
        <v>5.7868745723876778</v>
      </c>
      <c r="E5565" s="5">
        <f>EXP(SUM(C$3:$C5565))</f>
        <v>5.7868745723876884</v>
      </c>
    </row>
    <row r="5566" spans="1:5" x14ac:dyDescent="0.25">
      <c r="A5566" s="3">
        <v>42067</v>
      </c>
      <c r="B5566" s="4">
        <f>'Log &amp; Simple Returns'!E5566*5</f>
        <v>-2.1078431337706593E-2</v>
      </c>
      <c r="C5566" s="4">
        <f t="shared" si="172"/>
        <v>-2.1303753386854196E-2</v>
      </c>
      <c r="D5566" s="5">
        <f t="shared" si="173"/>
        <v>5.664896334053684</v>
      </c>
      <c r="E5566" s="5">
        <f>EXP(SUM(C$3:$C5566))</f>
        <v>5.6648963340536946</v>
      </c>
    </row>
    <row r="5567" spans="1:5" x14ac:dyDescent="0.25">
      <c r="A5567" s="3">
        <v>42068</v>
      </c>
      <c r="B5567" s="4">
        <f>'Log &amp; Simple Returns'!E5567*5</f>
        <v>5.4711442549659761E-3</v>
      </c>
      <c r="C5567" s="4">
        <f t="shared" si="172"/>
        <v>5.4562319122288773E-3</v>
      </c>
      <c r="D5567" s="5">
        <f t="shared" si="173"/>
        <v>5.6958897990867197</v>
      </c>
      <c r="E5567" s="5">
        <f>EXP(SUM(C$3:$C5567))</f>
        <v>5.6958897990867303</v>
      </c>
    </row>
    <row r="5568" spans="1:5" x14ac:dyDescent="0.25">
      <c r="A5568" s="3">
        <v>42069</v>
      </c>
      <c r="B5568" s="4">
        <f>'Log &amp; Simple Returns'!E5568*5</f>
        <v>-7.0322425966016788E-2</v>
      </c>
      <c r="C5568" s="4">
        <f t="shared" si="172"/>
        <v>-7.2917447534412802E-2</v>
      </c>
      <c r="D5568" s="5">
        <f t="shared" si="173"/>
        <v>5.2953410103798539</v>
      </c>
      <c r="E5568" s="5">
        <f>EXP(SUM(C$3:$C5568))</f>
        <v>5.2953410103798637</v>
      </c>
    </row>
    <row r="5569" spans="1:5" x14ac:dyDescent="0.25">
      <c r="A5569" s="3">
        <v>42072</v>
      </c>
      <c r="B5569" s="4">
        <f>'Log &amp; Simple Returns'!E5569*5</f>
        <v>2.0722581995961109E-2</v>
      </c>
      <c r="C5569" s="4">
        <f t="shared" si="172"/>
        <v>2.0510790211152666E-2</v>
      </c>
      <c r="D5569" s="5">
        <f t="shared" si="173"/>
        <v>5.4050741486640259</v>
      </c>
      <c r="E5569" s="5">
        <f>EXP(SUM(C$3:$C5569))</f>
        <v>5.4050741486640366</v>
      </c>
    </row>
    <row r="5570" spans="1:5" x14ac:dyDescent="0.25">
      <c r="A5570" s="3">
        <v>42073</v>
      </c>
      <c r="B5570" s="4">
        <f>'Log &amp; Simple Returns'!E5570*5</f>
        <v>-8.1109697987893359E-2</v>
      </c>
      <c r="C5570" s="4">
        <f t="shared" si="172"/>
        <v>-8.4588530440984563E-2</v>
      </c>
      <c r="D5570" s="5">
        <f t="shared" si="173"/>
        <v>4.9666702168637169</v>
      </c>
      <c r="E5570" s="5">
        <f>EXP(SUM(C$3:$C5570))</f>
        <v>4.9666702168637267</v>
      </c>
    </row>
    <row r="5571" spans="1:5" x14ac:dyDescent="0.25">
      <c r="A5571" s="3">
        <v>42074</v>
      </c>
      <c r="B5571" s="4">
        <f>'Log &amp; Simple Returns'!E5571*5</f>
        <v>-1.1707679149858263E-2</v>
      </c>
      <c r="C5571" s="4">
        <f t="shared" si="172"/>
        <v>-1.1776753689740972E-2</v>
      </c>
      <c r="D5571" s="5">
        <f t="shared" si="173"/>
        <v>4.9085220355215196</v>
      </c>
      <c r="E5571" s="5">
        <f>EXP(SUM(C$3:$C5571))</f>
        <v>4.9085220355215293</v>
      </c>
    </row>
    <row r="5572" spans="1:5" x14ac:dyDescent="0.25">
      <c r="A5572" s="3">
        <v>42075</v>
      </c>
      <c r="B5572" s="4">
        <f>'Log &amp; Simple Returns'!E5572*5</f>
        <v>6.3568762262280476E-2</v>
      </c>
      <c r="C5572" s="4">
        <f t="shared" si="172"/>
        <v>6.1630010138089268E-2</v>
      </c>
      <c r="D5572" s="5">
        <f t="shared" si="173"/>
        <v>5.220550705856752</v>
      </c>
      <c r="E5572" s="5">
        <f>EXP(SUM(C$3:$C5572))</f>
        <v>5.2205507058567626</v>
      </c>
    </row>
    <row r="5573" spans="1:5" x14ac:dyDescent="0.25">
      <c r="A5573" s="3">
        <v>42076</v>
      </c>
      <c r="B5573" s="4">
        <f>'Log &amp; Simple Returns'!E5573*5</f>
        <v>-3.0661169326522963E-2</v>
      </c>
      <c r="C5573" s="4">
        <f t="shared" ref="C5573:C5636" si="174">LN(1+B5573)</f>
        <v>-3.1141057754173064E-2</v>
      </c>
      <c r="D5573" s="5">
        <f t="shared" ref="D5573:D5636" si="175">(1+B5573)*D5572</f>
        <v>5.0604825166867791</v>
      </c>
      <c r="E5573" s="5">
        <f>EXP(SUM(C$3:$C5573))</f>
        <v>5.0604825166867888</v>
      </c>
    </row>
    <row r="5574" spans="1:5" x14ac:dyDescent="0.25">
      <c r="A5574" s="3">
        <v>42079</v>
      </c>
      <c r="B5574" s="4">
        <f>'Log &amp; Simple Returns'!E5574*5</f>
        <v>6.6802493649253947E-2</v>
      </c>
      <c r="C5574" s="4">
        <f t="shared" si="174"/>
        <v>6.4665850826977775E-2</v>
      </c>
      <c r="D5574" s="5">
        <f t="shared" si="175"/>
        <v>5.3985353678699086</v>
      </c>
      <c r="E5574" s="5">
        <f>EXP(SUM(C$3:$C5574))</f>
        <v>5.3985353678699184</v>
      </c>
    </row>
    <row r="5575" spans="1:5" x14ac:dyDescent="0.25">
      <c r="A5575" s="3">
        <v>42080</v>
      </c>
      <c r="B5575" s="4">
        <f>'Log &amp; Simple Returns'!E5575*5</f>
        <v>-1.4861696191903473E-2</v>
      </c>
      <c r="C5575" s="4">
        <f t="shared" si="174"/>
        <v>-1.4973237709145217E-2</v>
      </c>
      <c r="D5575" s="5">
        <f t="shared" si="175"/>
        <v>5.3183039753513803</v>
      </c>
      <c r="E5575" s="5">
        <f>EXP(SUM(C$3:$C5575))</f>
        <v>5.3183039753513901</v>
      </c>
    </row>
    <row r="5576" spans="1:5" x14ac:dyDescent="0.25">
      <c r="A5576" s="3">
        <v>42081</v>
      </c>
      <c r="B5576" s="4">
        <f>'Log &amp; Simple Returns'!E5576*5</f>
        <v>6.0107653702115016E-2</v>
      </c>
      <c r="C5576" s="4">
        <f t="shared" si="174"/>
        <v>5.8370463063433263E-2</v>
      </c>
      <c r="D5576" s="5">
        <f t="shared" si="175"/>
        <v>5.6379747489843828</v>
      </c>
      <c r="E5576" s="5">
        <f>EXP(SUM(C$3:$C5576))</f>
        <v>5.6379747489843934</v>
      </c>
    </row>
    <row r="5577" spans="1:5" x14ac:dyDescent="0.25">
      <c r="A5577" s="3">
        <v>42082</v>
      </c>
      <c r="B5577" s="4">
        <f>'Log &amp; Simple Returns'!E5577*5</f>
        <v>-2.2807571295225815E-2</v>
      </c>
      <c r="C5577" s="4">
        <f t="shared" si="174"/>
        <v>-2.3071687577017642E-2</v>
      </c>
      <c r="D5577" s="5">
        <f t="shared" si="175"/>
        <v>5.5093862379362388</v>
      </c>
      <c r="E5577" s="5">
        <f>EXP(SUM(C$3:$C5577))</f>
        <v>5.5093862379362486</v>
      </c>
    </row>
    <row r="5578" spans="1:5" x14ac:dyDescent="0.25">
      <c r="A5578" s="3">
        <v>42083</v>
      </c>
      <c r="B5578" s="4">
        <f>'Log &amp; Simple Returns'!E5578*5</f>
        <v>4.4129692258269015E-2</v>
      </c>
      <c r="C5578" s="4">
        <f t="shared" si="174"/>
        <v>4.3183708046022971E-2</v>
      </c>
      <c r="D5578" s="5">
        <f t="shared" si="175"/>
        <v>5.7525137571483071</v>
      </c>
      <c r="E5578" s="5">
        <f>EXP(SUM(C$3:$C5578))</f>
        <v>5.7525137571483178</v>
      </c>
    </row>
    <row r="5579" spans="1:5" x14ac:dyDescent="0.25">
      <c r="A5579" s="3">
        <v>42086</v>
      </c>
      <c r="B5579" s="4">
        <f>'Log &amp; Simple Returns'!E5579*5</f>
        <v>-9.7432983025425024E-3</v>
      </c>
      <c r="C5579" s="4">
        <f t="shared" si="174"/>
        <v>-9.7910748206511723E-3</v>
      </c>
      <c r="D5579" s="5">
        <f t="shared" si="175"/>
        <v>5.6964652996229317</v>
      </c>
      <c r="E5579" s="5">
        <f>EXP(SUM(C$3:$C5579))</f>
        <v>5.6964652996229423</v>
      </c>
    </row>
    <row r="5580" spans="1:5" x14ac:dyDescent="0.25">
      <c r="A5580" s="3">
        <v>42087</v>
      </c>
      <c r="B5580" s="4">
        <f>'Log &amp; Simple Returns'!E5580*5</f>
        <v>-2.8094800967614075E-2</v>
      </c>
      <c r="C5580" s="4">
        <f t="shared" si="174"/>
        <v>-2.8497011137924345E-2</v>
      </c>
      <c r="D5580" s="5">
        <f t="shared" si="175"/>
        <v>5.5364242408111055</v>
      </c>
      <c r="E5580" s="5">
        <f>EXP(SUM(C$3:$C5580))</f>
        <v>5.5364242408111153</v>
      </c>
    </row>
    <row r="5581" spans="1:5" x14ac:dyDescent="0.25">
      <c r="A5581" s="3">
        <v>42088</v>
      </c>
      <c r="B5581" s="4">
        <f>'Log &amp; Simple Returns'!E5581*5</f>
        <v>-7.3269061291862392E-2</v>
      </c>
      <c r="C5581" s="4">
        <f t="shared" si="174"/>
        <v>-7.6092005052606812E-2</v>
      </c>
      <c r="D5581" s="5">
        <f t="shared" si="175"/>
        <v>5.1307756337733643</v>
      </c>
      <c r="E5581" s="5">
        <f>EXP(SUM(C$3:$C5581))</f>
        <v>5.1307756337733732</v>
      </c>
    </row>
    <row r="5582" spans="1:5" x14ac:dyDescent="0.25">
      <c r="A5582" s="3">
        <v>42089</v>
      </c>
      <c r="B5582" s="4">
        <f>'Log &amp; Simple Returns'!E5582*5</f>
        <v>-1.1907011288512237E-2</v>
      </c>
      <c r="C5582" s="4">
        <f t="shared" si="174"/>
        <v>-1.197846753406626E-2</v>
      </c>
      <c r="D5582" s="5">
        <f t="shared" si="175"/>
        <v>5.0696834303832015</v>
      </c>
      <c r="E5582" s="5">
        <f>EXP(SUM(C$3:$C5582))</f>
        <v>5.0696834303832103</v>
      </c>
    </row>
    <row r="5583" spans="1:5" x14ac:dyDescent="0.25">
      <c r="A5583" s="3">
        <v>42090</v>
      </c>
      <c r="B5583" s="4">
        <f>'Log &amp; Simple Returns'!E5583*5</f>
        <v>1.1448406919651877E-2</v>
      </c>
      <c r="C5583" s="4">
        <f t="shared" si="174"/>
        <v>1.1383369819252588E-2</v>
      </c>
      <c r="D5583" s="5">
        <f t="shared" si="175"/>
        <v>5.127723229248045</v>
      </c>
      <c r="E5583" s="5">
        <f>EXP(SUM(C$3:$C5583))</f>
        <v>5.1277232292480548</v>
      </c>
    </row>
    <row r="5584" spans="1:5" x14ac:dyDescent="0.25">
      <c r="A5584" s="3">
        <v>42093</v>
      </c>
      <c r="B5584" s="4">
        <f>'Log &amp; Simple Returns'!E5584*5</f>
        <v>6.0999131385389704E-2</v>
      </c>
      <c r="C5584" s="4">
        <f t="shared" si="174"/>
        <v>5.9211040956100698E-2</v>
      </c>
      <c r="D5584" s="5">
        <f t="shared" si="175"/>
        <v>5.4405098922168609</v>
      </c>
      <c r="E5584" s="5">
        <f>EXP(SUM(C$3:$C5584))</f>
        <v>5.4405098922168715</v>
      </c>
    </row>
    <row r="5585" spans="1:5" x14ac:dyDescent="0.25">
      <c r="A5585" s="3">
        <v>42094</v>
      </c>
      <c r="B5585" s="4">
        <f>'Log &amp; Simple Returns'!E5585*5</f>
        <v>-4.3697314397966869E-2</v>
      </c>
      <c r="C5585" s="4">
        <f t="shared" si="174"/>
        <v>-4.4680799304709584E-2</v>
      </c>
      <c r="D5585" s="5">
        <f t="shared" si="175"/>
        <v>5.2027742209714116</v>
      </c>
      <c r="E5585" s="5">
        <f>EXP(SUM(C$3:$C5585))</f>
        <v>5.2027742209714214</v>
      </c>
    </row>
    <row r="5586" spans="1:5" x14ac:dyDescent="0.25">
      <c r="A5586" s="3">
        <v>42095</v>
      </c>
      <c r="B5586" s="4">
        <f>'Log &amp; Simple Returns'!E5586*5</f>
        <v>-1.7681688063610479E-2</v>
      </c>
      <c r="C5586" s="4">
        <f t="shared" si="174"/>
        <v>-1.783987657708733E-2</v>
      </c>
      <c r="D5586" s="5">
        <f t="shared" si="175"/>
        <v>5.1107803901308015</v>
      </c>
      <c r="E5586" s="5">
        <f>EXP(SUM(C$3:$C5586))</f>
        <v>5.1107803901308113</v>
      </c>
    </row>
    <row r="5587" spans="1:5" x14ac:dyDescent="0.25">
      <c r="A5587" s="3">
        <v>42096</v>
      </c>
      <c r="B5587" s="4">
        <f>'Log &amp; Simple Returns'!E5587*5</f>
        <v>1.7987456035503113E-2</v>
      </c>
      <c r="C5587" s="4">
        <f t="shared" si="174"/>
        <v>1.7827595886894924E-2</v>
      </c>
      <c r="D5587" s="5">
        <f t="shared" si="175"/>
        <v>5.2027103277053905</v>
      </c>
      <c r="E5587" s="5">
        <f>EXP(SUM(C$3:$C5587))</f>
        <v>5.2027103277054012</v>
      </c>
    </row>
    <row r="5588" spans="1:5" x14ac:dyDescent="0.25">
      <c r="A5588" s="3">
        <v>42100</v>
      </c>
      <c r="B5588" s="4">
        <f>'Log &amp; Simple Returns'!E5588*5</f>
        <v>3.3665888294852619E-2</v>
      </c>
      <c r="C5588" s="4">
        <f t="shared" si="174"/>
        <v>3.3111598429782549E-2</v>
      </c>
      <c r="D5588" s="5">
        <f t="shared" si="175"/>
        <v>5.3778641924283965</v>
      </c>
      <c r="E5588" s="5">
        <f>EXP(SUM(C$3:$C5588))</f>
        <v>5.3778641924284072</v>
      </c>
    </row>
    <row r="5589" spans="1:5" x14ac:dyDescent="0.25">
      <c r="A5589" s="3">
        <v>42101</v>
      </c>
      <c r="B5589" s="4">
        <f>'Log &amp; Simple Returns'!E5589*5</f>
        <v>-1.3231989572469738E-2</v>
      </c>
      <c r="C5589" s="4">
        <f t="shared" si="174"/>
        <v>-1.3320312335642005E-2</v>
      </c>
      <c r="D5589" s="5">
        <f t="shared" si="175"/>
        <v>5.3067043495120254</v>
      </c>
      <c r="E5589" s="5">
        <f>EXP(SUM(C$3:$C5589))</f>
        <v>5.3067043495120361</v>
      </c>
    </row>
    <row r="5590" spans="1:5" x14ac:dyDescent="0.25">
      <c r="A5590" s="3">
        <v>42102</v>
      </c>
      <c r="B5590" s="4">
        <f>'Log &amp; Simple Returns'!E5590*5</f>
        <v>1.6884912752832548E-2</v>
      </c>
      <c r="C5590" s="4">
        <f t="shared" si="174"/>
        <v>1.6743947194746617E-2</v>
      </c>
      <c r="D5590" s="5">
        <f t="shared" si="175"/>
        <v>5.3963075894586128</v>
      </c>
      <c r="E5590" s="5">
        <f>EXP(SUM(C$3:$C5590))</f>
        <v>5.3963075894586234</v>
      </c>
    </row>
    <row r="5591" spans="1:5" x14ac:dyDescent="0.25">
      <c r="A5591" s="3">
        <v>42103</v>
      </c>
      <c r="B5591" s="4">
        <f>'Log &amp; Simple Returns'!E5591*5</f>
        <v>2.2117761446072137E-2</v>
      </c>
      <c r="C5591" s="4">
        <f t="shared" si="174"/>
        <v>2.187671160732068E-2</v>
      </c>
      <c r="D5591" s="5">
        <f t="shared" si="175"/>
        <v>5.5156618334118868</v>
      </c>
      <c r="E5591" s="5">
        <f>EXP(SUM(C$3:$C5591))</f>
        <v>5.5156618334118974</v>
      </c>
    </row>
    <row r="5592" spans="1:5" x14ac:dyDescent="0.25">
      <c r="A5592" s="3">
        <v>42104</v>
      </c>
      <c r="B5592" s="4">
        <f>'Log &amp; Simple Returns'!E5592*5</f>
        <v>2.7285201523783442E-2</v>
      </c>
      <c r="C5592" s="4">
        <f t="shared" si="174"/>
        <v>2.6919595922447154E-2</v>
      </c>
      <c r="D5592" s="5">
        <f t="shared" si="175"/>
        <v>5.666157778073571</v>
      </c>
      <c r="E5592" s="5">
        <f>EXP(SUM(C$3:$C5592))</f>
        <v>5.6661577780735817</v>
      </c>
    </row>
    <row r="5593" spans="1:5" x14ac:dyDescent="0.25">
      <c r="A5593" s="3">
        <v>42107</v>
      </c>
      <c r="B5593" s="4">
        <f>'Log &amp; Simple Returns'!E5593*5</f>
        <v>-2.26140662500246E-2</v>
      </c>
      <c r="C5593" s="4">
        <f t="shared" si="174"/>
        <v>-2.2873685747517816E-2</v>
      </c>
      <c r="D5593" s="5">
        <f t="shared" si="175"/>
        <v>5.5380229106971228</v>
      </c>
      <c r="E5593" s="5">
        <f>EXP(SUM(C$3:$C5593))</f>
        <v>5.5380229106971335</v>
      </c>
    </row>
    <row r="5594" spans="1:5" x14ac:dyDescent="0.25">
      <c r="A5594" s="3">
        <v>42108</v>
      </c>
      <c r="B5594" s="4">
        <f>'Log &amp; Simple Returns'!E5594*5</f>
        <v>9.56611428254317E-3</v>
      </c>
      <c r="C5594" s="4">
        <f t="shared" si="174"/>
        <v>9.5206487337624063E-3</v>
      </c>
      <c r="D5594" s="5">
        <f t="shared" si="175"/>
        <v>5.591000270760194</v>
      </c>
      <c r="E5594" s="5">
        <f>EXP(SUM(C$3:$C5594))</f>
        <v>5.5910002707602047</v>
      </c>
    </row>
    <row r="5595" spans="1:5" x14ac:dyDescent="0.25">
      <c r="A5595" s="3">
        <v>42109</v>
      </c>
      <c r="B5595" s="4">
        <f>'Log &amp; Simple Returns'!E5595*5</f>
        <v>2.2434402262562214E-2</v>
      </c>
      <c r="C5595" s="4">
        <f t="shared" si="174"/>
        <v>2.2186452610403966E-2</v>
      </c>
      <c r="D5595" s="5">
        <f t="shared" si="175"/>
        <v>5.7164310198845225</v>
      </c>
      <c r="E5595" s="5">
        <f>EXP(SUM(C$3:$C5595))</f>
        <v>5.7164310198845332</v>
      </c>
    </row>
    <row r="5596" spans="1:5" x14ac:dyDescent="0.25">
      <c r="A5596" s="3">
        <v>42110</v>
      </c>
      <c r="B5596" s="4">
        <f>'Log &amp; Simple Returns'!E5596*5</f>
        <v>-1.4256859499761632E-3</v>
      </c>
      <c r="C5596" s="4">
        <f t="shared" si="174"/>
        <v>-1.4267032071646208E-3</v>
      </c>
      <c r="D5596" s="5">
        <f t="shared" si="175"/>
        <v>5.7082811844954655</v>
      </c>
      <c r="E5596" s="5">
        <f>EXP(SUM(C$3:$C5596))</f>
        <v>5.7082811844954753</v>
      </c>
    </row>
    <row r="5597" spans="1:5" x14ac:dyDescent="0.25">
      <c r="A5597" s="3">
        <v>42111</v>
      </c>
      <c r="B5597" s="4">
        <f>'Log &amp; Simple Returns'!E5597*5</f>
        <v>-5.7518061421463207E-2</v>
      </c>
      <c r="C5597" s="4">
        <f t="shared" si="174"/>
        <v>-5.9238523155487131E-2</v>
      </c>
      <c r="D5597" s="5">
        <f t="shared" si="175"/>
        <v>5.3799519167146723</v>
      </c>
      <c r="E5597" s="5">
        <f>EXP(SUM(C$3:$C5597))</f>
        <v>5.3799519167146821</v>
      </c>
    </row>
    <row r="5598" spans="1:5" x14ac:dyDescent="0.25">
      <c r="A5598" s="3">
        <v>42114</v>
      </c>
      <c r="B5598" s="4">
        <f>'Log &amp; Simple Returns'!E5598*5</f>
        <v>4.568462088853642E-2</v>
      </c>
      <c r="C5598" s="4">
        <f t="shared" si="174"/>
        <v>4.467181051276177E-2</v>
      </c>
      <c r="D5598" s="5">
        <f t="shared" si="175"/>
        <v>5.6257329804283369</v>
      </c>
      <c r="E5598" s="5">
        <f>EXP(SUM(C$3:$C5598))</f>
        <v>5.6257329804283476</v>
      </c>
    </row>
    <row r="5599" spans="1:5" x14ac:dyDescent="0.25">
      <c r="A5599" s="3">
        <v>42115</v>
      </c>
      <c r="B5599" s="4">
        <f>'Log &amp; Simple Returns'!E5599*5</f>
        <v>-5.9567678842853411E-3</v>
      </c>
      <c r="C5599" s="4">
        <f t="shared" si="174"/>
        <v>-5.9745801971997255E-3</v>
      </c>
      <c r="D5599" s="5">
        <f t="shared" si="175"/>
        <v>5.5922217948849564</v>
      </c>
      <c r="E5599" s="5">
        <f>EXP(SUM(C$3:$C5599))</f>
        <v>5.5922217948849662</v>
      </c>
    </row>
    <row r="5600" spans="1:5" x14ac:dyDescent="0.25">
      <c r="A5600" s="3">
        <v>42116</v>
      </c>
      <c r="B5600" s="4">
        <f>'Log &amp; Simple Returns'!E5600*5</f>
        <v>2.457062306395863E-2</v>
      </c>
      <c r="C5600" s="4">
        <f t="shared" si="174"/>
        <v>2.427362049759739E-2</v>
      </c>
      <c r="D5600" s="5">
        <f t="shared" si="175"/>
        <v>5.7296261686971288</v>
      </c>
      <c r="E5600" s="5">
        <f>EXP(SUM(C$3:$C5600))</f>
        <v>5.7296261686971386</v>
      </c>
    </row>
    <row r="5601" spans="1:5" x14ac:dyDescent="0.25">
      <c r="A5601" s="3">
        <v>42117</v>
      </c>
      <c r="B5601" s="4">
        <f>'Log &amp; Simple Returns'!E5601*5</f>
        <v>1.2581432244506141E-2</v>
      </c>
      <c r="C5601" s="4">
        <f t="shared" si="174"/>
        <v>1.2502943672640992E-2</v>
      </c>
      <c r="D5601" s="5">
        <f t="shared" si="175"/>
        <v>5.801713072124941</v>
      </c>
      <c r="E5601" s="5">
        <f>EXP(SUM(C$3:$C5601))</f>
        <v>5.8017130721249508</v>
      </c>
    </row>
    <row r="5602" spans="1:5" x14ac:dyDescent="0.25">
      <c r="A5602" s="3">
        <v>42118</v>
      </c>
      <c r="B5602" s="4">
        <f>'Log &amp; Simple Returns'!E5602*5</f>
        <v>1.1602917604746077E-2</v>
      </c>
      <c r="C5602" s="4">
        <f t="shared" si="174"/>
        <v>1.1536119958135943E-2</v>
      </c>
      <c r="D5602" s="5">
        <f t="shared" si="175"/>
        <v>5.8690298708671849</v>
      </c>
      <c r="E5602" s="5">
        <f>EXP(SUM(C$3:$C5602))</f>
        <v>5.8690298708671946</v>
      </c>
    </row>
    <row r="5603" spans="1:5" x14ac:dyDescent="0.25">
      <c r="A5603" s="3">
        <v>42121</v>
      </c>
      <c r="B5603" s="4">
        <f>'Log &amp; Simple Returns'!E5603*5</f>
        <v>-2.0788738103737492E-2</v>
      </c>
      <c r="C5603" s="4">
        <f t="shared" si="174"/>
        <v>-2.1007866170663653E-2</v>
      </c>
      <c r="D5603" s="5">
        <f t="shared" si="175"/>
        <v>5.7470201459587145</v>
      </c>
      <c r="E5603" s="5">
        <f>EXP(SUM(C$3:$C5603))</f>
        <v>5.7470201459587242</v>
      </c>
    </row>
    <row r="5604" spans="1:5" x14ac:dyDescent="0.25">
      <c r="A5604" s="3">
        <v>42122</v>
      </c>
      <c r="B5604" s="4">
        <f>'Log &amp; Simple Returns'!E5604*5</f>
        <v>1.5893024484616713E-2</v>
      </c>
      <c r="C5604" s="4">
        <f t="shared" si="174"/>
        <v>1.5768052751220538E-2</v>
      </c>
      <c r="D5604" s="5">
        <f t="shared" si="175"/>
        <v>5.8383576778520219</v>
      </c>
      <c r="E5604" s="5">
        <f>EXP(SUM(C$3:$C5604))</f>
        <v>5.8383576778520316</v>
      </c>
    </row>
    <row r="5605" spans="1:5" x14ac:dyDescent="0.25">
      <c r="A5605" s="3">
        <v>42123</v>
      </c>
      <c r="B5605" s="4">
        <f>'Log &amp; Simple Returns'!E5605*5</f>
        <v>-2.0572564300804785E-2</v>
      </c>
      <c r="C5605" s="4">
        <f t="shared" si="174"/>
        <v>-2.0787127344175788E-2</v>
      </c>
      <c r="D5605" s="5">
        <f t="shared" si="175"/>
        <v>5.7182476891133138</v>
      </c>
      <c r="E5605" s="5">
        <f>EXP(SUM(C$3:$C5605))</f>
        <v>5.7182476891133236</v>
      </c>
    </row>
    <row r="5606" spans="1:5" x14ac:dyDescent="0.25">
      <c r="A5606" s="3">
        <v>42124</v>
      </c>
      <c r="B5606" s="4">
        <f>'Log &amp; Simple Returns'!E5606*5</f>
        <v>-5.0102262728033975E-2</v>
      </c>
      <c r="C5606" s="4">
        <f t="shared" si="174"/>
        <v>-5.1400945158564734E-2</v>
      </c>
      <c r="D5606" s="5">
        <f t="shared" si="175"/>
        <v>5.4317505410493858</v>
      </c>
      <c r="E5606" s="5">
        <f>EXP(SUM(C$3:$C5606))</f>
        <v>5.4317505410493947</v>
      </c>
    </row>
    <row r="5607" spans="1:5" x14ac:dyDescent="0.25">
      <c r="A5607" s="3">
        <v>42125</v>
      </c>
      <c r="B5607" s="4">
        <f>'Log &amp; Simple Returns'!E5607*5</f>
        <v>5.4207135611693547E-2</v>
      </c>
      <c r="C5607" s="4">
        <f t="shared" si="174"/>
        <v>5.2788954161739413E-2</v>
      </c>
      <c r="D5607" s="5">
        <f t="shared" si="175"/>
        <v>5.7261901792369398</v>
      </c>
      <c r="E5607" s="5">
        <f>EXP(SUM(C$3:$C5607))</f>
        <v>5.7261901792369496</v>
      </c>
    </row>
    <row r="5608" spans="1:5" x14ac:dyDescent="0.25">
      <c r="A5608" s="3">
        <v>42128</v>
      </c>
      <c r="B5608" s="4">
        <f>'Log &amp; Simple Returns'!E5608*5</f>
        <v>1.4236604793224084E-2</v>
      </c>
      <c r="C5608" s="4">
        <f t="shared" si="174"/>
        <v>1.4136216010279075E-2</v>
      </c>
      <c r="D5608" s="5">
        <f t="shared" si="175"/>
        <v>5.8077116857895774</v>
      </c>
      <c r="E5608" s="5">
        <f>EXP(SUM(C$3:$C5608))</f>
        <v>5.8077116857895872</v>
      </c>
    </row>
    <row r="5609" spans="1:5" x14ac:dyDescent="0.25">
      <c r="A5609" s="3">
        <v>42129</v>
      </c>
      <c r="B5609" s="4">
        <f>'Log &amp; Simple Returns'!E5609*5</f>
        <v>-5.7259081328419059E-2</v>
      </c>
      <c r="C5609" s="4">
        <f t="shared" si="174"/>
        <v>-5.8963775696663057E-2</v>
      </c>
      <c r="D5609" s="5">
        <f t="shared" si="175"/>
        <v>5.4751674500409422</v>
      </c>
      <c r="E5609" s="5">
        <f>EXP(SUM(C$3:$C5609))</f>
        <v>5.475167450040952</v>
      </c>
    </row>
    <row r="5610" spans="1:5" x14ac:dyDescent="0.25">
      <c r="A5610" s="3">
        <v>42130</v>
      </c>
      <c r="B5610" s="4">
        <f>'Log &amp; Simple Returns'!E5610*5</f>
        <v>-2.0584583074982343E-2</v>
      </c>
      <c r="C5610" s="4">
        <f t="shared" si="174"/>
        <v>-2.0799398644205401E-2</v>
      </c>
      <c r="D5610" s="5">
        <f t="shared" si="175"/>
        <v>5.3624634108161349</v>
      </c>
      <c r="E5610" s="5">
        <f>EXP(SUM(C$3:$C5610))</f>
        <v>5.3624634108161446</v>
      </c>
    </row>
    <row r="5611" spans="1:5" x14ac:dyDescent="0.25">
      <c r="A5611" s="3">
        <v>42131</v>
      </c>
      <c r="B5611" s="4">
        <f>'Log &amp; Simple Returns'!E5611*5</f>
        <v>1.994885127991175E-2</v>
      </c>
      <c r="C5611" s="4">
        <f t="shared" si="174"/>
        <v>1.975248023482876E-2</v>
      </c>
      <c r="D5611" s="5">
        <f t="shared" si="175"/>
        <v>5.4694383958924746</v>
      </c>
      <c r="E5611" s="5">
        <f>EXP(SUM(C$3:$C5611))</f>
        <v>5.4694383958924844</v>
      </c>
    </row>
    <row r="5612" spans="1:5" x14ac:dyDescent="0.25">
      <c r="A5612" s="3">
        <v>42132</v>
      </c>
      <c r="B5612" s="4">
        <f>'Log &amp; Simple Returns'!E5612*5</f>
        <v>6.583004120670255E-2</v>
      </c>
      <c r="C5612" s="4">
        <f t="shared" si="174"/>
        <v>6.3753877016153551E-2</v>
      </c>
      <c r="D5612" s="5">
        <f t="shared" si="175"/>
        <v>5.8294917508715969</v>
      </c>
      <c r="E5612" s="5">
        <f>EXP(SUM(C$3:$C5612))</f>
        <v>5.8294917508716084</v>
      </c>
    </row>
    <row r="5613" spans="1:5" x14ac:dyDescent="0.25">
      <c r="A5613" s="3">
        <v>42135</v>
      </c>
      <c r="B5613" s="4">
        <f>'Log &amp; Simple Returns'!E5613*5</f>
        <v>-2.3863270192622799E-2</v>
      </c>
      <c r="C5613" s="4">
        <f t="shared" si="174"/>
        <v>-2.41526103652593E-2</v>
      </c>
      <c r="D5613" s="5">
        <f t="shared" si="175"/>
        <v>5.6903810141348821</v>
      </c>
      <c r="E5613" s="5">
        <f>EXP(SUM(C$3:$C5613))</f>
        <v>5.6903810141348927</v>
      </c>
    </row>
    <row r="5614" spans="1:5" x14ac:dyDescent="0.25">
      <c r="A5614" s="3">
        <v>42136</v>
      </c>
      <c r="B5614" s="4">
        <f>'Log &amp; Simple Returns'!E5614*5</f>
        <v>-1.4956502670509519E-2</v>
      </c>
      <c r="C5614" s="4">
        <f t="shared" si="174"/>
        <v>-1.5069479059689092E-2</v>
      </c>
      <c r="D5614" s="5">
        <f t="shared" si="175"/>
        <v>5.6052728153007569</v>
      </c>
      <c r="E5614" s="5">
        <f>EXP(SUM(C$3:$C5614))</f>
        <v>5.6052728153007676</v>
      </c>
    </row>
    <row r="5615" spans="1:5" x14ac:dyDescent="0.25">
      <c r="A5615" s="3">
        <v>42137</v>
      </c>
      <c r="B5615" s="4">
        <f>'Log &amp; Simple Returns'!E5615*5</f>
        <v>9.5304469460710806E-4</v>
      </c>
      <c r="C5615" s="4">
        <f t="shared" si="174"/>
        <v>9.5259083585437585E-4</v>
      </c>
      <c r="D5615" s="5">
        <f t="shared" si="175"/>
        <v>5.6106148908192051</v>
      </c>
      <c r="E5615" s="5">
        <f>EXP(SUM(C$3:$C5615))</f>
        <v>5.6106148908192148</v>
      </c>
    </row>
    <row r="5616" spans="1:5" x14ac:dyDescent="0.25">
      <c r="A5616" s="3">
        <v>42138</v>
      </c>
      <c r="B5616" s="4">
        <f>'Log &amp; Simple Returns'!E5616*5</f>
        <v>5.2137947866920387E-2</v>
      </c>
      <c r="C5616" s="4">
        <f t="shared" si="174"/>
        <v>5.0824234869907503E-2</v>
      </c>
      <c r="D5616" s="5">
        <f t="shared" si="175"/>
        <v>5.9031408374981043</v>
      </c>
      <c r="E5616" s="5">
        <f>EXP(SUM(C$3:$C5616))</f>
        <v>5.9031408374981149</v>
      </c>
    </row>
    <row r="5617" spans="1:5" x14ac:dyDescent="0.25">
      <c r="A5617" s="3">
        <v>42139</v>
      </c>
      <c r="B5617" s="4">
        <f>'Log &amp; Simple Returns'!E5617*5</f>
        <v>5.4194216113945259E-3</v>
      </c>
      <c r="C5617" s="4">
        <f t="shared" si="174"/>
        <v>5.4047893877466231E-3</v>
      </c>
      <c r="D5617" s="5">
        <f t="shared" si="175"/>
        <v>5.9351324465279474</v>
      </c>
      <c r="E5617" s="5">
        <f>EXP(SUM(C$3:$C5617))</f>
        <v>5.935132446527958</v>
      </c>
    </row>
    <row r="5618" spans="1:5" x14ac:dyDescent="0.25">
      <c r="A5618" s="3">
        <v>42142</v>
      </c>
      <c r="B5618" s="4">
        <f>'Log &amp; Simple Returns'!E5618*5</f>
        <v>1.5532428754336802E-2</v>
      </c>
      <c r="C5618" s="4">
        <f t="shared" si="174"/>
        <v>1.5413035309165405E-2</v>
      </c>
      <c r="D5618" s="5">
        <f t="shared" si="175"/>
        <v>6.0273194684011955</v>
      </c>
      <c r="E5618" s="5">
        <f>EXP(SUM(C$3:$C5618))</f>
        <v>6.027319468401207</v>
      </c>
    </row>
    <row r="5619" spans="1:5" x14ac:dyDescent="0.25">
      <c r="A5619" s="3">
        <v>42143</v>
      </c>
      <c r="B5619" s="4">
        <f>'Log &amp; Simple Returns'!E5619*5</f>
        <v>-1.642051377682141E-3</v>
      </c>
      <c r="C5619" s="4">
        <f t="shared" si="174"/>
        <v>-1.6434010217045148E-3</v>
      </c>
      <c r="D5619" s="5">
        <f t="shared" si="175"/>
        <v>6.0174223001643767</v>
      </c>
      <c r="E5619" s="5">
        <f>EXP(SUM(C$3:$C5619))</f>
        <v>6.0174223001643874</v>
      </c>
    </row>
    <row r="5620" spans="1:5" x14ac:dyDescent="0.25">
      <c r="A5620" s="3">
        <v>42144</v>
      </c>
      <c r="B5620" s="4">
        <f>'Log &amp; Simple Returns'!E5620*5</f>
        <v>-3.520939497732023E-3</v>
      </c>
      <c r="C5620" s="4">
        <f t="shared" si="174"/>
        <v>-3.527152593448598E-3</v>
      </c>
      <c r="D5620" s="5">
        <f t="shared" si="175"/>
        <v>5.9962353203131942</v>
      </c>
      <c r="E5620" s="5">
        <f>EXP(SUM(C$3:$C5620))</f>
        <v>5.9962353203132057</v>
      </c>
    </row>
    <row r="5621" spans="1:5" x14ac:dyDescent="0.25">
      <c r="A5621" s="3">
        <v>42145</v>
      </c>
      <c r="B5621" s="4">
        <f>'Log &amp; Simple Returns'!E5621*5</f>
        <v>1.4562197107859109E-2</v>
      </c>
      <c r="C5621" s="4">
        <f t="shared" si="174"/>
        <v>1.4457186544296738E-2</v>
      </c>
      <c r="D5621" s="5">
        <f t="shared" si="175"/>
        <v>6.0835536809527015</v>
      </c>
      <c r="E5621" s="5">
        <f>EXP(SUM(C$3:$C5621))</f>
        <v>6.083553680952714</v>
      </c>
    </row>
    <row r="5622" spans="1:5" x14ac:dyDescent="0.25">
      <c r="A5622" s="3">
        <v>42146</v>
      </c>
      <c r="B5622" s="4">
        <f>'Log &amp; Simple Returns'!E5622*5</f>
        <v>-1.1943252157370909E-2</v>
      </c>
      <c r="C5622" s="4">
        <f t="shared" si="174"/>
        <v>-1.2015145796034334E-2</v>
      </c>
      <c r="D5622" s="5">
        <f t="shared" si="175"/>
        <v>6.0108962653281814</v>
      </c>
      <c r="E5622" s="5">
        <f>EXP(SUM(C$3:$C5622))</f>
        <v>6.0108962653281939</v>
      </c>
    </row>
    <row r="5623" spans="1:5" x14ac:dyDescent="0.25">
      <c r="A5623" s="3">
        <v>42150</v>
      </c>
      <c r="B5623" s="4">
        <f>'Log &amp; Simple Returns'!E5623*5</f>
        <v>-5.3759075575929849E-2</v>
      </c>
      <c r="C5623" s="4">
        <f t="shared" si="174"/>
        <v>-5.5258065373889345E-2</v>
      </c>
      <c r="D5623" s="5">
        <f t="shared" si="175"/>
        <v>5.6877560387213295</v>
      </c>
      <c r="E5623" s="5">
        <f>EXP(SUM(C$3:$C5623))</f>
        <v>5.6877560387213402</v>
      </c>
    </row>
    <row r="5624" spans="1:5" x14ac:dyDescent="0.25">
      <c r="A5624" s="3">
        <v>42151</v>
      </c>
      <c r="B5624" s="4">
        <f>'Log &amp; Simple Returns'!E5624*5</f>
        <v>4.7460459598466231E-2</v>
      </c>
      <c r="C5624" s="4">
        <f t="shared" si="174"/>
        <v>4.6368624701672474E-2</v>
      </c>
      <c r="D5624" s="5">
        <f t="shared" si="175"/>
        <v>5.9576995544029954</v>
      </c>
      <c r="E5624" s="5">
        <f>EXP(SUM(C$3:$C5624))</f>
        <v>5.9576995544030078</v>
      </c>
    </row>
    <row r="5625" spans="1:5" x14ac:dyDescent="0.25">
      <c r="A5625" s="3">
        <v>42152</v>
      </c>
      <c r="B5625" s="4">
        <f>'Log &amp; Simple Returns'!E5625*5</f>
        <v>-5.6411808146050735E-3</v>
      </c>
      <c r="C5625" s="4">
        <f t="shared" si="174"/>
        <v>-5.6571523690362472E-3</v>
      </c>
      <c r="D5625" s="5">
        <f t="shared" si="175"/>
        <v>5.9240910939775162</v>
      </c>
      <c r="E5625" s="5">
        <f>EXP(SUM(C$3:$C5625))</f>
        <v>5.9240910939775278</v>
      </c>
    </row>
    <row r="5626" spans="1:5" x14ac:dyDescent="0.25">
      <c r="A5626" s="3">
        <v>42153</v>
      </c>
      <c r="B5626" s="4">
        <f>'Log &amp; Simple Returns'!E5626*5</f>
        <v>-3.1064603040242833E-2</v>
      </c>
      <c r="C5626" s="4">
        <f t="shared" si="174"/>
        <v>-3.1557339118073166E-2</v>
      </c>
      <c r="D5626" s="5">
        <f t="shared" si="175"/>
        <v>5.7400615557688663</v>
      </c>
      <c r="E5626" s="5">
        <f>EXP(SUM(C$3:$C5626))</f>
        <v>5.7400615557688779</v>
      </c>
    </row>
    <row r="5627" spans="1:5" x14ac:dyDescent="0.25">
      <c r="A5627" s="3">
        <v>42156</v>
      </c>
      <c r="B5627" s="4">
        <f>'Log &amp; Simple Returns'!E5627*5</f>
        <v>1.0182316836953031E-2</v>
      </c>
      <c r="C5627" s="4">
        <f t="shared" si="174"/>
        <v>1.0130826282643437E-2</v>
      </c>
      <c r="D5627" s="5">
        <f t="shared" si="175"/>
        <v>5.7985086811933186</v>
      </c>
      <c r="E5627" s="5">
        <f>EXP(SUM(C$3:$C5627))</f>
        <v>5.7985086811933293</v>
      </c>
    </row>
    <row r="5628" spans="1:5" x14ac:dyDescent="0.25">
      <c r="A5628" s="3">
        <v>42157</v>
      </c>
      <c r="B5628" s="4">
        <f>'Log &amp; Simple Returns'!E5628*5</f>
        <v>-4.9617030196125178E-3</v>
      </c>
      <c r="C5628" s="4">
        <f t="shared" si="174"/>
        <v>-4.9740531367181836E-3</v>
      </c>
      <c r="D5628" s="5">
        <f t="shared" si="175"/>
        <v>5.7697382031605926</v>
      </c>
      <c r="E5628" s="5">
        <f>EXP(SUM(C$3:$C5628))</f>
        <v>5.7697382031606033</v>
      </c>
    </row>
    <row r="5629" spans="1:5" x14ac:dyDescent="0.25">
      <c r="A5629" s="3">
        <v>42158</v>
      </c>
      <c r="B5629" s="4">
        <f>'Log &amp; Simple Returns'!E5629*5</f>
        <v>1.324748120014152E-2</v>
      </c>
      <c r="C5629" s="4">
        <f t="shared" si="174"/>
        <v>1.3160500661006581E-2</v>
      </c>
      <c r="D5629" s="5">
        <f t="shared" si="175"/>
        <v>5.8461727015367009</v>
      </c>
      <c r="E5629" s="5">
        <f>EXP(SUM(C$3:$C5629))</f>
        <v>5.8461727015367115</v>
      </c>
    </row>
    <row r="5630" spans="1:5" x14ac:dyDescent="0.25">
      <c r="A5630" s="3">
        <v>42159</v>
      </c>
      <c r="B5630" s="4">
        <f>'Log &amp; Simple Returns'!E5630*5</f>
        <v>-4.2233694070636929E-2</v>
      </c>
      <c r="C5630" s="4">
        <f t="shared" si="174"/>
        <v>-4.3151470300299685E-2</v>
      </c>
      <c r="D5630" s="5">
        <f t="shared" si="175"/>
        <v>5.5992672321758912</v>
      </c>
      <c r="E5630" s="5">
        <f>EXP(SUM(C$3:$C5630))</f>
        <v>5.5992672321759001</v>
      </c>
    </row>
    <row r="5631" spans="1:5" x14ac:dyDescent="0.25">
      <c r="A5631" s="3">
        <v>42160</v>
      </c>
      <c r="B5631" s="4">
        <f>'Log &amp; Simple Returns'!E5631*5</f>
        <v>-8.5656431502501018E-3</v>
      </c>
      <c r="C5631" s="4">
        <f t="shared" si="174"/>
        <v>-8.6025391143972774E-3</v>
      </c>
      <c r="D5631" s="5">
        <f t="shared" si="175"/>
        <v>5.5513059071621838</v>
      </c>
      <c r="E5631" s="5">
        <f>EXP(SUM(C$3:$C5631))</f>
        <v>5.5513059071621926</v>
      </c>
    </row>
    <row r="5632" spans="1:5" x14ac:dyDescent="0.25">
      <c r="A5632" s="3">
        <v>42163</v>
      </c>
      <c r="B5632" s="4">
        <f>'Log &amp; Simple Returns'!E5632*5</f>
        <v>-3.2178655760858321E-2</v>
      </c>
      <c r="C5632" s="4">
        <f t="shared" si="174"/>
        <v>-3.2707770475597066E-2</v>
      </c>
      <c r="D5632" s="5">
        <f t="shared" si="175"/>
        <v>5.3726723453523926</v>
      </c>
      <c r="E5632" s="5">
        <f>EXP(SUM(C$3:$C5632))</f>
        <v>5.3726723453524006</v>
      </c>
    </row>
    <row r="5633" spans="1:5" x14ac:dyDescent="0.25">
      <c r="A5633" s="3">
        <v>42164</v>
      </c>
      <c r="B5633" s="4">
        <f>'Log &amp; Simple Returns'!E5633*5</f>
        <v>7.2033206975574693E-4</v>
      </c>
      <c r="C5633" s="4">
        <f t="shared" si="174"/>
        <v>7.200727551313421E-4</v>
      </c>
      <c r="D5633" s="5">
        <f t="shared" si="175"/>
        <v>5.3765424535430402</v>
      </c>
      <c r="E5633" s="5">
        <f>EXP(SUM(C$3:$C5633))</f>
        <v>5.3765424535430482</v>
      </c>
    </row>
    <row r="5634" spans="1:5" x14ac:dyDescent="0.25">
      <c r="A5634" s="3">
        <v>42165</v>
      </c>
      <c r="B5634" s="4">
        <f>'Log &amp; Simple Returns'!E5634*5</f>
        <v>6.0206100479677227E-2</v>
      </c>
      <c r="C5634" s="4">
        <f t="shared" si="174"/>
        <v>5.8463323638844607E-2</v>
      </c>
      <c r="D5634" s="5">
        <f t="shared" si="175"/>
        <v>5.7002431087343028</v>
      </c>
      <c r="E5634" s="5">
        <f>EXP(SUM(C$3:$C5634))</f>
        <v>5.7002431087343108</v>
      </c>
    </row>
    <row r="5635" spans="1:5" x14ac:dyDescent="0.25">
      <c r="A5635" s="3">
        <v>42166</v>
      </c>
      <c r="B5635" s="4">
        <f>'Log &amp; Simple Returns'!E5635*5</f>
        <v>1.6354197466740272E-2</v>
      </c>
      <c r="C5635" s="4">
        <f t="shared" si="174"/>
        <v>1.6221907956491234E-2</v>
      </c>
      <c r="D5635" s="5">
        <f t="shared" si="175"/>
        <v>5.7934660101429687</v>
      </c>
      <c r="E5635" s="5">
        <f>EXP(SUM(C$3:$C5635))</f>
        <v>5.7934660101429767</v>
      </c>
    </row>
    <row r="5636" spans="1:5" x14ac:dyDescent="0.25">
      <c r="A5636" s="3">
        <v>42167</v>
      </c>
      <c r="B5636" s="4">
        <f>'Log &amp; Simple Returns'!E5636*5</f>
        <v>-4.0632758158229421E-2</v>
      </c>
      <c r="C5636" s="4">
        <f t="shared" si="174"/>
        <v>-4.1481334918860115E-2</v>
      </c>
      <c r="D5636" s="5">
        <f t="shared" si="175"/>
        <v>5.5580615068549069</v>
      </c>
      <c r="E5636" s="5">
        <f>EXP(SUM(C$3:$C5636))</f>
        <v>5.5580615068549148</v>
      </c>
    </row>
    <row r="5637" spans="1:5" x14ac:dyDescent="0.25">
      <c r="A5637" s="3">
        <v>42170</v>
      </c>
      <c r="B5637" s="4">
        <f>'Log &amp; Simple Returns'!E5637*5</f>
        <v>-1.9768865081959408E-2</v>
      </c>
      <c r="C5637" s="4">
        <f t="shared" ref="C5637:C5700" si="176">LN(1+B5637)</f>
        <v>-1.996688316903562E-2</v>
      </c>
      <c r="D5637" s="5">
        <f t="shared" ref="D5637:D5700" si="177">(1+B5637)*D5636</f>
        <v>5.4481849388086605</v>
      </c>
      <c r="E5637" s="5">
        <f>EXP(SUM(C$3:$C5637))</f>
        <v>5.4481849388086676</v>
      </c>
    </row>
    <row r="5638" spans="1:5" x14ac:dyDescent="0.25">
      <c r="A5638" s="3">
        <v>42171</v>
      </c>
      <c r="B5638" s="4">
        <f>'Log &amp; Simple Returns'!E5638*5</f>
        <v>2.7498550318707515E-2</v>
      </c>
      <c r="C5638" s="4">
        <f t="shared" si="176"/>
        <v>2.7127256505220843E-2</v>
      </c>
      <c r="D5638" s="5">
        <f t="shared" si="177"/>
        <v>5.5980021264941149</v>
      </c>
      <c r="E5638" s="5">
        <f>EXP(SUM(C$3:$C5638))</f>
        <v>5.598002126494122</v>
      </c>
    </row>
    <row r="5639" spans="1:5" x14ac:dyDescent="0.25">
      <c r="A5639" s="3">
        <v>42172</v>
      </c>
      <c r="B5639" s="4">
        <f>'Log &amp; Simple Returns'!E5639*5</f>
        <v>8.0852364090200357E-3</v>
      </c>
      <c r="C5639" s="4">
        <f t="shared" si="176"/>
        <v>8.0527260037709294E-3</v>
      </c>
      <c r="D5639" s="5">
        <f t="shared" si="177"/>
        <v>5.6432632971050163</v>
      </c>
      <c r="E5639" s="5">
        <f>EXP(SUM(C$3:$C5639))</f>
        <v>5.6432632971050234</v>
      </c>
    </row>
    <row r="5640" spans="1:5" x14ac:dyDescent="0.25">
      <c r="A5640" s="3">
        <v>42173</v>
      </c>
      <c r="B5640" s="4">
        <f>'Log &amp; Simple Returns'!E5640*5</f>
        <v>5.0334478888492962E-2</v>
      </c>
      <c r="C5640" s="4">
        <f t="shared" si="176"/>
        <v>4.9108664765106176E-2</v>
      </c>
      <c r="D5640" s="5">
        <f t="shared" si="177"/>
        <v>5.927314014395356</v>
      </c>
      <c r="E5640" s="5">
        <f>EXP(SUM(C$3:$C5640))</f>
        <v>5.9273140143953631</v>
      </c>
    </row>
    <row r="5641" spans="1:5" x14ac:dyDescent="0.25">
      <c r="A5641" s="3">
        <v>42174</v>
      </c>
      <c r="B5641" s="4">
        <f>'Log &amp; Simple Returns'!E5641*5</f>
        <v>-2.0547736873602895E-2</v>
      </c>
      <c r="C5641" s="4">
        <f t="shared" si="176"/>
        <v>-2.0761778745976414E-2</v>
      </c>
      <c r="D5641" s="5">
        <f t="shared" si="177"/>
        <v>5.8055211256603414</v>
      </c>
      <c r="E5641" s="5">
        <f>EXP(SUM(C$3:$C5641))</f>
        <v>5.8055211256603485</v>
      </c>
    </row>
    <row r="5642" spans="1:5" x14ac:dyDescent="0.25">
      <c r="A5642" s="3">
        <v>42177</v>
      </c>
      <c r="B5642" s="4">
        <f>'Log &amp; Simple Returns'!E5642*5</f>
        <v>2.5614928111800106E-2</v>
      </c>
      <c r="C5642" s="4">
        <f t="shared" si="176"/>
        <v>2.5292362569563159E-2</v>
      </c>
      <c r="D5642" s="5">
        <f t="shared" si="177"/>
        <v>5.9542291319456675</v>
      </c>
      <c r="E5642" s="5">
        <f>EXP(SUM(C$3:$C5642))</f>
        <v>5.9542291319456755</v>
      </c>
    </row>
    <row r="5643" spans="1:5" x14ac:dyDescent="0.25">
      <c r="A5643" s="3">
        <v>42178</v>
      </c>
      <c r="B5643" s="4">
        <f>'Log &amp; Simple Returns'!E5643*5</f>
        <v>3.7766365755942388E-3</v>
      </c>
      <c r="C5643" s="4">
        <f t="shared" si="176"/>
        <v>3.7695229883459758E-3</v>
      </c>
      <c r="D5643" s="5">
        <f t="shared" si="177"/>
        <v>5.9767160914648425</v>
      </c>
      <c r="E5643" s="5">
        <f>EXP(SUM(C$3:$C5643))</f>
        <v>5.9767160914648496</v>
      </c>
    </row>
    <row r="5644" spans="1:5" x14ac:dyDescent="0.25">
      <c r="A5644" s="3">
        <v>42179</v>
      </c>
      <c r="B5644" s="4">
        <f>'Log &amp; Simple Returns'!E5644*5</f>
        <v>-3.6312340656500242E-2</v>
      </c>
      <c r="C5644" s="4">
        <f t="shared" si="176"/>
        <v>-3.6988041702891612E-2</v>
      </c>
      <c r="D5644" s="5">
        <f t="shared" si="177"/>
        <v>5.7596875407443848</v>
      </c>
      <c r="E5644" s="5">
        <f>EXP(SUM(C$3:$C5644))</f>
        <v>5.759687540744391</v>
      </c>
    </row>
    <row r="5645" spans="1:5" x14ac:dyDescent="0.25">
      <c r="A5645" s="3">
        <v>42180</v>
      </c>
      <c r="B5645" s="4">
        <f>'Log &amp; Simple Returns'!E5645*5</f>
        <v>-1.615199444313653E-2</v>
      </c>
      <c r="C5645" s="4">
        <f t="shared" si="176"/>
        <v>-1.6283859758465493E-2</v>
      </c>
      <c r="D5645" s="5">
        <f t="shared" si="177"/>
        <v>5.6666570995920784</v>
      </c>
      <c r="E5645" s="5">
        <f>EXP(SUM(C$3:$C5645))</f>
        <v>5.6666570995920846</v>
      </c>
    </row>
    <row r="5646" spans="1:5" x14ac:dyDescent="0.25">
      <c r="A5646" s="3">
        <v>42181</v>
      </c>
      <c r="B5646" s="4">
        <f>'Log &amp; Simple Returns'!E5646*5</f>
        <v>1.668447442166876E-3</v>
      </c>
      <c r="C5646" s="4">
        <f t="shared" si="176"/>
        <v>1.667057129960314E-3</v>
      </c>
      <c r="D5646" s="5">
        <f t="shared" si="177"/>
        <v>5.6761116191355292</v>
      </c>
      <c r="E5646" s="5">
        <f>EXP(SUM(C$3:$C5646))</f>
        <v>5.6761116191355363</v>
      </c>
    </row>
    <row r="5647" spans="1:5" x14ac:dyDescent="0.25">
      <c r="A5647" s="3">
        <v>42184</v>
      </c>
      <c r="B5647" s="4">
        <f>'Log &amp; Simple Returns'!E5647*5</f>
        <v>-0.105526363965745</v>
      </c>
      <c r="C5647" s="4">
        <f t="shared" si="176"/>
        <v>-0.11151984987827167</v>
      </c>
      <c r="D5647" s="5">
        <f t="shared" si="177"/>
        <v>5.0771321985044393</v>
      </c>
      <c r="E5647" s="5">
        <f>EXP(SUM(C$3:$C5647))</f>
        <v>5.0771321985044455</v>
      </c>
    </row>
    <row r="5648" spans="1:5" x14ac:dyDescent="0.25">
      <c r="A5648" s="3">
        <v>42185</v>
      </c>
      <c r="B5648" s="4">
        <f>'Log &amp; Simple Returns'!E5648*5</f>
        <v>1.0220238327874887E-2</v>
      </c>
      <c r="C5648" s="4">
        <f t="shared" si="176"/>
        <v>1.01683648324036E-2</v>
      </c>
      <c r="D5648" s="5">
        <f t="shared" si="177"/>
        <v>5.129021699595282</v>
      </c>
      <c r="E5648" s="5">
        <f>EXP(SUM(C$3:$C5648))</f>
        <v>5.1290216995952882</v>
      </c>
    </row>
    <row r="5649" spans="1:5" x14ac:dyDescent="0.25">
      <c r="A5649" s="3">
        <v>42186</v>
      </c>
      <c r="B5649" s="4">
        <f>'Log &amp; Simple Returns'!E5649*5</f>
        <v>4.0798695870239987E-2</v>
      </c>
      <c r="C5649" s="4">
        <f t="shared" si="176"/>
        <v>3.9988395208301955E-2</v>
      </c>
      <c r="D5649" s="5">
        <f t="shared" si="177"/>
        <v>5.3382790960289315</v>
      </c>
      <c r="E5649" s="5">
        <f>EXP(SUM(C$3:$C5649))</f>
        <v>5.3382790960289377</v>
      </c>
    </row>
    <row r="5650" spans="1:5" x14ac:dyDescent="0.25">
      <c r="A5650" s="3">
        <v>42187</v>
      </c>
      <c r="B5650" s="4">
        <f>'Log &amp; Simple Returns'!E5650*5</f>
        <v>-6.0211480835659081E-3</v>
      </c>
      <c r="C5650" s="4">
        <f t="shared" si="176"/>
        <v>-6.0393482898886113E-3</v>
      </c>
      <c r="D5650" s="5">
        <f t="shared" si="177"/>
        <v>5.3061365270803371</v>
      </c>
      <c r="E5650" s="5">
        <f>EXP(SUM(C$3:$C5650))</f>
        <v>5.3061365270803433</v>
      </c>
    </row>
    <row r="5651" spans="1:5" x14ac:dyDescent="0.25">
      <c r="A5651" s="3">
        <v>42191</v>
      </c>
      <c r="B5651" s="4">
        <f>'Log &amp; Simple Returns'!E5651*5</f>
        <v>-1.5677158661910884E-2</v>
      </c>
      <c r="C5651" s="4">
        <f t="shared" si="176"/>
        <v>-1.5801344949156748E-2</v>
      </c>
      <c r="D5651" s="5">
        <f t="shared" si="177"/>
        <v>5.2229513828635374</v>
      </c>
      <c r="E5651" s="5">
        <f>EXP(SUM(C$3:$C5651))</f>
        <v>5.2229513828635437</v>
      </c>
    </row>
    <row r="5652" spans="1:5" x14ac:dyDescent="0.25">
      <c r="A5652" s="3">
        <v>42192</v>
      </c>
      <c r="B5652" s="4">
        <f>'Log &amp; Simple Returns'!E5652*5</f>
        <v>3.2418482133198534E-2</v>
      </c>
      <c r="C5652" s="4">
        <f t="shared" si="176"/>
        <v>3.1904090807077623E-2</v>
      </c>
      <c r="D5652" s="5">
        <f t="shared" si="177"/>
        <v>5.3922715389514639</v>
      </c>
      <c r="E5652" s="5">
        <f>EXP(SUM(C$3:$C5652))</f>
        <v>5.3922715389514702</v>
      </c>
    </row>
    <row r="5653" spans="1:5" x14ac:dyDescent="0.25">
      <c r="A5653" s="3">
        <v>42193</v>
      </c>
      <c r="B5653" s="4">
        <f>'Log &amp; Simple Returns'!E5653*5</f>
        <v>-8.3650026474516581E-2</v>
      </c>
      <c r="C5653" s="4">
        <f t="shared" si="176"/>
        <v>-8.735692010952327E-2</v>
      </c>
      <c r="D5653" s="5">
        <f t="shared" si="177"/>
        <v>4.9412078819603913</v>
      </c>
      <c r="E5653" s="5">
        <f>EXP(SUM(C$3:$C5653))</f>
        <v>4.9412078819603975</v>
      </c>
    </row>
    <row r="5654" spans="1:5" x14ac:dyDescent="0.25">
      <c r="A5654" s="3">
        <v>42194</v>
      </c>
      <c r="B5654" s="4">
        <f>'Log &amp; Simple Returns'!E5654*5</f>
        <v>6.6006742543400776E-3</v>
      </c>
      <c r="C5654" s="4">
        <f t="shared" si="176"/>
        <v>6.5789851933376062E-3</v>
      </c>
      <c r="D5654" s="5">
        <f t="shared" si="177"/>
        <v>4.9738231856121899</v>
      </c>
      <c r="E5654" s="5">
        <f>EXP(SUM(C$3:$C5654))</f>
        <v>4.9738231856121953</v>
      </c>
    </row>
    <row r="5655" spans="1:5" x14ac:dyDescent="0.25">
      <c r="A5655" s="3">
        <v>42195</v>
      </c>
      <c r="B5655" s="4">
        <f>'Log &amp; Simple Returns'!E5655*5</f>
        <v>6.5429738274046523E-2</v>
      </c>
      <c r="C5655" s="4">
        <f t="shared" si="176"/>
        <v>6.3378227889550262E-2</v>
      </c>
      <c r="D5655" s="5">
        <f t="shared" si="177"/>
        <v>5.2992591348681799</v>
      </c>
      <c r="E5655" s="5">
        <f>EXP(SUM(C$3:$C5655))</f>
        <v>5.2992591348681861</v>
      </c>
    </row>
    <row r="5656" spans="1:5" x14ac:dyDescent="0.25">
      <c r="A5656" s="3">
        <v>42198</v>
      </c>
      <c r="B5656" s="4">
        <f>'Log &amp; Simple Returns'!E5656*5</f>
        <v>5.4945271206640056E-2</v>
      </c>
      <c r="C5656" s="4">
        <f t="shared" si="176"/>
        <v>5.3488889948926074E-2</v>
      </c>
      <c r="D5656" s="5">
        <f t="shared" si="177"/>
        <v>5.5904283652277771</v>
      </c>
      <c r="E5656" s="5">
        <f>EXP(SUM(C$3:$C5656))</f>
        <v>5.5904283652277833</v>
      </c>
    </row>
    <row r="5657" spans="1:5" x14ac:dyDescent="0.25">
      <c r="A5657" s="3">
        <v>42199</v>
      </c>
      <c r="B5657" s="4">
        <f>'Log &amp; Simple Returns'!E5657*5</f>
        <v>2.2883738668819653E-2</v>
      </c>
      <c r="C5657" s="4">
        <f t="shared" si="176"/>
        <v>2.26258330710708E-2</v>
      </c>
      <c r="D5657" s="5">
        <f t="shared" si="177"/>
        <v>5.7183582669844064</v>
      </c>
      <c r="E5657" s="5">
        <f>EXP(SUM(C$3:$C5657))</f>
        <v>5.7183582669844126</v>
      </c>
    </row>
    <row r="5658" spans="1:5" x14ac:dyDescent="0.25">
      <c r="A5658" s="3">
        <v>42200</v>
      </c>
      <c r="B5658" s="4">
        <f>'Log &amp; Simple Returns'!E5658*5</f>
        <v>-2.1362300765703779E-3</v>
      </c>
      <c r="C5658" s="4">
        <f t="shared" si="176"/>
        <v>-2.1385150708026369E-3</v>
      </c>
      <c r="D5658" s="5">
        <f t="shared" si="177"/>
        <v>5.706142538065869</v>
      </c>
      <c r="E5658" s="5">
        <f>EXP(SUM(C$3:$C5658))</f>
        <v>5.7061425380658761</v>
      </c>
    </row>
    <row r="5659" spans="1:5" x14ac:dyDescent="0.25">
      <c r="A5659" s="3">
        <v>42201</v>
      </c>
      <c r="B5659" s="4">
        <f>'Log &amp; Simple Returns'!E5659*5</f>
        <v>3.8931232194244769E-2</v>
      </c>
      <c r="C5659" s="4">
        <f t="shared" si="176"/>
        <v>3.819252339562075E-2</v>
      </c>
      <c r="D5659" s="5">
        <f t="shared" si="177"/>
        <v>5.9282896981487685</v>
      </c>
      <c r="E5659" s="5">
        <f>EXP(SUM(C$3:$C5659))</f>
        <v>5.9282896981487765</v>
      </c>
    </row>
    <row r="5660" spans="1:5" x14ac:dyDescent="0.25">
      <c r="A5660" s="3">
        <v>42202</v>
      </c>
      <c r="B5660" s="4">
        <f>'Log &amp; Simple Returns'!E5660*5</f>
        <v>4.7107243445332347E-3</v>
      </c>
      <c r="C5660" s="4">
        <f t="shared" si="176"/>
        <v>4.6996636050694067E-3</v>
      </c>
      <c r="D5660" s="5">
        <f t="shared" si="177"/>
        <v>5.9562162367512839</v>
      </c>
      <c r="E5660" s="5">
        <f>EXP(SUM(C$3:$C5660))</f>
        <v>5.956216236751291</v>
      </c>
    </row>
    <row r="5661" spans="1:5" x14ac:dyDescent="0.25">
      <c r="A5661" s="3">
        <v>42205</v>
      </c>
      <c r="B5661" s="4">
        <f>'Log &amp; Simple Returns'!E5661*5</f>
        <v>3.5299176760550388E-3</v>
      </c>
      <c r="C5661" s="4">
        <f t="shared" si="176"/>
        <v>3.5237021392494393E-3</v>
      </c>
      <c r="D5661" s="5">
        <f t="shared" si="177"/>
        <v>5.9772411897277982</v>
      </c>
      <c r="E5661" s="5">
        <f>EXP(SUM(C$3:$C5661))</f>
        <v>5.9772411897278053</v>
      </c>
    </row>
    <row r="5662" spans="1:5" x14ac:dyDescent="0.25">
      <c r="A5662" s="3">
        <v>42206</v>
      </c>
      <c r="B5662" s="4">
        <f>'Log &amp; Simple Returns'!E5662*5</f>
        <v>-2.0223690503990421E-2</v>
      </c>
      <c r="C5662" s="4">
        <f t="shared" si="176"/>
        <v>-2.0430988988114161E-2</v>
      </c>
      <c r="D5662" s="5">
        <f t="shared" si="177"/>
        <v>5.8563593138390395</v>
      </c>
      <c r="E5662" s="5">
        <f>EXP(SUM(C$3:$C5662))</f>
        <v>5.8563593138390457</v>
      </c>
    </row>
    <row r="5663" spans="1:5" x14ac:dyDescent="0.25">
      <c r="A5663" s="3">
        <v>42207</v>
      </c>
      <c r="B5663" s="4">
        <f>'Log &amp; Simple Returns'!E5663*5</f>
        <v>-1.1097731250688248E-2</v>
      </c>
      <c r="C5663" s="4">
        <f t="shared" si="176"/>
        <v>-1.1159770493724271E-2</v>
      </c>
      <c r="D5663" s="5">
        <f t="shared" si="177"/>
        <v>5.7913670120665888</v>
      </c>
      <c r="E5663" s="5">
        <f>EXP(SUM(C$3:$C5663))</f>
        <v>5.791367012066595</v>
      </c>
    </row>
    <row r="5664" spans="1:5" x14ac:dyDescent="0.25">
      <c r="A5664" s="3">
        <v>42208</v>
      </c>
      <c r="B5664" s="4">
        <f>'Log &amp; Simple Returns'!E5664*5</f>
        <v>-2.7214033427837014E-2</v>
      </c>
      <c r="C5664" s="4">
        <f t="shared" si="176"/>
        <v>-2.7591193684152839E-2</v>
      </c>
      <c r="D5664" s="5">
        <f t="shared" si="177"/>
        <v>5.6337605566073359</v>
      </c>
      <c r="E5664" s="5">
        <f>EXP(SUM(C$3:$C5664))</f>
        <v>5.6337605566073421</v>
      </c>
    </row>
    <row r="5665" spans="1:5" x14ac:dyDescent="0.25">
      <c r="A5665" s="3">
        <v>42209</v>
      </c>
      <c r="B5665" s="4">
        <f>'Log &amp; Simple Returns'!E5665*5</f>
        <v>-5.2345505304334794E-2</v>
      </c>
      <c r="C5665" s="4">
        <f t="shared" si="176"/>
        <v>-5.3765300229818291E-2</v>
      </c>
      <c r="D5665" s="5">
        <f t="shared" si="177"/>
        <v>5.3388585135080948</v>
      </c>
      <c r="E5665" s="5">
        <f>EXP(SUM(C$3:$C5665))</f>
        <v>5.338858513508101</v>
      </c>
    </row>
    <row r="5666" spans="1:5" x14ac:dyDescent="0.25">
      <c r="A5666" s="3">
        <v>42212</v>
      </c>
      <c r="B5666" s="4">
        <f>'Log &amp; Simple Returns'!E5666*5</f>
        <v>-2.8854844225360554E-2</v>
      </c>
      <c r="C5666" s="4">
        <f t="shared" si="176"/>
        <v>-2.9279330849433516E-2</v>
      </c>
      <c r="D5666" s="5">
        <f t="shared" si="177"/>
        <v>5.1848065827595784</v>
      </c>
      <c r="E5666" s="5">
        <f>EXP(SUM(C$3:$C5666))</f>
        <v>5.1848065827595846</v>
      </c>
    </row>
    <row r="5667" spans="1:5" x14ac:dyDescent="0.25">
      <c r="A5667" s="3">
        <v>42213</v>
      </c>
      <c r="B5667" s="4">
        <f>'Log &amp; Simple Returns'!E5667*5</f>
        <v>6.2155615684196253E-2</v>
      </c>
      <c r="C5667" s="4">
        <f t="shared" si="176"/>
        <v>6.0300442861240873E-2</v>
      </c>
      <c r="D5667" s="5">
        <f t="shared" si="177"/>
        <v>5.5070714281144735</v>
      </c>
      <c r="E5667" s="5">
        <f>EXP(SUM(C$3:$C5667))</f>
        <v>5.5070714281144797</v>
      </c>
    </row>
    <row r="5668" spans="1:5" x14ac:dyDescent="0.25">
      <c r="A5668" s="3">
        <v>42214</v>
      </c>
      <c r="B5668" s="4">
        <f>'Log &amp; Simple Returns'!E5668*5</f>
        <v>3.4877053302159178E-2</v>
      </c>
      <c r="C5668" s="4">
        <f t="shared" si="176"/>
        <v>3.4282630581311396E-2</v>
      </c>
      <c r="D5668" s="5">
        <f t="shared" si="177"/>
        <v>5.6991418518516195</v>
      </c>
      <c r="E5668" s="5">
        <f>EXP(SUM(C$3:$C5668))</f>
        <v>5.6991418518516257</v>
      </c>
    </row>
    <row r="5669" spans="1:5" x14ac:dyDescent="0.25">
      <c r="A5669" s="3">
        <v>42215</v>
      </c>
      <c r="B5669" s="4">
        <f>'Log &amp; Simple Returns'!E5669*5</f>
        <v>1.1858859230140517E-3</v>
      </c>
      <c r="C5669" s="4">
        <f t="shared" si="176"/>
        <v>1.1851833157227216E-3</v>
      </c>
      <c r="D5669" s="5">
        <f t="shared" si="177"/>
        <v>5.7059003839469904</v>
      </c>
      <c r="E5669" s="5">
        <f>EXP(SUM(C$3:$C5669))</f>
        <v>5.7059003839469975</v>
      </c>
    </row>
    <row r="5670" spans="1:5" x14ac:dyDescent="0.25">
      <c r="A5670" s="3">
        <v>42216</v>
      </c>
      <c r="B5670" s="4">
        <f>'Log &amp; Simple Returns'!E5670*5</f>
        <v>-8.7752732410373291E-3</v>
      </c>
      <c r="C5670" s="4">
        <f t="shared" si="176"/>
        <v>-8.8140026920758337E-3</v>
      </c>
      <c r="D5670" s="5">
        <f t="shared" si="177"/>
        <v>5.6558295489917159</v>
      </c>
      <c r="E5670" s="5">
        <f>EXP(SUM(C$3:$C5670))</f>
        <v>5.655829548991723</v>
      </c>
    </row>
    <row r="5671" spans="1:5" x14ac:dyDescent="0.25">
      <c r="A5671" s="3">
        <v>42219</v>
      </c>
      <c r="B5671" s="4">
        <f>'Log &amp; Simple Returns'!E5671*5</f>
        <v>-1.7106342269325725E-2</v>
      </c>
      <c r="C5671" s="4">
        <f t="shared" si="176"/>
        <v>-1.7254346039310132E-2</v>
      </c>
      <c r="D5671" s="5">
        <f t="shared" si="177"/>
        <v>5.5590789929096971</v>
      </c>
      <c r="E5671" s="5">
        <f>EXP(SUM(C$3:$C5671))</f>
        <v>5.5590789929097042</v>
      </c>
    </row>
    <row r="5672" spans="1:5" x14ac:dyDescent="0.25">
      <c r="A5672" s="3">
        <v>42220</v>
      </c>
      <c r="B5672" s="4">
        <f>'Log &amp; Simple Returns'!E5672*5</f>
        <v>-9.7746932373343753E-3</v>
      </c>
      <c r="C5672" s="4">
        <f t="shared" si="176"/>
        <v>-9.8227791579391568E-3</v>
      </c>
      <c r="D5672" s="5">
        <f t="shared" si="177"/>
        <v>5.5047407010718947</v>
      </c>
      <c r="E5672" s="5">
        <f>EXP(SUM(C$3:$C5672))</f>
        <v>5.5047407010719027</v>
      </c>
    </row>
    <row r="5673" spans="1:5" x14ac:dyDescent="0.25">
      <c r="A5673" s="3">
        <v>42221</v>
      </c>
      <c r="B5673" s="4">
        <f>'Log &amp; Simple Returns'!E5673*5</f>
        <v>1.863237814745955E-2</v>
      </c>
      <c r="C5673" s="4">
        <f t="shared" si="176"/>
        <v>1.8460921874090548E-2</v>
      </c>
      <c r="D5673" s="5">
        <f t="shared" si="177"/>
        <v>5.6073071114179776</v>
      </c>
      <c r="E5673" s="5">
        <f>EXP(SUM(C$3:$C5673))</f>
        <v>5.6073071114179864</v>
      </c>
    </row>
    <row r="5674" spans="1:5" x14ac:dyDescent="0.25">
      <c r="A5674" s="3">
        <v>42222</v>
      </c>
      <c r="B5674" s="4">
        <f>'Log &amp; Simple Returns'!E5674*5</f>
        <v>-4.1647440984520778E-2</v>
      </c>
      <c r="C5674" s="4">
        <f t="shared" si="176"/>
        <v>-4.2539553038657141E-2</v>
      </c>
      <c r="D5674" s="5">
        <f t="shared" si="177"/>
        <v>5.3737771194131136</v>
      </c>
      <c r="E5674" s="5">
        <f>EXP(SUM(C$3:$C5674))</f>
        <v>5.3737771194131216</v>
      </c>
    </row>
    <row r="5675" spans="1:5" x14ac:dyDescent="0.25">
      <c r="A5675" s="3">
        <v>42223</v>
      </c>
      <c r="B5675" s="4">
        <f>'Log &amp; Simple Returns'!E5675*5</f>
        <v>-1.0319667118626752E-2</v>
      </c>
      <c r="C5675" s="4">
        <f t="shared" si="176"/>
        <v>-1.0373284075086092E-2</v>
      </c>
      <c r="D5675" s="5">
        <f t="shared" si="177"/>
        <v>5.3183215283710776</v>
      </c>
      <c r="E5675" s="5">
        <f>EXP(SUM(C$3:$C5675))</f>
        <v>5.3183215283710856</v>
      </c>
    </row>
    <row r="5676" spans="1:5" x14ac:dyDescent="0.25">
      <c r="A5676" s="3">
        <v>42226</v>
      </c>
      <c r="B5676" s="4">
        <f>'Log &amp; Simple Returns'!E5676*5</f>
        <v>6.5169601526989807E-2</v>
      </c>
      <c r="C5676" s="4">
        <f t="shared" si="176"/>
        <v>6.3134036742496166E-2</v>
      </c>
      <c r="D5676" s="5">
        <f t="shared" si="177"/>
        <v>5.6649144231674322</v>
      </c>
      <c r="E5676" s="5">
        <f>EXP(SUM(C$3:$C5676))</f>
        <v>5.6649144231674402</v>
      </c>
    </row>
    <row r="5677" spans="1:5" x14ac:dyDescent="0.25">
      <c r="A5677" s="3">
        <v>42227</v>
      </c>
      <c r="B5677" s="4">
        <f>'Log &amp; Simple Returns'!E5677*5</f>
        <v>-4.6763953392280344E-2</v>
      </c>
      <c r="C5677" s="4">
        <f t="shared" si="176"/>
        <v>-4.7892718056584738E-2</v>
      </c>
      <c r="D5677" s="5">
        <f t="shared" si="177"/>
        <v>5.4000006291111733</v>
      </c>
      <c r="E5677" s="5">
        <f>EXP(SUM(C$3:$C5677))</f>
        <v>5.4000006291111822</v>
      </c>
    </row>
    <row r="5678" spans="1:5" x14ac:dyDescent="0.25">
      <c r="A5678" s="3">
        <v>42228</v>
      </c>
      <c r="B5678" s="4">
        <f>'Log &amp; Simple Returns'!E5678*5</f>
        <v>6.2288680762845328E-3</v>
      </c>
      <c r="C5678" s="4">
        <f t="shared" si="176"/>
        <v>6.2095488605880276E-3</v>
      </c>
      <c r="D5678" s="5">
        <f t="shared" si="177"/>
        <v>5.4336365206417598</v>
      </c>
      <c r="E5678" s="5">
        <f>EXP(SUM(C$3:$C5678))</f>
        <v>5.4336365206417687</v>
      </c>
    </row>
    <row r="5679" spans="1:5" x14ac:dyDescent="0.25">
      <c r="A5679" s="3">
        <v>42229</v>
      </c>
      <c r="B5679" s="4">
        <f>'Log &amp; Simple Returns'!E5679*5</f>
        <v>-5.2644197646600777E-3</v>
      </c>
      <c r="C5679" s="4">
        <f t="shared" si="176"/>
        <v>-5.2783256481320467E-3</v>
      </c>
      <c r="D5679" s="5">
        <f t="shared" si="177"/>
        <v>5.4050315771485149</v>
      </c>
      <c r="E5679" s="5">
        <f>EXP(SUM(C$3:$C5679))</f>
        <v>5.4050315771485229</v>
      </c>
    </row>
    <row r="5680" spans="1:5" x14ac:dyDescent="0.25">
      <c r="A5680" s="3">
        <v>42230</v>
      </c>
      <c r="B5680" s="4">
        <f>'Log &amp; Simple Returns'!E5680*5</f>
        <v>1.5812627564666393E-2</v>
      </c>
      <c r="C5680" s="4">
        <f t="shared" si="176"/>
        <v>1.5688910460199008E-2</v>
      </c>
      <c r="D5680" s="5">
        <f t="shared" si="177"/>
        <v>5.4904993284532262</v>
      </c>
      <c r="E5680" s="5">
        <f>EXP(SUM(C$3:$C5680))</f>
        <v>5.4904993284532333</v>
      </c>
    </row>
    <row r="5681" spans="1:5" x14ac:dyDescent="0.25">
      <c r="A5681" s="3">
        <v>42233</v>
      </c>
      <c r="B5681" s="4">
        <f>'Log &amp; Simple Returns'!E5681*5</f>
        <v>2.8658753690083971E-2</v>
      </c>
      <c r="C5681" s="4">
        <f t="shared" si="176"/>
        <v>2.8255772783859427E-2</v>
      </c>
      <c r="D5681" s="5">
        <f t="shared" si="177"/>
        <v>5.6478501963429384</v>
      </c>
      <c r="E5681" s="5">
        <f>EXP(SUM(C$3:$C5681))</f>
        <v>5.6478501963429464</v>
      </c>
    </row>
    <row r="5682" spans="1:5" x14ac:dyDescent="0.25">
      <c r="A5682" s="3">
        <v>42234</v>
      </c>
      <c r="B5682" s="4">
        <f>'Log &amp; Simple Returns'!E5682*5</f>
        <v>-1.4959931070628874E-2</v>
      </c>
      <c r="C5682" s="4">
        <f t="shared" si="176"/>
        <v>-1.5072959521308158E-2</v>
      </c>
      <c r="D5682" s="5">
        <f t="shared" si="177"/>
        <v>5.5633587467084107</v>
      </c>
      <c r="E5682" s="5">
        <f>EXP(SUM(C$3:$C5682))</f>
        <v>5.5633587467084187</v>
      </c>
    </row>
    <row r="5683" spans="1:5" x14ac:dyDescent="0.25">
      <c r="A5683" s="3">
        <v>42235</v>
      </c>
      <c r="B5683" s="4">
        <f>'Log &amp; Simple Returns'!E5683*5</f>
        <v>-3.9299552782624536E-2</v>
      </c>
      <c r="C5683" s="4">
        <f t="shared" si="176"/>
        <v>-4.0092628054555636E-2</v>
      </c>
      <c r="D5683" s="5">
        <f t="shared" si="177"/>
        <v>5.3447212359934673</v>
      </c>
      <c r="E5683" s="5">
        <f>EXP(SUM(C$3:$C5683))</f>
        <v>5.3447212359934744</v>
      </c>
    </row>
    <row r="5684" spans="1:5" x14ac:dyDescent="0.25">
      <c r="A5684" s="3">
        <v>42236</v>
      </c>
      <c r="B5684" s="4">
        <f>'Log &amp; Simple Returns'!E5684*5</f>
        <v>-0.10250661843665965</v>
      </c>
      <c r="C5684" s="4">
        <f t="shared" si="176"/>
        <v>-0.10814953294957826</v>
      </c>
      <c r="D5684" s="5">
        <f t="shared" si="177"/>
        <v>4.7968519356051731</v>
      </c>
      <c r="E5684" s="5">
        <f>EXP(SUM(C$3:$C5684))</f>
        <v>4.7968519356051793</v>
      </c>
    </row>
    <row r="5685" spans="1:5" x14ac:dyDescent="0.25">
      <c r="A5685" s="3">
        <v>42237</v>
      </c>
      <c r="B5685" s="4">
        <f>'Log &amp; Simple Returns'!E5685*5</f>
        <v>-0.1563639709630199</v>
      </c>
      <c r="C5685" s="4">
        <f t="shared" si="176"/>
        <v>-0.17003412261598858</v>
      </c>
      <c r="D5685" s="5">
        <f t="shared" si="177"/>
        <v>4.0467971188323002</v>
      </c>
      <c r="E5685" s="5">
        <f>EXP(SUM(C$3:$C5685))</f>
        <v>4.0467971188323055</v>
      </c>
    </row>
    <row r="5686" spans="1:5" x14ac:dyDescent="0.25">
      <c r="A5686" s="3">
        <v>42240</v>
      </c>
      <c r="B5686" s="4">
        <f>'Log &amp; Simple Returns'!E5686*5</f>
        <v>-0.20442239174755017</v>
      </c>
      <c r="C5686" s="4">
        <f t="shared" si="176"/>
        <v>-0.22868687687745581</v>
      </c>
      <c r="D5686" s="5">
        <f t="shared" si="177"/>
        <v>3.2195411728835066</v>
      </c>
      <c r="E5686" s="5">
        <f>EXP(SUM(C$3:$C5686))</f>
        <v>3.2195411728835102</v>
      </c>
    </row>
    <row r="5687" spans="1:5" x14ac:dyDescent="0.25">
      <c r="A5687" s="3">
        <v>42241</v>
      </c>
      <c r="B5687" s="4">
        <f>'Log &amp; Simple Returns'!E5687*5</f>
        <v>-6.119797827157103E-2</v>
      </c>
      <c r="C5687" s="4">
        <f t="shared" si="176"/>
        <v>-6.3150661483483292E-2</v>
      </c>
      <c r="D5687" s="5">
        <f t="shared" si="177"/>
        <v>3.0225117621409536</v>
      </c>
      <c r="E5687" s="5">
        <f>EXP(SUM(C$3:$C5687))</f>
        <v>3.0225117621409567</v>
      </c>
    </row>
    <row r="5688" spans="1:5" x14ac:dyDescent="0.25">
      <c r="A5688" s="3">
        <v>42242</v>
      </c>
      <c r="B5688" s="4">
        <f>'Log &amp; Simple Returns'!E5688*5</f>
        <v>0.1989528754534664</v>
      </c>
      <c r="C5688" s="4">
        <f t="shared" si="176"/>
        <v>0.18144857206486778</v>
      </c>
      <c r="D5688" s="5">
        <f t="shared" si="177"/>
        <v>3.6238491683108203</v>
      </c>
      <c r="E5688" s="5">
        <f>EXP(SUM(C$3:$C5688))</f>
        <v>3.6238491683108238</v>
      </c>
    </row>
    <row r="5689" spans="1:5" x14ac:dyDescent="0.25">
      <c r="A5689" s="3">
        <v>42243</v>
      </c>
      <c r="B5689" s="4">
        <f>'Log &amp; Simple Returns'!E5689*5</f>
        <v>0.11506110087140864</v>
      </c>
      <c r="C5689" s="4">
        <f t="shared" si="176"/>
        <v>0.10890920239848284</v>
      </c>
      <c r="D5689" s="5">
        <f t="shared" si="177"/>
        <v>4.0408132430086017</v>
      </c>
      <c r="E5689" s="5">
        <f>EXP(SUM(C$3:$C5689))</f>
        <v>4.0408132430086052</v>
      </c>
    </row>
    <row r="5690" spans="1:5" x14ac:dyDescent="0.25">
      <c r="A5690" s="3">
        <v>42244</v>
      </c>
      <c r="B5690" s="4">
        <f>'Log &amp; Simple Returns'!E5690*5</f>
        <v>2.0083899683109863E-3</v>
      </c>
      <c r="C5690" s="4">
        <f t="shared" si="176"/>
        <v>2.0063758494850811E-3</v>
      </c>
      <c r="D5690" s="5">
        <f t="shared" si="177"/>
        <v>4.0489287717896785</v>
      </c>
      <c r="E5690" s="5">
        <f>EXP(SUM(C$3:$C5690))</f>
        <v>4.048928771789682</v>
      </c>
    </row>
    <row r="5691" spans="1:5" x14ac:dyDescent="0.25">
      <c r="A5691" s="3">
        <v>42247</v>
      </c>
      <c r="B5691" s="4">
        <f>'Log &amp; Simple Returns'!E5691*5</f>
        <v>-4.2661817026437565E-2</v>
      </c>
      <c r="C5691" s="4">
        <f t="shared" si="176"/>
        <v>-4.3598571714779363E-2</v>
      </c>
      <c r="D5691" s="5">
        <f t="shared" si="177"/>
        <v>3.8761941133745088</v>
      </c>
      <c r="E5691" s="5">
        <f>EXP(SUM(C$3:$C5691))</f>
        <v>3.8761941133745119</v>
      </c>
    </row>
    <row r="5692" spans="1:5" x14ac:dyDescent="0.25">
      <c r="A5692" s="3">
        <v>42248</v>
      </c>
      <c r="B5692" s="4">
        <f>'Log &amp; Simple Returns'!E5692*5</f>
        <v>-0.1460466992719045</v>
      </c>
      <c r="C5692" s="4">
        <f t="shared" si="176"/>
        <v>-0.15787876967691486</v>
      </c>
      <c r="D5692" s="5">
        <f t="shared" si="177"/>
        <v>3.3100887573789755</v>
      </c>
      <c r="E5692" s="5">
        <f>EXP(SUM(C$3:$C5692))</f>
        <v>3.3100887573789781</v>
      </c>
    </row>
    <row r="5693" spans="1:5" x14ac:dyDescent="0.25">
      <c r="A5693" s="3">
        <v>42249</v>
      </c>
      <c r="B5693" s="4">
        <f>'Log &amp; Simple Returns'!E5693*5</f>
        <v>9.4905479188791553E-2</v>
      </c>
      <c r="C5693" s="4">
        <f t="shared" si="176"/>
        <v>9.0668039167113287E-2</v>
      </c>
      <c r="D5693" s="5">
        <f t="shared" si="177"/>
        <v>3.6242343170554587</v>
      </c>
      <c r="E5693" s="5">
        <f>EXP(SUM(C$3:$C5693))</f>
        <v>3.6242343170554618</v>
      </c>
    </row>
    <row r="5694" spans="1:5" x14ac:dyDescent="0.25">
      <c r="A5694" s="3">
        <v>42250</v>
      </c>
      <c r="B5694" s="4">
        <f>'Log &amp; Simple Returns'!E5694*5</f>
        <v>6.1404421612887283E-3</v>
      </c>
      <c r="C5694" s="4">
        <f t="shared" si="176"/>
        <v>6.1216664678255608E-3</v>
      </c>
      <c r="D5694" s="5">
        <f t="shared" si="177"/>
        <v>3.6464887182582957</v>
      </c>
      <c r="E5694" s="5">
        <f>EXP(SUM(C$3:$C5694))</f>
        <v>3.6464887182582988</v>
      </c>
    </row>
    <row r="5695" spans="1:5" x14ac:dyDescent="0.25">
      <c r="A5695" s="3">
        <v>42251</v>
      </c>
      <c r="B5695" s="4">
        <f>'Log &amp; Simple Returns'!E5695*5</f>
        <v>-7.8200490001041345E-2</v>
      </c>
      <c r="C5695" s="4">
        <f t="shared" si="176"/>
        <v>-8.1427530265670109E-2</v>
      </c>
      <c r="D5695" s="5">
        <f t="shared" si="177"/>
        <v>3.3613315137072277</v>
      </c>
      <c r="E5695" s="5">
        <f>EXP(SUM(C$3:$C5695))</f>
        <v>3.3613315137072308</v>
      </c>
    </row>
    <row r="5696" spans="1:5" x14ac:dyDescent="0.25">
      <c r="A5696" s="3">
        <v>42255</v>
      </c>
      <c r="B5696" s="4">
        <f>'Log &amp; Simple Returns'!E5696*5</f>
        <v>0.12643477368847855</v>
      </c>
      <c r="C5696" s="4">
        <f t="shared" si="176"/>
        <v>0.11905757747253859</v>
      </c>
      <c r="D5696" s="5">
        <f t="shared" si="177"/>
        <v>3.7863207029347521</v>
      </c>
      <c r="E5696" s="5">
        <f>EXP(SUM(C$3:$C5696))</f>
        <v>3.7863207029347556</v>
      </c>
    </row>
    <row r="5697" spans="1:5" x14ac:dyDescent="0.25">
      <c r="A5697" s="3">
        <v>42256</v>
      </c>
      <c r="B5697" s="4">
        <f>'Log &amp; Simple Returns'!E5697*5</f>
        <v>-6.8368661571050482E-2</v>
      </c>
      <c r="C5697" s="4">
        <f t="shared" si="176"/>
        <v>-7.0818102176482073E-2</v>
      </c>
      <c r="D5697" s="5">
        <f t="shared" si="177"/>
        <v>3.5274550241963443</v>
      </c>
      <c r="E5697" s="5">
        <f>EXP(SUM(C$3:$C5697))</f>
        <v>3.5274550241963474</v>
      </c>
    </row>
    <row r="5698" spans="1:5" x14ac:dyDescent="0.25">
      <c r="A5698" s="3">
        <v>42257</v>
      </c>
      <c r="B5698" s="4">
        <f>'Log &amp; Simple Returns'!E5698*5</f>
        <v>2.7983766316298508E-2</v>
      </c>
      <c r="C5698" s="4">
        <f t="shared" si="176"/>
        <v>2.7599375387175582E-2</v>
      </c>
      <c r="D5698" s="5">
        <f t="shared" si="177"/>
        <v>3.626166501284708</v>
      </c>
      <c r="E5698" s="5">
        <f>EXP(SUM(C$3:$C5698))</f>
        <v>3.6261665012847111</v>
      </c>
    </row>
    <row r="5699" spans="1:5" x14ac:dyDescent="0.25">
      <c r="A5699" s="3">
        <v>42258</v>
      </c>
      <c r="B5699" s="4">
        <f>'Log &amp; Simple Returns'!E5699*5</f>
        <v>2.2721509648084837E-2</v>
      </c>
      <c r="C5699" s="4">
        <f t="shared" si="176"/>
        <v>2.2467220825420367E-2</v>
      </c>
      <c r="D5699" s="5">
        <f t="shared" si="177"/>
        <v>3.7085584784292105</v>
      </c>
      <c r="E5699" s="5">
        <f>EXP(SUM(C$3:$C5699))</f>
        <v>3.7085584784292136</v>
      </c>
    </row>
    <row r="5700" spans="1:5" x14ac:dyDescent="0.25">
      <c r="A5700" s="3">
        <v>42261</v>
      </c>
      <c r="B5700" s="4">
        <f>'Log &amp; Simple Returns'!E5700*5</f>
        <v>-1.9315579916890369E-2</v>
      </c>
      <c r="C5700" s="4">
        <f t="shared" si="176"/>
        <v>-1.9504563236913373E-2</v>
      </c>
      <c r="D5700" s="5">
        <f t="shared" si="177"/>
        <v>3.6369255207626496</v>
      </c>
      <c r="E5700" s="5">
        <f>EXP(SUM(C$3:$C5700))</f>
        <v>3.6369255207626532</v>
      </c>
    </row>
    <row r="5701" spans="1:5" x14ac:dyDescent="0.25">
      <c r="A5701" s="3">
        <v>42262</v>
      </c>
      <c r="B5701" s="4">
        <f>'Log &amp; Simple Returns'!E5701*5</f>
        <v>6.3017445630094704E-2</v>
      </c>
      <c r="C5701" s="4">
        <f t="shared" ref="C5701:C5764" si="178">LN(1+B5701)</f>
        <v>6.1111510918550389E-2</v>
      </c>
      <c r="D5701" s="5">
        <f t="shared" ref="D5701:D5764" si="179">(1+B5701)*D5700</f>
        <v>3.8661152770280136</v>
      </c>
      <c r="E5701" s="5">
        <f>EXP(SUM(C$3:$C5701))</f>
        <v>3.866115277028018</v>
      </c>
    </row>
    <row r="5702" spans="1:5" x14ac:dyDescent="0.25">
      <c r="A5702" s="3">
        <v>42263</v>
      </c>
      <c r="B5702" s="4">
        <f>'Log &amp; Simple Returns'!E5702*5</f>
        <v>4.2579333708075984E-2</v>
      </c>
      <c r="C5702" s="4">
        <f t="shared" si="178"/>
        <v>4.1697771275569721E-2</v>
      </c>
      <c r="D5702" s="5">
        <f t="shared" si="179"/>
        <v>4.03073188956248</v>
      </c>
      <c r="E5702" s="5">
        <f>EXP(SUM(C$3:$C5702))</f>
        <v>4.0307318895624844</v>
      </c>
    </row>
    <row r="5703" spans="1:5" x14ac:dyDescent="0.25">
      <c r="A5703" s="3">
        <v>42264</v>
      </c>
      <c r="B5703" s="4">
        <f>'Log &amp; Simple Returns'!E5703*5</f>
        <v>-1.0992348517646633E-2</v>
      </c>
      <c r="C5703" s="4">
        <f t="shared" si="178"/>
        <v>-1.1053210804566142E-2</v>
      </c>
      <c r="D5703" s="5">
        <f t="shared" si="179"/>
        <v>3.9864246798512166</v>
      </c>
      <c r="E5703" s="5">
        <f>EXP(SUM(C$3:$C5703))</f>
        <v>3.9864246798512211</v>
      </c>
    </row>
    <row r="5704" spans="1:5" x14ac:dyDescent="0.25">
      <c r="A5704" s="3">
        <v>42265</v>
      </c>
      <c r="B5704" s="4">
        <f>'Log &amp; Simple Returns'!E5704*5</f>
        <v>-8.3219057170419997E-2</v>
      </c>
      <c r="C5704" s="4">
        <f t="shared" si="178"/>
        <v>-8.6886719854656902E-2</v>
      </c>
      <c r="D5704" s="5">
        <f t="shared" si="179"/>
        <v>3.6546781765131051</v>
      </c>
      <c r="E5704" s="5">
        <f>EXP(SUM(C$3:$C5704))</f>
        <v>3.6546781765131096</v>
      </c>
    </row>
    <row r="5705" spans="1:5" x14ac:dyDescent="0.25">
      <c r="A5705" s="3">
        <v>42268</v>
      </c>
      <c r="B5705" s="4">
        <f>'Log &amp; Simple Returns'!E5705*5</f>
        <v>2.7641621169071096E-2</v>
      </c>
      <c r="C5705" s="4">
        <f t="shared" si="178"/>
        <v>2.7266488711938045E-2</v>
      </c>
      <c r="D5705" s="5">
        <f t="shared" si="179"/>
        <v>3.7556994061631519</v>
      </c>
      <c r="E5705" s="5">
        <f>EXP(SUM(C$3:$C5705))</f>
        <v>3.7556994061631563</v>
      </c>
    </row>
    <row r="5706" spans="1:5" x14ac:dyDescent="0.25">
      <c r="A5706" s="3">
        <v>42269</v>
      </c>
      <c r="B5706" s="4">
        <f>'Log &amp; Simple Returns'!E5706*5</f>
        <v>-6.4650212638021065E-2</v>
      </c>
      <c r="C5706" s="4">
        <f t="shared" si="178"/>
        <v>-6.6834715522493968E-2</v>
      </c>
      <c r="D5706" s="5">
        <f t="shared" si="179"/>
        <v>3.5128926409502146</v>
      </c>
      <c r="E5706" s="5">
        <f>EXP(SUM(C$3:$C5706))</f>
        <v>3.5128926409502186</v>
      </c>
    </row>
    <row r="5707" spans="1:5" x14ac:dyDescent="0.25">
      <c r="A5707" s="3">
        <v>42270</v>
      </c>
      <c r="B5707" s="4">
        <f>'Log &amp; Simple Returns'!E5707*5</f>
        <v>-7.7362469115843657E-3</v>
      </c>
      <c r="C5707" s="4">
        <f t="shared" si="178"/>
        <v>-7.7663269076706613E-3</v>
      </c>
      <c r="D5707" s="5">
        <f t="shared" si="179"/>
        <v>3.4857160361059361</v>
      </c>
      <c r="E5707" s="5">
        <f>EXP(SUM(C$3:$C5707))</f>
        <v>3.4857160361059401</v>
      </c>
    </row>
    <row r="5708" spans="1:5" x14ac:dyDescent="0.25">
      <c r="A5708" s="3">
        <v>42271</v>
      </c>
      <c r="B5708" s="4">
        <f>'Log &amp; Simple Returns'!E5708*5</f>
        <v>-1.7304925265169691E-2</v>
      </c>
      <c r="C5708" s="4">
        <f t="shared" si="178"/>
        <v>-1.7456405598606162E-2</v>
      </c>
      <c r="D5708" s="5">
        <f t="shared" si="179"/>
        <v>3.4253959806055194</v>
      </c>
      <c r="E5708" s="5">
        <f>EXP(SUM(C$3:$C5708))</f>
        <v>3.4253959806055234</v>
      </c>
    </row>
    <row r="5709" spans="1:5" x14ac:dyDescent="0.25">
      <c r="A5709" s="3">
        <v>42272</v>
      </c>
      <c r="B5709" s="4">
        <f>'Log &amp; Simple Returns'!E5709*5</f>
        <v>-1.5545252312165747E-3</v>
      </c>
      <c r="C5709" s="4">
        <f t="shared" si="178"/>
        <v>-1.55573475922087E-3</v>
      </c>
      <c r="D5709" s="5">
        <f t="shared" si="179"/>
        <v>3.4200711161267603</v>
      </c>
      <c r="E5709" s="5">
        <f>EXP(SUM(C$3:$C5709))</f>
        <v>3.4200711161267647</v>
      </c>
    </row>
    <row r="5710" spans="1:5" x14ac:dyDescent="0.25">
      <c r="A5710" s="3">
        <v>42275</v>
      </c>
      <c r="B5710" s="4">
        <f>'Log &amp; Simple Returns'!E5710*5</f>
        <v>-0.12858419397341336</v>
      </c>
      <c r="C5710" s="4">
        <f t="shared" si="178"/>
        <v>-0.13763602680529255</v>
      </c>
      <c r="D5710" s="5">
        <f t="shared" si="179"/>
        <v>2.9803040283278488</v>
      </c>
      <c r="E5710" s="5">
        <f>EXP(SUM(C$3:$C5710))</f>
        <v>2.9803040283278524</v>
      </c>
    </row>
    <row r="5711" spans="1:5" x14ac:dyDescent="0.25">
      <c r="A5711" s="3">
        <v>42276</v>
      </c>
      <c r="B5711" s="4">
        <f>'Log &amp; Simple Returns'!E5711*5</f>
        <v>4.5243460636268384E-3</v>
      </c>
      <c r="C5711" s="4">
        <f t="shared" si="178"/>
        <v>4.5141419762804932E-3</v>
      </c>
      <c r="D5711" s="5">
        <f t="shared" si="179"/>
        <v>2.9937879551268249</v>
      </c>
      <c r="E5711" s="5">
        <f>EXP(SUM(C$3:$C5711))</f>
        <v>2.9937879551268285</v>
      </c>
    </row>
    <row r="5712" spans="1:5" x14ac:dyDescent="0.25">
      <c r="A5712" s="3">
        <v>42277</v>
      </c>
      <c r="B5712" s="4">
        <f>'Log &amp; Simple Returns'!E5712*5</f>
        <v>9.3310174725725892E-2</v>
      </c>
      <c r="C5712" s="4">
        <f t="shared" si="178"/>
        <v>8.9209951850308791E-2</v>
      </c>
      <c r="D5712" s="5">
        <f t="shared" si="179"/>
        <v>3.2731388323114827</v>
      </c>
      <c r="E5712" s="5">
        <f>EXP(SUM(C$3:$C5712))</f>
        <v>3.2731388323114867</v>
      </c>
    </row>
    <row r="5713" spans="1:5" x14ac:dyDescent="0.25">
      <c r="A5713" s="3">
        <v>42278</v>
      </c>
      <c r="B5713" s="4">
        <f>'Log &amp; Simple Returns'!E5713*5</f>
        <v>1.409403859056968E-2</v>
      </c>
      <c r="C5713" s="4">
        <f t="shared" si="178"/>
        <v>1.3995641096268665E-2</v>
      </c>
      <c r="D5713" s="5">
        <f t="shared" si="179"/>
        <v>3.3192705773263729</v>
      </c>
      <c r="E5713" s="5">
        <f>EXP(SUM(C$3:$C5713))</f>
        <v>3.3192705773263773</v>
      </c>
    </row>
    <row r="5714" spans="1:5" x14ac:dyDescent="0.25">
      <c r="A5714" s="3">
        <v>42279</v>
      </c>
      <c r="B5714" s="4">
        <f>'Log &amp; Simple Returns'!E5714*5</f>
        <v>7.4687870177787552E-2</v>
      </c>
      <c r="C5714" s="4">
        <f t="shared" si="178"/>
        <v>7.2030266095950521E-2</v>
      </c>
      <c r="D5714" s="5">
        <f t="shared" si="179"/>
        <v>3.567179827290675</v>
      </c>
      <c r="E5714" s="5">
        <f>EXP(SUM(C$3:$C5714))</f>
        <v>3.5671798272906794</v>
      </c>
    </row>
    <row r="5715" spans="1:5" x14ac:dyDescent="0.25">
      <c r="A5715" s="3">
        <v>42282</v>
      </c>
      <c r="B5715" s="4">
        <f>'Log &amp; Simple Returns'!E5715*5</f>
        <v>8.8974636810700281E-2</v>
      </c>
      <c r="C5715" s="4">
        <f t="shared" si="178"/>
        <v>8.5236553331298107E-2</v>
      </c>
      <c r="D5715" s="5">
        <f t="shared" si="179"/>
        <v>3.8845683568623195</v>
      </c>
      <c r="E5715" s="5">
        <f>EXP(SUM(C$3:$C5715))</f>
        <v>3.8845683568623244</v>
      </c>
    </row>
    <row r="5716" spans="1:5" x14ac:dyDescent="0.25">
      <c r="A5716" s="3">
        <v>42283</v>
      </c>
      <c r="B5716" s="4">
        <f>'Log &amp; Simple Returns'!E5716*5</f>
        <v>-1.7131707049523048E-2</v>
      </c>
      <c r="C5716" s="4">
        <f t="shared" si="178"/>
        <v>-1.7280152602703977E-2</v>
      </c>
      <c r="D5716" s="5">
        <f t="shared" si="179"/>
        <v>3.8180190697587073</v>
      </c>
      <c r="E5716" s="5">
        <f>EXP(SUM(C$3:$C5716))</f>
        <v>3.8180190697587117</v>
      </c>
    </row>
    <row r="5717" spans="1:5" x14ac:dyDescent="0.25">
      <c r="A5717" s="3">
        <v>42284</v>
      </c>
      <c r="B5717" s="4">
        <f>'Log &amp; Simple Returns'!E5717*5</f>
        <v>4.0953467007082134E-2</v>
      </c>
      <c r="C5717" s="4">
        <f t="shared" si="178"/>
        <v>4.0137088352363244E-2</v>
      </c>
      <c r="D5717" s="5">
        <f t="shared" si="179"/>
        <v>3.9743801877644809</v>
      </c>
      <c r="E5717" s="5">
        <f>EXP(SUM(C$3:$C5717))</f>
        <v>3.9743801877644858</v>
      </c>
    </row>
    <row r="5718" spans="1:5" x14ac:dyDescent="0.25">
      <c r="A5718" s="3">
        <v>42285</v>
      </c>
      <c r="B5718" s="4">
        <f>'Log &amp; Simple Returns'!E5718*5</f>
        <v>4.5133577527216584E-2</v>
      </c>
      <c r="C5718" s="4">
        <f t="shared" si="178"/>
        <v>4.4144702632702197E-2</v>
      </c>
      <c r="D5718" s="5">
        <f t="shared" si="179"/>
        <v>4.1537581840915827</v>
      </c>
      <c r="E5718" s="5">
        <f>EXP(SUM(C$3:$C5718))</f>
        <v>4.153758184091588</v>
      </c>
    </row>
    <row r="5719" spans="1:5" x14ac:dyDescent="0.25">
      <c r="A5719" s="3">
        <v>42286</v>
      </c>
      <c r="B5719" s="4">
        <f>'Log &amp; Simple Returns'!E5719*5</f>
        <v>2.9811090368281334E-3</v>
      </c>
      <c r="C5719" s="4">
        <f t="shared" si="178"/>
        <v>2.976674342635325E-3</v>
      </c>
      <c r="D5719" s="5">
        <f t="shared" si="179"/>
        <v>4.1661409901509767</v>
      </c>
      <c r="E5719" s="5">
        <f>EXP(SUM(C$3:$C5719))</f>
        <v>4.166140990150982</v>
      </c>
    </row>
    <row r="5720" spans="1:5" x14ac:dyDescent="0.25">
      <c r="A5720" s="3">
        <v>42289</v>
      </c>
      <c r="B5720" s="4">
        <f>'Log &amp; Simple Returns'!E5720*5</f>
        <v>4.7187984926044813E-3</v>
      </c>
      <c r="C5720" s="4">
        <f t="shared" si="178"/>
        <v>4.7076998640966849E-3</v>
      </c>
      <c r="D5720" s="5">
        <f t="shared" si="179"/>
        <v>4.1858001699752787</v>
      </c>
      <c r="E5720" s="5">
        <f>EXP(SUM(C$3:$C5720))</f>
        <v>4.1858001699752849</v>
      </c>
    </row>
    <row r="5721" spans="1:5" x14ac:dyDescent="0.25">
      <c r="A5721" s="3">
        <v>42290</v>
      </c>
      <c r="B5721" s="4">
        <f>'Log &amp; Simple Returns'!E5721*5</f>
        <v>-3.1510636668159453E-2</v>
      </c>
      <c r="C5721" s="4">
        <f t="shared" si="178"/>
        <v>-3.2017778816107782E-2</v>
      </c>
      <c r="D5721" s="5">
        <f t="shared" si="179"/>
        <v>4.0539029416536678</v>
      </c>
      <c r="E5721" s="5">
        <f>EXP(SUM(C$3:$C5721))</f>
        <v>4.0539029416536732</v>
      </c>
    </row>
    <row r="5722" spans="1:5" x14ac:dyDescent="0.25">
      <c r="A5722" s="3">
        <v>42291</v>
      </c>
      <c r="B5722" s="4">
        <f>'Log &amp; Simple Returns'!E5722*5</f>
        <v>-2.3969221978071831E-2</v>
      </c>
      <c r="C5722" s="4">
        <f t="shared" si="178"/>
        <v>-2.4261158207724804E-2</v>
      </c>
      <c r="D5722" s="5">
        <f t="shared" si="179"/>
        <v>3.9567340421676125</v>
      </c>
      <c r="E5722" s="5">
        <f>EXP(SUM(C$3:$C5722))</f>
        <v>3.9567340421676183</v>
      </c>
    </row>
    <row r="5723" spans="1:5" x14ac:dyDescent="0.25">
      <c r="A5723" s="3">
        <v>42292</v>
      </c>
      <c r="B5723" s="4">
        <f>'Log &amp; Simple Returns'!E5723*5</f>
        <v>7.6772018637406569E-2</v>
      </c>
      <c r="C5723" s="4">
        <f t="shared" si="178"/>
        <v>7.3967693907066215E-2</v>
      </c>
      <c r="D5723" s="5">
        <f t="shared" si="179"/>
        <v>4.2605005017961659</v>
      </c>
      <c r="E5723" s="5">
        <f>EXP(SUM(C$3:$C5723))</f>
        <v>4.2605005017961712</v>
      </c>
    </row>
    <row r="5724" spans="1:5" x14ac:dyDescent="0.25">
      <c r="A5724" s="3">
        <v>42293</v>
      </c>
      <c r="B5724" s="4">
        <f>'Log &amp; Simple Returns'!E5724*5</f>
        <v>2.2733040500482193E-2</v>
      </c>
      <c r="C5724" s="4">
        <f t="shared" si="178"/>
        <v>2.2478495436627586E-2</v>
      </c>
      <c r="D5724" s="5">
        <f t="shared" si="179"/>
        <v>4.3573546322558228</v>
      </c>
      <c r="E5724" s="5">
        <f>EXP(SUM(C$3:$C5724))</f>
        <v>4.3573546322558281</v>
      </c>
    </row>
    <row r="5725" spans="1:5" x14ac:dyDescent="0.25">
      <c r="A5725" s="3">
        <v>42296</v>
      </c>
      <c r="B5725" s="4">
        <f>'Log &amp; Simple Returns'!E5725*5</f>
        <v>2.4596011997157774E-3</v>
      </c>
      <c r="C5725" s="4">
        <f t="shared" si="178"/>
        <v>2.4565813314524035E-3</v>
      </c>
      <c r="D5725" s="5">
        <f t="shared" si="179"/>
        <v>4.368071986936906</v>
      </c>
      <c r="E5725" s="5">
        <f>EXP(SUM(C$3:$C5725))</f>
        <v>4.3680719869369113</v>
      </c>
    </row>
    <row r="5726" spans="1:5" x14ac:dyDescent="0.25">
      <c r="A5726" s="3">
        <v>42297</v>
      </c>
      <c r="B5726" s="4">
        <f>'Log &amp; Simple Returns'!E5726*5</f>
        <v>-6.3919227482006624E-3</v>
      </c>
      <c r="C5726" s="4">
        <f t="shared" si="178"/>
        <v>-6.4124385567790156E-3</v>
      </c>
      <c r="D5726" s="5">
        <f t="shared" si="179"/>
        <v>4.340151608237826</v>
      </c>
      <c r="E5726" s="5">
        <f>EXP(SUM(C$3:$C5726))</f>
        <v>4.3401516082378313</v>
      </c>
    </row>
    <row r="5727" spans="1:5" x14ac:dyDescent="0.25">
      <c r="A5727" s="3">
        <v>42298</v>
      </c>
      <c r="B5727" s="4">
        <f>'Log &amp; Simple Returns'!E5727*5</f>
        <v>-3.1017935777137851E-2</v>
      </c>
      <c r="C5727" s="4">
        <f t="shared" si="178"/>
        <v>-3.1509176836604771E-2</v>
      </c>
      <c r="D5727" s="5">
        <f t="shared" si="179"/>
        <v>4.2055290643904639</v>
      </c>
      <c r="E5727" s="5">
        <f>EXP(SUM(C$3:$C5727))</f>
        <v>4.2055290643904693</v>
      </c>
    </row>
    <row r="5728" spans="1:5" x14ac:dyDescent="0.25">
      <c r="A5728" s="3">
        <v>42299</v>
      </c>
      <c r="B5728" s="4">
        <f>'Log &amp; Simple Returns'!E5728*5</f>
        <v>8.322990044194789E-2</v>
      </c>
      <c r="C5728" s="4">
        <f t="shared" si="178"/>
        <v>7.9947226600238799E-2</v>
      </c>
      <c r="D5728" s="5">
        <f t="shared" si="179"/>
        <v>4.5555548297254003</v>
      </c>
      <c r="E5728" s="5">
        <f>EXP(SUM(C$3:$C5728))</f>
        <v>4.5555548297254056</v>
      </c>
    </row>
    <row r="5729" spans="1:5" x14ac:dyDescent="0.25">
      <c r="A5729" s="3">
        <v>42300</v>
      </c>
      <c r="B5729" s="4">
        <f>'Log &amp; Simple Returns'!E5729*5</f>
        <v>5.6284010588143474E-2</v>
      </c>
      <c r="C5729" s="4">
        <f t="shared" si="178"/>
        <v>5.4757098544248123E-2</v>
      </c>
      <c r="D5729" s="5">
        <f t="shared" si="179"/>
        <v>4.811959725996533</v>
      </c>
      <c r="E5729" s="5">
        <f>EXP(SUM(C$3:$C5729))</f>
        <v>4.8119597259965383</v>
      </c>
    </row>
    <row r="5730" spans="1:5" x14ac:dyDescent="0.25">
      <c r="A5730" s="3">
        <v>42303</v>
      </c>
      <c r="B5730" s="4">
        <f>'Log &amp; Simple Returns'!E5730*5</f>
        <v>-1.276975222779142E-2</v>
      </c>
      <c r="C5730" s="4">
        <f t="shared" si="178"/>
        <v>-1.2851986336663276E-2</v>
      </c>
      <c r="D5730" s="5">
        <f t="shared" si="179"/>
        <v>4.7505121925654459</v>
      </c>
      <c r="E5730" s="5">
        <f>EXP(SUM(C$3:$C5730))</f>
        <v>4.7505121925654521</v>
      </c>
    </row>
    <row r="5731" spans="1:5" x14ac:dyDescent="0.25">
      <c r="A5731" s="3">
        <v>42304</v>
      </c>
      <c r="B5731" s="4">
        <f>'Log &amp; Simple Returns'!E5731*5</f>
        <v>-1.0145256571895689E-2</v>
      </c>
      <c r="C5731" s="4">
        <f t="shared" si="178"/>
        <v>-1.0197070428488296E-2</v>
      </c>
      <c r="D5731" s="5">
        <f t="shared" si="179"/>
        <v>4.702317027523951</v>
      </c>
      <c r="E5731" s="5">
        <f>EXP(SUM(C$3:$C5731))</f>
        <v>4.7023170275239563</v>
      </c>
    </row>
    <row r="5732" spans="1:5" x14ac:dyDescent="0.25">
      <c r="A5732" s="3">
        <v>42305</v>
      </c>
      <c r="B5732" s="4">
        <f>'Log &amp; Simple Returns'!E5732*5</f>
        <v>5.7364967193658245E-2</v>
      </c>
      <c r="C5732" s="4">
        <f t="shared" si="178"/>
        <v>5.5779933188144157E-2</v>
      </c>
      <c r="D5732" s="5">
        <f t="shared" si="179"/>
        <v>4.9720652895420434</v>
      </c>
      <c r="E5732" s="5">
        <f>EXP(SUM(C$3:$C5732))</f>
        <v>4.9720652895420487</v>
      </c>
    </row>
    <row r="5733" spans="1:5" x14ac:dyDescent="0.25">
      <c r="A5733" s="3">
        <v>42306</v>
      </c>
      <c r="B5733" s="4">
        <f>'Log &amp; Simple Returns'!E5733*5</f>
        <v>-1.196629872837196E-3</v>
      </c>
      <c r="C5733" s="4">
        <f t="shared" si="178"/>
        <v>-1.1973464060372047E-3</v>
      </c>
      <c r="D5733" s="5">
        <f t="shared" si="179"/>
        <v>4.9661155676868809</v>
      </c>
      <c r="E5733" s="5">
        <f>EXP(SUM(C$3:$C5733))</f>
        <v>4.9661155676868844</v>
      </c>
    </row>
    <row r="5734" spans="1:5" x14ac:dyDescent="0.25">
      <c r="A5734" s="3">
        <v>42307</v>
      </c>
      <c r="B5734" s="4">
        <f>'Log &amp; Simple Returns'!E5734*5</f>
        <v>-2.2978982899837241E-2</v>
      </c>
      <c r="C5734" s="4">
        <f t="shared" si="178"/>
        <v>-2.324711529748389E-2</v>
      </c>
      <c r="D5734" s="5">
        <f t="shared" si="179"/>
        <v>4.8519992829783885</v>
      </c>
      <c r="E5734" s="5">
        <f>EXP(SUM(C$3:$C5734))</f>
        <v>4.8519992829783929</v>
      </c>
    </row>
    <row r="5735" spans="1:5" x14ac:dyDescent="0.25">
      <c r="A5735" s="3">
        <v>42310</v>
      </c>
      <c r="B5735" s="4">
        <f>'Log &amp; Simple Returns'!E5735*5</f>
        <v>5.9155456389818895E-2</v>
      </c>
      <c r="C5735" s="4">
        <f t="shared" si="178"/>
        <v>5.7471851303678712E-2</v>
      </c>
      <c r="D5735" s="5">
        <f t="shared" si="179"/>
        <v>5.139021514966049</v>
      </c>
      <c r="E5735" s="5">
        <f>EXP(SUM(C$3:$C5735))</f>
        <v>5.1390215149660534</v>
      </c>
    </row>
    <row r="5736" spans="1:5" x14ac:dyDescent="0.25">
      <c r="A5736" s="3">
        <v>42311</v>
      </c>
      <c r="B5736" s="4">
        <f>'Log &amp; Simple Returns'!E5736*5</f>
        <v>1.4496520815421299E-2</v>
      </c>
      <c r="C5736" s="4">
        <f t="shared" si="178"/>
        <v>1.4392450820406041E-2</v>
      </c>
      <c r="D5736" s="5">
        <f t="shared" si="179"/>
        <v>5.2135194473286521</v>
      </c>
      <c r="E5736" s="5">
        <f>EXP(SUM(C$3:$C5736))</f>
        <v>5.2135194473286575</v>
      </c>
    </row>
    <row r="5737" spans="1:5" x14ac:dyDescent="0.25">
      <c r="A5737" s="3">
        <v>42312</v>
      </c>
      <c r="B5737" s="4">
        <f>'Log &amp; Simple Returns'!E5737*5</f>
        <v>-1.4692212757732581E-2</v>
      </c>
      <c r="C5737" s="4">
        <f t="shared" si="178"/>
        <v>-1.4801212262360723E-2</v>
      </c>
      <c r="D5737" s="5">
        <f t="shared" si="179"/>
        <v>5.1369213103919229</v>
      </c>
      <c r="E5737" s="5">
        <f>EXP(SUM(C$3:$C5737))</f>
        <v>5.1369213103919282</v>
      </c>
    </row>
    <row r="5738" spans="1:5" x14ac:dyDescent="0.25">
      <c r="A5738" s="3">
        <v>42313</v>
      </c>
      <c r="B5738" s="4">
        <f>'Log &amp; Simple Returns'!E5738*5</f>
        <v>-5.4663235581475789E-3</v>
      </c>
      <c r="C5738" s="4">
        <f t="shared" si="178"/>
        <v>-5.4813185748091124E-3</v>
      </c>
      <c r="D5738" s="5">
        <f t="shared" si="179"/>
        <v>5.1088412364165769</v>
      </c>
      <c r="E5738" s="5">
        <f>EXP(SUM(C$3:$C5738))</f>
        <v>5.1088412364165832</v>
      </c>
    </row>
    <row r="5739" spans="1:5" x14ac:dyDescent="0.25">
      <c r="A5739" s="3">
        <v>42314</v>
      </c>
      <c r="B5739" s="4">
        <f>'Log &amp; Simple Returns'!E5739*5</f>
        <v>-2.6168850347563222E-3</v>
      </c>
      <c r="C5739" s="4">
        <f t="shared" si="178"/>
        <v>-2.6203150636999388E-3</v>
      </c>
      <c r="D5739" s="5">
        <f t="shared" si="179"/>
        <v>5.0954719862400522</v>
      </c>
      <c r="E5739" s="5">
        <f>EXP(SUM(C$3:$C5739))</f>
        <v>5.0954719862400593</v>
      </c>
    </row>
    <row r="5740" spans="1:5" x14ac:dyDescent="0.25">
      <c r="A5740" s="3">
        <v>42317</v>
      </c>
      <c r="B5740" s="4">
        <f>'Log &amp; Simple Returns'!E5740*5</f>
        <v>-4.6657637112990091E-2</v>
      </c>
      <c r="C5740" s="4">
        <f t="shared" si="178"/>
        <v>-4.7781192321402807E-2</v>
      </c>
      <c r="D5740" s="5">
        <f t="shared" si="179"/>
        <v>4.8577293033866571</v>
      </c>
      <c r="E5740" s="5">
        <f>EXP(SUM(C$3:$C5740))</f>
        <v>4.8577293033866633</v>
      </c>
    </row>
    <row r="5741" spans="1:5" x14ac:dyDescent="0.25">
      <c r="A5741" s="3">
        <v>42318</v>
      </c>
      <c r="B5741" s="4">
        <f>'Log &amp; Simple Returns'!E5741*5</f>
        <v>1.1533835466143172E-2</v>
      </c>
      <c r="C5741" s="4">
        <f t="shared" si="178"/>
        <v>1.1467827848346632E-2</v>
      </c>
      <c r="D5741" s="5">
        <f t="shared" si="179"/>
        <v>4.9137575539109815</v>
      </c>
      <c r="E5741" s="5">
        <f>EXP(SUM(C$3:$C5741))</f>
        <v>4.9137575539109877</v>
      </c>
    </row>
    <row r="5742" spans="1:5" x14ac:dyDescent="0.25">
      <c r="A5742" s="3">
        <v>42319</v>
      </c>
      <c r="B5742" s="4">
        <f>'Log &amp; Simple Returns'!E5742*5</f>
        <v>-1.965815130623827E-2</v>
      </c>
      <c r="C5742" s="4">
        <f t="shared" si="178"/>
        <v>-1.9853942945168141E-2</v>
      </c>
      <c r="D5742" s="5">
        <f t="shared" si="179"/>
        <v>4.8171621644340279</v>
      </c>
      <c r="E5742" s="5">
        <f>EXP(SUM(C$3:$C5742))</f>
        <v>4.8171621644340341</v>
      </c>
    </row>
    <row r="5743" spans="1:5" x14ac:dyDescent="0.25">
      <c r="A5743" s="3">
        <v>42320</v>
      </c>
      <c r="B5743" s="4">
        <f>'Log &amp; Simple Returns'!E5743*5</f>
        <v>-6.9798877708814322E-2</v>
      </c>
      <c r="C5743" s="4">
        <f t="shared" si="178"/>
        <v>-7.2354455687615948E-2</v>
      </c>
      <c r="D5743" s="5">
        <f t="shared" si="179"/>
        <v>4.4809296516151695</v>
      </c>
      <c r="E5743" s="5">
        <f>EXP(SUM(C$3:$C5743))</f>
        <v>4.4809296516151758</v>
      </c>
    </row>
    <row r="5744" spans="1:5" x14ac:dyDescent="0.25">
      <c r="A5744" s="3">
        <v>42321</v>
      </c>
      <c r="B5744" s="4">
        <f>'Log &amp; Simple Returns'!E5744*5</f>
        <v>-5.6142500164585996E-2</v>
      </c>
      <c r="C5744" s="4">
        <f t="shared" si="178"/>
        <v>-5.7780077795452432E-2</v>
      </c>
      <c r="D5744" s="5">
        <f t="shared" si="179"/>
        <v>4.2293590579118669</v>
      </c>
      <c r="E5744" s="5">
        <f>EXP(SUM(C$3:$C5744))</f>
        <v>4.2293590579118723</v>
      </c>
    </row>
    <row r="5745" spans="1:5" x14ac:dyDescent="0.25">
      <c r="A5745" s="3">
        <v>42324</v>
      </c>
      <c r="B5745" s="4">
        <f>'Log &amp; Simple Returns'!E5745*5</f>
        <v>7.6036390514638841E-2</v>
      </c>
      <c r="C5745" s="4">
        <f t="shared" si="178"/>
        <v>7.3284281348594368E-2</v>
      </c>
      <c r="D5745" s="5">
        <f t="shared" si="179"/>
        <v>4.5509442548658789</v>
      </c>
      <c r="E5745" s="5">
        <f>EXP(SUM(C$3:$C5745))</f>
        <v>4.5509442548658843</v>
      </c>
    </row>
    <row r="5746" spans="1:5" x14ac:dyDescent="0.25">
      <c r="A5746" s="3">
        <v>42325</v>
      </c>
      <c r="B5746" s="4">
        <f>'Log &amp; Simple Returns'!E5746*5</f>
        <v>-3.6490081243018002E-3</v>
      </c>
      <c r="C5746" s="4">
        <f t="shared" si="178"/>
        <v>-3.6556819947322285E-3</v>
      </c>
      <c r="D5746" s="5">
        <f t="shared" si="179"/>
        <v>4.5343378223066289</v>
      </c>
      <c r="E5746" s="5">
        <f>EXP(SUM(C$3:$C5746))</f>
        <v>4.5343378223066342</v>
      </c>
    </row>
    <row r="5747" spans="1:5" x14ac:dyDescent="0.25">
      <c r="A5747" s="3">
        <v>42326</v>
      </c>
      <c r="B5747" s="4">
        <f>'Log &amp; Simple Returns'!E5747*5</f>
        <v>7.933026169876678E-2</v>
      </c>
      <c r="C5747" s="4">
        <f t="shared" si="178"/>
        <v>7.6340720720498662E-2</v>
      </c>
      <c r="D5747" s="5">
        <f t="shared" si="179"/>
        <v>4.8940480283808299</v>
      </c>
      <c r="E5747" s="5">
        <f>EXP(SUM(C$3:$C5747))</f>
        <v>4.8940480283808361</v>
      </c>
    </row>
    <row r="5748" spans="1:5" x14ac:dyDescent="0.25">
      <c r="A5748" s="3">
        <v>42327</v>
      </c>
      <c r="B5748" s="4">
        <f>'Log &amp; Simple Returns'!E5748*5</f>
        <v>-4.3109416253117594E-3</v>
      </c>
      <c r="C5748" s="4">
        <f t="shared" si="178"/>
        <v>-4.3202605259615341E-3</v>
      </c>
      <c r="D5748" s="5">
        <f t="shared" si="179"/>
        <v>4.8729500730190081</v>
      </c>
      <c r="E5748" s="5">
        <f>EXP(SUM(C$3:$C5748))</f>
        <v>4.8729500730190143</v>
      </c>
    </row>
    <row r="5749" spans="1:5" x14ac:dyDescent="0.25">
      <c r="A5749" s="3">
        <v>42328</v>
      </c>
      <c r="B5749" s="4">
        <f>'Log &amp; Simple Returns'!E5749*5</f>
        <v>1.8220618013629064E-2</v>
      </c>
      <c r="C5749" s="4">
        <f t="shared" si="178"/>
        <v>1.8056611754297288E-2</v>
      </c>
      <c r="D5749" s="5">
        <f t="shared" si="179"/>
        <v>4.9617382348989736</v>
      </c>
      <c r="E5749" s="5">
        <f>EXP(SUM(C$3:$C5749))</f>
        <v>4.9617382348989798</v>
      </c>
    </row>
    <row r="5750" spans="1:5" x14ac:dyDescent="0.25">
      <c r="A5750" s="3">
        <v>42331</v>
      </c>
      <c r="B5750" s="4">
        <f>'Log &amp; Simple Returns'!E5750*5</f>
        <v>-5.7330288322693379E-3</v>
      </c>
      <c r="C5750" s="4">
        <f t="shared" si="178"/>
        <v>-5.7495257237167828E-3</v>
      </c>
      <c r="D5750" s="5">
        <f t="shared" si="179"/>
        <v>4.9332924465401247</v>
      </c>
      <c r="E5750" s="5">
        <f>EXP(SUM(C$3:$C5750))</f>
        <v>4.9332924465401309</v>
      </c>
    </row>
    <row r="5751" spans="1:5" x14ac:dyDescent="0.25">
      <c r="A5751" s="3">
        <v>42332</v>
      </c>
      <c r="B5751" s="4">
        <f>'Log &amp; Simple Returns'!E5751*5</f>
        <v>6.6968389757826596E-3</v>
      </c>
      <c r="C5751" s="4">
        <f t="shared" si="178"/>
        <v>6.6745147620017311E-3</v>
      </c>
      <c r="D5751" s="5">
        <f t="shared" si="179"/>
        <v>4.9663299116750483</v>
      </c>
      <c r="E5751" s="5">
        <f>EXP(SUM(C$3:$C5751))</f>
        <v>4.9663299116750546</v>
      </c>
    </row>
    <row r="5752" spans="1:5" x14ac:dyDescent="0.25">
      <c r="A5752" s="3">
        <v>42333</v>
      </c>
      <c r="B5752" s="4">
        <f>'Log &amp; Simple Returns'!E5752*5</f>
        <v>-7.1687952747201411E-4</v>
      </c>
      <c r="C5752" s="4">
        <f t="shared" si="178"/>
        <v>-7.1713660847188155E-4</v>
      </c>
      <c r="D5752" s="5">
        <f t="shared" si="179"/>
        <v>4.9627696514346962</v>
      </c>
      <c r="E5752" s="5">
        <f>EXP(SUM(C$3:$C5752))</f>
        <v>4.9627696514347024</v>
      </c>
    </row>
    <row r="5753" spans="1:5" x14ac:dyDescent="0.25">
      <c r="A5753" s="3">
        <v>42335</v>
      </c>
      <c r="B5753" s="4">
        <f>'Log &amp; Simple Returns'!E5753*5</f>
        <v>5.7323761469563195E-3</v>
      </c>
      <c r="C5753" s="4">
        <f t="shared" si="178"/>
        <v>5.7160085989833012E-3</v>
      </c>
      <c r="D5753" s="5">
        <f t="shared" si="179"/>
        <v>4.9912181138074194</v>
      </c>
      <c r="E5753" s="5">
        <f>EXP(SUM(C$3:$C5753))</f>
        <v>4.9912181138074256</v>
      </c>
    </row>
    <row r="5754" spans="1:5" x14ac:dyDescent="0.25">
      <c r="A5754" s="3">
        <v>42338</v>
      </c>
      <c r="B5754" s="4">
        <f>'Log &amp; Simple Returns'!E5754*5</f>
        <v>-2.0757031356591349E-2</v>
      </c>
      <c r="C5754" s="4">
        <f t="shared" si="178"/>
        <v>-2.0975486810804755E-2</v>
      </c>
      <c r="D5754" s="5">
        <f t="shared" si="179"/>
        <v>4.887615242911532</v>
      </c>
      <c r="E5754" s="5">
        <f>EXP(SUM(C$3:$C5754))</f>
        <v>4.8876152429115383</v>
      </c>
    </row>
    <row r="5755" spans="1:5" x14ac:dyDescent="0.25">
      <c r="A5755" s="3">
        <v>42339</v>
      </c>
      <c r="B5755" s="4">
        <f>'Log &amp; Simple Returns'!E5755*5</f>
        <v>4.767857804026332E-2</v>
      </c>
      <c r="C5755" s="4">
        <f t="shared" si="178"/>
        <v>4.6576838513421141E-2</v>
      </c>
      <c r="D5755" s="5">
        <f t="shared" si="179"/>
        <v>5.1206497877014705</v>
      </c>
      <c r="E5755" s="5">
        <f>EXP(SUM(C$3:$C5755))</f>
        <v>5.1206497877014767</v>
      </c>
    </row>
    <row r="5756" spans="1:5" x14ac:dyDescent="0.25">
      <c r="A5756" s="3">
        <v>42340</v>
      </c>
      <c r="B5756" s="4">
        <f>'Log &amp; Simple Returns'!E5756*5</f>
        <v>-5.1025647248712502E-2</v>
      </c>
      <c r="C5756" s="4">
        <f t="shared" si="178"/>
        <v>-5.2373506289263211E-2</v>
      </c>
      <c r="D5756" s="5">
        <f t="shared" si="179"/>
        <v>4.8593653179500205</v>
      </c>
      <c r="E5756" s="5">
        <f>EXP(SUM(C$3:$C5756))</f>
        <v>4.8593653179500267</v>
      </c>
    </row>
    <row r="5757" spans="1:5" x14ac:dyDescent="0.25">
      <c r="A5757" s="3">
        <v>42341</v>
      </c>
      <c r="B5757" s="4">
        <f>'Log &amp; Simple Returns'!E5757*5</f>
        <v>-7.0014519966312694E-2</v>
      </c>
      <c r="C5757" s="4">
        <f t="shared" si="178"/>
        <v>-7.2586305823720401E-2</v>
      </c>
      <c r="D5757" s="5">
        <f t="shared" si="179"/>
        <v>4.5191391878728009</v>
      </c>
      <c r="E5757" s="5">
        <f>EXP(SUM(C$3:$C5757))</f>
        <v>4.5191391878728071</v>
      </c>
    </row>
    <row r="5758" spans="1:5" x14ac:dyDescent="0.25">
      <c r="A5758" s="3">
        <v>42342</v>
      </c>
      <c r="B5758" s="4">
        <f>'Log &amp; Simple Returns'!E5758*5</f>
        <v>9.7515549852690286E-2</v>
      </c>
      <c r="C5758" s="4">
        <f t="shared" si="178"/>
        <v>9.304903429751539E-2</v>
      </c>
      <c r="D5758" s="5">
        <f t="shared" si="179"/>
        <v>4.9598255306390575</v>
      </c>
      <c r="E5758" s="5">
        <f>EXP(SUM(C$3:$C5758))</f>
        <v>4.9598255306390646</v>
      </c>
    </row>
    <row r="5759" spans="1:5" x14ac:dyDescent="0.25">
      <c r="A5759" s="3">
        <v>42345</v>
      </c>
      <c r="B5759" s="4">
        <f>'Log &amp; Simple Returns'!E5759*5</f>
        <v>-3.0293422887761046E-2</v>
      </c>
      <c r="C5759" s="4">
        <f t="shared" si="178"/>
        <v>-3.0761751068837676E-2</v>
      </c>
      <c r="D5759" s="5">
        <f t="shared" si="179"/>
        <v>4.8095754383898948</v>
      </c>
      <c r="E5759" s="5">
        <f>EXP(SUM(C$3:$C5759))</f>
        <v>4.8095754383899019</v>
      </c>
    </row>
    <row r="5760" spans="1:5" x14ac:dyDescent="0.25">
      <c r="A5760" s="3">
        <v>42346</v>
      </c>
      <c r="B5760" s="4">
        <f>'Log &amp; Simple Returns'!E5760*5</f>
        <v>-3.3596865321550706E-2</v>
      </c>
      <c r="C5760" s="4">
        <f t="shared" si="178"/>
        <v>-3.41742081412333E-2</v>
      </c>
      <c r="D5760" s="5">
        <f t="shared" si="179"/>
        <v>4.6479887801324713</v>
      </c>
      <c r="E5760" s="5">
        <f>EXP(SUM(C$3:$C5760))</f>
        <v>4.6479887801324784</v>
      </c>
    </row>
    <row r="5761" spans="1:5" x14ac:dyDescent="0.25">
      <c r="A5761" s="3">
        <v>42347</v>
      </c>
      <c r="B5761" s="4">
        <f>'Log &amp; Simple Returns'!E5761*5</f>
        <v>-3.889852943110339E-2</v>
      </c>
      <c r="C5761" s="4">
        <f t="shared" si="178"/>
        <v>-3.9675287064695738E-2</v>
      </c>
      <c r="D5761" s="5">
        <f t="shared" si="179"/>
        <v>4.4671888517730496</v>
      </c>
      <c r="E5761" s="5">
        <f>EXP(SUM(C$3:$C5761))</f>
        <v>4.4671888517730567</v>
      </c>
    </row>
    <row r="5762" spans="1:5" x14ac:dyDescent="0.25">
      <c r="A5762" s="3">
        <v>42348</v>
      </c>
      <c r="B5762" s="4">
        <f>'Log &amp; Simple Returns'!E5762*5</f>
        <v>1.2905734375242561E-2</v>
      </c>
      <c r="C5762" s="4">
        <f t="shared" si="178"/>
        <v>1.2823165038495255E-2</v>
      </c>
      <c r="D5762" s="5">
        <f t="shared" si="179"/>
        <v>4.5248412044980775</v>
      </c>
      <c r="E5762" s="5">
        <f>EXP(SUM(C$3:$C5762))</f>
        <v>4.5248412044980855</v>
      </c>
    </row>
    <row r="5763" spans="1:5" x14ac:dyDescent="0.25">
      <c r="A5763" s="3">
        <v>42349</v>
      </c>
      <c r="B5763" s="4">
        <f>'Log &amp; Simple Returns'!E5763*5</f>
        <v>-9.6906901646304777E-2</v>
      </c>
      <c r="C5763" s="4">
        <f t="shared" si="178"/>
        <v>-0.10192963192743988</v>
      </c>
      <c r="D5763" s="5">
        <f t="shared" si="179"/>
        <v>4.086352862928635</v>
      </c>
      <c r="E5763" s="5">
        <f>EXP(SUM(C$3:$C5763))</f>
        <v>4.0863528629286421</v>
      </c>
    </row>
    <row r="5764" spans="1:5" x14ac:dyDescent="0.25">
      <c r="A5764" s="3">
        <v>42352</v>
      </c>
      <c r="B5764" s="4">
        <f>'Log &amp; Simple Returns'!E5764*5</f>
        <v>2.5262898170645975E-2</v>
      </c>
      <c r="C5764" s="4">
        <f t="shared" si="178"/>
        <v>2.4949065723597889E-2</v>
      </c>
      <c r="D5764" s="5">
        <f t="shared" si="179"/>
        <v>4.1895859791941286</v>
      </c>
      <c r="E5764" s="5">
        <f>EXP(SUM(C$3:$C5764))</f>
        <v>4.1895859791941357</v>
      </c>
    </row>
    <row r="5765" spans="1:5" x14ac:dyDescent="0.25">
      <c r="A5765" s="3">
        <v>42353</v>
      </c>
      <c r="B5765" s="4">
        <f>'Log &amp; Simple Returns'!E5765*5</f>
        <v>5.2489628316799708E-2</v>
      </c>
      <c r="C5765" s="4">
        <f t="shared" ref="C5765:C5828" si="180">LN(1+B5765)</f>
        <v>5.1158432195013565E-2</v>
      </c>
      <c r="D5765" s="5">
        <f t="shared" ref="D5765:D5828" si="181">(1+B5765)*D5764</f>
        <v>4.4094957900433034</v>
      </c>
      <c r="E5765" s="5">
        <f>EXP(SUM(C$3:$C5765))</f>
        <v>4.4094957900433114</v>
      </c>
    </row>
    <row r="5766" spans="1:5" x14ac:dyDescent="0.25">
      <c r="A5766" s="3">
        <v>42354</v>
      </c>
      <c r="B5766" s="4">
        <f>'Log &amp; Simple Returns'!E5766*5</f>
        <v>7.3159137258389517E-2</v>
      </c>
      <c r="C5766" s="4">
        <f t="shared" si="180"/>
        <v>7.0606763237271761E-2</v>
      </c>
      <c r="D5766" s="5">
        <f t="shared" si="181"/>
        <v>4.7320906977873722</v>
      </c>
      <c r="E5766" s="5">
        <f>EXP(SUM(C$3:$C5766))</f>
        <v>4.7320906977873802</v>
      </c>
    </row>
    <row r="5767" spans="1:5" x14ac:dyDescent="0.25">
      <c r="A5767" s="3">
        <v>42355</v>
      </c>
      <c r="B5767" s="4">
        <f>'Log &amp; Simple Returns'!E5767*5</f>
        <v>-7.619091326594718E-2</v>
      </c>
      <c r="C5767" s="4">
        <f t="shared" si="180"/>
        <v>-7.9249844777184983E-2</v>
      </c>
      <c r="D5767" s="5">
        <f t="shared" si="181"/>
        <v>4.3715483858656592</v>
      </c>
      <c r="E5767" s="5">
        <f>EXP(SUM(C$3:$C5767))</f>
        <v>4.3715483858656663</v>
      </c>
    </row>
    <row r="5768" spans="1:5" x14ac:dyDescent="0.25">
      <c r="A5768" s="3">
        <v>42356</v>
      </c>
      <c r="B5768" s="4">
        <f>'Log &amp; Simple Returns'!E5768*5</f>
        <v>-8.908501577405914E-2</v>
      </c>
      <c r="C5768" s="4">
        <f t="shared" si="180"/>
        <v>-9.3305707453463574E-2</v>
      </c>
      <c r="D5768" s="5">
        <f t="shared" si="181"/>
        <v>3.9821089289537541</v>
      </c>
      <c r="E5768" s="5">
        <f>EXP(SUM(C$3:$C5768))</f>
        <v>3.9821089289537612</v>
      </c>
    </row>
    <row r="5769" spans="1:5" x14ac:dyDescent="0.25">
      <c r="A5769" s="3">
        <v>42359</v>
      </c>
      <c r="B5769" s="4">
        <f>'Log &amp; Simple Returns'!E5769*5</f>
        <v>4.1245192082780546E-2</v>
      </c>
      <c r="C5769" s="4">
        <f t="shared" si="180"/>
        <v>4.0417297040745273E-2</v>
      </c>
      <c r="D5769" s="5">
        <f t="shared" si="181"/>
        <v>4.1463517766230069</v>
      </c>
      <c r="E5769" s="5">
        <f>EXP(SUM(C$3:$C5769))</f>
        <v>4.146351776623014</v>
      </c>
    </row>
    <row r="5770" spans="1:5" x14ac:dyDescent="0.25">
      <c r="A5770" s="3">
        <v>42360</v>
      </c>
      <c r="B5770" s="4">
        <f>'Log &amp; Simple Returns'!E5770*5</f>
        <v>4.537141088851393E-2</v>
      </c>
      <c r="C5770" s="4">
        <f t="shared" si="180"/>
        <v>4.4372239389267119E-2</v>
      </c>
      <c r="D5770" s="5">
        <f t="shared" si="181"/>
        <v>4.3344776067684894</v>
      </c>
      <c r="E5770" s="5">
        <f>EXP(SUM(C$3:$C5770))</f>
        <v>4.3344776067684974</v>
      </c>
    </row>
    <row r="5771" spans="1:5" x14ac:dyDescent="0.25">
      <c r="A5771" s="3">
        <v>42361</v>
      </c>
      <c r="B5771" s="4">
        <f>'Log &amp; Simple Returns'!E5771*5</f>
        <v>6.1915793668068098E-2</v>
      </c>
      <c r="C5771" s="4">
        <f t="shared" si="180"/>
        <v>6.0074629344716621E-2</v>
      </c>
      <c r="D5771" s="5">
        <f t="shared" si="181"/>
        <v>4.6028502279280286</v>
      </c>
      <c r="E5771" s="5">
        <f>EXP(SUM(C$3:$C5771))</f>
        <v>4.6028502279280366</v>
      </c>
    </row>
    <row r="5772" spans="1:5" x14ac:dyDescent="0.25">
      <c r="A5772" s="3">
        <v>42362</v>
      </c>
      <c r="B5772" s="4">
        <f>'Log &amp; Simple Returns'!E5772*5</f>
        <v>-8.2515662048476823E-3</v>
      </c>
      <c r="C5772" s="4">
        <f t="shared" si="180"/>
        <v>-8.285798822468781E-3</v>
      </c>
      <c r="D5772" s="5">
        <f t="shared" si="181"/>
        <v>4.5648695045412824</v>
      </c>
      <c r="E5772" s="5">
        <f>EXP(SUM(C$3:$C5772))</f>
        <v>4.5648695045412904</v>
      </c>
    </row>
    <row r="5773" spans="1:5" x14ac:dyDescent="0.25">
      <c r="A5773" s="3">
        <v>42366</v>
      </c>
      <c r="B5773" s="4">
        <f>'Log &amp; Simple Returns'!E5773*5</f>
        <v>-1.1425273168382821E-2</v>
      </c>
      <c r="C5773" s="4">
        <f t="shared" si="180"/>
        <v>-1.1491043040936648E-2</v>
      </c>
      <c r="D5773" s="5">
        <f t="shared" si="181"/>
        <v>4.5127146234738778</v>
      </c>
      <c r="E5773" s="5">
        <f>EXP(SUM(C$3:$C5773))</f>
        <v>4.5127146234738857</v>
      </c>
    </row>
    <row r="5774" spans="1:5" x14ac:dyDescent="0.25">
      <c r="A5774" s="3">
        <v>42367</v>
      </c>
      <c r="B5774" s="4">
        <f>'Log &amp; Simple Returns'!E5774*5</f>
        <v>5.3358965317221729E-2</v>
      </c>
      <c r="C5774" s="4">
        <f t="shared" si="180"/>
        <v>5.1984072796559505E-2</v>
      </c>
      <c r="D5774" s="5">
        <f t="shared" si="181"/>
        <v>4.7535084065543396</v>
      </c>
      <c r="E5774" s="5">
        <f>EXP(SUM(C$3:$C5774))</f>
        <v>4.7535084065543476</v>
      </c>
    </row>
    <row r="5775" spans="1:5" x14ac:dyDescent="0.25">
      <c r="A5775" s="3">
        <v>42368</v>
      </c>
      <c r="B5775" s="4">
        <f>'Log &amp; Simple Returns'!E5775*5</f>
        <v>-3.5437567835345241E-2</v>
      </c>
      <c r="C5775" s="4">
        <f t="shared" si="180"/>
        <v>-3.6080718648668096E-2</v>
      </c>
      <c r="D5775" s="5">
        <f t="shared" si="181"/>
        <v>4.585055629941186</v>
      </c>
      <c r="E5775" s="5">
        <f>EXP(SUM(C$3:$C5775))</f>
        <v>4.5850556299411949</v>
      </c>
    </row>
    <row r="5776" spans="1:5" x14ac:dyDescent="0.25">
      <c r="A5776" s="3">
        <v>42369</v>
      </c>
      <c r="B5776" s="4">
        <f>'Log &amp; Simple Returns'!E5776*5</f>
        <v>-5.0017345126744939E-2</v>
      </c>
      <c r="C5776" s="4">
        <f t="shared" si="180"/>
        <v>-5.1311552582382923E-2</v>
      </c>
      <c r="D5776" s="5">
        <f t="shared" si="181"/>
        <v>4.3557233200730927</v>
      </c>
      <c r="E5776" s="5">
        <f>EXP(SUM(C$3:$C5776))</f>
        <v>4.3557233200731007</v>
      </c>
    </row>
    <row r="5777" spans="1:5" x14ac:dyDescent="0.25">
      <c r="A5777" s="3">
        <v>42373</v>
      </c>
      <c r="B5777" s="4">
        <f>'Log &amp; Simple Returns'!E5777*5</f>
        <v>-6.9897947164816454E-2</v>
      </c>
      <c r="C5777" s="4">
        <f t="shared" si="180"/>
        <v>-7.2460964623815613E-2</v>
      </c>
      <c r="D5777" s="5">
        <f t="shared" si="181"/>
        <v>4.051267201582065</v>
      </c>
      <c r="E5777" s="5">
        <f>EXP(SUM(C$3:$C5777))</f>
        <v>4.0512672015820721</v>
      </c>
    </row>
    <row r="5778" spans="1:5" x14ac:dyDescent="0.25">
      <c r="A5778" s="3">
        <v>42374</v>
      </c>
      <c r="B5778" s="4">
        <f>'Log &amp; Simple Returns'!E5778*5</f>
        <v>8.4575928006980217E-3</v>
      </c>
      <c r="C5778" s="4">
        <f t="shared" si="180"/>
        <v>8.4220277518085446E-3</v>
      </c>
      <c r="D5778" s="5">
        <f t="shared" si="181"/>
        <v>4.0855311698998698</v>
      </c>
      <c r="E5778" s="5">
        <f>EXP(SUM(C$3:$C5778))</f>
        <v>4.0855311698998769</v>
      </c>
    </row>
    <row r="5779" spans="1:5" x14ac:dyDescent="0.25">
      <c r="A5779" s="3">
        <v>42375</v>
      </c>
      <c r="B5779" s="4">
        <f>'Log &amp; Simple Returns'!E5779*5</f>
        <v>-6.3070808683062807E-2</v>
      </c>
      <c r="C5779" s="4">
        <f t="shared" si="180"/>
        <v>-6.5147569164940397E-2</v>
      </c>
      <c r="D5779" s="5">
        <f t="shared" si="181"/>
        <v>3.8278534151144252</v>
      </c>
      <c r="E5779" s="5">
        <f>EXP(SUM(C$3:$C5779))</f>
        <v>3.8278534151144323</v>
      </c>
    </row>
    <row r="5780" spans="1:5" x14ac:dyDescent="0.25">
      <c r="A5780" s="3">
        <v>42376</v>
      </c>
      <c r="B5780" s="4">
        <f>'Log &amp; Simple Returns'!E5780*5</f>
        <v>-0.11995794769962986</v>
      </c>
      <c r="C5780" s="4">
        <f t="shared" si="180"/>
        <v>-0.12778558594666706</v>
      </c>
      <c r="D5780" s="5">
        <f t="shared" si="181"/>
        <v>3.3686719753422794</v>
      </c>
      <c r="E5780" s="5">
        <f>EXP(SUM(C$3:$C5780))</f>
        <v>3.3686719753422856</v>
      </c>
    </row>
    <row r="5781" spans="1:5" x14ac:dyDescent="0.25">
      <c r="A5781" s="3">
        <v>42377</v>
      </c>
      <c r="B5781" s="4">
        <f>'Log &amp; Simple Returns'!E5781*5</f>
        <v>-5.4882616243178695E-2</v>
      </c>
      <c r="C5781" s="4">
        <f t="shared" si="180"/>
        <v>-5.6446143586831164E-2</v>
      </c>
      <c r="D5781" s="5">
        <f t="shared" si="181"/>
        <v>3.1837904440704183</v>
      </c>
      <c r="E5781" s="5">
        <f>EXP(SUM(C$3:$C5781))</f>
        <v>3.1837904440704246</v>
      </c>
    </row>
    <row r="5782" spans="1:5" x14ac:dyDescent="0.25">
      <c r="A5782" s="3">
        <v>42380</v>
      </c>
      <c r="B5782" s="4">
        <f>'Log &amp; Simple Returns'!E5782*5</f>
        <v>4.9501099734117204E-3</v>
      </c>
      <c r="C5782" s="4">
        <f t="shared" si="180"/>
        <v>4.9378984613424968E-3</v>
      </c>
      <c r="D5782" s="5">
        <f t="shared" si="181"/>
        <v>3.1995505569008644</v>
      </c>
      <c r="E5782" s="5">
        <f>EXP(SUM(C$3:$C5782))</f>
        <v>3.1995505569008702</v>
      </c>
    </row>
    <row r="5783" spans="1:5" x14ac:dyDescent="0.25">
      <c r="A5783" s="3">
        <v>42381</v>
      </c>
      <c r="B5783" s="4">
        <f>'Log &amp; Simple Returns'!E5783*5</f>
        <v>4.0340901860020928E-2</v>
      </c>
      <c r="C5783" s="4">
        <f t="shared" si="180"/>
        <v>3.9548449691814494E-2</v>
      </c>
      <c r="D5783" s="5">
        <f t="shared" si="181"/>
        <v>3.3286233119129776</v>
      </c>
      <c r="E5783" s="5">
        <f>EXP(SUM(C$3:$C5783))</f>
        <v>3.3286233119129838</v>
      </c>
    </row>
    <row r="5784" spans="1:5" x14ac:dyDescent="0.25">
      <c r="A5784" s="3">
        <v>42382</v>
      </c>
      <c r="B5784" s="4">
        <f>'Log &amp; Simple Returns'!E5784*5</f>
        <v>-0.12470240561203882</v>
      </c>
      <c r="C5784" s="4">
        <f t="shared" si="180"/>
        <v>-0.13319134257613882</v>
      </c>
      <c r="D5784" s="5">
        <f t="shared" si="181"/>
        <v>2.9135359775411174</v>
      </c>
      <c r="E5784" s="5">
        <f>EXP(SUM(C$3:$C5784))</f>
        <v>2.9135359775411227</v>
      </c>
    </row>
    <row r="5785" spans="1:5" x14ac:dyDescent="0.25">
      <c r="A5785" s="3">
        <v>42383</v>
      </c>
      <c r="B5785" s="4">
        <f>'Log &amp; Simple Returns'!E5785*5</f>
        <v>8.2083699145703015E-2</v>
      </c>
      <c r="C5785" s="4">
        <f t="shared" si="180"/>
        <v>7.8888533389683671E-2</v>
      </c>
      <c r="D5785" s="5">
        <f t="shared" si="181"/>
        <v>3.1526897881717844</v>
      </c>
      <c r="E5785" s="5">
        <f>EXP(SUM(C$3:$C5785))</f>
        <v>3.1526897881717897</v>
      </c>
    </row>
    <row r="5786" spans="1:5" x14ac:dyDescent="0.25">
      <c r="A5786" s="3">
        <v>42384</v>
      </c>
      <c r="B5786" s="4">
        <f>'Log &amp; Simple Returns'!E5786*5</f>
        <v>-0.10733070465103522</v>
      </c>
      <c r="C5786" s="4">
        <f t="shared" si="180"/>
        <v>-0.11353909665107698</v>
      </c>
      <c r="D5786" s="5">
        <f t="shared" si="181"/>
        <v>2.8143093716611838</v>
      </c>
      <c r="E5786" s="5">
        <f>EXP(SUM(C$3:$C5786))</f>
        <v>2.8143093716611887</v>
      </c>
    </row>
    <row r="5787" spans="1:5" x14ac:dyDescent="0.25">
      <c r="A5787" s="3">
        <v>42388</v>
      </c>
      <c r="B5787" s="4">
        <f>'Log &amp; Simple Returns'!E5787*5</f>
        <v>6.6557109635867473E-3</v>
      </c>
      <c r="C5787" s="4">
        <f t="shared" si="180"/>
        <v>6.6336595106917988E-3</v>
      </c>
      <c r="D5787" s="5">
        <f t="shared" si="181"/>
        <v>2.8330406014010738</v>
      </c>
      <c r="E5787" s="5">
        <f>EXP(SUM(C$3:$C5787))</f>
        <v>2.8330406014010787</v>
      </c>
    </row>
    <row r="5788" spans="1:5" x14ac:dyDescent="0.25">
      <c r="A5788" s="3">
        <v>42389</v>
      </c>
      <c r="B5788" s="4">
        <f>'Log &amp; Simple Returns'!E5788*5</f>
        <v>-6.4075584392147555E-2</v>
      </c>
      <c r="C5788" s="4">
        <f t="shared" si="180"/>
        <v>-6.6220558320921372E-2</v>
      </c>
      <c r="D5788" s="5">
        <f t="shared" si="181"/>
        <v>2.6515118692596187</v>
      </c>
      <c r="E5788" s="5">
        <f>EXP(SUM(C$3:$C5788))</f>
        <v>2.6515118692596236</v>
      </c>
    </row>
    <row r="5789" spans="1:5" x14ac:dyDescent="0.25">
      <c r="A5789" s="3">
        <v>42390</v>
      </c>
      <c r="B5789" s="4">
        <f>'Log &amp; Simple Returns'!E5789*5</f>
        <v>2.8009863074097696E-2</v>
      </c>
      <c r="C5789" s="4">
        <f t="shared" si="180"/>
        <v>2.7624761417003239E-2</v>
      </c>
      <c r="D5789" s="5">
        <f t="shared" si="181"/>
        <v>2.7257803536569254</v>
      </c>
      <c r="E5789" s="5">
        <f>EXP(SUM(C$3:$C5789))</f>
        <v>2.7257803536569303</v>
      </c>
    </row>
    <row r="5790" spans="1:5" x14ac:dyDescent="0.25">
      <c r="A5790" s="3">
        <v>42391</v>
      </c>
      <c r="B5790" s="4">
        <f>'Log &amp; Simple Returns'!E5790*5</f>
        <v>0.10257682640598675</v>
      </c>
      <c r="C5790" s="4">
        <f t="shared" si="180"/>
        <v>9.7650009726013731E-2</v>
      </c>
      <c r="D5790" s="5">
        <f t="shared" si="181"/>
        <v>3.005382251814841</v>
      </c>
      <c r="E5790" s="5">
        <f>EXP(SUM(C$3:$C5790))</f>
        <v>3.0053822518148468</v>
      </c>
    </row>
    <row r="5791" spans="1:5" x14ac:dyDescent="0.25">
      <c r="A5791" s="3">
        <v>42394</v>
      </c>
      <c r="B5791" s="4">
        <f>'Log &amp; Simple Returns'!E5791*5</f>
        <v>-7.5582635834634537E-2</v>
      </c>
      <c r="C5791" s="4">
        <f t="shared" si="180"/>
        <v>-7.8591616503286277E-2</v>
      </c>
      <c r="D5791" s="5">
        <f t="shared" si="181"/>
        <v>2.7782275395320459</v>
      </c>
      <c r="E5791" s="5">
        <f>EXP(SUM(C$3:$C5791))</f>
        <v>2.7782275395320513</v>
      </c>
    </row>
    <row r="5792" spans="1:5" x14ac:dyDescent="0.25">
      <c r="A5792" s="3">
        <v>42395</v>
      </c>
      <c r="B5792" s="4">
        <f>'Log &amp; Simple Returns'!E5792*5</f>
        <v>6.8214923336672451E-2</v>
      </c>
      <c r="C5792" s="4">
        <f t="shared" si="180"/>
        <v>6.5988959371417036E-2</v>
      </c>
      <c r="D5792" s="5">
        <f t="shared" si="181"/>
        <v>2.9677441181530564</v>
      </c>
      <c r="E5792" s="5">
        <f>EXP(SUM(C$3:$C5792))</f>
        <v>2.9677441181530626</v>
      </c>
    </row>
    <row r="5793" spans="1:5" x14ac:dyDescent="0.25">
      <c r="A5793" s="3">
        <v>42396</v>
      </c>
      <c r="B5793" s="4">
        <f>'Log &amp; Simple Returns'!E5793*5</f>
        <v>-5.44154917589873E-2</v>
      </c>
      <c r="C5793" s="4">
        <f t="shared" si="180"/>
        <v>-5.5952015458358907E-2</v>
      </c>
      <c r="D5793" s="5">
        <f t="shared" si="181"/>
        <v>2.8062528625489156</v>
      </c>
      <c r="E5793" s="5">
        <f>EXP(SUM(C$3:$C5793))</f>
        <v>2.8062528625489218</v>
      </c>
    </row>
    <row r="5794" spans="1:5" x14ac:dyDescent="0.25">
      <c r="A5794" s="3">
        <v>42397</v>
      </c>
      <c r="B5794" s="4">
        <f>'Log &amp; Simple Returns'!E5794*5</f>
        <v>2.6044782869820704E-2</v>
      </c>
      <c r="C5794" s="4">
        <f t="shared" si="180"/>
        <v>2.571139381729837E-2</v>
      </c>
      <c r="D5794" s="5">
        <f t="shared" si="181"/>
        <v>2.8793411090318148</v>
      </c>
      <c r="E5794" s="5">
        <f>EXP(SUM(C$3:$C5794))</f>
        <v>2.8793411090318211</v>
      </c>
    </row>
    <row r="5795" spans="1:5" x14ac:dyDescent="0.25">
      <c r="A5795" s="3">
        <v>42398</v>
      </c>
      <c r="B5795" s="4">
        <f>'Log &amp; Simple Returns'!E5795*5</f>
        <v>0.1218884975438872</v>
      </c>
      <c r="C5795" s="4">
        <f t="shared" si="180"/>
        <v>0.11501342385902298</v>
      </c>
      <c r="D5795" s="5">
        <f t="shared" si="181"/>
        <v>3.2302996707280527</v>
      </c>
      <c r="E5795" s="5">
        <f>EXP(SUM(C$3:$C5795))</f>
        <v>3.2302996707280598</v>
      </c>
    </row>
    <row r="5796" spans="1:5" x14ac:dyDescent="0.25">
      <c r="A5796" s="3">
        <v>42401</v>
      </c>
      <c r="B5796" s="4">
        <f>'Log &amp; Simple Returns'!E5796*5</f>
        <v>-1.8078673717092375E-3</v>
      </c>
      <c r="C5796" s="4">
        <f t="shared" si="180"/>
        <v>-1.809503536202394E-3</v>
      </c>
      <c r="D5796" s="5">
        <f t="shared" si="181"/>
        <v>3.2244597173525005</v>
      </c>
      <c r="E5796" s="5">
        <f>EXP(SUM(C$3:$C5796))</f>
        <v>3.2244597173525076</v>
      </c>
    </row>
    <row r="5797" spans="1:5" x14ac:dyDescent="0.25">
      <c r="A5797" s="3">
        <v>42402</v>
      </c>
      <c r="B5797" s="4">
        <f>'Log &amp; Simple Returns'!E5797*5</f>
        <v>-9.011100474572542E-2</v>
      </c>
      <c r="C5797" s="4">
        <f t="shared" si="180"/>
        <v>-9.4432670148862377E-2</v>
      </c>
      <c r="D5797" s="5">
        <f t="shared" si="181"/>
        <v>2.933900412459749</v>
      </c>
      <c r="E5797" s="5">
        <f>EXP(SUM(C$3:$C5797))</f>
        <v>2.9339004124597547</v>
      </c>
    </row>
    <row r="5798" spans="1:5" x14ac:dyDescent="0.25">
      <c r="A5798" s="3">
        <v>42403</v>
      </c>
      <c r="B5798" s="4">
        <f>'Log &amp; Simple Returns'!E5798*5</f>
        <v>2.9974779389451145E-2</v>
      </c>
      <c r="C5798" s="4">
        <f t="shared" si="180"/>
        <v>2.9534315912097601E-2</v>
      </c>
      <c r="D5798" s="5">
        <f t="shared" si="181"/>
        <v>3.0218434300738495</v>
      </c>
      <c r="E5798" s="5">
        <f>EXP(SUM(C$3:$C5798))</f>
        <v>3.0218434300738557</v>
      </c>
    </row>
    <row r="5799" spans="1:5" x14ac:dyDescent="0.25">
      <c r="A5799" s="3">
        <v>42404</v>
      </c>
      <c r="B5799" s="4">
        <f>'Log &amp; Simple Returns'!E5799*5</f>
        <v>7.841490121764938E-3</v>
      </c>
      <c r="C5799" s="4">
        <f t="shared" si="180"/>
        <v>7.8109054204778434E-3</v>
      </c>
      <c r="D5799" s="5">
        <f t="shared" si="181"/>
        <v>3.045539185480294</v>
      </c>
      <c r="E5799" s="5">
        <f>EXP(SUM(C$3:$C5799))</f>
        <v>3.0455391854802998</v>
      </c>
    </row>
    <row r="5800" spans="1:5" x14ac:dyDescent="0.25">
      <c r="A5800" s="3">
        <v>42405</v>
      </c>
      <c r="B5800" s="4">
        <f>'Log &amp; Simple Returns'!E5800*5</f>
        <v>-9.5250680077369476E-2</v>
      </c>
      <c r="C5800" s="4">
        <f t="shared" si="180"/>
        <v>-0.10009736821291919</v>
      </c>
      <c r="D5800" s="5">
        <f t="shared" si="181"/>
        <v>2.7554495068610181</v>
      </c>
      <c r="E5800" s="5">
        <f>EXP(SUM(C$3:$C5800))</f>
        <v>2.7554495068610234</v>
      </c>
    </row>
    <row r="5801" spans="1:5" x14ac:dyDescent="0.25">
      <c r="A5801" s="3">
        <v>42408</v>
      </c>
      <c r="B5801" s="4">
        <f>'Log &amp; Simple Returns'!E5801*5</f>
        <v>-6.7304831109954999E-2</v>
      </c>
      <c r="C5801" s="4">
        <f t="shared" si="180"/>
        <v>-6.9676852966770619E-2</v>
      </c>
      <c r="D5801" s="5">
        <f t="shared" si="181"/>
        <v>2.5699944431697284</v>
      </c>
      <c r="E5801" s="5">
        <f>EXP(SUM(C$3:$C5801))</f>
        <v>2.5699944431697337</v>
      </c>
    </row>
    <row r="5802" spans="1:5" x14ac:dyDescent="0.25">
      <c r="A5802" s="3">
        <v>42409</v>
      </c>
      <c r="B5802" s="4">
        <f>'Log &amp; Simple Returns'!E5802*5</f>
        <v>2.6965773755383005E-4</v>
      </c>
      <c r="C5802" s="4">
        <f t="shared" si="180"/>
        <v>2.6962138644087783E-4</v>
      </c>
      <c r="D5802" s="5">
        <f t="shared" si="181"/>
        <v>2.5706874620567994</v>
      </c>
      <c r="E5802" s="5">
        <f>EXP(SUM(C$3:$C5802))</f>
        <v>2.5706874620568048</v>
      </c>
    </row>
    <row r="5803" spans="1:5" x14ac:dyDescent="0.25">
      <c r="A5803" s="3">
        <v>42410</v>
      </c>
      <c r="B5803" s="4">
        <f>'Log &amp; Simple Returns'!E5803*5</f>
        <v>-4.3144893498753278E-3</v>
      </c>
      <c r="C5803" s="4">
        <f t="shared" si="180"/>
        <v>-4.3238236171235442E-3</v>
      </c>
      <c r="D5803" s="5">
        <f t="shared" si="181"/>
        <v>2.5595962583798975</v>
      </c>
      <c r="E5803" s="5">
        <f>EXP(SUM(C$3:$C5803))</f>
        <v>2.5595962583799023</v>
      </c>
    </row>
    <row r="5804" spans="1:5" x14ac:dyDescent="0.25">
      <c r="A5804" s="3">
        <v>42411</v>
      </c>
      <c r="B5804" s="4">
        <f>'Log &amp; Simple Returns'!E5804*5</f>
        <v>-6.504007636977005E-2</v>
      </c>
      <c r="C5804" s="4">
        <f t="shared" si="180"/>
        <v>-6.7251613039631702E-2</v>
      </c>
      <c r="D5804" s="5">
        <f t="shared" si="181"/>
        <v>2.3931199222590913</v>
      </c>
      <c r="E5804" s="5">
        <f>EXP(SUM(C$3:$C5804))</f>
        <v>2.3931199222590962</v>
      </c>
    </row>
    <row r="5805" spans="1:5" x14ac:dyDescent="0.25">
      <c r="A5805" s="3">
        <v>42412</v>
      </c>
      <c r="B5805" s="4">
        <f>'Log &amp; Simple Returns'!E5805*5</f>
        <v>0.10308388364550169</v>
      </c>
      <c r="C5805" s="4">
        <f t="shared" si="180"/>
        <v>9.810978782890753E-2</v>
      </c>
      <c r="D5805" s="5">
        <f t="shared" si="181"/>
        <v>2.6398120178749798</v>
      </c>
      <c r="E5805" s="5">
        <f>EXP(SUM(C$3:$C5805))</f>
        <v>2.6398120178749847</v>
      </c>
    </row>
    <row r="5806" spans="1:5" x14ac:dyDescent="0.25">
      <c r="A5806" s="3">
        <v>42416</v>
      </c>
      <c r="B5806" s="4">
        <f>'Log &amp; Simple Returns'!E5806*5</f>
        <v>8.4390748508420543E-2</v>
      </c>
      <c r="C5806" s="4">
        <f t="shared" si="180"/>
        <v>8.1018307167784742E-2</v>
      </c>
      <c r="D5806" s="5">
        <f t="shared" si="181"/>
        <v>2.8625877299849734</v>
      </c>
      <c r="E5806" s="5">
        <f>EXP(SUM(C$3:$C5806))</f>
        <v>2.8625877299849787</v>
      </c>
    </row>
    <row r="5807" spans="1:5" x14ac:dyDescent="0.25">
      <c r="A5807" s="3">
        <v>42417</v>
      </c>
      <c r="B5807" s="4">
        <f>'Log &amp; Simple Returns'!E5807*5</f>
        <v>8.1674515339034137E-2</v>
      </c>
      <c r="C5807" s="4">
        <f t="shared" si="180"/>
        <v>7.8510317553175307E-2</v>
      </c>
      <c r="D5807" s="5">
        <f t="shared" si="181"/>
        <v>3.0963881954469619</v>
      </c>
      <c r="E5807" s="5">
        <f>EXP(SUM(C$3:$C5807))</f>
        <v>3.0963881954469681</v>
      </c>
    </row>
    <row r="5808" spans="1:5" x14ac:dyDescent="0.25">
      <c r="A5808" s="3">
        <v>42418</v>
      </c>
      <c r="B5808" s="4">
        <f>'Log &amp; Simple Returns'!E5808*5</f>
        <v>-2.0479166258418058E-2</v>
      </c>
      <c r="C5808" s="4">
        <f t="shared" si="180"/>
        <v>-2.0691772051833986E-2</v>
      </c>
      <c r="D5808" s="5">
        <f t="shared" si="181"/>
        <v>3.0329767467918005</v>
      </c>
      <c r="E5808" s="5">
        <f>EXP(SUM(C$3:$C5808))</f>
        <v>3.0329767467918063</v>
      </c>
    </row>
    <row r="5809" spans="1:5" x14ac:dyDescent="0.25">
      <c r="A5809" s="3">
        <v>42419</v>
      </c>
      <c r="B5809" s="4">
        <f>'Log &amp; Simple Returns'!E5809*5</f>
        <v>-2.3425124861736757E-3</v>
      </c>
      <c r="C5809" s="4">
        <f t="shared" si="180"/>
        <v>-2.3452604608296891E-3</v>
      </c>
      <c r="D5809" s="5">
        <f t="shared" si="181"/>
        <v>3.0258719608921663</v>
      </c>
      <c r="E5809" s="5">
        <f>EXP(SUM(C$3:$C5809))</f>
        <v>3.0258719608921725</v>
      </c>
    </row>
    <row r="5810" spans="1:5" x14ac:dyDescent="0.25">
      <c r="A5810" s="3">
        <v>42422</v>
      </c>
      <c r="B5810" s="4">
        <f>'Log &amp; Simple Returns'!E5810*5</f>
        <v>7.2395145727510712E-2</v>
      </c>
      <c r="C5810" s="4">
        <f t="shared" si="180"/>
        <v>6.9894600819171204E-2</v>
      </c>
      <c r="D5810" s="5">
        <f t="shared" si="181"/>
        <v>3.2449304024537433</v>
      </c>
      <c r="E5810" s="5">
        <f>EXP(SUM(C$3:$C5810))</f>
        <v>3.2449304024537495</v>
      </c>
    </row>
    <row r="5811" spans="1:5" x14ac:dyDescent="0.25">
      <c r="A5811" s="3">
        <v>42423</v>
      </c>
      <c r="B5811" s="4">
        <f>'Log &amp; Simple Returns'!E5811*5</f>
        <v>-6.3147561598346225E-2</v>
      </c>
      <c r="C5811" s="4">
        <f t="shared" si="180"/>
        <v>-6.5229492174654041E-2</v>
      </c>
      <c r="D5811" s="5">
        <f t="shared" si="181"/>
        <v>3.0400209599824493</v>
      </c>
      <c r="E5811" s="5">
        <f>EXP(SUM(C$3:$C5811))</f>
        <v>3.040020959982455</v>
      </c>
    </row>
    <row r="5812" spans="1:5" x14ac:dyDescent="0.25">
      <c r="A5812" s="3">
        <v>42424</v>
      </c>
      <c r="B5812" s="4">
        <f>'Log &amp; Simple Returns'!E5812*5</f>
        <v>2.2878945767780268E-2</v>
      </c>
      <c r="C5812" s="4">
        <f t="shared" si="180"/>
        <v>2.2621147384821995E-2</v>
      </c>
      <c r="D5812" s="5">
        <f t="shared" si="181"/>
        <v>3.1095734346588029</v>
      </c>
      <c r="E5812" s="5">
        <f>EXP(SUM(C$3:$C5812))</f>
        <v>3.1095734346588086</v>
      </c>
    </row>
    <row r="5813" spans="1:5" x14ac:dyDescent="0.25">
      <c r="A5813" s="3">
        <v>42425</v>
      </c>
      <c r="B5813" s="4">
        <f>'Log &amp; Simple Returns'!E5813*5</f>
        <v>6.0558141976699842E-2</v>
      </c>
      <c r="C5813" s="4">
        <f t="shared" si="180"/>
        <v>5.8795318580298718E-2</v>
      </c>
      <c r="D5813" s="5">
        <f t="shared" si="181"/>
        <v>3.2978834242018449</v>
      </c>
      <c r="E5813" s="5">
        <f>EXP(SUM(C$3:$C5813))</f>
        <v>3.2978834242018507</v>
      </c>
    </row>
    <row r="5814" spans="1:5" x14ac:dyDescent="0.25">
      <c r="A5814" s="3">
        <v>42426</v>
      </c>
      <c r="B5814" s="4">
        <f>'Log &amp; Simple Returns'!E5814*5</f>
        <v>-1.1506369801849714E-2</v>
      </c>
      <c r="C5814" s="4">
        <f t="shared" si="180"/>
        <v>-1.1573080299005164E-2</v>
      </c>
      <c r="D5814" s="5">
        <f t="shared" si="181"/>
        <v>3.2599367579595881</v>
      </c>
      <c r="E5814" s="5">
        <f>EXP(SUM(C$3:$C5814))</f>
        <v>3.2599367579595944</v>
      </c>
    </row>
    <row r="5815" spans="1:5" x14ac:dyDescent="0.25">
      <c r="A5815" s="3">
        <v>42429</v>
      </c>
      <c r="B5815" s="4">
        <f>'Log &amp; Simple Returns'!E5815*5</f>
        <v>-3.9212976651111786E-2</v>
      </c>
      <c r="C5815" s="4">
        <f t="shared" si="180"/>
        <v>-4.000251439740457E-2</v>
      </c>
      <c r="D5815" s="5">
        <f t="shared" si="181"/>
        <v>3.1321049339856177</v>
      </c>
      <c r="E5815" s="5">
        <f>EXP(SUM(C$3:$C5815))</f>
        <v>3.132104933985624</v>
      </c>
    </row>
    <row r="5816" spans="1:5" x14ac:dyDescent="0.25">
      <c r="A5816" s="3">
        <v>42430</v>
      </c>
      <c r="B5816" s="4">
        <f>'Log &amp; Simple Returns'!E5816*5</f>
        <v>0.11753476024639165</v>
      </c>
      <c r="C5816" s="4">
        <f t="shared" si="180"/>
        <v>0.11112515238772355</v>
      </c>
      <c r="D5816" s="5">
        <f t="shared" si="181"/>
        <v>3.5002361364681578</v>
      </c>
      <c r="E5816" s="5">
        <f>EXP(SUM(C$3:$C5816))</f>
        <v>3.500236136468164</v>
      </c>
    </row>
    <row r="5817" spans="1:5" x14ac:dyDescent="0.25">
      <c r="A5817" s="3">
        <v>42431</v>
      </c>
      <c r="B5817" s="4">
        <f>'Log &amp; Simple Returns'!E5817*5</f>
        <v>2.2462641369858094E-2</v>
      </c>
      <c r="C5817" s="4">
        <f t="shared" si="180"/>
        <v>2.2214071709747485E-2</v>
      </c>
      <c r="D5817" s="5">
        <f t="shared" si="181"/>
        <v>3.5788606855114597</v>
      </c>
      <c r="E5817" s="5">
        <f>EXP(SUM(C$3:$C5817))</f>
        <v>3.578860685511466</v>
      </c>
    </row>
    <row r="5818" spans="1:5" x14ac:dyDescent="0.25">
      <c r="A5818" s="3">
        <v>42432</v>
      </c>
      <c r="B5818" s="4">
        <f>'Log &amp; Simple Returns'!E5818*5</f>
        <v>1.9597703120253218E-2</v>
      </c>
      <c r="C5818" s="4">
        <f t="shared" si="180"/>
        <v>1.9408140790974849E-2</v>
      </c>
      <c r="D5818" s="5">
        <f t="shared" si="181"/>
        <v>3.6489981347348595</v>
      </c>
      <c r="E5818" s="5">
        <f>EXP(SUM(C$3:$C5818))</f>
        <v>3.6489981347348652</v>
      </c>
    </row>
    <row r="5819" spans="1:5" x14ac:dyDescent="0.25">
      <c r="A5819" s="3">
        <v>42433</v>
      </c>
      <c r="B5819" s="4">
        <f>'Log &amp; Simple Returns'!E5819*5</f>
        <v>1.6268191961079648E-2</v>
      </c>
      <c r="C5819" s="4">
        <f t="shared" si="180"/>
        <v>1.6137282788374136E-2</v>
      </c>
      <c r="D5819" s="5">
        <f t="shared" si="181"/>
        <v>3.7083607368563478</v>
      </c>
      <c r="E5819" s="5">
        <f>EXP(SUM(C$3:$C5819))</f>
        <v>3.7083607368563536</v>
      </c>
    </row>
    <row r="5820" spans="1:5" x14ac:dyDescent="0.25">
      <c r="A5820" s="3">
        <v>42436</v>
      </c>
      <c r="B5820" s="4">
        <f>'Log &amp; Simple Returns'!E5820*5</f>
        <v>3.9912041765644002E-3</v>
      </c>
      <c r="C5820" s="4">
        <f t="shared" si="180"/>
        <v>3.9832604508472508E-3</v>
      </c>
      <c r="D5820" s="5">
        <f t="shared" si="181"/>
        <v>3.7231615617174962</v>
      </c>
      <c r="E5820" s="5">
        <f>EXP(SUM(C$3:$C5820))</f>
        <v>3.7231615617175016</v>
      </c>
    </row>
    <row r="5821" spans="1:5" x14ac:dyDescent="0.25">
      <c r="A5821" s="3">
        <v>42437</v>
      </c>
      <c r="B5821" s="4">
        <f>'Log &amp; Simple Returns'!E5821*5</f>
        <v>-5.4588743760576874E-2</v>
      </c>
      <c r="C5821" s="4">
        <f t="shared" si="180"/>
        <v>-5.6135254369126052E-2</v>
      </c>
      <c r="D5821" s="5">
        <f t="shared" si="181"/>
        <v>3.5199188492456708</v>
      </c>
      <c r="E5821" s="5">
        <f>EXP(SUM(C$3:$C5821))</f>
        <v>3.5199188492456761</v>
      </c>
    </row>
    <row r="5822" spans="1:5" x14ac:dyDescent="0.25">
      <c r="A5822" s="3">
        <v>42438</v>
      </c>
      <c r="B5822" s="4">
        <f>'Log &amp; Simple Returns'!E5822*5</f>
        <v>2.469744575574917E-2</v>
      </c>
      <c r="C5822" s="4">
        <f t="shared" si="180"/>
        <v>2.4397394145254422E-2</v>
      </c>
      <c r="D5822" s="5">
        <f t="shared" si="181"/>
        <v>3.6068518540895549</v>
      </c>
      <c r="E5822" s="5">
        <f>EXP(SUM(C$3:$C5822))</f>
        <v>3.6068518540895602</v>
      </c>
    </row>
    <row r="5823" spans="1:5" x14ac:dyDescent="0.25">
      <c r="A5823" s="3">
        <v>42439</v>
      </c>
      <c r="B5823" s="4">
        <f>'Log &amp; Simple Returns'!E5823*5</f>
        <v>4.0126183083610822E-3</v>
      </c>
      <c r="C5823" s="4">
        <f t="shared" si="180"/>
        <v>4.0045892267765648E-3</v>
      </c>
      <c r="D5823" s="5">
        <f t="shared" si="181"/>
        <v>3.6213247738748207</v>
      </c>
      <c r="E5823" s="5">
        <f>EXP(SUM(C$3:$C5823))</f>
        <v>3.621324773874826</v>
      </c>
    </row>
    <row r="5824" spans="1:5" x14ac:dyDescent="0.25">
      <c r="A5824" s="3">
        <v>42440</v>
      </c>
      <c r="B5824" s="4">
        <f>'Log &amp; Simple Returns'!E5824*5</f>
        <v>8.0685507594587813E-2</v>
      </c>
      <c r="C5824" s="4">
        <f t="shared" si="180"/>
        <v>7.7595569034962814E-2</v>
      </c>
      <c r="D5824" s="5">
        <f t="shared" si="181"/>
        <v>3.9135132014197667</v>
      </c>
      <c r="E5824" s="5">
        <f>EXP(SUM(C$3:$C5824))</f>
        <v>3.9135132014197724</v>
      </c>
    </row>
    <row r="5825" spans="1:5" x14ac:dyDescent="0.25">
      <c r="A5825" s="3">
        <v>42443</v>
      </c>
      <c r="B5825" s="4">
        <f>'Log &amp; Simple Returns'!E5825*5</f>
        <v>-6.4115653000679229E-3</v>
      </c>
      <c r="C5825" s="4">
        <f t="shared" si="180"/>
        <v>-6.4322076654200208E-3</v>
      </c>
      <c r="D5825" s="5">
        <f t="shared" si="181"/>
        <v>3.8884214559761858</v>
      </c>
      <c r="E5825" s="5">
        <f>EXP(SUM(C$3:$C5825))</f>
        <v>3.8884214559761916</v>
      </c>
    </row>
    <row r="5826" spans="1:5" x14ac:dyDescent="0.25">
      <c r="A5826" s="3">
        <v>42444</v>
      </c>
      <c r="B5826" s="4">
        <f>'Log &amp; Simple Returns'!E5826*5</f>
        <v>-8.1480868207928214E-3</v>
      </c>
      <c r="C5826" s="4">
        <f t="shared" si="180"/>
        <v>-8.1814639101397205E-3</v>
      </c>
      <c r="D5826" s="5">
        <f t="shared" si="181"/>
        <v>3.8567382603570581</v>
      </c>
      <c r="E5826" s="5">
        <f>EXP(SUM(C$3:$C5826))</f>
        <v>3.8567382603570644</v>
      </c>
    </row>
    <row r="5827" spans="1:5" x14ac:dyDescent="0.25">
      <c r="A5827" s="3">
        <v>42445</v>
      </c>
      <c r="B5827" s="4">
        <f>'Log &amp; Simple Returns'!E5827*5</f>
        <v>2.8936425523293785E-2</v>
      </c>
      <c r="C5827" s="4">
        <f t="shared" si="180"/>
        <v>2.8525672167081708E-2</v>
      </c>
      <c r="D5827" s="5">
        <f t="shared" si="181"/>
        <v>3.968338479790718</v>
      </c>
      <c r="E5827" s="5">
        <f>EXP(SUM(C$3:$C5827))</f>
        <v>3.9683384797907242</v>
      </c>
    </row>
    <row r="5828" spans="1:5" x14ac:dyDescent="0.25">
      <c r="A5828" s="3">
        <v>42446</v>
      </c>
      <c r="B5828" s="4">
        <f>'Log &amp; Simple Returns'!E5828*5</f>
        <v>3.1720102701887631E-2</v>
      </c>
      <c r="C5828" s="4">
        <f t="shared" si="180"/>
        <v>3.1227411960908617E-2</v>
      </c>
      <c r="D5828" s="5">
        <f t="shared" si="181"/>
        <v>4.0942145839255319</v>
      </c>
      <c r="E5828" s="5">
        <f>EXP(SUM(C$3:$C5828))</f>
        <v>4.0942145839255391</v>
      </c>
    </row>
    <row r="5829" spans="1:5" x14ac:dyDescent="0.25">
      <c r="A5829" s="3">
        <v>42447</v>
      </c>
      <c r="B5829" s="4">
        <f>'Log &amp; Simple Returns'!E5829*5</f>
        <v>1.963839440877968E-2</v>
      </c>
      <c r="C5829" s="4">
        <f t="shared" ref="C5829:C5892" si="182">LN(1+B5829)</f>
        <v>1.9448049155269861E-2</v>
      </c>
      <c r="D5829" s="5">
        <f t="shared" ref="D5829:D5892" si="183">(1+B5829)*D5828</f>
        <v>4.1746183847188396</v>
      </c>
      <c r="E5829" s="5">
        <f>EXP(SUM(C$3:$C5829))</f>
        <v>4.1746183847188458</v>
      </c>
    </row>
    <row r="5830" spans="1:5" x14ac:dyDescent="0.25">
      <c r="A5830" s="3">
        <v>42450</v>
      </c>
      <c r="B5830" s="4">
        <f>'Log &amp; Simple Returns'!E5830*5</f>
        <v>7.0945248782949832E-3</v>
      </c>
      <c r="C5830" s="4">
        <f t="shared" si="182"/>
        <v>7.0694771347879328E-3</v>
      </c>
      <c r="D5830" s="5">
        <f t="shared" si="183"/>
        <v>4.2042353187066146</v>
      </c>
      <c r="E5830" s="5">
        <f>EXP(SUM(C$3:$C5830))</f>
        <v>4.2042353187066208</v>
      </c>
    </row>
    <row r="5831" spans="1:5" x14ac:dyDescent="0.25">
      <c r="A5831" s="3">
        <v>42451</v>
      </c>
      <c r="B5831" s="4">
        <f>'Log &amp; Simple Returns'!E5831*5</f>
        <v>-2.6873510800873301E-3</v>
      </c>
      <c r="C5831" s="4">
        <f t="shared" si="182"/>
        <v>-2.6909684902887347E-3</v>
      </c>
      <c r="D5831" s="5">
        <f t="shared" si="183"/>
        <v>4.1929370623819473</v>
      </c>
      <c r="E5831" s="5">
        <f>EXP(SUM(C$3:$C5831))</f>
        <v>4.1929370623819535</v>
      </c>
    </row>
    <row r="5832" spans="1:5" x14ac:dyDescent="0.25">
      <c r="A5832" s="3">
        <v>42452</v>
      </c>
      <c r="B5832" s="4">
        <f>'Log &amp; Simple Returns'!E5832*5</f>
        <v>-3.2997270153954372E-2</v>
      </c>
      <c r="C5832" s="4">
        <f t="shared" si="182"/>
        <v>-3.3553960527609582E-2</v>
      </c>
      <c r="D5832" s="5">
        <f t="shared" si="183"/>
        <v>4.0545815853960026</v>
      </c>
      <c r="E5832" s="5">
        <f>EXP(SUM(C$3:$C5832))</f>
        <v>4.0545815853960079</v>
      </c>
    </row>
    <row r="5833" spans="1:5" x14ac:dyDescent="0.25">
      <c r="A5833" s="3">
        <v>42453</v>
      </c>
      <c r="B5833" s="4">
        <f>'Log &amp; Simple Returns'!E5833*5</f>
        <v>-2.2147422587942556E-3</v>
      </c>
      <c r="C5833" s="4">
        <f t="shared" si="182"/>
        <v>-2.2171984276214067E-3</v>
      </c>
      <c r="D5833" s="5">
        <f t="shared" si="183"/>
        <v>4.0456017322170972</v>
      </c>
      <c r="E5833" s="5">
        <f>EXP(SUM(C$3:$C5833))</f>
        <v>4.0456017322171025</v>
      </c>
    </row>
    <row r="5834" spans="1:5" x14ac:dyDescent="0.25">
      <c r="A5834" s="3">
        <v>42457</v>
      </c>
      <c r="B5834" s="4">
        <f>'Log &amp; Simple Returns'!E5834*5</f>
        <v>2.9542982802421847E-3</v>
      </c>
      <c r="C5834" s="4">
        <f t="shared" si="182"/>
        <v>2.9499429169974429E-3</v>
      </c>
      <c r="D5834" s="5">
        <f t="shared" si="183"/>
        <v>4.0575536464571309</v>
      </c>
      <c r="E5834" s="5">
        <f>EXP(SUM(C$3:$C5834))</f>
        <v>4.0575536464571371</v>
      </c>
    </row>
    <row r="5835" spans="1:5" x14ac:dyDescent="0.25">
      <c r="A5835" s="3">
        <v>42458</v>
      </c>
      <c r="B5835" s="4">
        <f>'Log &amp; Simple Returns'!E5835*5</f>
        <v>4.6250206376483582E-2</v>
      </c>
      <c r="C5835" s="4">
        <f t="shared" si="182"/>
        <v>4.5212540075037368E-2</v>
      </c>
      <c r="D5835" s="5">
        <f t="shared" si="183"/>
        <v>4.2452163399894269</v>
      </c>
      <c r="E5835" s="5">
        <f>EXP(SUM(C$3:$C5835))</f>
        <v>4.2452163399894332</v>
      </c>
    </row>
    <row r="5836" spans="1:5" x14ac:dyDescent="0.25">
      <c r="A5836" s="3">
        <v>42459</v>
      </c>
      <c r="B5836" s="4">
        <f>'Log &amp; Simple Returns'!E5836*5</f>
        <v>2.1938114381695462E-2</v>
      </c>
      <c r="C5836" s="4">
        <f t="shared" si="182"/>
        <v>2.1700936505510932E-2</v>
      </c>
      <c r="D5836" s="5">
        <f t="shared" si="183"/>
        <v>4.3383483816311577</v>
      </c>
      <c r="E5836" s="5">
        <f>EXP(SUM(C$3:$C5836))</f>
        <v>4.3383483816311639</v>
      </c>
    </row>
    <row r="5837" spans="1:5" x14ac:dyDescent="0.25">
      <c r="A5837" s="3">
        <v>42460</v>
      </c>
      <c r="B5837" s="4">
        <f>'Log &amp; Simple Returns'!E5837*5</f>
        <v>-1.213451193684878E-2</v>
      </c>
      <c r="C5837" s="4">
        <f t="shared" si="182"/>
        <v>-1.2208736188003902E-2</v>
      </c>
      <c r="D5837" s="5">
        <f t="shared" si="183"/>
        <v>4.2857046414080457</v>
      </c>
      <c r="E5837" s="5">
        <f>EXP(SUM(C$3:$C5837))</f>
        <v>4.285704641408052</v>
      </c>
    </row>
    <row r="5838" spans="1:5" x14ac:dyDescent="0.25">
      <c r="A5838" s="3">
        <v>42461</v>
      </c>
      <c r="B5838" s="4">
        <f>'Log &amp; Simple Returns'!E5838*5</f>
        <v>3.4060237577100416E-2</v>
      </c>
      <c r="C5838" s="4">
        <f t="shared" si="182"/>
        <v>3.3493031233764452E-2</v>
      </c>
      <c r="D5838" s="5">
        <f t="shared" si="183"/>
        <v>4.4316767596796858</v>
      </c>
      <c r="E5838" s="5">
        <f>EXP(SUM(C$3:$C5838))</f>
        <v>4.431676759679692</v>
      </c>
    </row>
    <row r="5839" spans="1:5" x14ac:dyDescent="0.25">
      <c r="A5839" s="3">
        <v>42464</v>
      </c>
      <c r="B5839" s="4">
        <f>'Log &amp; Simple Returns'!E5839*5</f>
        <v>-1.6189504089589857E-2</v>
      </c>
      <c r="C5839" s="4">
        <f t="shared" si="182"/>
        <v>-1.6321985933744284E-2</v>
      </c>
      <c r="D5839" s="5">
        <f t="shared" si="183"/>
        <v>4.3599301106551112</v>
      </c>
      <c r="E5839" s="5">
        <f>EXP(SUM(C$3:$C5839))</f>
        <v>4.3599301106551174</v>
      </c>
    </row>
    <row r="5840" spans="1:5" x14ac:dyDescent="0.25">
      <c r="A5840" s="3">
        <v>42465</v>
      </c>
      <c r="B5840" s="4">
        <f>'Log &amp; Simple Returns'!E5840*5</f>
        <v>-4.9939024296650758E-2</v>
      </c>
      <c r="C5840" s="4">
        <f t="shared" si="182"/>
        <v>-5.1229111496422418E-2</v>
      </c>
      <c r="D5840" s="5">
        <f t="shared" si="183"/>
        <v>4.1421994549274066</v>
      </c>
      <c r="E5840" s="5">
        <f>EXP(SUM(C$3:$C5840))</f>
        <v>4.1421994549274119</v>
      </c>
    </row>
    <row r="5841" spans="1:5" x14ac:dyDescent="0.25">
      <c r="A5841" s="3">
        <v>42466</v>
      </c>
      <c r="B5841" s="4">
        <f>'Log &amp; Simple Returns'!E5841*5</f>
        <v>5.4605146237672875E-2</v>
      </c>
      <c r="C5841" s="4">
        <f t="shared" si="182"/>
        <v>5.316642790288835E-2</v>
      </c>
      <c r="D5841" s="5">
        <f t="shared" si="183"/>
        <v>4.3683848619093268</v>
      </c>
      <c r="E5841" s="5">
        <f>EXP(SUM(C$3:$C5841))</f>
        <v>4.3683848619093322</v>
      </c>
    </row>
    <row r="5842" spans="1:5" x14ac:dyDescent="0.25">
      <c r="A5842" s="3">
        <v>42467</v>
      </c>
      <c r="B5842" s="4">
        <f>'Log &amp; Simple Returns'!E5842*5</f>
        <v>-5.9829786014524156E-2</v>
      </c>
      <c r="C5842" s="4">
        <f t="shared" si="182"/>
        <v>-6.1694341402904793E-2</v>
      </c>
      <c r="D5842" s="5">
        <f t="shared" si="183"/>
        <v>4.1070253303922053</v>
      </c>
      <c r="E5842" s="5">
        <f>EXP(SUM(C$3:$C5842))</f>
        <v>4.1070253303922106</v>
      </c>
    </row>
    <row r="5843" spans="1:5" x14ac:dyDescent="0.25">
      <c r="A5843" s="3">
        <v>42468</v>
      </c>
      <c r="B5843" s="4">
        <f>'Log &amp; Simple Returns'!E5843*5</f>
        <v>1.3484140574073766E-2</v>
      </c>
      <c r="C5843" s="4">
        <f t="shared" si="182"/>
        <v>1.3394038611927473E-2</v>
      </c>
      <c r="D5843" s="5">
        <f t="shared" si="183"/>
        <v>4.1624050372884955</v>
      </c>
      <c r="E5843" s="5">
        <f>EXP(SUM(C$3:$C5843))</f>
        <v>4.1624050372885009</v>
      </c>
    </row>
    <row r="5844" spans="1:5" x14ac:dyDescent="0.25">
      <c r="A5844" s="3">
        <v>42471</v>
      </c>
      <c r="B5844" s="4">
        <f>'Log &amp; Simple Returns'!E5844*5</f>
        <v>-1.1735890241756919E-2</v>
      </c>
      <c r="C5844" s="4">
        <f t="shared" si="182"/>
        <v>-1.180529938817255E-2</v>
      </c>
      <c r="D5844" s="5">
        <f t="shared" si="183"/>
        <v>4.1135555086291413</v>
      </c>
      <c r="E5844" s="5">
        <f>EXP(SUM(C$3:$C5844))</f>
        <v>4.1135555086291467</v>
      </c>
    </row>
    <row r="5845" spans="1:5" x14ac:dyDescent="0.25">
      <c r="A5845" s="3">
        <v>42472</v>
      </c>
      <c r="B5845" s="4">
        <f>'Log &amp; Simple Returns'!E5845*5</f>
        <v>4.6563708775478885E-2</v>
      </c>
      <c r="C5845" s="4">
        <f t="shared" si="182"/>
        <v>4.5512139001698294E-2</v>
      </c>
      <c r="D5845" s="5">
        <f t="shared" si="183"/>
        <v>4.3050979093647159</v>
      </c>
      <c r="E5845" s="5">
        <f>EXP(SUM(C$3:$C5845))</f>
        <v>4.3050979093647221</v>
      </c>
    </row>
    <row r="5846" spans="1:5" x14ac:dyDescent="0.25">
      <c r="A5846" s="3">
        <v>42473</v>
      </c>
      <c r="B5846" s="4">
        <f>'Log &amp; Simple Returns'!E5846*5</f>
        <v>5.0504909820434651E-2</v>
      </c>
      <c r="C5846" s="4">
        <f t="shared" si="182"/>
        <v>4.9270915085841374E-2</v>
      </c>
      <c r="D5846" s="5">
        <f t="shared" si="183"/>
        <v>4.5225264910453227</v>
      </c>
      <c r="E5846" s="5">
        <f>EXP(SUM(C$3:$C5846))</f>
        <v>4.5225264910453298</v>
      </c>
    </row>
    <row r="5847" spans="1:5" x14ac:dyDescent="0.25">
      <c r="A5847" s="3">
        <v>42474</v>
      </c>
      <c r="B5847" s="4">
        <f>'Log &amp; Simple Returns'!E5847*5</f>
        <v>2.40281557846167E-4</v>
      </c>
      <c r="C5847" s="4">
        <f t="shared" si="182"/>
        <v>2.402526948560501E-4</v>
      </c>
      <c r="D5847" s="5">
        <f t="shared" si="183"/>
        <v>4.5236131707559917</v>
      </c>
      <c r="E5847" s="5">
        <f>EXP(SUM(C$3:$C5847))</f>
        <v>4.5236131707559979</v>
      </c>
    </row>
    <row r="5848" spans="1:5" x14ac:dyDescent="0.25">
      <c r="A5848" s="3">
        <v>42475</v>
      </c>
      <c r="B5848" s="4">
        <f>'Log &amp; Simple Returns'!E5848*5</f>
        <v>-5.5286463635095817E-3</v>
      </c>
      <c r="C5848" s="4">
        <f t="shared" si="182"/>
        <v>-5.543985892829866E-3</v>
      </c>
      <c r="D5848" s="5">
        <f t="shared" si="183"/>
        <v>4.4986037132495671</v>
      </c>
      <c r="E5848" s="5">
        <f>EXP(SUM(C$3:$C5848))</f>
        <v>4.4986037132495733</v>
      </c>
    </row>
    <row r="5849" spans="1:5" x14ac:dyDescent="0.25">
      <c r="A5849" s="3">
        <v>42478</v>
      </c>
      <c r="B5849" s="4">
        <f>'Log &amp; Simple Returns'!E5849*5</f>
        <v>3.5134545121094929E-2</v>
      </c>
      <c r="C5849" s="4">
        <f t="shared" si="182"/>
        <v>3.4531413554759437E-2</v>
      </c>
      <c r="D5849" s="5">
        <f t="shared" si="183"/>
        <v>4.656660108394659</v>
      </c>
      <c r="E5849" s="5">
        <f>EXP(SUM(C$3:$C5849))</f>
        <v>4.6566601083946662</v>
      </c>
    </row>
    <row r="5850" spans="1:5" x14ac:dyDescent="0.25">
      <c r="A5850" s="3">
        <v>42479</v>
      </c>
      <c r="B5850" s="4">
        <f>'Log &amp; Simple Returns'!E5850*5</f>
        <v>1.5770365553364751E-2</v>
      </c>
      <c r="C5850" s="4">
        <f t="shared" si="182"/>
        <v>1.5647305454200337E-2</v>
      </c>
      <c r="D5850" s="5">
        <f t="shared" si="183"/>
        <v>4.7300973405618141</v>
      </c>
      <c r="E5850" s="5">
        <f>EXP(SUM(C$3:$C5850))</f>
        <v>4.7300973405618212</v>
      </c>
    </row>
    <row r="5851" spans="1:5" x14ac:dyDescent="0.25">
      <c r="A5851" s="3">
        <v>42480</v>
      </c>
      <c r="B5851" s="4">
        <f>'Log &amp; Simple Returns'!E5851*5</f>
        <v>4.7649183580278365E-3</v>
      </c>
      <c r="C5851" s="4">
        <f t="shared" si="182"/>
        <v>4.753602067776877E-3</v>
      </c>
      <c r="D5851" s="5">
        <f t="shared" si="183"/>
        <v>4.7526358682151155</v>
      </c>
      <c r="E5851" s="5">
        <f>EXP(SUM(C$3:$C5851))</f>
        <v>4.7526358682151226</v>
      </c>
    </row>
    <row r="5852" spans="1:5" x14ac:dyDescent="0.25">
      <c r="A5852" s="3">
        <v>42481</v>
      </c>
      <c r="B5852" s="4">
        <f>'Log &amp; Simple Returns'!E5852*5</f>
        <v>-2.6892531862261482E-2</v>
      </c>
      <c r="C5852" s="4">
        <f t="shared" si="182"/>
        <v>-2.7260752599593763E-2</v>
      </c>
      <c r="D5852" s="5">
        <f t="shared" si="183"/>
        <v>4.6248254566994138</v>
      </c>
      <c r="E5852" s="5">
        <f>EXP(SUM(C$3:$C5852))</f>
        <v>4.6248254566994209</v>
      </c>
    </row>
    <row r="5853" spans="1:5" x14ac:dyDescent="0.25">
      <c r="A5853" s="3">
        <v>42482</v>
      </c>
      <c r="B5853" s="4">
        <f>'Log &amp; Simple Returns'!E5853*5</f>
        <v>0</v>
      </c>
      <c r="C5853" s="4">
        <f t="shared" si="182"/>
        <v>0</v>
      </c>
      <c r="D5853" s="5">
        <f t="shared" si="183"/>
        <v>4.6248254566994138</v>
      </c>
      <c r="E5853" s="5">
        <f>EXP(SUM(C$3:$C5853))</f>
        <v>4.6248254566994209</v>
      </c>
    </row>
    <row r="5854" spans="1:5" x14ac:dyDescent="0.25">
      <c r="A5854" s="3">
        <v>42485</v>
      </c>
      <c r="B5854" s="4">
        <f>'Log &amp; Simple Returns'!E5854*5</f>
        <v>-8.6136582327184241E-3</v>
      </c>
      <c r="C5854" s="4">
        <f t="shared" si="182"/>
        <v>-8.6509702030087652E-3</v>
      </c>
      <c r="D5854" s="5">
        <f t="shared" si="183"/>
        <v>4.5849887908294296</v>
      </c>
      <c r="E5854" s="5">
        <f>EXP(SUM(C$3:$C5854))</f>
        <v>4.5849887908294358</v>
      </c>
    </row>
    <row r="5855" spans="1:5" x14ac:dyDescent="0.25">
      <c r="A5855" s="3">
        <v>42486</v>
      </c>
      <c r="B5855" s="4">
        <f>'Log &amp; Simple Returns'!E5855*5</f>
        <v>7.4302024699690605E-3</v>
      </c>
      <c r="C5855" s="4">
        <f t="shared" si="182"/>
        <v>7.4027344934331574E-3</v>
      </c>
      <c r="D5855" s="5">
        <f t="shared" si="183"/>
        <v>4.619056185867831</v>
      </c>
      <c r="E5855" s="5">
        <f>EXP(SUM(C$3:$C5855))</f>
        <v>4.6190561858678363</v>
      </c>
    </row>
    <row r="5856" spans="1:5" x14ac:dyDescent="0.25">
      <c r="A5856" s="3">
        <v>42487</v>
      </c>
      <c r="B5856" s="4">
        <f>'Log &amp; Simple Returns'!E5856*5</f>
        <v>1.0291458866048542E-2</v>
      </c>
      <c r="C5856" s="4">
        <f t="shared" si="182"/>
        <v>1.0238862358651096E-2</v>
      </c>
      <c r="D5856" s="5">
        <f t="shared" si="183"/>
        <v>4.6665930126046566</v>
      </c>
      <c r="E5856" s="5">
        <f>EXP(SUM(C$3:$C5856))</f>
        <v>4.6665930126046629</v>
      </c>
    </row>
    <row r="5857" spans="1:5" x14ac:dyDescent="0.25">
      <c r="A5857" s="3">
        <v>42488</v>
      </c>
      <c r="B5857" s="4">
        <f>'Log &amp; Simple Returns'!E5857*5</f>
        <v>-4.5378580036386507E-2</v>
      </c>
      <c r="C5857" s="4">
        <f t="shared" si="182"/>
        <v>-4.6440435982413736E-2</v>
      </c>
      <c r="D5857" s="5">
        <f t="shared" si="183"/>
        <v>4.4548296480849343</v>
      </c>
      <c r="E5857" s="5">
        <f>EXP(SUM(C$3:$C5857))</f>
        <v>4.4548296480849396</v>
      </c>
    </row>
    <row r="5858" spans="1:5" x14ac:dyDescent="0.25">
      <c r="A5858" s="3">
        <v>42489</v>
      </c>
      <c r="B5858" s="4">
        <f>'Log &amp; Simple Returns'!E5858*5</f>
        <v>-2.6995143306306479E-2</v>
      </c>
      <c r="C5858" s="4">
        <f t="shared" si="182"/>
        <v>-2.7366205345389381E-2</v>
      </c>
      <c r="D5858" s="5">
        <f t="shared" si="183"/>
        <v>4.3345708833296985</v>
      </c>
      <c r="E5858" s="5">
        <f>EXP(SUM(C$3:$C5858))</f>
        <v>4.3345708833297039</v>
      </c>
    </row>
    <row r="5859" spans="1:5" x14ac:dyDescent="0.25">
      <c r="A5859" s="3">
        <v>42492</v>
      </c>
      <c r="B5859" s="4">
        <f>'Log &amp; Simple Returns'!E5859*5</f>
        <v>3.9742794754659139E-2</v>
      </c>
      <c r="C5859" s="4">
        <f t="shared" si="182"/>
        <v>3.897336983053884E-2</v>
      </c>
      <c r="D5859" s="5">
        <f t="shared" si="183"/>
        <v>4.5068388442953919</v>
      </c>
      <c r="E5859" s="5">
        <f>EXP(SUM(C$3:$C5859))</f>
        <v>4.5068388442953982</v>
      </c>
    </row>
    <row r="5860" spans="1:5" x14ac:dyDescent="0.25">
      <c r="A5860" s="3">
        <v>42493</v>
      </c>
      <c r="B5860" s="4">
        <f>'Log &amp; Simple Returns'!E5860*5</f>
        <v>-4.3516420993206517E-2</v>
      </c>
      <c r="C5860" s="4">
        <f t="shared" si="182"/>
        <v>-4.4491658041363444E-2</v>
      </c>
      <c r="D5860" s="5">
        <f t="shared" si="183"/>
        <v>4.310717347798497</v>
      </c>
      <c r="E5860" s="5">
        <f>EXP(SUM(C$3:$C5860))</f>
        <v>4.3107173477985032</v>
      </c>
    </row>
    <row r="5861" spans="1:5" x14ac:dyDescent="0.25">
      <c r="A5861" s="3">
        <v>42494</v>
      </c>
      <c r="B5861" s="4">
        <f>'Log &amp; Simple Returns'!E5861*5</f>
        <v>-2.7891366210818225E-2</v>
      </c>
      <c r="C5861" s="4">
        <f t="shared" si="182"/>
        <v>-2.8287717609139951E-2</v>
      </c>
      <c r="D5861" s="5">
        <f t="shared" si="183"/>
        <v>4.1904855516197221</v>
      </c>
      <c r="E5861" s="5">
        <f>EXP(SUM(C$3:$C5861))</f>
        <v>4.1904855516197284</v>
      </c>
    </row>
    <row r="5862" spans="1:5" x14ac:dyDescent="0.25">
      <c r="A5862" s="3">
        <v>42495</v>
      </c>
      <c r="B5862" s="4">
        <f>'Log &amp; Simple Returns'!E5862*5</f>
        <v>-9.7516946248155101E-4</v>
      </c>
      <c r="C5862" s="4">
        <f t="shared" si="182"/>
        <v>-9.7564524956233317E-4</v>
      </c>
      <c r="D5862" s="5">
        <f t="shared" si="183"/>
        <v>4.1863991180768121</v>
      </c>
      <c r="E5862" s="5">
        <f>EXP(SUM(C$3:$C5862))</f>
        <v>4.1863991180768183</v>
      </c>
    </row>
    <row r="5863" spans="1:5" x14ac:dyDescent="0.25">
      <c r="A5863" s="3">
        <v>42496</v>
      </c>
      <c r="B5863" s="4">
        <f>'Log &amp; Simple Returns'!E5863*5</f>
        <v>1.8295799575478444E-2</v>
      </c>
      <c r="C5863" s="4">
        <f t="shared" si="182"/>
        <v>1.8130445248821764E-2</v>
      </c>
      <c r="D5863" s="5">
        <f t="shared" si="183"/>
        <v>4.2629926372841052</v>
      </c>
      <c r="E5863" s="5">
        <f>EXP(SUM(C$3:$C5863))</f>
        <v>4.2629926372841114</v>
      </c>
    </row>
    <row r="5864" spans="1:5" x14ac:dyDescent="0.25">
      <c r="A5864" s="3">
        <v>42499</v>
      </c>
      <c r="B5864" s="4">
        <f>'Log &amp; Simple Returns'!E5864*5</f>
        <v>4.131327524796724E-3</v>
      </c>
      <c r="C5864" s="4">
        <f t="shared" si="182"/>
        <v>4.1228170229664091E-3</v>
      </c>
      <c r="D5864" s="5">
        <f t="shared" si="183"/>
        <v>4.2806044561045224</v>
      </c>
      <c r="E5864" s="5">
        <f>EXP(SUM(C$3:$C5864))</f>
        <v>4.2806044561045287</v>
      </c>
    </row>
    <row r="5865" spans="1:5" x14ac:dyDescent="0.25">
      <c r="A5865" s="3">
        <v>42500</v>
      </c>
      <c r="B5865" s="4">
        <f>'Log &amp; Simple Returns'!E5865*5</f>
        <v>6.2168549259307149E-2</v>
      </c>
      <c r="C5865" s="4">
        <f t="shared" si="182"/>
        <v>6.0312619510477831E-2</v>
      </c>
      <c r="D5865" s="5">
        <f t="shared" si="183"/>
        <v>4.5467234250934663</v>
      </c>
      <c r="E5865" s="5">
        <f>EXP(SUM(C$3:$C5865))</f>
        <v>4.5467234250934725</v>
      </c>
    </row>
    <row r="5866" spans="1:5" x14ac:dyDescent="0.25">
      <c r="A5866" s="3">
        <v>42501</v>
      </c>
      <c r="B5866" s="4">
        <f>'Log &amp; Simple Returns'!E5866*5</f>
        <v>-4.6773005862152939E-2</v>
      </c>
      <c r="C5866" s="4">
        <f t="shared" si="182"/>
        <v>-4.7902214668561149E-2</v>
      </c>
      <c r="D5866" s="5">
        <f t="shared" si="183"/>
        <v>4.3340595036779819</v>
      </c>
      <c r="E5866" s="5">
        <f>EXP(SUM(C$3:$C5866))</f>
        <v>4.3340595036779872</v>
      </c>
    </row>
    <row r="5867" spans="1:5" x14ac:dyDescent="0.25">
      <c r="A5867" s="3">
        <v>42502</v>
      </c>
      <c r="B5867" s="4">
        <f>'Log &amp; Simple Returns'!E5867*5</f>
        <v>1.452591650022983E-3</v>
      </c>
      <c r="C5867" s="4">
        <f t="shared" si="182"/>
        <v>1.4515376593273904E-3</v>
      </c>
      <c r="D5867" s="5">
        <f t="shared" si="183"/>
        <v>4.3403551223237269</v>
      </c>
      <c r="E5867" s="5">
        <f>EXP(SUM(C$3:$C5867))</f>
        <v>4.3403551223237322</v>
      </c>
    </row>
    <row r="5868" spans="1:5" x14ac:dyDescent="0.25">
      <c r="A5868" s="3">
        <v>42503</v>
      </c>
      <c r="B5868" s="4">
        <f>'Log &amp; Simple Returns'!E5868*5</f>
        <v>-4.3571137532664728E-2</v>
      </c>
      <c r="C5868" s="4">
        <f t="shared" si="182"/>
        <v>-4.4548865614785847E-2</v>
      </c>
      <c r="D5868" s="5">
        <f t="shared" si="183"/>
        <v>4.1512409123483538</v>
      </c>
      <c r="E5868" s="5">
        <f>EXP(SUM(C$3:$C5868))</f>
        <v>4.1512409123483591</v>
      </c>
    </row>
    <row r="5869" spans="1:5" x14ac:dyDescent="0.25">
      <c r="A5869" s="3">
        <v>42506</v>
      </c>
      <c r="B5869" s="4">
        <f>'Log &amp; Simple Returns'!E5869*5</f>
        <v>4.9326887130465291E-2</v>
      </c>
      <c r="C5869" s="4">
        <f t="shared" si="182"/>
        <v>4.8148898726944091E-2</v>
      </c>
      <c r="D5869" s="5">
        <f t="shared" si="183"/>
        <v>4.3560087042831306</v>
      </c>
      <c r="E5869" s="5">
        <f>EXP(SUM(C$3:$C5869))</f>
        <v>4.3560087042831359</v>
      </c>
    </row>
    <row r="5870" spans="1:5" x14ac:dyDescent="0.25">
      <c r="A5870" s="3">
        <v>42507</v>
      </c>
      <c r="B5870" s="4">
        <f>'Log &amp; Simple Returns'!E5870*5</f>
        <v>-4.6667724143756861E-2</v>
      </c>
      <c r="C5870" s="4">
        <f t="shared" si="182"/>
        <v>-4.779177307866668E-2</v>
      </c>
      <c r="D5870" s="5">
        <f t="shared" si="183"/>
        <v>4.1527236917038417</v>
      </c>
      <c r="E5870" s="5">
        <f>EXP(SUM(C$3:$C5870))</f>
        <v>4.152723691703847</v>
      </c>
    </row>
    <row r="5871" spans="1:5" x14ac:dyDescent="0.25">
      <c r="A5871" s="3">
        <v>42508</v>
      </c>
      <c r="B5871" s="4">
        <f>'Log &amp; Simple Returns'!E5871*5</f>
        <v>1.4638835923075355E-3</v>
      </c>
      <c r="C5871" s="4">
        <f t="shared" si="182"/>
        <v>1.4628131592538723E-3</v>
      </c>
      <c r="D5871" s="5">
        <f t="shared" si="183"/>
        <v>4.1588027957795139</v>
      </c>
      <c r="E5871" s="5">
        <f>EXP(SUM(C$3:$C5871))</f>
        <v>4.1588027957795184</v>
      </c>
    </row>
    <row r="5872" spans="1:5" x14ac:dyDescent="0.25">
      <c r="A5872" s="3">
        <v>42509</v>
      </c>
      <c r="B5872" s="4">
        <f>'Log &amp; Simple Returns'!E5872*5</f>
        <v>-1.7324312598277491E-2</v>
      </c>
      <c r="C5872" s="4">
        <f t="shared" si="182"/>
        <v>-1.7476134530654948E-2</v>
      </c>
      <c r="D5872" s="5">
        <f t="shared" si="183"/>
        <v>4.0867543961108392</v>
      </c>
      <c r="E5872" s="5">
        <f>EXP(SUM(C$3:$C5872))</f>
        <v>4.0867543961108437</v>
      </c>
    </row>
    <row r="5873" spans="1:5" x14ac:dyDescent="0.25">
      <c r="A5873" s="3">
        <v>42510</v>
      </c>
      <c r="B5873" s="4">
        <f>'Log &amp; Simple Returns'!E5873*5</f>
        <v>3.158646242775065E-2</v>
      </c>
      <c r="C5873" s="4">
        <f t="shared" si="182"/>
        <v>3.1097872049988533E-2</v>
      </c>
      <c r="D5873" s="5">
        <f t="shared" si="183"/>
        <v>4.2158405102950391</v>
      </c>
      <c r="E5873" s="5">
        <f>EXP(SUM(C$3:$C5873))</f>
        <v>4.2158405102950436</v>
      </c>
    </row>
    <row r="5874" spans="1:5" x14ac:dyDescent="0.25">
      <c r="A5874" s="3">
        <v>42513</v>
      </c>
      <c r="B5874" s="4">
        <f>'Log &amp; Simple Returns'!E5874*5</f>
        <v>-6.8133416163046467E-3</v>
      </c>
      <c r="C5874" s="4">
        <f t="shared" si="182"/>
        <v>-6.8366583987841383E-3</v>
      </c>
      <c r="D5874" s="5">
        <f t="shared" si="183"/>
        <v>4.1871165486985431</v>
      </c>
      <c r="E5874" s="5">
        <f>EXP(SUM(C$3:$C5874))</f>
        <v>4.1871165486985475</v>
      </c>
    </row>
    <row r="5875" spans="1:5" x14ac:dyDescent="0.25">
      <c r="A5875" s="3">
        <v>42514</v>
      </c>
      <c r="B5875" s="4">
        <f>'Log &amp; Simple Returns'!E5875*5</f>
        <v>6.4811286409203195E-2</v>
      </c>
      <c r="C5875" s="4">
        <f t="shared" si="182"/>
        <v>6.2797587600444155E-2</v>
      </c>
      <c r="D5875" s="5">
        <f t="shared" si="183"/>
        <v>4.458488958564959</v>
      </c>
      <c r="E5875" s="5">
        <f>EXP(SUM(C$3:$C5875))</f>
        <v>4.4584889585649634</v>
      </c>
    </row>
    <row r="5876" spans="1:5" x14ac:dyDescent="0.25">
      <c r="A5876" s="3">
        <v>42515</v>
      </c>
      <c r="B5876" s="4">
        <f>'Log &amp; Simple Returns'!E5876*5</f>
        <v>3.3915993481806739E-2</v>
      </c>
      <c r="C5876" s="4">
        <f t="shared" si="182"/>
        <v>3.3353528570860297E-2</v>
      </c>
      <c r="D5876" s="5">
        <f t="shared" si="183"/>
        <v>4.6097030410223558</v>
      </c>
      <c r="E5876" s="5">
        <f>EXP(SUM(C$3:$C5876))</f>
        <v>4.6097030410223603</v>
      </c>
    </row>
    <row r="5877" spans="1:5" x14ac:dyDescent="0.25">
      <c r="A5877" s="3">
        <v>42516</v>
      </c>
      <c r="B5877" s="4">
        <f>'Log &amp; Simple Returns'!E5877*5</f>
        <v>1.4332959458407402E-3</v>
      </c>
      <c r="C5877" s="4">
        <f t="shared" si="182"/>
        <v>1.432269757643784E-3</v>
      </c>
      <c r="D5877" s="5">
        <f t="shared" si="183"/>
        <v>4.6163101097025825</v>
      </c>
      <c r="E5877" s="5">
        <f>EXP(SUM(C$3:$C5877))</f>
        <v>4.6163101097025878</v>
      </c>
    </row>
    <row r="5878" spans="1:5" x14ac:dyDescent="0.25">
      <c r="A5878" s="3">
        <v>42517</v>
      </c>
      <c r="B5878" s="4">
        <f>'Log &amp; Simple Returns'!E5878*5</f>
        <v>2.1496247574651628E-2</v>
      </c>
      <c r="C5878" s="4">
        <f t="shared" si="182"/>
        <v>2.1268461822538665E-2</v>
      </c>
      <c r="D5878" s="5">
        <f t="shared" si="183"/>
        <v>4.7155434547021162</v>
      </c>
      <c r="E5878" s="5">
        <f>EXP(SUM(C$3:$C5878))</f>
        <v>4.7155434547021216</v>
      </c>
    </row>
    <row r="5879" spans="1:5" x14ac:dyDescent="0.25">
      <c r="A5879" s="3">
        <v>42521</v>
      </c>
      <c r="B5879" s="4">
        <f>'Log &amp; Simple Returns'!E5879*5</f>
        <v>-9.5121387410779246E-3</v>
      </c>
      <c r="C5879" s="4">
        <f t="shared" si="182"/>
        <v>-9.5576680837734015E-3</v>
      </c>
      <c r="D5879" s="5">
        <f t="shared" si="183"/>
        <v>4.6706885511214074</v>
      </c>
      <c r="E5879" s="5">
        <f>EXP(SUM(C$3:$C5879))</f>
        <v>4.6706885511214127</v>
      </c>
    </row>
    <row r="5880" spans="1:5" x14ac:dyDescent="0.25">
      <c r="A5880" s="3">
        <v>42522</v>
      </c>
      <c r="B5880" s="4">
        <f>'Log &amp; Simple Returns'!E5880*5</f>
        <v>1.0245191456388358E-2</v>
      </c>
      <c r="C5880" s="4">
        <f t="shared" si="182"/>
        <v>1.0193065209006832E-2</v>
      </c>
      <c r="D5880" s="5">
        <f t="shared" si="183"/>
        <v>4.7185406495608069</v>
      </c>
      <c r="E5880" s="5">
        <f>EXP(SUM(C$3:$C5880))</f>
        <v>4.7185406495608131</v>
      </c>
    </row>
    <row r="5881" spans="1:5" x14ac:dyDescent="0.25">
      <c r="A5881" s="3">
        <v>42523</v>
      </c>
      <c r="B5881" s="4">
        <f>'Log &amp; Simple Returns'!E5881*5</f>
        <v>1.5218487552710602E-2</v>
      </c>
      <c r="C5881" s="4">
        <f t="shared" si="182"/>
        <v>1.5103848001548095E-2</v>
      </c>
      <c r="D5881" s="5">
        <f t="shared" si="183"/>
        <v>4.7903497017031071</v>
      </c>
      <c r="E5881" s="5">
        <f>EXP(SUM(C$3:$C5881))</f>
        <v>4.7903497017031134</v>
      </c>
    </row>
    <row r="5882" spans="1:5" x14ac:dyDescent="0.25">
      <c r="A5882" s="3">
        <v>42524</v>
      </c>
      <c r="B5882" s="4">
        <f>'Log &amp; Simple Returns'!E5882*5</f>
        <v>-1.4935712879499685E-2</v>
      </c>
      <c r="C5882" s="4">
        <f t="shared" si="182"/>
        <v>-1.5048373827605144E-2</v>
      </c>
      <c r="D5882" s="5">
        <f t="shared" si="183"/>
        <v>4.7188024139660723</v>
      </c>
      <c r="E5882" s="5">
        <f>EXP(SUM(C$3:$C5882))</f>
        <v>4.7188024139660794</v>
      </c>
    </row>
    <row r="5883" spans="1:5" x14ac:dyDescent="0.25">
      <c r="A5883" s="3">
        <v>42527</v>
      </c>
      <c r="B5883" s="4">
        <f>'Log &amp; Simple Returns'!E5883*5</f>
        <v>2.544306190354062E-2</v>
      </c>
      <c r="C5883" s="4">
        <f t="shared" si="182"/>
        <v>2.5124774710518327E-2</v>
      </c>
      <c r="D5883" s="5">
        <f t="shared" si="183"/>
        <v>4.838863195895188</v>
      </c>
      <c r="E5883" s="5">
        <f>EXP(SUM(C$3:$C5883))</f>
        <v>4.8388631958951951</v>
      </c>
    </row>
    <row r="5884" spans="1:5" x14ac:dyDescent="0.25">
      <c r="A5884" s="3">
        <v>42528</v>
      </c>
      <c r="B5884" s="4">
        <f>'Log &amp; Simple Returns'!E5884*5</f>
        <v>7.8064498351526623E-3</v>
      </c>
      <c r="C5884" s="4">
        <f t="shared" si="182"/>
        <v>7.7761371596906407E-3</v>
      </c>
      <c r="D5884" s="5">
        <f t="shared" si="183"/>
        <v>4.8766375386931102</v>
      </c>
      <c r="E5884" s="5">
        <f>EXP(SUM(C$3:$C5884))</f>
        <v>4.8766375386931182</v>
      </c>
    </row>
    <row r="5885" spans="1:5" x14ac:dyDescent="0.25">
      <c r="A5885" s="3">
        <v>42529</v>
      </c>
      <c r="B5885" s="4">
        <f>'Log &amp; Simple Returns'!E5885*5</f>
        <v>1.629803428529919E-2</v>
      </c>
      <c r="C5885" s="4">
        <f t="shared" si="182"/>
        <v>1.6166646972267714E-2</v>
      </c>
      <c r="D5885" s="5">
        <f t="shared" si="183"/>
        <v>4.9561171444957077</v>
      </c>
      <c r="E5885" s="5">
        <f>EXP(SUM(C$3:$C5885))</f>
        <v>4.9561171444957148</v>
      </c>
    </row>
    <row r="5886" spans="1:5" x14ac:dyDescent="0.25">
      <c r="A5886" s="3">
        <v>42530</v>
      </c>
      <c r="B5886" s="4">
        <f>'Log &amp; Simple Returns'!E5886*5</f>
        <v>-6.8272145165493292E-3</v>
      </c>
      <c r="C5886" s="4">
        <f t="shared" si="182"/>
        <v>-6.8506265658122567E-3</v>
      </c>
      <c r="D5886" s="5">
        <f t="shared" si="183"/>
        <v>4.9222806695810872</v>
      </c>
      <c r="E5886" s="5">
        <f>EXP(SUM(C$3:$C5886))</f>
        <v>4.9222806695810943</v>
      </c>
    </row>
    <row r="5887" spans="1:5" x14ac:dyDescent="0.25">
      <c r="A5887" s="3">
        <v>42531</v>
      </c>
      <c r="B5887" s="4">
        <f>'Log &amp; Simple Returns'!E5887*5</f>
        <v>-4.7388296824096843E-2</v>
      </c>
      <c r="C5887" s="4">
        <f t="shared" si="182"/>
        <v>-4.8547905181812047E-2</v>
      </c>
      <c r="D5887" s="5">
        <f t="shared" si="183"/>
        <v>4.6890221721594649</v>
      </c>
      <c r="E5887" s="5">
        <f>EXP(SUM(C$3:$C5887))</f>
        <v>4.6890221721594711</v>
      </c>
    </row>
    <row r="5888" spans="1:5" x14ac:dyDescent="0.25">
      <c r="A5888" s="3">
        <v>42534</v>
      </c>
      <c r="B5888" s="4">
        <f>'Log &amp; Simple Returns'!E5888*5</f>
        <v>-3.8559030328061961E-2</v>
      </c>
      <c r="C5888" s="4">
        <f t="shared" si="182"/>
        <v>-3.9322109834935517E-2</v>
      </c>
      <c r="D5888" s="5">
        <f t="shared" si="183"/>
        <v>4.5082180240142131</v>
      </c>
      <c r="E5888" s="5">
        <f>EXP(SUM(C$3:$C5888))</f>
        <v>4.5082180240142193</v>
      </c>
    </row>
    <row r="5889" spans="1:5" x14ac:dyDescent="0.25">
      <c r="A5889" s="3">
        <v>42535</v>
      </c>
      <c r="B5889" s="4">
        <f>'Log &amp; Simple Returns'!E5889*5</f>
        <v>-9.8335855751285894E-3</v>
      </c>
      <c r="C5889" s="4">
        <f t="shared" si="182"/>
        <v>-9.8822546012885763E-3</v>
      </c>
      <c r="D5889" s="5">
        <f t="shared" si="183"/>
        <v>4.4638860762837327</v>
      </c>
      <c r="E5889" s="5">
        <f>EXP(SUM(C$3:$C5889))</f>
        <v>4.463886076283738</v>
      </c>
    </row>
    <row r="5890" spans="1:5" x14ac:dyDescent="0.25">
      <c r="A5890" s="3">
        <v>42536</v>
      </c>
      <c r="B5890" s="4">
        <f>'Log &amp; Simple Returns'!E5890*5</f>
        <v>-6.9697126038537061E-3</v>
      </c>
      <c r="C5890" s="4">
        <f t="shared" si="182"/>
        <v>-6.9941144996439886E-3</v>
      </c>
      <c r="D5890" s="5">
        <f t="shared" si="183"/>
        <v>4.4327740732356906</v>
      </c>
      <c r="E5890" s="5">
        <f>EXP(SUM(C$3:$C5890))</f>
        <v>4.4327740732356968</v>
      </c>
    </row>
    <row r="5891" spans="1:5" x14ac:dyDescent="0.25">
      <c r="A5891" s="3">
        <v>42537</v>
      </c>
      <c r="B5891" s="4">
        <f>'Log &amp; Simple Returns'!E5891*5</f>
        <v>1.4921543003202364E-2</v>
      </c>
      <c r="C5891" s="4">
        <f t="shared" si="182"/>
        <v>1.4811311972351558E-2</v>
      </c>
      <c r="D5891" s="5">
        <f t="shared" si="183"/>
        <v>4.4989179021929573</v>
      </c>
      <c r="E5891" s="5">
        <f>EXP(SUM(C$3:$C5891))</f>
        <v>4.4989179021929635</v>
      </c>
    </row>
    <row r="5892" spans="1:5" x14ac:dyDescent="0.25">
      <c r="A5892" s="3">
        <v>42538</v>
      </c>
      <c r="B5892" s="4">
        <f>'Log &amp; Simple Returns'!E5892*5</f>
        <v>-1.8610477328511732E-2</v>
      </c>
      <c r="C5892" s="4">
        <f t="shared" si="182"/>
        <v>-1.8785831283578362E-2</v>
      </c>
      <c r="D5892" s="5">
        <f t="shared" si="183"/>
        <v>4.4151908925713599</v>
      </c>
      <c r="E5892" s="5">
        <f>EXP(SUM(C$3:$C5892))</f>
        <v>4.4151908925713652</v>
      </c>
    </row>
    <row r="5893" spans="1:5" x14ac:dyDescent="0.25">
      <c r="A5893" s="3">
        <v>42541</v>
      </c>
      <c r="B5893" s="4">
        <f>'Log &amp; Simple Returns'!E5893*5</f>
        <v>3.2200059649470925E-2</v>
      </c>
      <c r="C5893" s="4">
        <f t="shared" ref="C5893:C5956" si="184">LN(1+B5893)</f>
        <v>3.1692504521163622E-2</v>
      </c>
      <c r="D5893" s="5">
        <f t="shared" ref="D5893:D5956" si="185">(1+B5893)*D5892</f>
        <v>4.5573603026759582</v>
      </c>
      <c r="E5893" s="5">
        <f>EXP(SUM(C$3:$C5893))</f>
        <v>4.5573603026759644</v>
      </c>
    </row>
    <row r="5894" spans="1:5" x14ac:dyDescent="0.25">
      <c r="A5894" s="3">
        <v>42542</v>
      </c>
      <c r="B5894" s="4">
        <f>'Log &amp; Simple Returns'!E5894*5</f>
        <v>1.4193153993148355E-2</v>
      </c>
      <c r="C5894" s="4">
        <f t="shared" si="184"/>
        <v>1.4093374201343703E-2</v>
      </c>
      <c r="D5894" s="5">
        <f t="shared" si="185"/>
        <v>4.6220436192540992</v>
      </c>
      <c r="E5894" s="5">
        <f>EXP(SUM(C$3:$C5894))</f>
        <v>4.6220436192541046</v>
      </c>
    </row>
    <row r="5895" spans="1:5" x14ac:dyDescent="0.25">
      <c r="A5895" s="3">
        <v>42543</v>
      </c>
      <c r="B5895" s="4">
        <f>'Log &amp; Simple Returns'!E5895*5</f>
        <v>-8.1560105762296109E-3</v>
      </c>
      <c r="C5895" s="4">
        <f t="shared" si="184"/>
        <v>-8.189452791325021E-3</v>
      </c>
      <c r="D5895" s="5">
        <f t="shared" si="185"/>
        <v>4.584346182611668</v>
      </c>
      <c r="E5895" s="5">
        <f>EXP(SUM(C$3:$C5895))</f>
        <v>4.5843461826116734</v>
      </c>
    </row>
    <row r="5896" spans="1:5" x14ac:dyDescent="0.25">
      <c r="A5896" s="3">
        <v>42544</v>
      </c>
      <c r="B5896" s="4">
        <f>'Log &amp; Simple Returns'!E5896*5</f>
        <v>6.5113096053782682E-2</v>
      </c>
      <c r="C5896" s="4">
        <f t="shared" si="184"/>
        <v>6.3080987000990449E-2</v>
      </c>
      <c r="D5896" s="5">
        <f t="shared" si="185"/>
        <v>4.8828471559438533</v>
      </c>
      <c r="E5896" s="5">
        <f>EXP(SUM(C$3:$C5896))</f>
        <v>4.8828471559438595</v>
      </c>
    </row>
    <row r="5897" spans="1:5" x14ac:dyDescent="0.25">
      <c r="A5897" s="3">
        <v>42545</v>
      </c>
      <c r="B5897" s="4">
        <f>'Log &amp; Simple Returns'!E5897*5</f>
        <v>-0.17954520203532498</v>
      </c>
      <c r="C5897" s="4">
        <f t="shared" si="184"/>
        <v>-0.19789646081089432</v>
      </c>
      <c r="D5897" s="5">
        <f t="shared" si="185"/>
        <v>4.0061553768223019</v>
      </c>
      <c r="E5897" s="5">
        <f>EXP(SUM(C$3:$C5897))</f>
        <v>4.0061553768223073</v>
      </c>
    </row>
    <row r="5898" spans="1:5" x14ac:dyDescent="0.25">
      <c r="A5898" s="3">
        <v>42548</v>
      </c>
      <c r="B5898" s="4">
        <f>'Log &amp; Simple Returns'!E5898*5</f>
        <v>-8.9549095423211433E-2</v>
      </c>
      <c r="C5898" s="4">
        <f t="shared" si="184"/>
        <v>-9.3815302655666816E-2</v>
      </c>
      <c r="D5898" s="5">
        <f t="shared" si="185"/>
        <v>3.6474077867030301</v>
      </c>
      <c r="E5898" s="5">
        <f>EXP(SUM(C$3:$C5898))</f>
        <v>3.647407786703035</v>
      </c>
    </row>
    <row r="5899" spans="1:5" x14ac:dyDescent="0.25">
      <c r="A5899" s="3">
        <v>42549</v>
      </c>
      <c r="B5899" s="4">
        <f>'Log &amp; Simple Returns'!E5899*5</f>
        <v>9.017938164027961E-2</v>
      </c>
      <c r="C5899" s="4">
        <f t="shared" si="184"/>
        <v>8.6342253013027156E-2</v>
      </c>
      <c r="D5899" s="5">
        <f t="shared" si="185"/>
        <v>3.9763287654978501</v>
      </c>
      <c r="E5899" s="5">
        <f>EXP(SUM(C$3:$C5899))</f>
        <v>3.9763287654978554</v>
      </c>
    </row>
    <row r="5900" spans="1:5" x14ac:dyDescent="0.25">
      <c r="A5900" s="3">
        <v>42550</v>
      </c>
      <c r="B5900" s="4">
        <f>'Log &amp; Simple Returns'!E5900*5</f>
        <v>8.5137708871377837E-2</v>
      </c>
      <c r="C5900" s="4">
        <f t="shared" si="184"/>
        <v>8.1706899557464005E-2</v>
      </c>
      <c r="D5900" s="5">
        <f t="shared" si="185"/>
        <v>4.3148642863116908</v>
      </c>
      <c r="E5900" s="5">
        <f>EXP(SUM(C$3:$C5900))</f>
        <v>4.3148642863116962</v>
      </c>
    </row>
    <row r="5901" spans="1:5" x14ac:dyDescent="0.25">
      <c r="A5901" s="3">
        <v>42551</v>
      </c>
      <c r="B5901" s="4">
        <f>'Log &amp; Simple Returns'!E5901*5</f>
        <v>6.8229040391231122E-2</v>
      </c>
      <c r="C5901" s="4">
        <f t="shared" si="184"/>
        <v>6.6002174840484845E-2</v>
      </c>
      <c r="D5901" s="5">
        <f t="shared" si="185"/>
        <v>4.6092633359851316</v>
      </c>
      <c r="E5901" s="5">
        <f>EXP(SUM(C$3:$C5901))</f>
        <v>4.6092633359851378</v>
      </c>
    </row>
    <row r="5902" spans="1:5" x14ac:dyDescent="0.25">
      <c r="A5902" s="3">
        <v>42552</v>
      </c>
      <c r="B5902" s="4">
        <f>'Log &amp; Simple Returns'!E5902*5</f>
        <v>1.0501586869797741E-2</v>
      </c>
      <c r="C5902" s="4">
        <f t="shared" si="184"/>
        <v>1.044682824110495E-2</v>
      </c>
      <c r="D5902" s="5">
        <f t="shared" si="185"/>
        <v>4.6576679153137528</v>
      </c>
      <c r="E5902" s="5">
        <f>EXP(SUM(C$3:$C5902))</f>
        <v>4.6576679153137599</v>
      </c>
    </row>
    <row r="5903" spans="1:5" x14ac:dyDescent="0.25">
      <c r="A5903" s="3">
        <v>42556</v>
      </c>
      <c r="B5903" s="4">
        <f>'Log &amp; Simple Returns'!E5903*5</f>
        <v>-3.5966167754703515E-2</v>
      </c>
      <c r="C5903" s="4">
        <f t="shared" si="184"/>
        <v>-3.6628889297289177E-2</v>
      </c>
      <c r="D5903" s="5">
        <f t="shared" si="185"/>
        <v>4.4901494497258785</v>
      </c>
      <c r="E5903" s="5">
        <f>EXP(SUM(C$3:$C5903))</f>
        <v>4.4901494497258847</v>
      </c>
    </row>
    <row r="5904" spans="1:5" x14ac:dyDescent="0.25">
      <c r="A5904" s="3">
        <v>42557</v>
      </c>
      <c r="B5904" s="4">
        <f>'Log &amp; Simple Returns'!E5904*5</f>
        <v>2.9989183784029372E-2</v>
      </c>
      <c r="C5904" s="4">
        <f t="shared" si="184"/>
        <v>2.9548301005852613E-2</v>
      </c>
      <c r="D5904" s="5">
        <f t="shared" si="185"/>
        <v>4.6248053667914659</v>
      </c>
      <c r="E5904" s="5">
        <f>EXP(SUM(C$3:$C5904))</f>
        <v>4.6248053667914721</v>
      </c>
    </row>
    <row r="5905" spans="1:5" x14ac:dyDescent="0.25">
      <c r="A5905" s="3">
        <v>42558</v>
      </c>
      <c r="B5905" s="4">
        <f>'Log &amp; Simple Returns'!E5905*5</f>
        <v>-3.0999929969377504E-3</v>
      </c>
      <c r="C5905" s="4">
        <f t="shared" si="184"/>
        <v>-3.1048079286395383E-3</v>
      </c>
      <c r="D5905" s="5">
        <f t="shared" si="185"/>
        <v>4.6104685025422123</v>
      </c>
      <c r="E5905" s="5">
        <f>EXP(SUM(C$3:$C5905))</f>
        <v>4.6104685025422185</v>
      </c>
    </row>
    <row r="5906" spans="1:5" x14ac:dyDescent="0.25">
      <c r="A5906" s="3">
        <v>42559</v>
      </c>
      <c r="B5906" s="4">
        <f>'Log &amp; Simple Returns'!E5906*5</f>
        <v>7.4452065125234501E-2</v>
      </c>
      <c r="C5906" s="4">
        <f t="shared" si="184"/>
        <v>7.1810824774679774E-2</v>
      </c>
      <c r="D5906" s="5">
        <f t="shared" si="185"/>
        <v>4.9537274037513273</v>
      </c>
      <c r="E5906" s="5">
        <f>EXP(SUM(C$3:$C5906))</f>
        <v>4.9537274037513344</v>
      </c>
    </row>
    <row r="5907" spans="1:5" x14ac:dyDescent="0.25">
      <c r="A5907" s="3">
        <v>42562</v>
      </c>
      <c r="B5907" s="4">
        <f>'Log &amp; Simple Returns'!E5907*5</f>
        <v>1.7634015935429348E-2</v>
      </c>
      <c r="C5907" s="4">
        <f t="shared" si="184"/>
        <v>1.7480340654532668E-2</v>
      </c>
      <c r="D5907" s="5">
        <f t="shared" si="185"/>
        <v>5.0410815117288514</v>
      </c>
      <c r="E5907" s="5">
        <f>EXP(SUM(C$3:$C5907))</f>
        <v>5.0410815117288594</v>
      </c>
    </row>
    <row r="5908" spans="1:5" x14ac:dyDescent="0.25">
      <c r="A5908" s="3">
        <v>42563</v>
      </c>
      <c r="B5908" s="4">
        <f>'Log &amp; Simple Returns'!E5908*5</f>
        <v>3.6317190044240499E-2</v>
      </c>
      <c r="C5908" s="4">
        <f t="shared" si="184"/>
        <v>3.5673264973805865E-2</v>
      </c>
      <c r="D5908" s="5">
        <f t="shared" si="185"/>
        <v>5.2241594270188152</v>
      </c>
      <c r="E5908" s="5">
        <f>EXP(SUM(C$3:$C5908))</f>
        <v>5.2241594270188232</v>
      </c>
    </row>
    <row r="5909" spans="1:5" x14ac:dyDescent="0.25">
      <c r="A5909" s="3">
        <v>42564</v>
      </c>
      <c r="B5909" s="4">
        <f>'Log &amp; Simple Returns'!E5909*5</f>
        <v>-6.9726386926594053E-4</v>
      </c>
      <c r="C5909" s="4">
        <f t="shared" si="184"/>
        <v>-6.9750707077462031E-4</v>
      </c>
      <c r="D5909" s="5">
        <f t="shared" si="185"/>
        <v>5.2205168094030698</v>
      </c>
      <c r="E5909" s="5">
        <f>EXP(SUM(C$3:$C5909))</f>
        <v>5.2205168094030778</v>
      </c>
    </row>
    <row r="5910" spans="1:5" x14ac:dyDescent="0.25">
      <c r="A5910" s="3">
        <v>42565</v>
      </c>
      <c r="B5910" s="4">
        <f>'Log &amp; Simple Returns'!E5910*5</f>
        <v>2.7917054133842489E-2</v>
      </c>
      <c r="C5910" s="4">
        <f t="shared" si="184"/>
        <v>2.7534477137400259E-2</v>
      </c>
      <c r="D5910" s="5">
        <f t="shared" si="185"/>
        <v>5.3662582597778101</v>
      </c>
      <c r="E5910" s="5">
        <f>EXP(SUM(C$3:$C5910))</f>
        <v>5.3662582597778181</v>
      </c>
    </row>
    <row r="5911" spans="1:5" x14ac:dyDescent="0.25">
      <c r="A5911" s="3">
        <v>42566</v>
      </c>
      <c r="B5911" s="4">
        <f>'Log &amp; Simple Returns'!E5911*5</f>
        <v>-6.7092586008460353E-3</v>
      </c>
      <c r="C5911" s="4">
        <f t="shared" si="184"/>
        <v>-6.7318668561617695E-3</v>
      </c>
      <c r="D5911" s="5">
        <f t="shared" si="185"/>
        <v>5.3302546453940352</v>
      </c>
      <c r="E5911" s="5">
        <f>EXP(SUM(C$3:$C5911))</f>
        <v>5.3302546453940423</v>
      </c>
    </row>
    <row r="5912" spans="1:5" x14ac:dyDescent="0.25">
      <c r="A5912" s="3">
        <v>42569</v>
      </c>
      <c r="B5912" s="4">
        <f>'Log &amp; Simple Returns'!E5912*5</f>
        <v>1.3436185867031769E-2</v>
      </c>
      <c r="C5912" s="4">
        <f t="shared" si="184"/>
        <v>1.3346720810210872E-2</v>
      </c>
      <c r="D5912" s="5">
        <f t="shared" si="185"/>
        <v>5.4018729375281591</v>
      </c>
      <c r="E5912" s="5">
        <f>EXP(SUM(C$3:$C5912))</f>
        <v>5.4018729375281671</v>
      </c>
    </row>
    <row r="5913" spans="1:5" x14ac:dyDescent="0.25">
      <c r="A5913" s="3">
        <v>42570</v>
      </c>
      <c r="B5913" s="4">
        <f>'Log &amp; Simple Returns'!E5913*5</f>
        <v>-5.0828305052202927E-3</v>
      </c>
      <c r="C5913" s="4">
        <f t="shared" si="184"/>
        <v>-5.0957920276612318E-3</v>
      </c>
      <c r="D5913" s="5">
        <f t="shared" si="185"/>
        <v>5.3744161329759672</v>
      </c>
      <c r="E5913" s="5">
        <f>EXP(SUM(C$3:$C5913))</f>
        <v>5.3744161329759743</v>
      </c>
    </row>
    <row r="5914" spans="1:5" x14ac:dyDescent="0.25">
      <c r="A5914" s="3">
        <v>42571</v>
      </c>
      <c r="B5914" s="4">
        <f>'Log &amp; Simple Returns'!E5914*5</f>
        <v>2.0815269326805996E-2</v>
      </c>
      <c r="C5914" s="4">
        <f t="shared" si="184"/>
        <v>2.0601591692838168E-2</v>
      </c>
      <c r="D5914" s="5">
        <f t="shared" si="185"/>
        <v>5.4862860522581931</v>
      </c>
      <c r="E5914" s="5">
        <f>EXP(SUM(C$3:$C5914))</f>
        <v>5.4862860522582002</v>
      </c>
    </row>
    <row r="5915" spans="1:5" x14ac:dyDescent="0.25">
      <c r="A5915" s="3">
        <v>42572</v>
      </c>
      <c r="B5915" s="4">
        <f>'Log &amp; Simple Returns'!E5915*5</f>
        <v>-1.888644807882478E-2</v>
      </c>
      <c r="C5915" s="4">
        <f t="shared" si="184"/>
        <v>-1.9067074921567964E-2</v>
      </c>
      <c r="D5915" s="5">
        <f t="shared" si="185"/>
        <v>5.3826695955866386</v>
      </c>
      <c r="E5915" s="5">
        <f>EXP(SUM(C$3:$C5915))</f>
        <v>5.3826695955866448</v>
      </c>
    </row>
    <row r="5916" spans="1:5" x14ac:dyDescent="0.25">
      <c r="A5916" s="3">
        <v>42573</v>
      </c>
      <c r="B5916" s="4">
        <f>'Log &amp; Simple Returns'!E5916*5</f>
        <v>2.2425670041947843E-2</v>
      </c>
      <c r="C5916" s="4">
        <f t="shared" si="184"/>
        <v>2.2177911956955162E-2</v>
      </c>
      <c r="D5916" s="5">
        <f t="shared" si="185"/>
        <v>5.5033795678820896</v>
      </c>
      <c r="E5916" s="5">
        <f>EXP(SUM(C$3:$C5916))</f>
        <v>5.5033795678820958</v>
      </c>
    </row>
    <row r="5917" spans="1:5" x14ac:dyDescent="0.25">
      <c r="A5917" s="3">
        <v>42576</v>
      </c>
      <c r="B5917" s="4">
        <f>'Log &amp; Simple Returns'!E5917*5</f>
        <v>-1.3579667629834979E-2</v>
      </c>
      <c r="C5917" s="4">
        <f t="shared" si="184"/>
        <v>-1.3672714641516554E-2</v>
      </c>
      <c r="D5917" s="5">
        <f t="shared" si="185"/>
        <v>5.4286455025094256</v>
      </c>
      <c r="E5917" s="5">
        <f>EXP(SUM(C$3:$C5917))</f>
        <v>5.4286455025094327</v>
      </c>
    </row>
    <row r="5918" spans="1:5" x14ac:dyDescent="0.25">
      <c r="A5918" s="3">
        <v>42577</v>
      </c>
      <c r="B5918" s="4">
        <f>'Log &amp; Simple Returns'!E5918*5</f>
        <v>2.3085421837132358E-3</v>
      </c>
      <c r="C5918" s="4">
        <f t="shared" si="184"/>
        <v>2.3058815941416492E-3</v>
      </c>
      <c r="D5918" s="5">
        <f t="shared" si="185"/>
        <v>5.441177759652394</v>
      </c>
      <c r="E5918" s="5">
        <f>EXP(SUM(C$3:$C5918))</f>
        <v>5.4411777596524002</v>
      </c>
    </row>
    <row r="5919" spans="1:5" x14ac:dyDescent="0.25">
      <c r="A5919" s="3">
        <v>42578</v>
      </c>
      <c r="B5919" s="4">
        <f>'Log &amp; Simple Returns'!E5919*5</f>
        <v>-5.306426982621959E-3</v>
      </c>
      <c r="C5919" s="4">
        <f t="shared" si="184"/>
        <v>-5.3205560717683367E-3</v>
      </c>
      <c r="D5919" s="5">
        <f t="shared" si="185"/>
        <v>5.412304547171332</v>
      </c>
      <c r="E5919" s="5">
        <f>EXP(SUM(C$3:$C5919))</f>
        <v>5.4123045471713382</v>
      </c>
    </row>
    <row r="5920" spans="1:5" x14ac:dyDescent="0.25">
      <c r="A5920" s="3">
        <v>42579</v>
      </c>
      <c r="B5920" s="4">
        <f>'Log &amp; Simple Returns'!E5920*5</f>
        <v>5.7731765673940671E-3</v>
      </c>
      <c r="C5920" s="4">
        <f t="shared" si="184"/>
        <v>5.7565756462760976E-3</v>
      </c>
      <c r="D5920" s="5">
        <f t="shared" si="185"/>
        <v>5.4435507369586622</v>
      </c>
      <c r="E5920" s="5">
        <f>EXP(SUM(C$3:$C5920))</f>
        <v>5.4435507369586684</v>
      </c>
    </row>
    <row r="5921" spans="1:5" x14ac:dyDescent="0.25">
      <c r="A5921" s="3">
        <v>42580</v>
      </c>
      <c r="B5921" s="4">
        <f>'Log &amp; Simple Returns'!E5921*5</f>
        <v>8.073422966055066E-3</v>
      </c>
      <c r="C5921" s="4">
        <f t="shared" si="184"/>
        <v>8.0410072405573563E-3</v>
      </c>
      <c r="D5921" s="5">
        <f t="shared" si="185"/>
        <v>5.4874988244953107</v>
      </c>
      <c r="E5921" s="5">
        <f>EXP(SUM(C$3:$C5921))</f>
        <v>5.4874988244953169</v>
      </c>
    </row>
    <row r="5922" spans="1:5" x14ac:dyDescent="0.25">
      <c r="A5922" s="3">
        <v>42583</v>
      </c>
      <c r="B5922" s="4">
        <f>'Log &amp; Simple Returns'!E5922*5</f>
        <v>-4.1450736324566417E-3</v>
      </c>
      <c r="C5922" s="4">
        <f t="shared" si="184"/>
        <v>-4.1536882639282603E-3</v>
      </c>
      <c r="D5922" s="5">
        <f t="shared" si="185"/>
        <v>5.464752737809758</v>
      </c>
      <c r="E5922" s="5">
        <f>EXP(SUM(C$3:$C5922))</f>
        <v>5.4647527378097633</v>
      </c>
    </row>
    <row r="5923" spans="1:5" x14ac:dyDescent="0.25">
      <c r="A5923" s="3">
        <v>42584</v>
      </c>
      <c r="B5923" s="4">
        <f>'Log &amp; Simple Returns'!E5923*5</f>
        <v>-3.2036272833619317E-2</v>
      </c>
      <c r="C5923" s="4">
        <f t="shared" si="184"/>
        <v>-3.2560664343207694E-2</v>
      </c>
      <c r="D5923" s="5">
        <f t="shared" si="185"/>
        <v>5.2896824281330161</v>
      </c>
      <c r="E5923" s="5">
        <f>EXP(SUM(C$3:$C5923))</f>
        <v>5.2896824281330224</v>
      </c>
    </row>
    <row r="5924" spans="1:5" x14ac:dyDescent="0.25">
      <c r="A5924" s="3">
        <v>42585</v>
      </c>
      <c r="B5924" s="4">
        <f>'Log &amp; Simple Returns'!E5924*5</f>
        <v>1.4613233898771449E-2</v>
      </c>
      <c r="C5924" s="4">
        <f t="shared" si="184"/>
        <v>1.4507489529581537E-2</v>
      </c>
      <c r="D5924" s="5">
        <f t="shared" si="185"/>
        <v>5.3669817947055449</v>
      </c>
      <c r="E5924" s="5">
        <f>EXP(SUM(C$3:$C5924))</f>
        <v>5.3669817947055511</v>
      </c>
    </row>
    <row r="5925" spans="1:5" x14ac:dyDescent="0.25">
      <c r="A5925" s="3">
        <v>42586</v>
      </c>
      <c r="B5925" s="4">
        <f>'Log &amp; Simple Returns'!E5925*5</f>
        <v>5.3196978210279244E-3</v>
      </c>
      <c r="C5925" s="4">
        <f t="shared" si="184"/>
        <v>5.3055982102491513E-3</v>
      </c>
      <c r="D5925" s="5">
        <f t="shared" si="185"/>
        <v>5.3955325160643364</v>
      </c>
      <c r="E5925" s="5">
        <f>EXP(SUM(C$3:$C5925))</f>
        <v>5.3955325160643435</v>
      </c>
    </row>
    <row r="5926" spans="1:5" x14ac:dyDescent="0.25">
      <c r="A5926" s="3">
        <v>42587</v>
      </c>
      <c r="B5926" s="4">
        <f>'Log &amp; Simple Returns'!E5926*5</f>
        <v>4.0894529947409497E-2</v>
      </c>
      <c r="C5926" s="4">
        <f t="shared" si="184"/>
        <v>4.0080468407223541E-2</v>
      </c>
      <c r="D5926" s="5">
        <f t="shared" si="185"/>
        <v>5.6161802821247511</v>
      </c>
      <c r="E5926" s="5">
        <f>EXP(SUM(C$3:$C5926))</f>
        <v>5.6161802821247591</v>
      </c>
    </row>
    <row r="5927" spans="1:5" x14ac:dyDescent="0.25">
      <c r="A5927" s="3">
        <v>42590</v>
      </c>
      <c r="B5927" s="4">
        <f>'Log &amp; Simple Returns'!E5927*5</f>
        <v>-2.9781990446642315E-3</v>
      </c>
      <c r="C5927" s="4">
        <f t="shared" si="184"/>
        <v>-2.9826427043675796E-3</v>
      </c>
      <c r="D5927" s="5">
        <f t="shared" si="185"/>
        <v>5.5994541793738648</v>
      </c>
      <c r="E5927" s="5">
        <f>EXP(SUM(C$3:$C5927))</f>
        <v>5.5994541793738728</v>
      </c>
    </row>
    <row r="5928" spans="1:5" x14ac:dyDescent="0.25">
      <c r="A5928" s="3">
        <v>42591</v>
      </c>
      <c r="B5928" s="4">
        <f>'Log &amp; Simple Returns'!E5928*5</f>
        <v>2.9799740358293914E-3</v>
      </c>
      <c r="C5928" s="4">
        <f t="shared" si="184"/>
        <v>2.9755427145012397E-3</v>
      </c>
      <c r="D5928" s="5">
        <f t="shared" si="185"/>
        <v>5.6161404074432149</v>
      </c>
      <c r="E5928" s="5">
        <f>EXP(SUM(C$3:$C5928))</f>
        <v>5.6161404074432237</v>
      </c>
    </row>
    <row r="5929" spans="1:5" x14ac:dyDescent="0.25">
      <c r="A5929" s="3">
        <v>42592</v>
      </c>
      <c r="B5929" s="4">
        <f>'Log &amp; Simple Returns'!E5929*5</f>
        <v>-1.2374806485544454E-2</v>
      </c>
      <c r="C5929" s="4">
        <f t="shared" si="184"/>
        <v>-1.2452012000055714E-2</v>
      </c>
      <c r="D5929" s="5">
        <f t="shared" si="185"/>
        <v>5.5466417567054584</v>
      </c>
      <c r="E5929" s="5">
        <f>EXP(SUM(C$3:$C5929))</f>
        <v>5.5466417567054664</v>
      </c>
    </row>
    <row r="5930" spans="1:5" x14ac:dyDescent="0.25">
      <c r="A5930" s="3">
        <v>42593</v>
      </c>
      <c r="B5930" s="4">
        <f>'Log &amp; Simple Returns'!E5930*5</f>
        <v>2.320308073546995E-2</v>
      </c>
      <c r="C5930" s="4">
        <f t="shared" si="184"/>
        <v>2.2937982160947886E-2</v>
      </c>
      <c r="D5930" s="5">
        <f t="shared" si="185"/>
        <v>5.6753409331970239</v>
      </c>
      <c r="E5930" s="5">
        <f>EXP(SUM(C$3:$C5930))</f>
        <v>5.6753409331970328</v>
      </c>
    </row>
    <row r="5931" spans="1:5" x14ac:dyDescent="0.25">
      <c r="A5931" s="3">
        <v>42594</v>
      </c>
      <c r="B5931" s="4">
        <f>'Log &amp; Simple Returns'!E5931*5</f>
        <v>-4.3445570468991779E-3</v>
      </c>
      <c r="C5931" s="4">
        <f t="shared" si="184"/>
        <v>-4.3540220590043578E-3</v>
      </c>
      <c r="D5931" s="5">
        <f t="shared" si="185"/>
        <v>5.6506840907521472</v>
      </c>
      <c r="E5931" s="5">
        <f>EXP(SUM(C$3:$C5931))</f>
        <v>5.6506840907521561</v>
      </c>
    </row>
    <row r="5932" spans="1:5" x14ac:dyDescent="0.25">
      <c r="A5932" s="3">
        <v>42597</v>
      </c>
      <c r="B5932" s="4">
        <f>'Log &amp; Simple Returns'!E5932*5</f>
        <v>1.4418579067105863E-2</v>
      </c>
      <c r="C5932" s="4">
        <f t="shared" si="184"/>
        <v>1.4315619859506504E-2</v>
      </c>
      <c r="D5932" s="5">
        <f t="shared" si="185"/>
        <v>5.7321589260978945</v>
      </c>
      <c r="E5932" s="5">
        <f>EXP(SUM(C$3:$C5932))</f>
        <v>5.7321589260979033</v>
      </c>
    </row>
    <row r="5933" spans="1:5" x14ac:dyDescent="0.25">
      <c r="A5933" s="3">
        <v>42598</v>
      </c>
      <c r="B5933" s="4">
        <f>'Log &amp; Simple Returns'!E5933*5</f>
        <v>-2.5787318761638645E-2</v>
      </c>
      <c r="C5933" s="4">
        <f t="shared" si="184"/>
        <v>-2.6125640615416661E-2</v>
      </c>
      <c r="D5933" s="5">
        <f t="shared" si="185"/>
        <v>5.5843419166782358</v>
      </c>
      <c r="E5933" s="5">
        <f>EXP(SUM(C$3:$C5933))</f>
        <v>5.5843419166782438</v>
      </c>
    </row>
    <row r="5934" spans="1:5" x14ac:dyDescent="0.25">
      <c r="A5934" s="3">
        <v>42599</v>
      </c>
      <c r="B5934" s="4">
        <f>'Log &amp; Simple Returns'!E5934*5</f>
        <v>9.4042544114569804E-3</v>
      </c>
      <c r="C5934" s="4">
        <f t="shared" si="184"/>
        <v>9.3603097075510844E-3</v>
      </c>
      <c r="D5934" s="5">
        <f t="shared" si="185"/>
        <v>5.6368584887832416</v>
      </c>
      <c r="E5934" s="5">
        <f>EXP(SUM(C$3:$C5934))</f>
        <v>5.6368584887832487</v>
      </c>
    </row>
    <row r="5935" spans="1:5" x14ac:dyDescent="0.25">
      <c r="A5935" s="3">
        <v>42600</v>
      </c>
      <c r="B5935" s="4">
        <f>'Log &amp; Simple Returns'!E5935*5</f>
        <v>1.1220133861470361E-2</v>
      </c>
      <c r="C5935" s="4">
        <f t="shared" si="184"/>
        <v>1.1157655072077536E-2</v>
      </c>
      <c r="D5935" s="5">
        <f t="shared" si="185"/>
        <v>5.7001047955855553</v>
      </c>
      <c r="E5935" s="5">
        <f>EXP(SUM(C$3:$C5935))</f>
        <v>5.7001047955855624</v>
      </c>
    </row>
    <row r="5936" spans="1:5" x14ac:dyDescent="0.25">
      <c r="A5936" s="3">
        <v>42601</v>
      </c>
      <c r="B5936" s="4">
        <f>'Log &amp; Simple Returns'!E5936*5</f>
        <v>-7.3108057797033332E-3</v>
      </c>
      <c r="C5936" s="4">
        <f t="shared" si="184"/>
        <v>-7.3376606876752711E-3</v>
      </c>
      <c r="D5936" s="5">
        <f t="shared" si="185"/>
        <v>5.6584324365010739</v>
      </c>
      <c r="E5936" s="5">
        <f>EXP(SUM(C$3:$C5936))</f>
        <v>5.6584324365010819</v>
      </c>
    </row>
    <row r="5937" spans="1:5" x14ac:dyDescent="0.25">
      <c r="A5937" s="3">
        <v>42604</v>
      </c>
      <c r="B5937" s="4">
        <f>'Log &amp; Simple Returns'!E5937*5</f>
        <v>-2.289599677529619E-4</v>
      </c>
      <c r="C5937" s="4">
        <f t="shared" si="184"/>
        <v>-2.2898618308796315E-4</v>
      </c>
      <c r="D5937" s="5">
        <f t="shared" si="185"/>
        <v>5.65713688199288</v>
      </c>
      <c r="E5937" s="5">
        <f>EXP(SUM(C$3:$C5937))</f>
        <v>5.657136881992888</v>
      </c>
    </row>
    <row r="5938" spans="1:5" x14ac:dyDescent="0.25">
      <c r="A5938" s="3">
        <v>42605</v>
      </c>
      <c r="B5938" s="4">
        <f>'Log &amp; Simple Returns'!E5938*5</f>
        <v>1.0067755657877653E-2</v>
      </c>
      <c r="C5938" s="4">
        <f t="shared" si="184"/>
        <v>1.0017413412862716E-2</v>
      </c>
      <c r="D5938" s="5">
        <f t="shared" si="185"/>
        <v>5.7140915538439518</v>
      </c>
      <c r="E5938" s="5">
        <f>EXP(SUM(C$3:$C5938))</f>
        <v>5.7140915538439607</v>
      </c>
    </row>
    <row r="5939" spans="1:5" x14ac:dyDescent="0.25">
      <c r="A5939" s="3">
        <v>42606</v>
      </c>
      <c r="B5939" s="4">
        <f>'Log &amp; Simple Returns'!E5939*5</f>
        <v>-2.5574384035058628E-2</v>
      </c>
      <c r="C5939" s="4">
        <f t="shared" si="184"/>
        <v>-2.5907093409674935E-2</v>
      </c>
      <c r="D5939" s="5">
        <f t="shared" si="185"/>
        <v>5.567957182034462</v>
      </c>
      <c r="E5939" s="5">
        <f>EXP(SUM(C$3:$C5939))</f>
        <v>5.56795718203447</v>
      </c>
    </row>
    <row r="5940" spans="1:5" x14ac:dyDescent="0.25">
      <c r="A5940" s="3">
        <v>42607</v>
      </c>
      <c r="B5940" s="4">
        <f>'Log &amp; Simple Returns'!E5940*5</f>
        <v>-3.4435595724235935E-3</v>
      </c>
      <c r="C5940" s="4">
        <f t="shared" si="184"/>
        <v>-3.4495022702996036E-3</v>
      </c>
      <c r="D5940" s="5">
        <f t="shared" si="185"/>
        <v>5.5487835897814222</v>
      </c>
      <c r="E5940" s="5">
        <f>EXP(SUM(C$3:$C5940))</f>
        <v>5.5487835897814302</v>
      </c>
    </row>
    <row r="5941" spans="1:5" x14ac:dyDescent="0.25">
      <c r="A5941" s="3">
        <v>42608</v>
      </c>
      <c r="B5941" s="4">
        <f>'Log &amp; Simple Returns'!E5941*5</f>
        <v>-9.4162284510135308E-3</v>
      </c>
      <c r="C5941" s="4">
        <f t="shared" si="184"/>
        <v>-9.4608414081994475E-3</v>
      </c>
      <c r="D5941" s="5">
        <f t="shared" si="185"/>
        <v>5.4965349758748054</v>
      </c>
      <c r="E5941" s="5">
        <f>EXP(SUM(C$3:$C5941))</f>
        <v>5.4965349758748134</v>
      </c>
    </row>
    <row r="5942" spans="1:5" x14ac:dyDescent="0.25">
      <c r="A5942" s="3">
        <v>42611</v>
      </c>
      <c r="B5942" s="4">
        <f>'Log &amp; Simple Returns'!E5942*5</f>
        <v>2.4621784554332837E-2</v>
      </c>
      <c r="C5942" s="4">
        <f t="shared" si="184"/>
        <v>2.4323553817860177E-2</v>
      </c>
      <c r="D5942" s="5">
        <f t="shared" si="185"/>
        <v>5.6318694758461501</v>
      </c>
      <c r="E5942" s="5">
        <f>EXP(SUM(C$3:$C5942))</f>
        <v>5.631869475846158</v>
      </c>
    </row>
    <row r="5943" spans="1:5" x14ac:dyDescent="0.25">
      <c r="A5943" s="3">
        <v>42612</v>
      </c>
      <c r="B5943" s="4">
        <f>'Log &amp; Simple Returns'!E5943*5</f>
        <v>-8.2434269785147674E-3</v>
      </c>
      <c r="C5943" s="4">
        <f t="shared" si="184"/>
        <v>-8.2775919096503212E-3</v>
      </c>
      <c r="D5943" s="5">
        <f t="shared" si="185"/>
        <v>5.5854435710694856</v>
      </c>
      <c r="E5943" s="5">
        <f>EXP(SUM(C$3:$C5943))</f>
        <v>5.5854435710694945</v>
      </c>
    </row>
    <row r="5944" spans="1:5" x14ac:dyDescent="0.25">
      <c r="A5944" s="3">
        <v>42613</v>
      </c>
      <c r="B5944" s="4">
        <f>'Log &amp; Simple Returns'!E5944*5</f>
        <v>-1.4219834390033492E-2</v>
      </c>
      <c r="C5944" s="4">
        <f t="shared" si="184"/>
        <v>-1.4321905008659491E-2</v>
      </c>
      <c r="D5944" s="5">
        <f t="shared" si="185"/>
        <v>5.5060194884940001</v>
      </c>
      <c r="E5944" s="5">
        <f>EXP(SUM(C$3:$C5944))</f>
        <v>5.5060194884940081</v>
      </c>
    </row>
    <row r="5945" spans="1:5" x14ac:dyDescent="0.25">
      <c r="A5945" s="3">
        <v>42614</v>
      </c>
      <c r="B5945" s="4">
        <f>'Log &amp; Simple Returns'!E5945*5</f>
        <v>2.2946452228000958E-4</v>
      </c>
      <c r="C5945" s="4">
        <f t="shared" si="184"/>
        <v>2.2943819932322979E-4</v>
      </c>
      <c r="D5945" s="5">
        <f t="shared" si="185"/>
        <v>5.5072829246255921</v>
      </c>
      <c r="E5945" s="5">
        <f>EXP(SUM(C$3:$C5945))</f>
        <v>5.5072829246256001</v>
      </c>
    </row>
    <row r="5946" spans="1:5" x14ac:dyDescent="0.25">
      <c r="A5946" s="3">
        <v>42615</v>
      </c>
      <c r="B5946" s="4">
        <f>'Log &amp; Simple Returns'!E5946*5</f>
        <v>2.2539946008361955E-2</v>
      </c>
      <c r="C5946" s="4">
        <f t="shared" si="184"/>
        <v>2.2289675172567344E-2</v>
      </c>
      <c r="D5946" s="5">
        <f t="shared" si="185"/>
        <v>5.6314167843994269</v>
      </c>
      <c r="E5946" s="5">
        <f>EXP(SUM(C$3:$C5946))</f>
        <v>5.6314167843994358</v>
      </c>
    </row>
    <row r="5947" spans="1:5" x14ac:dyDescent="0.25">
      <c r="A5947" s="3">
        <v>42619</v>
      </c>
      <c r="B5947" s="4">
        <f>'Log &amp; Simple Returns'!E5947*5</f>
        <v>1.5112699312064271E-2</v>
      </c>
      <c r="C5947" s="4">
        <f t="shared" si="184"/>
        <v>1.4999640134943414E-2</v>
      </c>
      <c r="D5947" s="5">
        <f t="shared" si="185"/>
        <v>5.7165226929629673</v>
      </c>
      <c r="E5947" s="5">
        <f>EXP(SUM(C$3:$C5947))</f>
        <v>5.7165226929629762</v>
      </c>
    </row>
    <row r="5948" spans="1:5" x14ac:dyDescent="0.25">
      <c r="A5948" s="3">
        <v>42620</v>
      </c>
      <c r="B5948" s="4">
        <f>'Log &amp; Simple Returns'!E5948*5</f>
        <v>-4.5691920749657555E-4</v>
      </c>
      <c r="C5948" s="4">
        <f t="shared" si="184"/>
        <v>-4.5702362688635986E-4</v>
      </c>
      <c r="D5948" s="5">
        <f t="shared" si="185"/>
        <v>5.7139107039444621</v>
      </c>
      <c r="E5948" s="5">
        <f>EXP(SUM(C$3:$C5948))</f>
        <v>5.7139107039444719</v>
      </c>
    </row>
    <row r="5949" spans="1:5" x14ac:dyDescent="0.25">
      <c r="A5949" s="3">
        <v>42621</v>
      </c>
      <c r="B5949" s="4">
        <f>'Log &amp; Simple Returns'!E5949*5</f>
        <v>-1.141472215423045E-2</v>
      </c>
      <c r="C5949" s="4">
        <f t="shared" si="184"/>
        <v>-1.1480370142306783E-2</v>
      </c>
      <c r="D5949" s="5">
        <f t="shared" si="185"/>
        <v>5.648688000844853</v>
      </c>
      <c r="E5949" s="5">
        <f>EXP(SUM(C$3:$C5949))</f>
        <v>5.6486880008448628</v>
      </c>
    </row>
    <row r="5950" spans="1:5" x14ac:dyDescent="0.25">
      <c r="A5950" s="3">
        <v>42622</v>
      </c>
      <c r="B5950" s="4">
        <f>'Log &amp; Simple Returns'!E5950*5</f>
        <v>-0.11967471216081604</v>
      </c>
      <c r="C5950" s="4">
        <f t="shared" si="184"/>
        <v>-0.12746379454006729</v>
      </c>
      <c r="D5950" s="5">
        <f t="shared" si="185"/>
        <v>4.9726828902574898</v>
      </c>
      <c r="E5950" s="5">
        <f>EXP(SUM(C$3:$C5950))</f>
        <v>4.9726828902574987</v>
      </c>
    </row>
    <row r="5951" spans="1:5" x14ac:dyDescent="0.25">
      <c r="A5951" s="3">
        <v>42625</v>
      </c>
      <c r="B5951" s="4">
        <f>'Log &amp; Simple Returns'!E5951*5</f>
        <v>7.1736819403566132E-2</v>
      </c>
      <c r="C5951" s="4">
        <f t="shared" si="184"/>
        <v>6.9280528219781159E-2</v>
      </c>
      <c r="D5951" s="5">
        <f t="shared" si="185"/>
        <v>5.3294073447070947</v>
      </c>
      <c r="E5951" s="5">
        <f>EXP(SUM(C$3:$C5951))</f>
        <v>5.3294073447071044</v>
      </c>
    </row>
    <row r="5952" spans="1:5" x14ac:dyDescent="0.25">
      <c r="A5952" s="3">
        <v>42626</v>
      </c>
      <c r="B5952" s="4">
        <f>'Log &amp; Simple Returns'!E5952*5</f>
        <v>-7.1877527659000018E-2</v>
      </c>
      <c r="C5952" s="4">
        <f t="shared" si="184"/>
        <v>-7.459158039841747E-2</v>
      </c>
      <c r="D5952" s="5">
        <f t="shared" si="185"/>
        <v>4.9463427208818329</v>
      </c>
      <c r="E5952" s="5">
        <f>EXP(SUM(C$3:$C5952))</f>
        <v>4.9463427208818418</v>
      </c>
    </row>
    <row r="5953" spans="1:5" x14ac:dyDescent="0.25">
      <c r="A5953" s="3">
        <v>42627</v>
      </c>
      <c r="B5953" s="4">
        <f>'Log &amp; Simple Returns'!E5953*5</f>
        <v>-1.8754899580414319E-3</v>
      </c>
      <c r="C5953" s="4">
        <f t="shared" si="184"/>
        <v>-1.8772508914191568E-3</v>
      </c>
      <c r="D5953" s="5">
        <f t="shared" si="185"/>
        <v>4.9370659047797876</v>
      </c>
      <c r="E5953" s="5">
        <f>EXP(SUM(C$3:$C5953))</f>
        <v>4.9370659047797973</v>
      </c>
    </row>
    <row r="5954" spans="1:5" x14ac:dyDescent="0.25">
      <c r="A5954" s="3">
        <v>42628</v>
      </c>
      <c r="B5954" s="4">
        <f>'Log &amp; Simple Returns'!E5954*5</f>
        <v>4.9964172380377869E-2</v>
      </c>
      <c r="C5954" s="4">
        <f t="shared" si="184"/>
        <v>4.8756042044781664E-2</v>
      </c>
      <c r="D5954" s="5">
        <f t="shared" si="185"/>
        <v>5.1837423166994911</v>
      </c>
      <c r="E5954" s="5">
        <f>EXP(SUM(C$3:$C5954))</f>
        <v>5.1837423166995009</v>
      </c>
    </row>
    <row r="5955" spans="1:5" x14ac:dyDescent="0.25">
      <c r="A5955" s="3">
        <v>42629</v>
      </c>
      <c r="B5955" s="4">
        <f>'Log &amp; Simple Returns'!E5955*5</f>
        <v>-1.9325587783328713E-2</v>
      </c>
      <c r="C5955" s="4">
        <f t="shared" si="184"/>
        <v>-1.9514768270560069E-2</v>
      </c>
      <c r="D5955" s="5">
        <f t="shared" si="185"/>
        <v>5.083563449511959</v>
      </c>
      <c r="E5955" s="5">
        <f>EXP(SUM(C$3:$C5955))</f>
        <v>5.0835634495119688</v>
      </c>
    </row>
    <row r="5956" spans="1:5" x14ac:dyDescent="0.25">
      <c r="A5956" s="3">
        <v>42632</v>
      </c>
      <c r="B5956" s="4">
        <f>'Log &amp; Simple Returns'!E5956*5</f>
        <v>9.3704804323357926E-4</v>
      </c>
      <c r="C5956" s="4">
        <f t="shared" si="184"/>
        <v>9.3660928778447976E-4</v>
      </c>
      <c r="D5956" s="5">
        <f t="shared" si="185"/>
        <v>5.0883269926949781</v>
      </c>
      <c r="E5956" s="5">
        <f>EXP(SUM(C$3:$C5956))</f>
        <v>5.0883269926949879</v>
      </c>
    </row>
    <row r="5957" spans="1:5" x14ac:dyDescent="0.25">
      <c r="A5957" s="3">
        <v>42633</v>
      </c>
      <c r="B5957" s="4">
        <f>'Log &amp; Simple Returns'!E5957*5</f>
        <v>2.3403639199726101E-4</v>
      </c>
      <c r="C5957" s="4">
        <f t="shared" ref="C5957:C6020" si="186">LN(1+B5957)</f>
        <v>2.3400900975308257E-4</v>
      </c>
      <c r="D5957" s="5">
        <f t="shared" ref="D5957:D6020" si="187">(1+B5957)*D5956</f>
        <v>5.0895178463856503</v>
      </c>
      <c r="E5957" s="5">
        <f>EXP(SUM(C$3:$C5957))</f>
        <v>5.0895178463856601</v>
      </c>
    </row>
    <row r="5958" spans="1:5" x14ac:dyDescent="0.25">
      <c r="A5958" s="3">
        <v>42634</v>
      </c>
      <c r="B5958" s="4">
        <f>'Log &amp; Simple Returns'!E5958*5</f>
        <v>5.6227500734070679E-2</v>
      </c>
      <c r="C5958" s="4">
        <f t="shared" si="186"/>
        <v>5.4703598382205551E-2</v>
      </c>
      <c r="D5958" s="5">
        <f t="shared" si="187"/>
        <v>5.3756887148293648</v>
      </c>
      <c r="E5958" s="5">
        <f>EXP(SUM(C$3:$C5958))</f>
        <v>5.3756887148293755</v>
      </c>
    </row>
    <row r="5959" spans="1:5" x14ac:dyDescent="0.25">
      <c r="A5959" s="3">
        <v>42635</v>
      </c>
      <c r="B5959" s="4">
        <f>'Log &amp; Simple Returns'!E5959*5</f>
        <v>3.1507282702875061E-2</v>
      </c>
      <c r="C5959" s="4">
        <f t="shared" si="186"/>
        <v>3.1021113807566104E-2</v>
      </c>
      <c r="D5959" s="5">
        <f t="shared" si="187"/>
        <v>5.5450620588901485</v>
      </c>
      <c r="E5959" s="5">
        <f>EXP(SUM(C$3:$C5959))</f>
        <v>5.5450620588901591</v>
      </c>
    </row>
    <row r="5960" spans="1:5" x14ac:dyDescent="0.25">
      <c r="A5960" s="3">
        <v>42636</v>
      </c>
      <c r="B5960" s="4">
        <f>'Log &amp; Simple Returns'!E5960*5</f>
        <v>-2.7396143912447601E-2</v>
      </c>
      <c r="C5960" s="4">
        <f t="shared" si="186"/>
        <v>-2.7778416299405917E-2</v>
      </c>
      <c r="D5960" s="5">
        <f t="shared" si="187"/>
        <v>5.3931487407213412</v>
      </c>
      <c r="E5960" s="5">
        <f>EXP(SUM(C$3:$C5960))</f>
        <v>5.3931487407213519</v>
      </c>
    </row>
    <row r="5961" spans="1:5" x14ac:dyDescent="0.25">
      <c r="A5961" s="3">
        <v>42639</v>
      </c>
      <c r="B5961" s="4">
        <f>'Log &amp; Simple Returns'!E5961*5</f>
        <v>-4.0510930989962612E-2</v>
      </c>
      <c r="C5961" s="4">
        <f t="shared" si="186"/>
        <v>-4.1354355980685827E-2</v>
      </c>
      <c r="D5961" s="5">
        <f t="shared" si="187"/>
        <v>5.1746672642673754</v>
      </c>
      <c r="E5961" s="5">
        <f>EXP(SUM(C$3:$C5961))</f>
        <v>5.1746672642673843</v>
      </c>
    </row>
    <row r="5962" spans="1:5" x14ac:dyDescent="0.25">
      <c r="A5962" s="3">
        <v>42640</v>
      </c>
      <c r="B5962" s="4">
        <f>'Log &amp; Simple Returns'!E5962*5</f>
        <v>3.1039531311973789E-2</v>
      </c>
      <c r="C5962" s="4">
        <f t="shared" si="186"/>
        <v>3.0567546988387147E-2</v>
      </c>
      <c r="D5962" s="5">
        <f t="shared" si="187"/>
        <v>5.3352865108456484</v>
      </c>
      <c r="E5962" s="5">
        <f>EXP(SUM(C$3:$C5962))</f>
        <v>5.3352865108456573</v>
      </c>
    </row>
    <row r="5963" spans="1:5" x14ac:dyDescent="0.25">
      <c r="A5963" s="3">
        <v>42641</v>
      </c>
      <c r="B5963" s="4">
        <f>'Log &amp; Simple Returns'!E5963*5</f>
        <v>2.4817961445674497E-2</v>
      </c>
      <c r="C5963" s="4">
        <f t="shared" si="186"/>
        <v>2.4514998228288655E-2</v>
      </c>
      <c r="D5963" s="5">
        <f t="shared" si="187"/>
        <v>5.4676974457734433</v>
      </c>
      <c r="E5963" s="5">
        <f>EXP(SUM(C$3:$C5963))</f>
        <v>5.4676974457734522</v>
      </c>
    </row>
    <row r="5964" spans="1:5" x14ac:dyDescent="0.25">
      <c r="A5964" s="3">
        <v>42642</v>
      </c>
      <c r="B5964" s="4">
        <f>'Log &amp; Simple Returns'!E5964*5</f>
        <v>-4.5236242601097154E-2</v>
      </c>
      <c r="C5964" s="4">
        <f t="shared" si="186"/>
        <v>-4.6291343554923932E-2</v>
      </c>
      <c r="D5964" s="5">
        <f t="shared" si="187"/>
        <v>5.2203593576470366</v>
      </c>
      <c r="E5964" s="5">
        <f>EXP(SUM(C$3:$C5964))</f>
        <v>5.2203593576470446</v>
      </c>
    </row>
    <row r="5965" spans="1:5" x14ac:dyDescent="0.25">
      <c r="A5965" s="3">
        <v>42643</v>
      </c>
      <c r="B5965" s="4">
        <f>'Log &amp; Simple Returns'!E5965*5</f>
        <v>3.7730407498381968E-2</v>
      </c>
      <c r="C5965" s="4">
        <f t="shared" si="186"/>
        <v>3.703602798322355E-2</v>
      </c>
      <c r="D5965" s="5">
        <f t="shared" si="187"/>
        <v>5.4173256434990504</v>
      </c>
      <c r="E5965" s="5">
        <f>EXP(SUM(C$3:$C5965))</f>
        <v>5.4173256434990593</v>
      </c>
    </row>
    <row r="5966" spans="1:5" x14ac:dyDescent="0.25">
      <c r="A5966" s="3">
        <v>42646</v>
      </c>
      <c r="B5966" s="4">
        <f>'Log &amp; Simple Returns'!E5966*5</f>
        <v>-1.2020557789951258E-2</v>
      </c>
      <c r="C5966" s="4">
        <f t="shared" si="186"/>
        <v>-1.2093388930455598E-2</v>
      </c>
      <c r="D5966" s="5">
        <f t="shared" si="187"/>
        <v>5.3522063675343849</v>
      </c>
      <c r="E5966" s="5">
        <f>EXP(SUM(C$3:$C5966))</f>
        <v>5.3522063675343947</v>
      </c>
    </row>
    <row r="5967" spans="1:5" x14ac:dyDescent="0.25">
      <c r="A5967" s="3">
        <v>42647</v>
      </c>
      <c r="B5967" s="4">
        <f>'Log &amp; Simple Returns'!E5967*5</f>
        <v>-2.5488542682844395E-2</v>
      </c>
      <c r="C5967" s="4">
        <f t="shared" si="186"/>
        <v>-2.5819002979823157E-2</v>
      </c>
      <c r="D5967" s="5">
        <f t="shared" si="187"/>
        <v>5.2157864270880934</v>
      </c>
      <c r="E5967" s="5">
        <f>EXP(SUM(C$3:$C5967))</f>
        <v>5.2157864270881031</v>
      </c>
    </row>
    <row r="5968" spans="1:5" x14ac:dyDescent="0.25">
      <c r="A5968" s="3">
        <v>42648</v>
      </c>
      <c r="B5968" s="4">
        <f>'Log &amp; Simple Returns'!E5968*5</f>
        <v>2.2126472983400314E-2</v>
      </c>
      <c r="C5968" s="4">
        <f t="shared" si="186"/>
        <v>2.1885234598048999E-2</v>
      </c>
      <c r="D5968" s="5">
        <f t="shared" si="187"/>
        <v>5.3311933845542443</v>
      </c>
      <c r="E5968" s="5">
        <f>EXP(SUM(C$3:$C5968))</f>
        <v>5.3311933845542532</v>
      </c>
    </row>
    <row r="5969" spans="1:5" x14ac:dyDescent="0.25">
      <c r="A5969" s="3">
        <v>42649</v>
      </c>
      <c r="B5969" s="4">
        <f>'Log &amp; Simple Returns'!E5969*5</f>
        <v>3.4772806251148758E-3</v>
      </c>
      <c r="C5969" s="4">
        <f t="shared" si="186"/>
        <v>3.4712488635493957E-3</v>
      </c>
      <c r="D5969" s="5">
        <f t="shared" si="187"/>
        <v>5.3497314400190952</v>
      </c>
      <c r="E5969" s="5">
        <f>EXP(SUM(C$3:$C5969))</f>
        <v>5.3497314400191041</v>
      </c>
    </row>
    <row r="5970" spans="1:5" x14ac:dyDescent="0.25">
      <c r="A5970" s="3">
        <v>42650</v>
      </c>
      <c r="B5970" s="4">
        <f>'Log &amp; Simple Returns'!E5970*5</f>
        <v>-1.7146424756860901E-2</v>
      </c>
      <c r="C5970" s="4">
        <f t="shared" si="186"/>
        <v>-1.72951269564783E-2</v>
      </c>
      <c r="D5970" s="5">
        <f t="shared" si="187"/>
        <v>5.2580026724133946</v>
      </c>
      <c r="E5970" s="5">
        <f>EXP(SUM(C$3:$C5970))</f>
        <v>5.2580026724134035</v>
      </c>
    </row>
    <row r="5971" spans="1:5" x14ac:dyDescent="0.25">
      <c r="A5971" s="3">
        <v>42653</v>
      </c>
      <c r="B5971" s="4">
        <f>'Log &amp; Simple Returns'!E5971*5</f>
        <v>2.6041857783973832E-2</v>
      </c>
      <c r="C5971" s="4">
        <f t="shared" si="186"/>
        <v>2.5708542976803701E-2</v>
      </c>
      <c r="D5971" s="5">
        <f t="shared" si="187"/>
        <v>5.394930830236139</v>
      </c>
      <c r="E5971" s="5">
        <f>EXP(SUM(C$3:$C5971))</f>
        <v>5.3949308302361487</v>
      </c>
    </row>
    <row r="5972" spans="1:5" x14ac:dyDescent="0.25">
      <c r="A5972" s="3">
        <v>42654</v>
      </c>
      <c r="B5972" s="4">
        <f>'Log &amp; Simple Returns'!E5972*5</f>
        <v>-6.3148320800237578E-2</v>
      </c>
      <c r="C5972" s="4">
        <f t="shared" si="186"/>
        <v>-6.5230302550085481E-2</v>
      </c>
      <c r="D5972" s="5">
        <f t="shared" si="187"/>
        <v>5.0542500074732954</v>
      </c>
      <c r="E5972" s="5">
        <f>EXP(SUM(C$3:$C5972))</f>
        <v>5.0542500074733034</v>
      </c>
    </row>
    <row r="5973" spans="1:5" x14ac:dyDescent="0.25">
      <c r="A5973" s="3">
        <v>42655</v>
      </c>
      <c r="B5973" s="4">
        <f>'Log &amp; Simple Returns'!E5973*5</f>
        <v>6.5596733816053465E-3</v>
      </c>
      <c r="C5973" s="4">
        <f t="shared" si="186"/>
        <v>6.5382523497878641E-3</v>
      </c>
      <c r="D5973" s="5">
        <f t="shared" si="187"/>
        <v>5.087404236711297</v>
      </c>
      <c r="E5973" s="5">
        <f>EXP(SUM(C$3:$C5973))</f>
        <v>5.087404236711305</v>
      </c>
    </row>
    <row r="5974" spans="1:5" x14ac:dyDescent="0.25">
      <c r="A5974" s="3">
        <v>42656</v>
      </c>
      <c r="B5974" s="4">
        <f>'Log &amp; Simple Returns'!E5974*5</f>
        <v>-1.6377334047447123E-2</v>
      </c>
      <c r="C5974" s="4">
        <f t="shared" si="186"/>
        <v>-1.651292503355092E-2</v>
      </c>
      <c r="D5974" s="5">
        <f t="shared" si="187"/>
        <v>5.0040861180922782</v>
      </c>
      <c r="E5974" s="5">
        <f>EXP(SUM(C$3:$C5974))</f>
        <v>5.0040861180922862</v>
      </c>
    </row>
    <row r="5975" spans="1:5" x14ac:dyDescent="0.25">
      <c r="A5975" s="3">
        <v>42657</v>
      </c>
      <c r="B5975" s="4">
        <f>'Log &amp; Simple Returns'!E5975*5</f>
        <v>2.5821476850296232E-3</v>
      </c>
      <c r="C5975" s="4">
        <f t="shared" si="186"/>
        <v>2.5788196694167898E-3</v>
      </c>
      <c r="D5975" s="5">
        <f t="shared" si="187"/>
        <v>5.0170074074777995</v>
      </c>
      <c r="E5975" s="5">
        <f>EXP(SUM(C$3:$C5975))</f>
        <v>5.0170074074778066</v>
      </c>
    </row>
    <row r="5976" spans="1:5" x14ac:dyDescent="0.25">
      <c r="A5976" s="3">
        <v>42660</v>
      </c>
      <c r="B5976" s="4">
        <f>'Log &amp; Simple Returns'!E5976*5</f>
        <v>-1.7360431667121645E-2</v>
      </c>
      <c r="C5976" s="4">
        <f t="shared" si="186"/>
        <v>-1.7512891044647122E-2</v>
      </c>
      <c r="D5976" s="5">
        <f t="shared" si="187"/>
        <v>4.929909993206838</v>
      </c>
      <c r="E5976" s="5">
        <f>EXP(SUM(C$3:$C5976))</f>
        <v>4.9299099932068451</v>
      </c>
    </row>
    <row r="5977" spans="1:5" x14ac:dyDescent="0.25">
      <c r="A5977" s="3">
        <v>42661</v>
      </c>
      <c r="B5977" s="4">
        <f>'Log &amp; Simple Returns'!E5977*5</f>
        <v>3.13110038928055E-2</v>
      </c>
      <c r="C5977" s="4">
        <f t="shared" si="186"/>
        <v>3.0830812207141733E-2</v>
      </c>
      <c r="D5977" s="5">
        <f t="shared" si="187"/>
        <v>5.084270424195318</v>
      </c>
      <c r="E5977" s="5">
        <f>EXP(SUM(C$3:$C5977))</f>
        <v>5.0842704241953252</v>
      </c>
    </row>
    <row r="5978" spans="1:5" x14ac:dyDescent="0.25">
      <c r="A5978" s="3">
        <v>42662</v>
      </c>
      <c r="B5978" s="4">
        <f>'Log &amp; Simple Returns'!E5978*5</f>
        <v>1.33355025087456E-2</v>
      </c>
      <c r="C5978" s="4">
        <f t="shared" si="186"/>
        <v>1.3247367381360012E-2</v>
      </c>
      <c r="D5978" s="5">
        <f t="shared" si="187"/>
        <v>5.1520717251923154</v>
      </c>
      <c r="E5978" s="5">
        <f>EXP(SUM(C$3:$C5978))</f>
        <v>5.1520717251923225</v>
      </c>
    </row>
    <row r="5979" spans="1:5" x14ac:dyDescent="0.25">
      <c r="A5979" s="3">
        <v>42663</v>
      </c>
      <c r="B5979" s="4">
        <f>'Log &amp; Simple Returns'!E5979*5</f>
        <v>-9.3332210220975487E-3</v>
      </c>
      <c r="C5979" s="4">
        <f t="shared" si="186"/>
        <v>-9.3770484432536706E-3</v>
      </c>
      <c r="D5979" s="5">
        <f t="shared" si="187"/>
        <v>5.103986301059396</v>
      </c>
      <c r="E5979" s="5">
        <f>EXP(SUM(C$3:$C5979))</f>
        <v>5.103986301059404</v>
      </c>
    </row>
    <row r="5980" spans="1:5" x14ac:dyDescent="0.25">
      <c r="A5980" s="3">
        <v>42664</v>
      </c>
      <c r="B5980" s="4">
        <f>'Log &amp; Simple Returns'!E5980*5</f>
        <v>2.3373968644180287E-3</v>
      </c>
      <c r="C5980" s="4">
        <f t="shared" si="186"/>
        <v>2.3346694016489304E-3</v>
      </c>
      <c r="D5980" s="5">
        <f t="shared" si="187"/>
        <v>5.1159163426355247</v>
      </c>
      <c r="E5980" s="5">
        <f>EXP(SUM(C$3:$C5980))</f>
        <v>5.1159163426355319</v>
      </c>
    </row>
    <row r="5981" spans="1:5" x14ac:dyDescent="0.25">
      <c r="A5981" s="3">
        <v>42667</v>
      </c>
      <c r="B5981" s="4">
        <f>'Log &amp; Simple Returns'!E5981*5</f>
        <v>2.1263393347527026E-2</v>
      </c>
      <c r="C5981" s="4">
        <f t="shared" si="186"/>
        <v>2.1040481767060349E-2</v>
      </c>
      <c r="D5981" s="5">
        <f t="shared" si="187"/>
        <v>5.2246980841620259</v>
      </c>
      <c r="E5981" s="5">
        <f>EXP(SUM(C$3:$C5981))</f>
        <v>5.2246980841620339</v>
      </c>
    </row>
    <row r="5982" spans="1:5" x14ac:dyDescent="0.25">
      <c r="A5982" s="3">
        <v>42668</v>
      </c>
      <c r="B5982" s="4">
        <f>'Log &amp; Simple Returns'!E5982*5</f>
        <v>-1.6752591081393708E-2</v>
      </c>
      <c r="C5982" s="4">
        <f t="shared" si="186"/>
        <v>-1.6894502895041682E-2</v>
      </c>
      <c r="D5982" s="5">
        <f t="shared" si="187"/>
        <v>5.1371708536343181</v>
      </c>
      <c r="E5982" s="5">
        <f>EXP(SUM(C$3:$C5982))</f>
        <v>5.1371708536343261</v>
      </c>
    </row>
    <row r="5983" spans="1:5" x14ac:dyDescent="0.25">
      <c r="A5983" s="3">
        <v>42669</v>
      </c>
      <c r="B5983" s="4">
        <f>'Log &amp; Simple Returns'!E5983*5</f>
        <v>-1.0037994770045189E-2</v>
      </c>
      <c r="C5983" s="4">
        <f t="shared" si="186"/>
        <v>-1.0088715145578251E-2</v>
      </c>
      <c r="D5983" s="5">
        <f t="shared" si="187"/>
        <v>5.0856039594727083</v>
      </c>
      <c r="E5983" s="5">
        <f>EXP(SUM(C$3:$C5983))</f>
        <v>5.0856039594727172</v>
      </c>
    </row>
    <row r="5984" spans="1:5" x14ac:dyDescent="0.25">
      <c r="A5984" s="3">
        <v>42670</v>
      </c>
      <c r="B5984" s="4">
        <f>'Log &amp; Simple Returns'!E5984*5</f>
        <v>-1.3334718561747727E-2</v>
      </c>
      <c r="C5984" s="4">
        <f t="shared" si="186"/>
        <v>-1.3424424280843514E-2</v>
      </c>
      <c r="D5984" s="5">
        <f t="shared" si="187"/>
        <v>5.01778886195663</v>
      </c>
      <c r="E5984" s="5">
        <f>EXP(SUM(C$3:$C5984))</f>
        <v>5.0177888619566389</v>
      </c>
    </row>
    <row r="5985" spans="1:5" x14ac:dyDescent="0.25">
      <c r="A5985" s="3">
        <v>42671</v>
      </c>
      <c r="B5985" s="4">
        <f>'Log &amp; Simple Returns'!E5985*5</f>
        <v>-1.4776515634636889E-2</v>
      </c>
      <c r="C5985" s="4">
        <f t="shared" si="186"/>
        <v>-1.4886775864593702E-2</v>
      </c>
      <c r="D5985" s="5">
        <f t="shared" si="187"/>
        <v>4.9436434263866209</v>
      </c>
      <c r="E5985" s="5">
        <f>EXP(SUM(C$3:$C5985))</f>
        <v>4.9436434263866298</v>
      </c>
    </row>
    <row r="5986" spans="1:5" x14ac:dyDescent="0.25">
      <c r="A5986" s="3">
        <v>42674</v>
      </c>
      <c r="B5986" s="4">
        <f>'Log &amp; Simple Returns'!E5986*5</f>
        <v>2.3535932067164644E-4</v>
      </c>
      <c r="C5986" s="4">
        <f t="shared" si="186"/>
        <v>2.3533162801179814E-4</v>
      </c>
      <c r="D5986" s="5">
        <f t="shared" si="187"/>
        <v>4.9448069589450983</v>
      </c>
      <c r="E5986" s="5">
        <f>EXP(SUM(C$3:$C5986))</f>
        <v>4.9448069589451062</v>
      </c>
    </row>
    <row r="5987" spans="1:5" x14ac:dyDescent="0.25">
      <c r="A5987" s="3">
        <v>42675</v>
      </c>
      <c r="B5987" s="4">
        <f>'Log &amp; Simple Returns'!E5987*5</f>
        <v>-3.6226818739421018E-2</v>
      </c>
      <c r="C5987" s="4">
        <f t="shared" si="186"/>
        <v>-3.6899301205202906E-2</v>
      </c>
      <c r="D5987" s="5">
        <f t="shared" si="187"/>
        <v>4.7656723335419668</v>
      </c>
      <c r="E5987" s="5">
        <f>EXP(SUM(C$3:$C5987))</f>
        <v>4.7656723335419748</v>
      </c>
    </row>
    <row r="5988" spans="1:5" x14ac:dyDescent="0.25">
      <c r="A5988" s="3">
        <v>42676</v>
      </c>
      <c r="B5988" s="4">
        <f>'Log &amp; Simple Returns'!E5988*5</f>
        <v>-3.0093397483674789E-2</v>
      </c>
      <c r="C5988" s="4">
        <f t="shared" si="186"/>
        <v>-3.0555498186153454E-2</v>
      </c>
      <c r="D5988" s="5">
        <f t="shared" si="187"/>
        <v>4.6222570617317364</v>
      </c>
      <c r="E5988" s="5">
        <f>EXP(SUM(C$3:$C5988))</f>
        <v>4.6222570617317444</v>
      </c>
    </row>
    <row r="5989" spans="1:5" x14ac:dyDescent="0.25">
      <c r="A5989" s="3">
        <v>42677</v>
      </c>
      <c r="B5989" s="4">
        <f>'Log &amp; Simple Returns'!E5989*5</f>
        <v>-2.2885748788423199E-2</v>
      </c>
      <c r="C5989" s="4">
        <f t="shared" si="186"/>
        <v>-2.3151692925249302E-2</v>
      </c>
      <c r="D5989" s="5">
        <f t="shared" si="187"/>
        <v>4.5164732477814287</v>
      </c>
      <c r="E5989" s="5">
        <f>EXP(SUM(C$3:$C5989))</f>
        <v>4.5164732477814358</v>
      </c>
    </row>
    <row r="5990" spans="1:5" x14ac:dyDescent="0.25">
      <c r="A5990" s="3">
        <v>42678</v>
      </c>
      <c r="B5990" s="4">
        <f>'Log &amp; Simple Returns'!E5990*5</f>
        <v>-5.5077821626808854E-3</v>
      </c>
      <c r="C5990" s="4">
        <f t="shared" si="186"/>
        <v>-5.5230059200151787E-3</v>
      </c>
      <c r="D5990" s="5">
        <f t="shared" si="187"/>
        <v>4.4915974969890726</v>
      </c>
      <c r="E5990" s="5">
        <f>EXP(SUM(C$3:$C5990))</f>
        <v>4.4915974969890806</v>
      </c>
    </row>
    <row r="5991" spans="1:5" x14ac:dyDescent="0.25">
      <c r="A5991" s="3">
        <v>42681</v>
      </c>
      <c r="B5991" s="4">
        <f>'Log &amp; Simple Returns'!E5991*5</f>
        <v>0.11028522753377401</v>
      </c>
      <c r="C5991" s="4">
        <f t="shared" si="186"/>
        <v>0.10461694405736764</v>
      </c>
      <c r="D5991" s="5">
        <f t="shared" si="187"/>
        <v>4.986954348934642</v>
      </c>
      <c r="E5991" s="5">
        <f>EXP(SUM(C$3:$C5991))</f>
        <v>4.9869543489346508</v>
      </c>
    </row>
    <row r="5992" spans="1:5" x14ac:dyDescent="0.25">
      <c r="A5992" s="3">
        <v>42682</v>
      </c>
      <c r="B5992" s="4">
        <f>'Log &amp; Simple Returns'!E5992*5</f>
        <v>2.2519643736443884E-2</v>
      </c>
      <c r="C5992" s="4">
        <f t="shared" si="186"/>
        <v>2.2269820228466401E-2</v>
      </c>
      <c r="D5992" s="5">
        <f t="shared" si="187"/>
        <v>5.0992587842025596</v>
      </c>
      <c r="E5992" s="5">
        <f>EXP(SUM(C$3:$C5992))</f>
        <v>5.0992587842025685</v>
      </c>
    </row>
    <row r="5993" spans="1:5" x14ac:dyDescent="0.25">
      <c r="A5993" s="3">
        <v>42683</v>
      </c>
      <c r="B5993" s="4">
        <f>'Log &amp; Simple Returns'!E5993*5</f>
        <v>5.3010144108149859E-2</v>
      </c>
      <c r="C5993" s="4">
        <f t="shared" si="186"/>
        <v>5.16528666364428E-2</v>
      </c>
      <c r="D5993" s="5">
        <f t="shared" si="187"/>
        <v>5.3695712271978859</v>
      </c>
      <c r="E5993" s="5">
        <f>EXP(SUM(C$3:$C5993))</f>
        <v>5.3695712271978966</v>
      </c>
    </row>
    <row r="5994" spans="1:5" x14ac:dyDescent="0.25">
      <c r="A5994" s="3">
        <v>42684</v>
      </c>
      <c r="B5994" s="4">
        <f>'Log &amp; Simple Returns'!E5994*5</f>
        <v>1.2477378038656672E-2</v>
      </c>
      <c r="C5994" s="4">
        <f t="shared" si="186"/>
        <v>1.2400177071085854E-2</v>
      </c>
      <c r="D5994" s="5">
        <f t="shared" si="187"/>
        <v>5.4365693973051279</v>
      </c>
      <c r="E5994" s="5">
        <f>EXP(SUM(C$3:$C5994))</f>
        <v>5.4365693973051377</v>
      </c>
    </row>
    <row r="5995" spans="1:5" x14ac:dyDescent="0.25">
      <c r="A5995" s="3">
        <v>42685</v>
      </c>
      <c r="B5995" s="4">
        <f>'Log &amp; Simple Returns'!E5995*5</f>
        <v>-1.1524605644132602E-2</v>
      </c>
      <c r="C5995" s="4">
        <f t="shared" si="186"/>
        <v>-1.1591528582267993E-2</v>
      </c>
      <c r="D5995" s="5">
        <f t="shared" si="187"/>
        <v>5.3739150789442265</v>
      </c>
      <c r="E5995" s="5">
        <f>EXP(SUM(C$3:$C5995))</f>
        <v>5.3739150789442354</v>
      </c>
    </row>
    <row r="5996" spans="1:5" x14ac:dyDescent="0.25">
      <c r="A5996" s="3">
        <v>42688</v>
      </c>
      <c r="B5996" s="4">
        <f>'Log &amp; Simple Returns'!E5996*5</f>
        <v>3.9275841250685506E-3</v>
      </c>
      <c r="C5996" s="4">
        <f t="shared" si="186"/>
        <v>3.9198913027643726E-3</v>
      </c>
      <c r="D5996" s="5">
        <f t="shared" si="187"/>
        <v>5.3950215824977548</v>
      </c>
      <c r="E5996" s="5">
        <f>EXP(SUM(C$3:$C5996))</f>
        <v>5.3950215824977628</v>
      </c>
    </row>
    <row r="5997" spans="1:5" x14ac:dyDescent="0.25">
      <c r="A5997" s="3">
        <v>42689</v>
      </c>
      <c r="B5997" s="4">
        <f>'Log &amp; Simple Returns'!E5997*5</f>
        <v>3.901403140962878E-2</v>
      </c>
      <c r="C5997" s="4">
        <f t="shared" si="186"/>
        <v>3.8272216751242857E-2</v>
      </c>
      <c r="D5997" s="5">
        <f t="shared" si="187"/>
        <v>5.6055031239729471</v>
      </c>
      <c r="E5997" s="5">
        <f>EXP(SUM(C$3:$C5997))</f>
        <v>5.605503123972956</v>
      </c>
    </row>
    <row r="5998" spans="1:5" x14ac:dyDescent="0.25">
      <c r="A5998" s="3">
        <v>42690</v>
      </c>
      <c r="B5998" s="4">
        <f>'Log &amp; Simple Returns'!E5998*5</f>
        <v>-9.3924239011328181E-3</v>
      </c>
      <c r="C5998" s="4">
        <f t="shared" si="186"/>
        <v>-9.436810867272525E-3</v>
      </c>
      <c r="D5998" s="5">
        <f t="shared" si="187"/>
        <v>5.5528538624534693</v>
      </c>
      <c r="E5998" s="5">
        <f>EXP(SUM(C$3:$C5998))</f>
        <v>5.5528538624534782</v>
      </c>
    </row>
    <row r="5999" spans="1:5" x14ac:dyDescent="0.25">
      <c r="A5999" s="3">
        <v>42691</v>
      </c>
      <c r="B5999" s="4">
        <f>'Log &amp; Simple Returns'!E5999*5</f>
        <v>2.5703949857011077E-2</v>
      </c>
      <c r="C5999" s="4">
        <f t="shared" si="186"/>
        <v>2.537915721297326E-2</v>
      </c>
      <c r="D5999" s="5">
        <f t="shared" si="187"/>
        <v>5.6955841396972833</v>
      </c>
      <c r="E5999" s="5">
        <f>EXP(SUM(C$3:$C5999))</f>
        <v>5.695584139697293</v>
      </c>
    </row>
    <row r="6000" spans="1:5" x14ac:dyDescent="0.25">
      <c r="A6000" s="3">
        <v>42692</v>
      </c>
      <c r="B6000" s="4">
        <f>'Log &amp; Simple Returns'!E6000*5</f>
        <v>-1.1187973424430786E-2</v>
      </c>
      <c r="C6000" s="4">
        <f t="shared" si="186"/>
        <v>-1.1251029553759881E-2</v>
      </c>
      <c r="D6000" s="5">
        <f t="shared" si="187"/>
        <v>5.631862095705741</v>
      </c>
      <c r="E6000" s="5">
        <f>EXP(SUM(C$3:$C6000))</f>
        <v>5.6318620957057508</v>
      </c>
    </row>
    <row r="6001" spans="1:5" x14ac:dyDescent="0.25">
      <c r="A6001" s="3">
        <v>42695</v>
      </c>
      <c r="B6001" s="4">
        <f>'Log &amp; Simple Returns'!E6001*5</f>
        <v>3.7757237880507999E-2</v>
      </c>
      <c r="C6001" s="4">
        <f t="shared" si="186"/>
        <v>3.7061882516433872E-2</v>
      </c>
      <c r="D6001" s="5">
        <f t="shared" si="187"/>
        <v>5.8445056525635186</v>
      </c>
      <c r="E6001" s="5">
        <f>EXP(SUM(C$3:$C6001))</f>
        <v>5.8445056525635293</v>
      </c>
    </row>
    <row r="6002" spans="1:5" x14ac:dyDescent="0.25">
      <c r="A6002" s="3">
        <v>42696</v>
      </c>
      <c r="B6002" s="4">
        <f>'Log &amp; Simple Returns'!E6002*5</f>
        <v>9.7667623822750294E-3</v>
      </c>
      <c r="C6002" s="4">
        <f t="shared" si="186"/>
        <v>9.7193758507334287E-3</v>
      </c>
      <c r="D6002" s="5">
        <f t="shared" si="187"/>
        <v>5.9015875505139697</v>
      </c>
      <c r="E6002" s="5">
        <f>EXP(SUM(C$3:$C6002))</f>
        <v>5.9015875505139803</v>
      </c>
    </row>
    <row r="6003" spans="1:5" x14ac:dyDescent="0.25">
      <c r="A6003" s="3">
        <v>42697</v>
      </c>
      <c r="B6003" s="4">
        <f>'Log &amp; Simple Returns'!E6003*5</f>
        <v>2.7199607692518502E-3</v>
      </c>
      <c r="C6003" s="4">
        <f t="shared" si="186"/>
        <v>2.7162683698975574E-3</v>
      </c>
      <c r="D6003" s="5">
        <f t="shared" si="187"/>
        <v>5.9176396371276727</v>
      </c>
      <c r="E6003" s="5">
        <f>EXP(SUM(C$3:$C6003))</f>
        <v>5.9176396371276843</v>
      </c>
    </row>
    <row r="6004" spans="1:5" x14ac:dyDescent="0.25">
      <c r="A6004" s="3">
        <v>42699</v>
      </c>
      <c r="B6004" s="4">
        <f>'Log &amp; Simple Returns'!E6004*5</f>
        <v>1.8577441279274964E-2</v>
      </c>
      <c r="C6004" s="4">
        <f t="shared" si="186"/>
        <v>1.8406988432700243E-2</v>
      </c>
      <c r="D6004" s="5">
        <f t="shared" si="187"/>
        <v>6.0275742399983221</v>
      </c>
      <c r="E6004" s="5">
        <f>EXP(SUM(C$3:$C6004))</f>
        <v>6.0275742399983336</v>
      </c>
    </row>
    <row r="6005" spans="1:5" x14ac:dyDescent="0.25">
      <c r="A6005" s="3">
        <v>42702</v>
      </c>
      <c r="B6005" s="4">
        <f>'Log &amp; Simple Returns'!E6005*5</f>
        <v>-2.3474597259136587E-2</v>
      </c>
      <c r="C6005" s="4">
        <f t="shared" si="186"/>
        <v>-2.3754514932218806E-2</v>
      </c>
      <c r="D6005" s="5">
        <f t="shared" si="187"/>
        <v>5.8860793622648151</v>
      </c>
      <c r="E6005" s="5">
        <f>EXP(SUM(C$3:$C6005))</f>
        <v>5.8860793622648258</v>
      </c>
    </row>
    <row r="6006" spans="1:5" x14ac:dyDescent="0.25">
      <c r="A6006" s="3">
        <v>42703</v>
      </c>
      <c r="B6006" s="4">
        <f>'Log &amp; Simple Returns'!E6006*5</f>
        <v>9.7514164738798925E-3</v>
      </c>
      <c r="C6006" s="4">
        <f t="shared" si="186"/>
        <v>9.7041782570141937E-3</v>
      </c>
      <c r="D6006" s="5">
        <f t="shared" si="187"/>
        <v>5.9434769735245689</v>
      </c>
      <c r="E6006" s="5">
        <f>EXP(SUM(C$3:$C6006))</f>
        <v>5.9434769735245796</v>
      </c>
    </row>
    <row r="6007" spans="1:5" x14ac:dyDescent="0.25">
      <c r="A6007" s="3">
        <v>42704</v>
      </c>
      <c r="B6007" s="4">
        <f>'Log &amp; Simple Returns'!E6007*5</f>
        <v>-1.1995777311112343E-2</v>
      </c>
      <c r="C6007" s="4">
        <f t="shared" si="186"/>
        <v>-1.2068307266795709E-2</v>
      </c>
      <c r="D6007" s="5">
        <f t="shared" si="187"/>
        <v>5.8721803472964442</v>
      </c>
      <c r="E6007" s="5">
        <f>EXP(SUM(C$3:$C6007))</f>
        <v>5.8721803472964549</v>
      </c>
    </row>
    <row r="6008" spans="1:5" x14ac:dyDescent="0.25">
      <c r="A6008" s="3">
        <v>42705</v>
      </c>
      <c r="B6008" s="4">
        <f>'Log &amp; Simple Returns'!E6008*5</f>
        <v>-1.8377102280584534E-2</v>
      </c>
      <c r="C6008" s="4">
        <f t="shared" si="186"/>
        <v>-1.8548058922484258E-2</v>
      </c>
      <c r="D6008" s="5">
        <f t="shared" si="187"/>
        <v>5.7642666884441391</v>
      </c>
      <c r="E6008" s="5">
        <f>EXP(SUM(C$3:$C6008))</f>
        <v>5.7642666884441489</v>
      </c>
    </row>
    <row r="6009" spans="1:5" x14ac:dyDescent="0.25">
      <c r="A6009" s="3">
        <v>42706</v>
      </c>
      <c r="B6009" s="4">
        <f>'Log &amp; Simple Returns'!E6009*5</f>
        <v>2.5046485918955863E-3</v>
      </c>
      <c r="C6009" s="4">
        <f t="shared" si="186"/>
        <v>2.501517187233444E-3</v>
      </c>
      <c r="D6009" s="5">
        <f t="shared" si="187"/>
        <v>5.778704150888661</v>
      </c>
      <c r="E6009" s="5">
        <f>EXP(SUM(C$3:$C6009))</f>
        <v>5.7787041508886707</v>
      </c>
    </row>
    <row r="6010" spans="1:5" x14ac:dyDescent="0.25">
      <c r="A6010" s="3">
        <v>42709</v>
      </c>
      <c r="B6010" s="4">
        <f>'Log &amp; Simple Returns'!E6010*5</f>
        <v>3.004353586609998E-2</v>
      </c>
      <c r="C6010" s="4">
        <f t="shared" si="186"/>
        <v>2.9601069179449827E-2</v>
      </c>
      <c r="D6010" s="5">
        <f t="shared" si="187"/>
        <v>5.9523168563054654</v>
      </c>
      <c r="E6010" s="5">
        <f>EXP(SUM(C$3:$C6010))</f>
        <v>5.952316856305476</v>
      </c>
    </row>
    <row r="6011" spans="1:5" x14ac:dyDescent="0.25">
      <c r="A6011" s="3">
        <v>42710</v>
      </c>
      <c r="B6011" s="4">
        <f>'Log &amp; Simple Returns'!E6011*5</f>
        <v>1.5837455927683042E-2</v>
      </c>
      <c r="C6011" s="4">
        <f t="shared" si="186"/>
        <v>1.5713352034286615E-2</v>
      </c>
      <c r="D6011" s="5">
        <f t="shared" si="187"/>
        <v>6.0465864121848076</v>
      </c>
      <c r="E6011" s="5">
        <f>EXP(SUM(C$3:$C6011))</f>
        <v>6.0465864121848201</v>
      </c>
    </row>
    <row r="6012" spans="1:5" x14ac:dyDescent="0.25">
      <c r="A6012" s="3">
        <v>42711</v>
      </c>
      <c r="B6012" s="4">
        <f>'Log &amp; Simple Returns'!E6012*5</f>
        <v>6.5403651128941309E-2</v>
      </c>
      <c r="C6012" s="4">
        <f t="shared" si="186"/>
        <v>6.3353742497838025E-2</v>
      </c>
      <c r="D6012" s="5">
        <f t="shared" si="187"/>
        <v>6.4420552404083393</v>
      </c>
      <c r="E6012" s="5">
        <f>EXP(SUM(C$3:$C6012))</f>
        <v>6.4420552404083526</v>
      </c>
    </row>
    <row r="6013" spans="1:5" x14ac:dyDescent="0.25">
      <c r="A6013" s="3">
        <v>42712</v>
      </c>
      <c r="B6013" s="4">
        <f>'Log &amp; Simple Returns'!E6013*5</f>
        <v>1.2244161928199881E-2</v>
      </c>
      <c r="C6013" s="4">
        <f t="shared" si="186"/>
        <v>1.216980849260765E-2</v>
      </c>
      <c r="D6013" s="5">
        <f t="shared" si="187"/>
        <v>6.5209328079223079</v>
      </c>
      <c r="E6013" s="5">
        <f>EXP(SUM(C$3:$C6013))</f>
        <v>6.5209328079223212</v>
      </c>
    </row>
    <row r="6014" spans="1:5" x14ac:dyDescent="0.25">
      <c r="A6014" s="3">
        <v>42713</v>
      </c>
      <c r="B6014" s="4">
        <f>'Log &amp; Simple Returns'!E6014*5</f>
        <v>3.0201305458478211E-2</v>
      </c>
      <c r="C6014" s="4">
        <f t="shared" si="186"/>
        <v>2.9754225337904464E-2</v>
      </c>
      <c r="D6014" s="5">
        <f t="shared" si="187"/>
        <v>6.7178734915285814</v>
      </c>
      <c r="E6014" s="5">
        <f>EXP(SUM(C$3:$C6014))</f>
        <v>6.7178734915285947</v>
      </c>
    </row>
    <row r="6015" spans="1:5" x14ac:dyDescent="0.25">
      <c r="A6015" s="3">
        <v>42716</v>
      </c>
      <c r="B6015" s="4">
        <f>'Log &amp; Simple Returns'!E6015*5</f>
        <v>-5.7384854566888688E-3</v>
      </c>
      <c r="C6015" s="4">
        <f t="shared" si="186"/>
        <v>-5.7550138265614285E-3</v>
      </c>
      <c r="D6015" s="5">
        <f t="shared" si="187"/>
        <v>6.6793230721975689</v>
      </c>
      <c r="E6015" s="5">
        <f>EXP(SUM(C$3:$C6015))</f>
        <v>6.6793230721975823</v>
      </c>
    </row>
    <row r="6016" spans="1:5" x14ac:dyDescent="0.25">
      <c r="A6016" s="3">
        <v>42717</v>
      </c>
      <c r="B6016" s="4">
        <f>'Log &amp; Simple Returns'!E6016*5</f>
        <v>3.3369535942383566E-2</v>
      </c>
      <c r="C6016" s="4">
        <f t="shared" si="186"/>
        <v>3.2824856992239033E-2</v>
      </c>
      <c r="D6016" s="5">
        <f t="shared" si="187"/>
        <v>6.9022089835260578</v>
      </c>
      <c r="E6016" s="5">
        <f>EXP(SUM(C$3:$C6016))</f>
        <v>6.902208983526072</v>
      </c>
    </row>
    <row r="6017" spans="1:5" x14ac:dyDescent="0.25">
      <c r="A6017" s="3">
        <v>42718</v>
      </c>
      <c r="B6017" s="4">
        <f>'Log &amp; Simple Returns'!E6017*5</f>
        <v>-4.1270927149616998E-2</v>
      </c>
      <c r="C6017" s="4">
        <f t="shared" si="186"/>
        <v>-4.2146754074349722E-2</v>
      </c>
      <c r="D6017" s="5">
        <f t="shared" si="187"/>
        <v>6.6173484193955217</v>
      </c>
      <c r="E6017" s="5">
        <f>EXP(SUM(C$3:$C6017))</f>
        <v>6.6173484193955359</v>
      </c>
    </row>
    <row r="6018" spans="1:5" x14ac:dyDescent="0.25">
      <c r="A6018" s="3">
        <v>42719</v>
      </c>
      <c r="B6018" s="4">
        <f>'Log &amp; Simple Returns'!E6018*5</f>
        <v>2.0585750665204072E-2</v>
      </c>
      <c r="C6018" s="4">
        <f t="shared" si="186"/>
        <v>2.0376727826972231E-2</v>
      </c>
      <c r="D6018" s="5">
        <f t="shared" si="187"/>
        <v>6.7535715040219797</v>
      </c>
      <c r="E6018" s="5">
        <f>EXP(SUM(C$3:$C6018))</f>
        <v>6.7535715040219948</v>
      </c>
    </row>
    <row r="6019" spans="1:5" x14ac:dyDescent="0.25">
      <c r="A6019" s="3">
        <v>42720</v>
      </c>
      <c r="B6019" s="4">
        <f>'Log &amp; Simple Returns'!E6019*5</f>
        <v>-9.7805237797060629E-3</v>
      </c>
      <c r="C6019" s="4">
        <f t="shared" si="186"/>
        <v>-9.828667271984854E-3</v>
      </c>
      <c r="D6019" s="5">
        <f t="shared" si="187"/>
        <v>6.6875180373289478</v>
      </c>
      <c r="E6019" s="5">
        <f>EXP(SUM(C$3:$C6019))</f>
        <v>6.687518037328962</v>
      </c>
    </row>
    <row r="6020" spans="1:5" x14ac:dyDescent="0.25">
      <c r="A6020" s="3">
        <v>42723</v>
      </c>
      <c r="B6020" s="4">
        <f>'Log &amp; Simple Returns'!E6020*5</f>
        <v>1.0886839631408796E-2</v>
      </c>
      <c r="C6020" s="4">
        <f t="shared" si="186"/>
        <v>1.0828004625836217E-2</v>
      </c>
      <c r="D6020" s="5">
        <f t="shared" si="187"/>
        <v>6.7603239737335015</v>
      </c>
      <c r="E6020" s="5">
        <f>EXP(SUM(C$3:$C6020))</f>
        <v>6.7603239737335157</v>
      </c>
    </row>
    <row r="6021" spans="1:5" x14ac:dyDescent="0.25">
      <c r="A6021" s="3">
        <v>42724</v>
      </c>
      <c r="B6021" s="4">
        <f>'Log &amp; Simple Returns'!E6021*5</f>
        <v>1.9287955214714048E-2</v>
      </c>
      <c r="C6021" s="4">
        <f t="shared" ref="C6021:C6084" si="188">LN(1+B6021)</f>
        <v>1.910430039987112E-2</v>
      </c>
      <c r="D6021" s="5">
        <f t="shared" ref="D6021:D6084" si="189">(1+B6021)*D6020</f>
        <v>6.8907167997758307</v>
      </c>
      <c r="E6021" s="5">
        <f>EXP(SUM(C$3:$C6021))</f>
        <v>6.8907167997758458</v>
      </c>
    </row>
    <row r="6022" spans="1:5" x14ac:dyDescent="0.25">
      <c r="A6022" s="3">
        <v>42725</v>
      </c>
      <c r="B6022" s="4">
        <f>'Log &amp; Simple Returns'!E6022*5</f>
        <v>-1.3913295264246783E-2</v>
      </c>
      <c r="C6022" s="4">
        <f t="shared" si="188"/>
        <v>-1.4010992408152838E-2</v>
      </c>
      <c r="D6022" s="5">
        <f t="shared" si="189"/>
        <v>6.7948442223582441</v>
      </c>
      <c r="E6022" s="5">
        <f>EXP(SUM(C$3:$C6022))</f>
        <v>6.7948442223582592</v>
      </c>
    </row>
    <row r="6023" spans="1:5" x14ac:dyDescent="0.25">
      <c r="A6023" s="3">
        <v>42726</v>
      </c>
      <c r="B6023" s="4">
        <f>'Log &amp; Simple Returns'!E6023*5</f>
        <v>-8.6371064398998998E-3</v>
      </c>
      <c r="C6023" s="4">
        <f t="shared" si="188"/>
        <v>-8.6746224196025574E-3</v>
      </c>
      <c r="D6023" s="5">
        <f t="shared" si="189"/>
        <v>6.7361564295671972</v>
      </c>
      <c r="E6023" s="5">
        <f>EXP(SUM(C$3:$C6023))</f>
        <v>6.7361564295672114</v>
      </c>
    </row>
    <row r="6024" spans="1:5" x14ac:dyDescent="0.25">
      <c r="A6024" s="3">
        <v>42727</v>
      </c>
      <c r="B6024" s="4">
        <f>'Log &amp; Simple Returns'!E6024*5</f>
        <v>7.3211935598282984E-3</v>
      </c>
      <c r="C6024" s="4">
        <f t="shared" si="188"/>
        <v>7.2945237132228122E-3</v>
      </c>
      <c r="D6024" s="5">
        <f t="shared" si="189"/>
        <v>6.7854731346373409</v>
      </c>
      <c r="E6024" s="5">
        <f>EXP(SUM(C$3:$C6024))</f>
        <v>6.785473134637356</v>
      </c>
    </row>
    <row r="6025" spans="1:5" x14ac:dyDescent="0.25">
      <c r="A6025" s="3">
        <v>42731</v>
      </c>
      <c r="B6025" s="4">
        <f>'Log &amp; Simple Returns'!E6025*5</f>
        <v>1.2405174925588236E-2</v>
      </c>
      <c r="C6025" s="4">
        <f t="shared" si="188"/>
        <v>1.2328861218229757E-2</v>
      </c>
      <c r="D6025" s="5">
        <f t="shared" si="189"/>
        <v>6.869648115825397</v>
      </c>
      <c r="E6025" s="5">
        <f>EXP(SUM(C$3:$C6025))</f>
        <v>6.8696481158254121</v>
      </c>
    </row>
    <row r="6026" spans="1:5" x14ac:dyDescent="0.25">
      <c r="A6026" s="3">
        <v>42732</v>
      </c>
      <c r="B6026" s="4">
        <f>'Log &amp; Simple Returns'!E6026*5</f>
        <v>-4.1322891409521501E-2</v>
      </c>
      <c r="C6026" s="4">
        <f t="shared" si="188"/>
        <v>-4.2200956736696597E-2</v>
      </c>
      <c r="D6026" s="5">
        <f t="shared" si="189"/>
        <v>6.5857743927135202</v>
      </c>
      <c r="E6026" s="5">
        <f>EXP(SUM(C$3:$C6026))</f>
        <v>6.5857743927135344</v>
      </c>
    </row>
    <row r="6027" spans="1:5" x14ac:dyDescent="0.25">
      <c r="A6027" s="3">
        <v>42733</v>
      </c>
      <c r="B6027" s="4">
        <f>'Log &amp; Simple Returns'!E6027*5</f>
        <v>-1.1133158731574389E-3</v>
      </c>
      <c r="C6027" s="4">
        <f t="shared" si="188"/>
        <v>-1.1139360696332701E-3</v>
      </c>
      <c r="D6027" s="5">
        <f t="shared" si="189"/>
        <v>6.5784423455450787</v>
      </c>
      <c r="E6027" s="5">
        <f>EXP(SUM(C$3:$C6027))</f>
        <v>6.5784423455450929</v>
      </c>
    </row>
    <row r="6028" spans="1:5" x14ac:dyDescent="0.25">
      <c r="A6028" s="3">
        <v>42734</v>
      </c>
      <c r="B6028" s="4">
        <f>'Log &amp; Simple Returns'!E6028*5</f>
        <v>-1.827547061802326E-2</v>
      </c>
      <c r="C6028" s="4">
        <f t="shared" si="188"/>
        <v>-1.8444529958380237E-2</v>
      </c>
      <c r="D6028" s="5">
        <f t="shared" si="189"/>
        <v>6.4582182157467098</v>
      </c>
      <c r="E6028" s="5">
        <f>EXP(SUM(C$3:$C6028))</f>
        <v>6.4582182157467241</v>
      </c>
    </row>
    <row r="6029" spans="1:5" x14ac:dyDescent="0.25">
      <c r="A6029" s="3">
        <v>42738</v>
      </c>
      <c r="B6029" s="4">
        <f>'Log &amp; Simple Returns'!E6029*5</f>
        <v>3.8250114133622226E-2</v>
      </c>
      <c r="C6029" s="4">
        <f t="shared" si="188"/>
        <v>3.7536713457563771E-2</v>
      </c>
      <c r="D6029" s="5">
        <f t="shared" si="189"/>
        <v>6.7052457995988597</v>
      </c>
      <c r="E6029" s="5">
        <f>EXP(SUM(C$3:$C6029))</f>
        <v>6.7052457995988739</v>
      </c>
    </row>
    <row r="6030" spans="1:5" x14ac:dyDescent="0.25">
      <c r="A6030" s="3">
        <v>42739</v>
      </c>
      <c r="B6030" s="4">
        <f>'Log &amp; Simple Returns'!E6030*5</f>
        <v>2.9745920535961812E-2</v>
      </c>
      <c r="C6030" s="4">
        <f t="shared" si="188"/>
        <v>2.9312092719953702E-2</v>
      </c>
      <c r="D6030" s="5">
        <f t="shared" si="189"/>
        <v>6.9046995083278189</v>
      </c>
      <c r="E6030" s="5">
        <f>EXP(SUM(C$3:$C6030))</f>
        <v>6.9046995083278331</v>
      </c>
    </row>
    <row r="6031" spans="1:5" x14ac:dyDescent="0.25">
      <c r="A6031" s="3">
        <v>42740</v>
      </c>
      <c r="B6031" s="4">
        <f>'Log &amp; Simple Returns'!E6031*5</f>
        <v>-3.9721566833550437E-3</v>
      </c>
      <c r="C6031" s="4">
        <f t="shared" si="188"/>
        <v>-3.9800666510826531E-3</v>
      </c>
      <c r="D6031" s="5">
        <f t="shared" si="189"/>
        <v>6.8772729600292566</v>
      </c>
      <c r="E6031" s="5">
        <f>EXP(SUM(C$3:$C6031))</f>
        <v>6.8772729600292699</v>
      </c>
    </row>
    <row r="6032" spans="1:5" x14ac:dyDescent="0.25">
      <c r="A6032" s="3">
        <v>42741</v>
      </c>
      <c r="B6032" s="4">
        <f>'Log &amp; Simple Returns'!E6032*5</f>
        <v>1.7888950649768143E-2</v>
      </c>
      <c r="C6032" s="4">
        <f t="shared" si="188"/>
        <v>1.7730826372313022E-2</v>
      </c>
      <c r="D6032" s="5">
        <f t="shared" si="189"/>
        <v>7.0003001566162046</v>
      </c>
      <c r="E6032" s="5">
        <f>EXP(SUM(C$3:$C6032))</f>
        <v>7.0003001566162188</v>
      </c>
    </row>
    <row r="6033" spans="1:5" x14ac:dyDescent="0.25">
      <c r="A6033" s="3">
        <v>42744</v>
      </c>
      <c r="B6033" s="4">
        <f>'Log &amp; Simple Returns'!E6033*5</f>
        <v>-1.650467435829861E-2</v>
      </c>
      <c r="C6033" s="4">
        <f t="shared" si="188"/>
        <v>-1.6642393943472444E-2</v>
      </c>
      <c r="D6033" s="5">
        <f t="shared" si="189"/>
        <v>6.884762482120907</v>
      </c>
      <c r="E6033" s="5">
        <f>EXP(SUM(C$3:$C6033))</f>
        <v>6.8847624821209221</v>
      </c>
    </row>
    <row r="6034" spans="1:5" x14ac:dyDescent="0.25">
      <c r="A6034" s="3">
        <v>42745</v>
      </c>
      <c r="B6034" s="4">
        <f>'Log &amp; Simple Returns'!E6034*5</f>
        <v>0</v>
      </c>
      <c r="C6034" s="4">
        <f t="shared" si="188"/>
        <v>0</v>
      </c>
      <c r="D6034" s="5">
        <f t="shared" si="189"/>
        <v>6.884762482120907</v>
      </c>
      <c r="E6034" s="5">
        <f>EXP(SUM(C$3:$C6034))</f>
        <v>6.8847624821209221</v>
      </c>
    </row>
    <row r="6035" spans="1:5" x14ac:dyDescent="0.25">
      <c r="A6035" s="3">
        <v>42746</v>
      </c>
      <c r="B6035" s="4">
        <f>'Log &amp; Simple Returns'!E6035*5</f>
        <v>1.4130568617773953E-2</v>
      </c>
      <c r="C6035" s="4">
        <f t="shared" si="188"/>
        <v>1.4031662774615723E-2</v>
      </c>
      <c r="D6035" s="5">
        <f t="shared" si="189"/>
        <v>6.9820480907915918</v>
      </c>
      <c r="E6035" s="5">
        <f>EXP(SUM(C$3:$C6035))</f>
        <v>6.9820480907916078</v>
      </c>
    </row>
    <row r="6036" spans="1:5" x14ac:dyDescent="0.25">
      <c r="A6036" s="3">
        <v>42747</v>
      </c>
      <c r="B6036" s="4">
        <f>'Log &amp; Simple Returns'!E6036*5</f>
        <v>-1.2549947127189487E-2</v>
      </c>
      <c r="C6036" s="4">
        <f t="shared" si="188"/>
        <v>-1.262936285534536E-2</v>
      </c>
      <c r="D6036" s="5">
        <f t="shared" si="189"/>
        <v>6.8944237564126629</v>
      </c>
      <c r="E6036" s="5">
        <f>EXP(SUM(C$3:$C6036))</f>
        <v>6.8944237564126789</v>
      </c>
    </row>
    <row r="6037" spans="1:5" x14ac:dyDescent="0.25">
      <c r="A6037" s="3">
        <v>42748</v>
      </c>
      <c r="B6037" s="4">
        <f>'Log &amp; Simple Returns'!E6037*5</f>
        <v>1.1477635114869322E-2</v>
      </c>
      <c r="C6037" s="4">
        <f t="shared" si="188"/>
        <v>1.1412266768139641E-2</v>
      </c>
      <c r="D6037" s="5">
        <f t="shared" si="189"/>
        <v>6.9735554366160546</v>
      </c>
      <c r="E6037" s="5">
        <f>EXP(SUM(C$3:$C6037))</f>
        <v>6.9735554366160697</v>
      </c>
    </row>
    <row r="6038" spans="1:5" x14ac:dyDescent="0.25">
      <c r="A6038" s="3">
        <v>42752</v>
      </c>
      <c r="B6038" s="4">
        <f>'Log &amp; Simple Returns'!E6038*5</f>
        <v>-1.7616967692007379E-2</v>
      </c>
      <c r="C6038" s="4">
        <f t="shared" si="188"/>
        <v>-1.7773993411876386E-2</v>
      </c>
      <c r="D6038" s="5">
        <f t="shared" si="189"/>
        <v>6.8507025357907674</v>
      </c>
      <c r="E6038" s="5">
        <f>EXP(SUM(C$3:$C6038))</f>
        <v>6.8507025357907825</v>
      </c>
    </row>
    <row r="6039" spans="1:5" x14ac:dyDescent="0.25">
      <c r="A6039" s="3">
        <v>42753</v>
      </c>
      <c r="B6039" s="4">
        <f>'Log &amp; Simple Returns'!E6039*5</f>
        <v>1.1049803644047618E-2</v>
      </c>
      <c r="C6039" s="4">
        <f t="shared" si="188"/>
        <v>1.0989200589650097E-2</v>
      </c>
      <c r="D6039" s="5">
        <f t="shared" si="189"/>
        <v>6.9264014536350347</v>
      </c>
      <c r="E6039" s="5">
        <f>EXP(SUM(C$3:$C6039))</f>
        <v>6.9264014536350498</v>
      </c>
    </row>
    <row r="6040" spans="1:5" x14ac:dyDescent="0.25">
      <c r="A6040" s="3">
        <v>42754</v>
      </c>
      <c r="B6040" s="4">
        <f>'Log &amp; Simple Returns'!E6040*5</f>
        <v>-1.8523097429465341E-2</v>
      </c>
      <c r="C6040" s="4">
        <f t="shared" si="188"/>
        <v>-1.8696798328528108E-2</v>
      </c>
      <c r="D6040" s="5">
        <f t="shared" si="189"/>
        <v>6.7981030446737627</v>
      </c>
      <c r="E6040" s="5">
        <f>EXP(SUM(C$3:$C6040))</f>
        <v>6.7981030446737787</v>
      </c>
    </row>
    <row r="6041" spans="1:5" x14ac:dyDescent="0.25">
      <c r="A6041" s="3">
        <v>42755</v>
      </c>
      <c r="B6041" s="4">
        <f>'Log &amp; Simple Returns'!E6041*5</f>
        <v>1.8370452868508025E-2</v>
      </c>
      <c r="C6041" s="4">
        <f t="shared" si="188"/>
        <v>1.8203754553155187E-2</v>
      </c>
      <c r="D6041" s="5">
        <f t="shared" si="189"/>
        <v>6.9229872762512032</v>
      </c>
      <c r="E6041" s="5">
        <f>EXP(SUM(C$3:$C6041))</f>
        <v>6.9229872762512192</v>
      </c>
    </row>
    <row r="6042" spans="1:5" x14ac:dyDescent="0.25">
      <c r="A6042" s="3">
        <v>42758</v>
      </c>
      <c r="B6042" s="4">
        <f>'Log &amp; Simple Returns'!E6042*5</f>
        <v>-1.3010952803498288E-2</v>
      </c>
      <c r="C6042" s="4">
        <f t="shared" si="188"/>
        <v>-1.3096336675576163E-2</v>
      </c>
      <c r="D6042" s="5">
        <f t="shared" si="189"/>
        <v>6.8329126155406801</v>
      </c>
      <c r="E6042" s="5">
        <f>EXP(SUM(C$3:$C6042))</f>
        <v>6.8329126155406961</v>
      </c>
    </row>
    <row r="6043" spans="1:5" x14ac:dyDescent="0.25">
      <c r="A6043" s="3">
        <v>42759</v>
      </c>
      <c r="B6043" s="4">
        <f>'Log &amp; Simple Returns'!E6043*5</f>
        <v>3.2058667420024056E-2</v>
      </c>
      <c r="C6043" s="4">
        <f t="shared" si="188"/>
        <v>3.1555513718786142E-2</v>
      </c>
      <c r="D6043" s="5">
        <f t="shared" si="189"/>
        <v>7.0519666885923851</v>
      </c>
      <c r="E6043" s="5">
        <f>EXP(SUM(C$3:$C6043))</f>
        <v>7.0519666885924019</v>
      </c>
    </row>
    <row r="6044" spans="1:5" x14ac:dyDescent="0.25">
      <c r="A6044" s="3">
        <v>42760</v>
      </c>
      <c r="B6044" s="4">
        <f>'Log &amp; Simple Returns'!E6044*5</f>
        <v>4.3277784893158699E-2</v>
      </c>
      <c r="C6044" s="4">
        <f t="shared" si="188"/>
        <v>4.2367473150121647E-2</v>
      </c>
      <c r="D6044" s="5">
        <f t="shared" si="189"/>
        <v>7.3571601860150073</v>
      </c>
      <c r="E6044" s="5">
        <f>EXP(SUM(C$3:$C6044))</f>
        <v>7.3571601860150242</v>
      </c>
    </row>
    <row r="6045" spans="1:5" x14ac:dyDescent="0.25">
      <c r="A6045" s="3">
        <v>42761</v>
      </c>
      <c r="B6045" s="4">
        <f>'Log &amp; Simple Returns'!E6045*5</f>
        <v>-5.2273710824085606E-3</v>
      </c>
      <c r="C6045" s="4">
        <f t="shared" si="188"/>
        <v>-5.241081587428649E-3</v>
      </c>
      <c r="D6045" s="5">
        <f t="shared" si="189"/>
        <v>7.3187015796099848</v>
      </c>
      <c r="E6045" s="5">
        <f>EXP(SUM(C$3:$C6045))</f>
        <v>7.3187015796100017</v>
      </c>
    </row>
    <row r="6046" spans="1:5" x14ac:dyDescent="0.25">
      <c r="A6046" s="3">
        <v>42762</v>
      </c>
      <c r="B6046" s="4">
        <f>'Log &amp; Simple Returns'!E6046*5</f>
        <v>-7.849049876006986E-3</v>
      </c>
      <c r="C6046" s="4">
        <f t="shared" si="188"/>
        <v>-7.8800158098557872E-3</v>
      </c>
      <c r="D6046" s="5">
        <f t="shared" si="189"/>
        <v>7.2612567258840146</v>
      </c>
      <c r="E6046" s="5">
        <f>EXP(SUM(C$3:$C6046))</f>
        <v>7.2612567258840324</v>
      </c>
    </row>
    <row r="6047" spans="1:5" x14ac:dyDescent="0.25">
      <c r="A6047" s="3">
        <v>42765</v>
      </c>
      <c r="B6047" s="4">
        <f>'Log &amp; Simple Returns'!E6047*5</f>
        <v>-3.1008173041819354E-2</v>
      </c>
      <c r="C6047" s="4">
        <f t="shared" si="188"/>
        <v>-3.1499101638622996E-2</v>
      </c>
      <c r="D6047" s="5">
        <f t="shared" si="189"/>
        <v>7.0360984208267281</v>
      </c>
      <c r="E6047" s="5">
        <f>EXP(SUM(C$3:$C6047))</f>
        <v>7.036098420826745</v>
      </c>
    </row>
    <row r="6048" spans="1:5" x14ac:dyDescent="0.25">
      <c r="A6048" s="3">
        <v>42766</v>
      </c>
      <c r="B6048" s="4">
        <f>'Log &amp; Simple Returns'!E6048*5</f>
        <v>-4.3950952174243163E-4</v>
      </c>
      <c r="C6048" s="4">
        <f t="shared" si="188"/>
        <v>-4.3960613436143045E-4</v>
      </c>
      <c r="D6048" s="5">
        <f t="shared" si="189"/>
        <v>7.0330059885748577</v>
      </c>
      <c r="E6048" s="5">
        <f>EXP(SUM(C$3:$C6048))</f>
        <v>7.0330059885748746</v>
      </c>
    </row>
    <row r="6049" spans="1:5" x14ac:dyDescent="0.25">
      <c r="A6049" s="3">
        <v>42767</v>
      </c>
      <c r="B6049" s="4">
        <f>'Log &amp; Simple Returns'!E6049*5</f>
        <v>1.9774583708243032E-3</v>
      </c>
      <c r="C6049" s="4">
        <f t="shared" si="188"/>
        <v>1.9755057737160585E-3</v>
      </c>
      <c r="D6049" s="5">
        <f t="shared" si="189"/>
        <v>7.0469134651390224</v>
      </c>
      <c r="E6049" s="5">
        <f>EXP(SUM(C$3:$C6049))</f>
        <v>7.0469134651390402</v>
      </c>
    </row>
    <row r="6050" spans="1:5" x14ac:dyDescent="0.25">
      <c r="A6050" s="3">
        <v>42768</v>
      </c>
      <c r="B6050" s="4">
        <f>'Log &amp; Simple Returns'!E6050*5</f>
        <v>3.2954773056459441E-3</v>
      </c>
      <c r="C6050" s="4">
        <f t="shared" si="188"/>
        <v>3.2900591207169552E-3</v>
      </c>
      <c r="D6050" s="5">
        <f t="shared" si="189"/>
        <v>7.0701364085382385</v>
      </c>
      <c r="E6050" s="5">
        <f>EXP(SUM(C$3:$C6050))</f>
        <v>7.0701364085382563</v>
      </c>
    </row>
    <row r="6051" spans="1:5" x14ac:dyDescent="0.25">
      <c r="A6051" s="3">
        <v>42769</v>
      </c>
      <c r="B6051" s="4">
        <f>'Log &amp; Simple Returns'!E6051*5</f>
        <v>3.4464481721071527E-2</v>
      </c>
      <c r="C6051" s="4">
        <f t="shared" si="188"/>
        <v>3.3883883849975378E-2</v>
      </c>
      <c r="D6051" s="5">
        <f t="shared" si="189"/>
        <v>7.3138049955557873</v>
      </c>
      <c r="E6051" s="5">
        <f>EXP(SUM(C$3:$C6051))</f>
        <v>7.3138049955558051</v>
      </c>
    </row>
    <row r="6052" spans="1:5" x14ac:dyDescent="0.25">
      <c r="A6052" s="3">
        <v>42772</v>
      </c>
      <c r="B6052" s="4">
        <f>'Log &amp; Simple Returns'!E6052*5</f>
        <v>-8.939431899807615E-3</v>
      </c>
      <c r="C6052" s="4">
        <f t="shared" si="188"/>
        <v>-8.9796283561225567E-3</v>
      </c>
      <c r="D6052" s="5">
        <f t="shared" si="189"/>
        <v>7.2484237338695436</v>
      </c>
      <c r="E6052" s="5">
        <f>EXP(SUM(C$3:$C6052))</f>
        <v>7.2484237338695614</v>
      </c>
    </row>
    <row r="6053" spans="1:5" x14ac:dyDescent="0.25">
      <c r="A6053" s="3">
        <v>42773</v>
      </c>
      <c r="B6053" s="4">
        <f>'Log &amp; Simple Returns'!E6053*5</f>
        <v>2.1927215852923787E-4</v>
      </c>
      <c r="C6053" s="4">
        <f t="shared" si="188"/>
        <v>2.1924812190312923E-4</v>
      </c>
      <c r="D6053" s="5">
        <f t="shared" si="189"/>
        <v>7.2500131113876041</v>
      </c>
      <c r="E6053" s="5">
        <f>EXP(SUM(C$3:$C6053))</f>
        <v>7.2500131113876227</v>
      </c>
    </row>
    <row r="6054" spans="1:5" x14ac:dyDescent="0.25">
      <c r="A6054" s="3">
        <v>42774</v>
      </c>
      <c r="B6054" s="4">
        <f>'Log &amp; Simple Returns'!E6054*5</f>
        <v>6.5519195536345443E-3</v>
      </c>
      <c r="C6054" s="4">
        <f t="shared" si="188"/>
        <v>6.5305490232578775E-3</v>
      </c>
      <c r="D6054" s="5">
        <f t="shared" si="189"/>
        <v>7.2975146140562117</v>
      </c>
      <c r="E6054" s="5">
        <f>EXP(SUM(C$3:$C6054))</f>
        <v>7.2975146140562295</v>
      </c>
    </row>
    <row r="6055" spans="1:5" x14ac:dyDescent="0.25">
      <c r="A6055" s="3">
        <v>42775</v>
      </c>
      <c r="B6055" s="4">
        <f>'Log &amp; Simple Returns'!E6055*5</f>
        <v>2.966317713517852E-2</v>
      </c>
      <c r="C6055" s="4">
        <f t="shared" si="188"/>
        <v>2.9231736271182657E-2</v>
      </c>
      <c r="D6055" s="5">
        <f t="shared" si="189"/>
        <v>7.5139820826995152</v>
      </c>
      <c r="E6055" s="5">
        <f>EXP(SUM(C$3:$C6055))</f>
        <v>7.5139820826995338</v>
      </c>
    </row>
    <row r="6056" spans="1:5" x14ac:dyDescent="0.25">
      <c r="A6056" s="3">
        <v>42776</v>
      </c>
      <c r="B6056" s="4">
        <f>'Log &amp; Simple Returns'!E6056*5</f>
        <v>1.9730923474344797E-2</v>
      </c>
      <c r="C6056" s="4">
        <f t="shared" si="188"/>
        <v>1.9538791979354958E-2</v>
      </c>
      <c r="D6056" s="5">
        <f t="shared" si="189"/>
        <v>7.6622398881608573</v>
      </c>
      <c r="E6056" s="5">
        <f>EXP(SUM(C$3:$C6056))</f>
        <v>7.6622398881608751</v>
      </c>
    </row>
    <row r="6057" spans="1:5" x14ac:dyDescent="0.25">
      <c r="A6057" s="3">
        <v>42779</v>
      </c>
      <c r="B6057" s="4">
        <f>'Log &amp; Simple Returns'!E6057*5</f>
        <v>2.7212700241855403E-2</v>
      </c>
      <c r="C6057" s="4">
        <f t="shared" si="188"/>
        <v>2.6849017819743009E-2</v>
      </c>
      <c r="D6057" s="5">
        <f t="shared" si="189"/>
        <v>7.8707501254185663</v>
      </c>
      <c r="E6057" s="5">
        <f>EXP(SUM(C$3:$C6057))</f>
        <v>7.8707501254185841</v>
      </c>
    </row>
    <row r="6058" spans="1:5" x14ac:dyDescent="0.25">
      <c r="A6058" s="3">
        <v>42780</v>
      </c>
      <c r="B6058" s="4">
        <f>'Log &amp; Simple Returns'!E6058*5</f>
        <v>1.9976635695647671E-2</v>
      </c>
      <c r="C6058" s="4">
        <f t="shared" si="188"/>
        <v>1.977972085309157E-2</v>
      </c>
      <c r="D6058" s="5">
        <f t="shared" si="189"/>
        <v>8.0279812333255265</v>
      </c>
      <c r="E6058" s="5">
        <f>EXP(SUM(C$3:$C6058))</f>
        <v>8.0279812333255443</v>
      </c>
    </row>
    <row r="6059" spans="1:5" x14ac:dyDescent="0.25">
      <c r="A6059" s="3">
        <v>42781</v>
      </c>
      <c r="B6059" s="4">
        <f>'Log &amp; Simple Returns'!E6059*5</f>
        <v>2.6102155892028245E-2</v>
      </c>
      <c r="C6059" s="4">
        <f t="shared" si="188"/>
        <v>2.5767308938324848E-2</v>
      </c>
      <c r="D6059" s="5">
        <f t="shared" si="189"/>
        <v>8.2375288509760658</v>
      </c>
      <c r="E6059" s="5">
        <f>EXP(SUM(C$3:$C6059))</f>
        <v>8.2375288509760853</v>
      </c>
    </row>
    <row r="6060" spans="1:5" x14ac:dyDescent="0.25">
      <c r="A6060" s="3">
        <v>42782</v>
      </c>
      <c r="B6060" s="4">
        <f>'Log &amp; Simple Returns'!E6060*5</f>
        <v>-4.2565321758675223E-3</v>
      </c>
      <c r="C6060" s="4">
        <f t="shared" si="188"/>
        <v>-4.2656169980066798E-3</v>
      </c>
      <c r="D6060" s="5">
        <f t="shared" si="189"/>
        <v>8.2024655443722487</v>
      </c>
      <c r="E6060" s="5">
        <f>EXP(SUM(C$3:$C6060))</f>
        <v>8.2024655443722683</v>
      </c>
    </row>
    <row r="6061" spans="1:5" x14ac:dyDescent="0.25">
      <c r="A6061" s="3">
        <v>42783</v>
      </c>
      <c r="B6061" s="4">
        <f>'Log &amp; Simple Returns'!E6061*5</f>
        <v>7.8810278245478038E-3</v>
      </c>
      <c r="C6061" s="4">
        <f t="shared" si="188"/>
        <v>7.850134731492554E-3</v>
      </c>
      <c r="D6061" s="5">
        <f t="shared" si="189"/>
        <v>8.2671094035573418</v>
      </c>
      <c r="E6061" s="5">
        <f>EXP(SUM(C$3:$C6061))</f>
        <v>8.2671094035573613</v>
      </c>
    </row>
    <row r="6062" spans="1:5" x14ac:dyDescent="0.25">
      <c r="A6062" s="3">
        <v>42787</v>
      </c>
      <c r="B6062" s="4">
        <f>'Log &amp; Simple Returns'!E6062*5</f>
        <v>2.9776193624824199E-2</v>
      </c>
      <c r="C6062" s="4">
        <f t="shared" si="188"/>
        <v>2.9341490888253441E-2</v>
      </c>
      <c r="D6062" s="5">
        <f t="shared" si="189"/>
        <v>8.5132724538752704</v>
      </c>
      <c r="E6062" s="5">
        <f>EXP(SUM(C$3:$C6062))</f>
        <v>8.5132724538752882</v>
      </c>
    </row>
    <row r="6063" spans="1:5" x14ac:dyDescent="0.25">
      <c r="A6063" s="3">
        <v>42788</v>
      </c>
      <c r="B6063" s="4">
        <f>'Log &amp; Simple Returns'!E6063*5</f>
        <v>-4.439884604997002E-3</v>
      </c>
      <c r="C6063" s="4">
        <f t="shared" si="188"/>
        <v>-4.4497701639957974E-3</v>
      </c>
      <c r="D6063" s="5">
        <f t="shared" si="189"/>
        <v>8.4754745065691637</v>
      </c>
      <c r="E6063" s="5">
        <f>EXP(SUM(C$3:$C6063))</f>
        <v>8.4754745065691814</v>
      </c>
    </row>
    <row r="6064" spans="1:5" x14ac:dyDescent="0.25">
      <c r="A6064" s="3">
        <v>42789</v>
      </c>
      <c r="B6064" s="4">
        <f>'Log &amp; Simple Returns'!E6064*5</f>
        <v>3.3858171542999749E-3</v>
      </c>
      <c r="C6064" s="4">
        <f t="shared" si="188"/>
        <v>3.3800981806957108E-3</v>
      </c>
      <c r="D6064" s="5">
        <f t="shared" si="189"/>
        <v>8.5041709135443373</v>
      </c>
      <c r="E6064" s="5">
        <f>EXP(SUM(C$3:$C6064))</f>
        <v>8.5041709135443551</v>
      </c>
    </row>
    <row r="6065" spans="1:5" x14ac:dyDescent="0.25">
      <c r="A6065" s="3">
        <v>42790</v>
      </c>
      <c r="B6065" s="4">
        <f>'Log &amp; Simple Returns'!E6065*5</f>
        <v>6.3444155476366504E-3</v>
      </c>
      <c r="C6065" s="4">
        <f t="shared" si="188"/>
        <v>6.3243744646236874E-3</v>
      </c>
      <c r="D6065" s="5">
        <f t="shared" si="189"/>
        <v>8.5581249077079882</v>
      </c>
      <c r="E6065" s="5">
        <f>EXP(SUM(C$3:$C6065))</f>
        <v>8.5581249077080024</v>
      </c>
    </row>
    <row r="6066" spans="1:5" x14ac:dyDescent="0.25">
      <c r="A6066" s="3">
        <v>42793</v>
      </c>
      <c r="B6066" s="4">
        <f>'Log &amp; Simple Returns'!E6066*5</f>
        <v>7.8137823883839275E-3</v>
      </c>
      <c r="C6066" s="4">
        <f t="shared" si="188"/>
        <v>7.7834128886340916E-3</v>
      </c>
      <c r="D6066" s="5">
        <f t="shared" si="189"/>
        <v>8.6249962333894263</v>
      </c>
      <c r="E6066" s="5">
        <f>EXP(SUM(C$3:$C6066))</f>
        <v>8.6249962333894423</v>
      </c>
    </row>
    <row r="6067" spans="1:5" x14ac:dyDescent="0.25">
      <c r="A6067" s="3">
        <v>42794</v>
      </c>
      <c r="B6067" s="4">
        <f>'Log &amp; Simple Returns'!E6067*5</f>
        <v>-1.349523291233945E-2</v>
      </c>
      <c r="C6067" s="4">
        <f t="shared" si="188"/>
        <v>-1.3587121207107632E-2</v>
      </c>
      <c r="D6067" s="5">
        <f t="shared" si="189"/>
        <v>8.5085999003517863</v>
      </c>
      <c r="E6067" s="5">
        <f>EXP(SUM(C$3:$C6067))</f>
        <v>8.5085999003518022</v>
      </c>
    </row>
    <row r="6068" spans="1:5" x14ac:dyDescent="0.25">
      <c r="A6068" s="3">
        <v>42795</v>
      </c>
      <c r="B6068" s="4">
        <f>'Log &amp; Simple Returns'!E6068*5</f>
        <v>6.9987385865490914E-2</v>
      </c>
      <c r="C6068" s="4">
        <f t="shared" si="188"/>
        <v>6.7646859493568898E-2</v>
      </c>
      <c r="D6068" s="5">
        <f t="shared" si="189"/>
        <v>9.1040945647527849</v>
      </c>
      <c r="E6068" s="5">
        <f>EXP(SUM(C$3:$C6068))</f>
        <v>9.1040945647528027</v>
      </c>
    </row>
    <row r="6069" spans="1:5" x14ac:dyDescent="0.25">
      <c r="A6069" s="3">
        <v>42796</v>
      </c>
      <c r="B6069" s="4">
        <f>'Log &amp; Simple Returns'!E6069*5</f>
        <v>-3.1486963849118865E-2</v>
      </c>
      <c r="C6069" s="4">
        <f t="shared" si="188"/>
        <v>-3.1993336080210204E-2</v>
      </c>
      <c r="D6069" s="5">
        <f t="shared" si="189"/>
        <v>8.8174342683134537</v>
      </c>
      <c r="E6069" s="5">
        <f>EXP(SUM(C$3:$C6069))</f>
        <v>8.8174342683134714</v>
      </c>
    </row>
    <row r="6070" spans="1:5" x14ac:dyDescent="0.25">
      <c r="A6070" s="3">
        <v>42797</v>
      </c>
      <c r="B6070" s="4">
        <f>'Log &amp; Simple Returns'!E6070*5</f>
        <v>3.1475095861410729E-3</v>
      </c>
      <c r="C6070" s="4">
        <f t="shared" si="188"/>
        <v>3.142566547302415E-3</v>
      </c>
      <c r="D6070" s="5">
        <f t="shared" si="189"/>
        <v>8.8451872271981387</v>
      </c>
      <c r="E6070" s="5">
        <f>EXP(SUM(C$3:$C6070))</f>
        <v>8.8451872271981564</v>
      </c>
    </row>
    <row r="6071" spans="1:5" x14ac:dyDescent="0.25">
      <c r="A6071" s="3">
        <v>42800</v>
      </c>
      <c r="B6071" s="4">
        <f>'Log &amp; Simple Returns'!E6071*5</f>
        <v>-1.4889394327415317E-2</v>
      </c>
      <c r="C6071" s="4">
        <f t="shared" si="188"/>
        <v>-1.5001354091172266E-2</v>
      </c>
      <c r="D6071" s="5">
        <f t="shared" si="189"/>
        <v>8.713487746672568</v>
      </c>
      <c r="E6071" s="5">
        <f>EXP(SUM(C$3:$C6071))</f>
        <v>8.7134877466725857</v>
      </c>
    </row>
    <row r="6072" spans="1:5" x14ac:dyDescent="0.25">
      <c r="A6072" s="3">
        <v>42801</v>
      </c>
      <c r="B6072" s="4">
        <f>'Log &amp; Simple Returns'!E6072*5</f>
        <v>-1.4934189952770516E-2</v>
      </c>
      <c r="C6072" s="4">
        <f t="shared" si="188"/>
        <v>-1.5046827811196015E-2</v>
      </c>
      <c r="D6072" s="5">
        <f t="shared" si="189"/>
        <v>8.5833588655126221</v>
      </c>
      <c r="E6072" s="5">
        <f>EXP(SUM(C$3:$C6072))</f>
        <v>8.5833588655126398</v>
      </c>
    </row>
    <row r="6073" spans="1:5" x14ac:dyDescent="0.25">
      <c r="A6073" s="3">
        <v>42802</v>
      </c>
      <c r="B6073" s="4">
        <f>'Log &amp; Simple Returns'!E6073*5</f>
        <v>-9.2829921811637961E-3</v>
      </c>
      <c r="C6073" s="4">
        <f t="shared" si="188"/>
        <v>-9.3263476741455159E-3</v>
      </c>
      <c r="D6073" s="5">
        <f t="shared" si="189"/>
        <v>8.5036796122759455</v>
      </c>
      <c r="E6073" s="5">
        <f>EXP(SUM(C$3:$C6073))</f>
        <v>8.5036796122759615</v>
      </c>
    </row>
    <row r="6074" spans="1:5" x14ac:dyDescent="0.25">
      <c r="A6074" s="3">
        <v>42803</v>
      </c>
      <c r="B6074" s="4">
        <f>'Log &amp; Simple Returns'!E6074*5</f>
        <v>6.3412190477185604E-3</v>
      </c>
      <c r="C6074" s="4">
        <f t="shared" si="188"/>
        <v>6.3211981117316622E-3</v>
      </c>
      <c r="D6074" s="5">
        <f t="shared" si="189"/>
        <v>8.5576033074090052</v>
      </c>
      <c r="E6074" s="5">
        <f>EXP(SUM(C$3:$C6074))</f>
        <v>8.557603307409023</v>
      </c>
    </row>
    <row r="6075" spans="1:5" x14ac:dyDescent="0.25">
      <c r="A6075" s="3">
        <v>42804</v>
      </c>
      <c r="B6075" s="4">
        <f>'Log &amp; Simple Returns'!E6075*5</f>
        <v>1.7520840788535219E-2</v>
      </c>
      <c r="C6075" s="4">
        <f t="shared" si="188"/>
        <v>1.7369120472307348E-2</v>
      </c>
      <c r="D6075" s="5">
        <f t="shared" si="189"/>
        <v>8.7075397124895613</v>
      </c>
      <c r="E6075" s="5">
        <f>EXP(SUM(C$3:$C6075))</f>
        <v>8.7075397124895773</v>
      </c>
    </row>
    <row r="6076" spans="1:5" x14ac:dyDescent="0.25">
      <c r="A6076" s="3">
        <v>42807</v>
      </c>
      <c r="B6076" s="4">
        <f>'Log &amp; Simple Returns'!E6076*5</f>
        <v>2.5242341400300017E-3</v>
      </c>
      <c r="C6076" s="4">
        <f t="shared" si="188"/>
        <v>2.52105361217347E-3</v>
      </c>
      <c r="D6076" s="5">
        <f t="shared" si="189"/>
        <v>8.7295195815074944</v>
      </c>
      <c r="E6076" s="5">
        <f>EXP(SUM(C$3:$C6076))</f>
        <v>8.7295195815075122</v>
      </c>
    </row>
    <row r="6077" spans="1:5" x14ac:dyDescent="0.25">
      <c r="A6077" s="3">
        <v>42808</v>
      </c>
      <c r="B6077" s="4">
        <f>'Log &amp; Simple Returns'!E6077*5</f>
        <v>-1.9133060602423702E-2</v>
      </c>
      <c r="C6077" s="4">
        <f t="shared" si="188"/>
        <v>-1.9318466335487616E-2</v>
      </c>
      <c r="D6077" s="5">
        <f t="shared" si="189"/>
        <v>8.5624971543244666</v>
      </c>
      <c r="E6077" s="5">
        <f>EXP(SUM(C$3:$C6077))</f>
        <v>8.5624971543244826</v>
      </c>
    </row>
    <row r="6078" spans="1:5" x14ac:dyDescent="0.25">
      <c r="A6078" s="3">
        <v>42809</v>
      </c>
      <c r="B6078" s="4">
        <f>'Log &amp; Simple Returns'!E6078*5</f>
        <v>4.3267129510836666E-2</v>
      </c>
      <c r="C6078" s="4">
        <f t="shared" si="188"/>
        <v>4.235725972768481E-2</v>
      </c>
      <c r="D6078" s="5">
        <f t="shared" si="189"/>
        <v>8.9329718276367931</v>
      </c>
      <c r="E6078" s="5">
        <f>EXP(SUM(C$3:$C6078))</f>
        <v>8.9329718276368091</v>
      </c>
    </row>
    <row r="6079" spans="1:5" x14ac:dyDescent="0.25">
      <c r="A6079" s="3">
        <v>42810</v>
      </c>
      <c r="B6079" s="4">
        <f>'Log &amp; Simple Returns'!E6079*5</f>
        <v>-9.8348657387103966E-3</v>
      </c>
      <c r="C6079" s="4">
        <f t="shared" si="188"/>
        <v>-9.8835474793247374E-3</v>
      </c>
      <c r="D6079" s="5">
        <f t="shared" si="189"/>
        <v>8.8451172490643035</v>
      </c>
      <c r="E6079" s="5">
        <f>EXP(SUM(C$3:$C6079))</f>
        <v>8.8451172490643177</v>
      </c>
    </row>
    <row r="6080" spans="1:5" x14ac:dyDescent="0.25">
      <c r="A6080" s="3">
        <v>42811</v>
      </c>
      <c r="B6080" s="4">
        <f>'Log &amp; Simple Returns'!E6080*5</f>
        <v>-8.7806891497521633E-3</v>
      </c>
      <c r="C6080" s="4">
        <f t="shared" si="188"/>
        <v>-8.8194665625428957E-3</v>
      </c>
      <c r="D6080" s="5">
        <f t="shared" si="189"/>
        <v>8.7674510240071584</v>
      </c>
      <c r="E6080" s="5">
        <f>EXP(SUM(C$3:$C6080))</f>
        <v>8.7674510240071744</v>
      </c>
    </row>
    <row r="6081" spans="1:5" x14ac:dyDescent="0.25">
      <c r="A6081" s="3">
        <v>42814</v>
      </c>
      <c r="B6081" s="4">
        <f>'Log &amp; Simple Returns'!E6081*5</f>
        <v>-5.4847343374803126E-3</v>
      </c>
      <c r="C6081" s="4">
        <f t="shared" si="188"/>
        <v>-5.49983071791785E-3</v>
      </c>
      <c r="D6081" s="5">
        <f t="shared" si="189"/>
        <v>8.7193638843236094</v>
      </c>
      <c r="E6081" s="5">
        <f>EXP(SUM(C$3:$C6081))</f>
        <v>8.7193638843236254</v>
      </c>
    </row>
    <row r="6082" spans="1:5" x14ac:dyDescent="0.25">
      <c r="A6082" s="3">
        <v>42815</v>
      </c>
      <c r="B6082" s="4">
        <f>'Log &amp; Simple Returns'!E6082*5</f>
        <v>-6.4197533170045618E-2</v>
      </c>
      <c r="C6082" s="4">
        <f t="shared" si="188"/>
        <v>-6.6350864488145714E-2</v>
      </c>
      <c r="D6082" s="5">
        <f t="shared" si="189"/>
        <v>8.159602232138047</v>
      </c>
      <c r="E6082" s="5">
        <f>EXP(SUM(C$3:$C6082))</f>
        <v>8.1596022321380595</v>
      </c>
    </row>
    <row r="6083" spans="1:5" x14ac:dyDescent="0.25">
      <c r="A6083" s="3">
        <v>42816</v>
      </c>
      <c r="B6083" s="4">
        <f>'Log &amp; Simple Returns'!E6083*5</f>
        <v>1.1765884124230741E-2</v>
      </c>
      <c r="C6083" s="4">
        <f t="shared" si="188"/>
        <v>1.1697204303904049E-2</v>
      </c>
      <c r="D6083" s="5">
        <f t="shared" si="189"/>
        <v>8.2556071665011981</v>
      </c>
      <c r="E6083" s="5">
        <f>EXP(SUM(C$3:$C6083))</f>
        <v>8.2556071665012087</v>
      </c>
    </row>
    <row r="6084" spans="1:5" x14ac:dyDescent="0.25">
      <c r="A6084" s="3">
        <v>42817</v>
      </c>
      <c r="B6084" s="4">
        <f>'Log &amp; Simple Returns'!E6084*5</f>
        <v>-5.3354286140622209E-3</v>
      </c>
      <c r="C6084" s="4">
        <f t="shared" si="188"/>
        <v>-5.3497128442920846E-3</v>
      </c>
      <c r="D6084" s="5">
        <f t="shared" si="189"/>
        <v>8.2115599637985905</v>
      </c>
      <c r="E6084" s="5">
        <f>EXP(SUM(C$3:$C6084))</f>
        <v>8.211559963798603</v>
      </c>
    </row>
    <row r="6085" spans="1:5" x14ac:dyDescent="0.25">
      <c r="A6085" s="3">
        <v>42818</v>
      </c>
      <c r="B6085" s="4">
        <f>'Log &amp; Simple Returns'!E6085*5</f>
        <v>-3.6314955515481806E-3</v>
      </c>
      <c r="C6085" s="4">
        <f t="shared" ref="C6085:C6148" si="190">LN(1+B6085)</f>
        <v>-3.6381054388884434E-3</v>
      </c>
      <c r="D6085" s="5">
        <f t="shared" ref="D6085:D6148" si="191">(1+B6085)*D6084</f>
        <v>8.1817397203187845</v>
      </c>
      <c r="E6085" s="5">
        <f>EXP(SUM(C$3:$C6085))</f>
        <v>8.1817397203187987</v>
      </c>
    </row>
    <row r="6086" spans="1:5" x14ac:dyDescent="0.25">
      <c r="A6086" s="3">
        <v>42821</v>
      </c>
      <c r="B6086" s="4">
        <f>'Log &amp; Simple Returns'!E6086*5</f>
        <v>-5.1315966764353682E-3</v>
      </c>
      <c r="C6086" s="4">
        <f t="shared" si="190"/>
        <v>-5.1448085366670405E-3</v>
      </c>
      <c r="D6086" s="5">
        <f t="shared" si="191"/>
        <v>8.1397543319625374</v>
      </c>
      <c r="E6086" s="5">
        <f>EXP(SUM(C$3:$C6086))</f>
        <v>8.1397543319625516</v>
      </c>
    </row>
    <row r="6087" spans="1:5" x14ac:dyDescent="0.25">
      <c r="A6087" s="3">
        <v>42822</v>
      </c>
      <c r="B6087" s="4">
        <f>'Log &amp; Simple Returns'!E6087*5</f>
        <v>3.6384054011047162E-2</v>
      </c>
      <c r="C6087" s="4">
        <f t="shared" si="190"/>
        <v>3.5737783646742093E-2</v>
      </c>
      <c r="D6087" s="5">
        <f t="shared" si="191"/>
        <v>8.4359115932133175</v>
      </c>
      <c r="E6087" s="5">
        <f>EXP(SUM(C$3:$C6087))</f>
        <v>8.4359115932133335</v>
      </c>
    </row>
    <row r="6088" spans="1:5" x14ac:dyDescent="0.25">
      <c r="A6088" s="3">
        <v>42823</v>
      </c>
      <c r="B6088" s="4">
        <f>'Log &amp; Simple Returns'!E6088*5</f>
        <v>4.6739704729048537E-3</v>
      </c>
      <c r="C6088" s="4">
        <f t="shared" si="190"/>
        <v>4.6630813898994846E-3</v>
      </c>
      <c r="D6088" s="5">
        <f t="shared" si="191"/>
        <v>8.4753407949120323</v>
      </c>
      <c r="E6088" s="5">
        <f>EXP(SUM(C$3:$C6088))</f>
        <v>8.4753407949120501</v>
      </c>
    </row>
    <row r="6089" spans="1:5" x14ac:dyDescent="0.25">
      <c r="A6089" s="3">
        <v>42824</v>
      </c>
      <c r="B6089" s="4">
        <f>'Log &amp; Simple Returns'!E6089*5</f>
        <v>1.5920987834944222E-2</v>
      </c>
      <c r="C6089" s="4">
        <f t="shared" si="190"/>
        <v>1.5795578253219957E-2</v>
      </c>
      <c r="D6089" s="5">
        <f t="shared" si="191"/>
        <v>8.6102765926048335</v>
      </c>
      <c r="E6089" s="5">
        <f>EXP(SUM(C$3:$C6089))</f>
        <v>8.6102765926048495</v>
      </c>
    </row>
    <row r="6090" spans="1:5" x14ac:dyDescent="0.25">
      <c r="A6090" s="3">
        <v>42825</v>
      </c>
      <c r="B6090" s="4">
        <f>'Log &amp; Simple Returns'!E6090*5</f>
        <v>-1.1638085391349473E-2</v>
      </c>
      <c r="C6090" s="4">
        <f t="shared" si="190"/>
        <v>-1.1706337976877165E-2</v>
      </c>
      <c r="D6090" s="5">
        <f t="shared" si="191"/>
        <v>8.5100694583769609</v>
      </c>
      <c r="E6090" s="5">
        <f>EXP(SUM(C$3:$C6090))</f>
        <v>8.5100694583769751</v>
      </c>
    </row>
    <row r="6091" spans="1:5" x14ac:dyDescent="0.25">
      <c r="A6091" s="3">
        <v>42828</v>
      </c>
      <c r="B6091" s="4">
        <f>'Log &amp; Simple Returns'!E6091*5</f>
        <v>-8.6958483350851878E-3</v>
      </c>
      <c r="C6091" s="4">
        <f t="shared" si="190"/>
        <v>-8.7338778506583642E-3</v>
      </c>
      <c r="D6091" s="5">
        <f t="shared" si="191"/>
        <v>8.436067185045875</v>
      </c>
      <c r="E6091" s="5">
        <f>EXP(SUM(C$3:$C6091))</f>
        <v>8.4360671850458893</v>
      </c>
    </row>
    <row r="6092" spans="1:5" x14ac:dyDescent="0.25">
      <c r="A6092" s="3">
        <v>42829</v>
      </c>
      <c r="B6092" s="4">
        <f>'Log &amp; Simple Returns'!E6092*5</f>
        <v>3.1869691419739166E-3</v>
      </c>
      <c r="C6092" s="4">
        <f t="shared" si="190"/>
        <v>3.1819015198668566E-3</v>
      </c>
      <c r="D6092" s="5">
        <f t="shared" si="191"/>
        <v>8.4629526708442349</v>
      </c>
      <c r="E6092" s="5">
        <f>EXP(SUM(C$3:$C6092))</f>
        <v>8.4629526708442491</v>
      </c>
    </row>
    <row r="6093" spans="1:5" x14ac:dyDescent="0.25">
      <c r="A6093" s="3">
        <v>42830</v>
      </c>
      <c r="B6093" s="4">
        <f>'Log &amp; Simple Returns'!E6093*5</f>
        <v>-1.4863056292060417E-2</v>
      </c>
      <c r="C6093" s="4">
        <f t="shared" si="190"/>
        <v>-1.4974618328587763E-2</v>
      </c>
      <c r="D6093" s="5">
        <f t="shared" si="191"/>
        <v>8.3371673289004331</v>
      </c>
      <c r="E6093" s="5">
        <f>EXP(SUM(C$3:$C6093))</f>
        <v>8.3371673289004473</v>
      </c>
    </row>
    <row r="6094" spans="1:5" x14ac:dyDescent="0.25">
      <c r="A6094" s="3">
        <v>42831</v>
      </c>
      <c r="B6094" s="4">
        <f>'Log &amp; Simple Returns'!E6094*5</f>
        <v>1.4055796943379661E-2</v>
      </c>
      <c r="C6094" s="4">
        <f t="shared" si="190"/>
        <v>1.3957930226465515E-2</v>
      </c>
      <c r="D6094" s="5">
        <f t="shared" si="191"/>
        <v>8.454352859958437</v>
      </c>
      <c r="E6094" s="5">
        <f>EXP(SUM(C$3:$C6094))</f>
        <v>8.4543528599584512</v>
      </c>
    </row>
    <row r="6095" spans="1:5" x14ac:dyDescent="0.25">
      <c r="A6095" s="3">
        <v>42832</v>
      </c>
      <c r="B6095" s="4">
        <f>'Log &amp; Simple Returns'!E6095*5</f>
        <v>-5.0971810534611306E-3</v>
      </c>
      <c r="C6095" s="4">
        <f t="shared" si="190"/>
        <v>-5.1102159939742124E-3</v>
      </c>
      <c r="D6095" s="5">
        <f t="shared" si="191"/>
        <v>8.4112594927413813</v>
      </c>
      <c r="E6095" s="5">
        <f>EXP(SUM(C$3:$C6095))</f>
        <v>8.4112594927413937</v>
      </c>
    </row>
    <row r="6096" spans="1:5" x14ac:dyDescent="0.25">
      <c r="A6096" s="3">
        <v>42835</v>
      </c>
      <c r="B6096" s="4">
        <f>'Log &amp; Simple Returns'!E6096*5</f>
        <v>2.9762284554046836E-3</v>
      </c>
      <c r="C6096" s="4">
        <f t="shared" si="190"/>
        <v>2.971808255673016E-3</v>
      </c>
      <c r="D6096" s="5">
        <f t="shared" si="191"/>
        <v>8.4362933225894707</v>
      </c>
      <c r="E6096" s="5">
        <f>EXP(SUM(C$3:$C6096))</f>
        <v>8.4362933225894849</v>
      </c>
    </row>
    <row r="6097" spans="1:5" x14ac:dyDescent="0.25">
      <c r="A6097" s="3">
        <v>42836</v>
      </c>
      <c r="B6097" s="4">
        <f>'Log &amp; Simple Returns'!E6097*5</f>
        <v>-5.9488940956092806E-3</v>
      </c>
      <c r="C6097" s="4">
        <f t="shared" si="190"/>
        <v>-5.9666592565023715E-3</v>
      </c>
      <c r="D6097" s="5">
        <f t="shared" si="191"/>
        <v>8.3861067070538908</v>
      </c>
      <c r="E6097" s="5">
        <f>EXP(SUM(C$3:$C6097))</f>
        <v>8.386106707053905</v>
      </c>
    </row>
    <row r="6098" spans="1:5" x14ac:dyDescent="0.25">
      <c r="A6098" s="3">
        <v>42837</v>
      </c>
      <c r="B6098" s="4">
        <f>'Log &amp; Simple Returns'!E6098*5</f>
        <v>-2.1909500087586298E-2</v>
      </c>
      <c r="C6098" s="4">
        <f t="shared" si="190"/>
        <v>-2.2153077530718771E-2</v>
      </c>
      <c r="D6098" s="5">
        <f t="shared" si="191"/>
        <v>8.2023713014211861</v>
      </c>
      <c r="E6098" s="5">
        <f>EXP(SUM(C$3:$C6098))</f>
        <v>8.2023713014212021</v>
      </c>
    </row>
    <row r="6099" spans="1:5" x14ac:dyDescent="0.25">
      <c r="A6099" s="3">
        <v>42838</v>
      </c>
      <c r="B6099" s="4">
        <f>'Log &amp; Simple Returns'!E6099*5</f>
        <v>-3.2474247538182288E-2</v>
      </c>
      <c r="C6099" s="4">
        <f t="shared" si="190"/>
        <v>-3.3013236900845858E-2</v>
      </c>
      <c r="D6099" s="5">
        <f t="shared" si="191"/>
        <v>7.9360054653787522</v>
      </c>
      <c r="E6099" s="5">
        <f>EXP(SUM(C$3:$C6099))</f>
        <v>7.9360054653787655</v>
      </c>
    </row>
    <row r="6100" spans="1:5" x14ac:dyDescent="0.25">
      <c r="A6100" s="3">
        <v>42842</v>
      </c>
      <c r="B6100" s="4">
        <f>'Log &amp; Simple Returns'!E6100*5</f>
        <v>4.4299200570446784E-2</v>
      </c>
      <c r="C6100" s="4">
        <f t="shared" si="190"/>
        <v>4.3346038985929099E-2</v>
      </c>
      <c r="D6100" s="5">
        <f t="shared" si="191"/>
        <v>8.287564163217727</v>
      </c>
      <c r="E6100" s="5">
        <f>EXP(SUM(C$3:$C6100))</f>
        <v>8.287564163217743</v>
      </c>
    </row>
    <row r="6101" spans="1:5" x14ac:dyDescent="0.25">
      <c r="A6101" s="3">
        <v>42843</v>
      </c>
      <c r="B6101" s="4">
        <f>'Log &amp; Simple Returns'!E6101*5</f>
        <v>-1.4921720389461379E-2</v>
      </c>
      <c r="C6101" s="4">
        <f t="shared" si="190"/>
        <v>-1.5034169281929285E-2</v>
      </c>
      <c r="D6101" s="5">
        <f t="shared" si="191"/>
        <v>8.1638994480644715</v>
      </c>
      <c r="E6101" s="5">
        <f>EXP(SUM(C$3:$C6101))</f>
        <v>8.1638994480644858</v>
      </c>
    </row>
    <row r="6102" spans="1:5" x14ac:dyDescent="0.25">
      <c r="A6102" s="3">
        <v>42844</v>
      </c>
      <c r="B6102" s="4">
        <f>'Log &amp; Simple Returns'!E6102*5</f>
        <v>-9.1924957890987535E-3</v>
      </c>
      <c r="C6102" s="4">
        <f t="shared" si="190"/>
        <v>-9.235007504918678E-3</v>
      </c>
      <c r="D6102" s="5">
        <f t="shared" si="191"/>
        <v>8.088852836765513</v>
      </c>
      <c r="E6102" s="5">
        <f>EXP(SUM(C$3:$C6102))</f>
        <v>8.0888528367655272</v>
      </c>
    </row>
    <row r="6103" spans="1:5" x14ac:dyDescent="0.25">
      <c r="A6103" s="3">
        <v>42845</v>
      </c>
      <c r="B6103" s="4">
        <f>'Log &amp; Simple Returns'!E6103*5</f>
        <v>4.0695842067963728E-2</v>
      </c>
      <c r="C6103" s="4">
        <f t="shared" si="190"/>
        <v>3.9889568331281322E-2</v>
      </c>
      <c r="D6103" s="5">
        <f t="shared" si="191"/>
        <v>8.418035514321522</v>
      </c>
      <c r="E6103" s="5">
        <f>EXP(SUM(C$3:$C6103))</f>
        <v>8.4180355143215362</v>
      </c>
    </row>
    <row r="6104" spans="1:5" x14ac:dyDescent="0.25">
      <c r="A6104" s="3">
        <v>42846</v>
      </c>
      <c r="B6104" s="4">
        <f>'Log &amp; Simple Returns'!E6104*5</f>
        <v>-1.5934864763002543E-2</v>
      </c>
      <c r="C6104" s="4">
        <f t="shared" si="190"/>
        <v>-1.6063189774090578E-2</v>
      </c>
      <c r="D6104" s="5">
        <f t="shared" si="191"/>
        <v>8.2838952568306556</v>
      </c>
      <c r="E6104" s="5">
        <f>EXP(SUM(C$3:$C6104))</f>
        <v>8.2838952568306699</v>
      </c>
    </row>
    <row r="6105" spans="1:5" x14ac:dyDescent="0.25">
      <c r="A6105" s="3">
        <v>42849</v>
      </c>
      <c r="B6105" s="4">
        <f>'Log &amp; Simple Returns'!E6105*5</f>
        <v>5.4989988473482798E-2</v>
      </c>
      <c r="C6105" s="4">
        <f t="shared" si="190"/>
        <v>5.353127728440879E-2</v>
      </c>
      <c r="D6105" s="5">
        <f t="shared" si="191"/>
        <v>8.7394265615193127</v>
      </c>
      <c r="E6105" s="5">
        <f>EXP(SUM(C$3:$C6105))</f>
        <v>8.739426561519327</v>
      </c>
    </row>
    <row r="6106" spans="1:5" x14ac:dyDescent="0.25">
      <c r="A6106" s="3">
        <v>42850</v>
      </c>
      <c r="B6106" s="4">
        <f>'Log &amp; Simple Returns'!E6106*5</f>
        <v>2.9093143283368539E-2</v>
      </c>
      <c r="C6106" s="4">
        <f t="shared" si="190"/>
        <v>2.8677971009385073E-2</v>
      </c>
      <c r="D6106" s="5">
        <f t="shared" si="191"/>
        <v>8.9936839506880712</v>
      </c>
      <c r="E6106" s="5">
        <f>EXP(SUM(C$3:$C6106))</f>
        <v>8.9936839506880855</v>
      </c>
    </row>
    <row r="6107" spans="1:5" x14ac:dyDescent="0.25">
      <c r="A6107" s="3">
        <v>42851</v>
      </c>
      <c r="B6107" s="4">
        <f>'Log &amp; Simple Returns'!E6107*5</f>
        <v>-3.1442940452236501E-3</v>
      </c>
      <c r="C6107" s="4">
        <f t="shared" si="190"/>
        <v>-3.1492477243529938E-3</v>
      </c>
      <c r="D6107" s="5">
        <f t="shared" si="191"/>
        <v>8.9654051637972998</v>
      </c>
      <c r="E6107" s="5">
        <f>EXP(SUM(C$3:$C6107))</f>
        <v>8.9654051637973122</v>
      </c>
    </row>
    <row r="6108" spans="1:5" x14ac:dyDescent="0.25">
      <c r="A6108" s="3">
        <v>42852</v>
      </c>
      <c r="B6108" s="4">
        <f>'Log &amp; Simple Returns'!E6108*5</f>
        <v>4.1949084813308612E-3</v>
      </c>
      <c r="C6108" s="4">
        <f t="shared" si="190"/>
        <v>4.1861343818849683E-3</v>
      </c>
      <c r="D6108" s="5">
        <f t="shared" si="191"/>
        <v>9.0030142179574799</v>
      </c>
      <c r="E6108" s="5">
        <f>EXP(SUM(C$3:$C6108))</f>
        <v>9.0030142179574923</v>
      </c>
    </row>
    <row r="6109" spans="1:5" x14ac:dyDescent="0.25">
      <c r="A6109" s="3">
        <v>42853</v>
      </c>
      <c r="B6109" s="4">
        <f>'Log &amp; Simple Returns'!E6109*5</f>
        <v>-1.0896945570582628E-2</v>
      </c>
      <c r="C6109" s="4">
        <f t="shared" si="190"/>
        <v>-1.0956752151516183E-2</v>
      </c>
      <c r="D6109" s="5">
        <f t="shared" si="191"/>
        <v>8.9049088620532153</v>
      </c>
      <c r="E6109" s="5">
        <f>EXP(SUM(C$3:$C6109))</f>
        <v>8.904908862053226</v>
      </c>
    </row>
    <row r="6110" spans="1:5" x14ac:dyDescent="0.25">
      <c r="A6110" s="3">
        <v>42856</v>
      </c>
      <c r="B6110" s="4">
        <f>'Log &amp; Simple Returns'!E6110*5</f>
        <v>1.2600629393397789E-2</v>
      </c>
      <c r="C6110" s="4">
        <f t="shared" si="190"/>
        <v>1.2521902115198691E-2</v>
      </c>
      <c r="D6110" s="5">
        <f t="shared" si="191"/>
        <v>9.0171163184059306</v>
      </c>
      <c r="E6110" s="5">
        <f>EXP(SUM(C$3:$C6110))</f>
        <v>9.0171163184059413</v>
      </c>
    </row>
    <row r="6111" spans="1:5" x14ac:dyDescent="0.25">
      <c r="A6111" s="3">
        <v>42857</v>
      </c>
      <c r="B6111" s="4">
        <f>'Log &amp; Simple Returns'!E6111*5</f>
        <v>1.8857505494340732E-3</v>
      </c>
      <c r="C6111" s="4">
        <f t="shared" si="190"/>
        <v>1.8839747539877488E-3</v>
      </c>
      <c r="D6111" s="5">
        <f t="shared" si="191"/>
        <v>9.034120350457675</v>
      </c>
      <c r="E6111" s="5">
        <f>EXP(SUM(C$3:$C6111))</f>
        <v>9.0341203504576857</v>
      </c>
    </row>
    <row r="6112" spans="1:5" x14ac:dyDescent="0.25">
      <c r="A6112" s="3">
        <v>42858</v>
      </c>
      <c r="B6112" s="4">
        <f>'Log &amp; Simple Returns'!E6112*5</f>
        <v>-6.0731042783879197E-3</v>
      </c>
      <c r="C6112" s="4">
        <f t="shared" si="190"/>
        <v>-6.0916205818678203E-3</v>
      </c>
      <c r="D6112" s="5">
        <f t="shared" si="191"/>
        <v>8.9792551955058393</v>
      </c>
      <c r="E6112" s="5">
        <f>EXP(SUM(C$3:$C6112))</f>
        <v>8.9792551955058499</v>
      </c>
    </row>
    <row r="6113" spans="1:5" x14ac:dyDescent="0.25">
      <c r="A6113" s="3">
        <v>42859</v>
      </c>
      <c r="B6113" s="4">
        <f>'Log &amp; Simple Returns'!E6113*5</f>
        <v>5.8705668199898753E-3</v>
      </c>
      <c r="C6113" s="4">
        <f t="shared" si="190"/>
        <v>5.853402187249902E-3</v>
      </c>
      <c r="D6113" s="5">
        <f t="shared" si="191"/>
        <v>9.0319685131247969</v>
      </c>
      <c r="E6113" s="5">
        <f>EXP(SUM(C$3:$C6113))</f>
        <v>9.0319685131248075</v>
      </c>
    </row>
    <row r="6114" spans="1:5" x14ac:dyDescent="0.25">
      <c r="A6114" s="3">
        <v>42860</v>
      </c>
      <c r="B6114" s="4">
        <f>'Log &amp; Simple Returns'!E6114*5</f>
        <v>1.9685177445579738E-2</v>
      </c>
      <c r="C6114" s="4">
        <f t="shared" si="190"/>
        <v>1.9493930090942784E-2</v>
      </c>
      <c r="D6114" s="5">
        <f t="shared" si="191"/>
        <v>9.2097644159885483</v>
      </c>
      <c r="E6114" s="5">
        <f>EXP(SUM(C$3:$C6114))</f>
        <v>9.2097644159885572</v>
      </c>
    </row>
    <row r="6115" spans="1:5" x14ac:dyDescent="0.25">
      <c r="A6115" s="3">
        <v>42863</v>
      </c>
      <c r="B6115" s="4">
        <f>'Log &amp; Simple Returns'!E6115*5</f>
        <v>-8.3443574313890601E-4</v>
      </c>
      <c r="C6115" s="4">
        <f t="shared" si="190"/>
        <v>-8.3478407843271354E-4</v>
      </c>
      <c r="D6115" s="5">
        <f t="shared" si="191"/>
        <v>9.2020794593739588</v>
      </c>
      <c r="E6115" s="5">
        <f>EXP(SUM(C$3:$C6115))</f>
        <v>9.2020794593739694</v>
      </c>
    </row>
    <row r="6116" spans="1:5" x14ac:dyDescent="0.25">
      <c r="A6116" s="3">
        <v>42864</v>
      </c>
      <c r="B6116" s="4">
        <f>'Log &amp; Simple Returns'!E6116*5</f>
        <v>-4.5896500669090345E-3</v>
      </c>
      <c r="C6116" s="4">
        <f t="shared" si="190"/>
        <v>-4.6002148489397605E-3</v>
      </c>
      <c r="D6116" s="5">
        <f t="shared" si="191"/>
        <v>9.15984513476754</v>
      </c>
      <c r="E6116" s="5">
        <f>EXP(SUM(C$3:$C6116))</f>
        <v>9.1598451347675489</v>
      </c>
    </row>
    <row r="6117" spans="1:5" x14ac:dyDescent="0.25">
      <c r="A6117" s="3">
        <v>42865</v>
      </c>
      <c r="B6117" s="4">
        <f>'Log &amp; Simple Returns'!E6117*5</f>
        <v>8.9789731953182628E-3</v>
      </c>
      <c r="C6117" s="4">
        <f t="shared" si="190"/>
        <v>8.9389019029127211E-3</v>
      </c>
      <c r="D6117" s="5">
        <f t="shared" si="191"/>
        <v>9.2420911387058844</v>
      </c>
      <c r="E6117" s="5">
        <f>EXP(SUM(C$3:$C6117))</f>
        <v>9.242091138705895</v>
      </c>
    </row>
    <row r="6118" spans="1:5" x14ac:dyDescent="0.25">
      <c r="A6118" s="3">
        <v>42866</v>
      </c>
      <c r="B6118" s="4">
        <f>'Log &amp; Simple Returns'!E6118*5</f>
        <v>-1.021411373498482E-2</v>
      </c>
      <c r="C6118" s="4">
        <f t="shared" si="190"/>
        <v>-1.0266635744621026E-2</v>
      </c>
      <c r="D6118" s="5">
        <f t="shared" si="191"/>
        <v>9.147691368666047</v>
      </c>
      <c r="E6118" s="5">
        <f>EXP(SUM(C$3:$C6118))</f>
        <v>9.1476913686660577</v>
      </c>
    </row>
    <row r="6119" spans="1:5" x14ac:dyDescent="0.25">
      <c r="A6119" s="3">
        <v>42867</v>
      </c>
      <c r="B6119" s="4">
        <f>'Log &amp; Simple Returns'!E6119*5</f>
        <v>-8.3548071879147034E-3</v>
      </c>
      <c r="C6119" s="4">
        <f t="shared" si="190"/>
        <v>-8.3899042121153792E-3</v>
      </c>
      <c r="D6119" s="5">
        <f t="shared" si="191"/>
        <v>9.0712641710662911</v>
      </c>
      <c r="E6119" s="5">
        <f>EXP(SUM(C$3:$C6119))</f>
        <v>9.0712641710663036</v>
      </c>
    </row>
    <row r="6120" spans="1:5" x14ac:dyDescent="0.25">
      <c r="A6120" s="3">
        <v>42870</v>
      </c>
      <c r="B6120" s="4">
        <f>'Log &amp; Simple Returns'!E6120*5</f>
        <v>2.7617865234892403E-2</v>
      </c>
      <c r="C6120" s="4">
        <f t="shared" si="190"/>
        <v>2.7243371500377266E-2</v>
      </c>
      <c r="D6120" s="5">
        <f t="shared" si="191"/>
        <v>9.3217931224529078</v>
      </c>
      <c r="E6120" s="5">
        <f>EXP(SUM(C$3:$C6120))</f>
        <v>9.321793122452922</v>
      </c>
    </row>
    <row r="6121" spans="1:5" x14ac:dyDescent="0.25">
      <c r="A6121" s="3">
        <v>42871</v>
      </c>
      <c r="B6121" s="4">
        <f>'Log &amp; Simple Returns'!E6121*5</f>
        <v>-4.5777668704044538E-3</v>
      </c>
      <c r="C6121" s="4">
        <f t="shared" si="190"/>
        <v>-4.5882769325063851E-3</v>
      </c>
      <c r="D6121" s="5">
        <f t="shared" si="191"/>
        <v>9.2791201267241785</v>
      </c>
      <c r="E6121" s="5">
        <f>EXP(SUM(C$3:$C6121))</f>
        <v>9.2791201267241945</v>
      </c>
    </row>
    <row r="6122" spans="1:5" x14ac:dyDescent="0.25">
      <c r="A6122" s="3">
        <v>42872</v>
      </c>
      <c r="B6122" s="4">
        <f>'Log &amp; Simple Returns'!E6122*5</f>
        <v>-8.8720819874522627E-2</v>
      </c>
      <c r="C6122" s="4">
        <f t="shared" si="190"/>
        <v>-9.2905974086393311E-2</v>
      </c>
      <c r="D6122" s="5">
        <f t="shared" si="191"/>
        <v>8.4558689813670256</v>
      </c>
      <c r="E6122" s="5">
        <f>EXP(SUM(C$3:$C6122))</f>
        <v>8.4558689813670398</v>
      </c>
    </row>
    <row r="6123" spans="1:5" x14ac:dyDescent="0.25">
      <c r="A6123" s="3">
        <v>42873</v>
      </c>
      <c r="B6123" s="4">
        <f>'Log &amp; Simple Returns'!E6123*5</f>
        <v>2.0142539811967008E-2</v>
      </c>
      <c r="C6123" s="4">
        <f t="shared" si="190"/>
        <v>1.9942362446461987E-2</v>
      </c>
      <c r="D6123" s="5">
        <f t="shared" si="191"/>
        <v>8.6261916589689882</v>
      </c>
      <c r="E6123" s="5">
        <f>EXP(SUM(C$3:$C6123))</f>
        <v>8.6261916589690024</v>
      </c>
    </row>
    <row r="6124" spans="1:5" x14ac:dyDescent="0.25">
      <c r="A6124" s="3">
        <v>42874</v>
      </c>
      <c r="B6124" s="4">
        <f>'Log &amp; Simple Returns'!E6124*5</f>
        <v>3.252099618394122E-2</v>
      </c>
      <c r="C6124" s="4">
        <f t="shared" si="190"/>
        <v>3.2003380933401764E-2</v>
      </c>
      <c r="D6124" s="5">
        <f t="shared" si="191"/>
        <v>8.9067240049922649</v>
      </c>
      <c r="E6124" s="5">
        <f>EXP(SUM(C$3:$C6124))</f>
        <v>8.9067240049922791</v>
      </c>
    </row>
    <row r="6125" spans="1:5" x14ac:dyDescent="0.25">
      <c r="A6125" s="3">
        <v>42877</v>
      </c>
      <c r="B6125" s="4">
        <f>'Log &amp; Simple Returns'!E6125*5</f>
        <v>2.5387031842742935E-2</v>
      </c>
      <c r="C6125" s="4">
        <f t="shared" si="190"/>
        <v>2.5070133362137023E-2</v>
      </c>
      <c r="D6125" s="5">
        <f t="shared" si="191"/>
        <v>9.1328392909215257</v>
      </c>
      <c r="E6125" s="5">
        <f>EXP(SUM(C$3:$C6125))</f>
        <v>9.1328392909215381</v>
      </c>
    </row>
    <row r="6126" spans="1:5" x14ac:dyDescent="0.25">
      <c r="A6126" s="3">
        <v>42878</v>
      </c>
      <c r="B6126" s="4">
        <f>'Log &amp; Simple Returns'!E6126*5</f>
        <v>1.1064102537363674E-2</v>
      </c>
      <c r="C6126" s="4">
        <f t="shared" si="190"/>
        <v>1.100334310978468E-2</v>
      </c>
      <c r="D6126" s="5">
        <f t="shared" si="191"/>
        <v>9.2338859612935451</v>
      </c>
      <c r="E6126" s="5">
        <f>EXP(SUM(C$3:$C6126))</f>
        <v>9.2338859612935575</v>
      </c>
    </row>
    <row r="6127" spans="1:5" x14ac:dyDescent="0.25">
      <c r="A6127" s="3">
        <v>42879</v>
      </c>
      <c r="B6127" s="4">
        <f>'Log &amp; Simple Returns'!E6127*5</f>
        <v>1.1664342865607136E-2</v>
      </c>
      <c r="C6127" s="4">
        <f t="shared" si="190"/>
        <v>1.159683883801902E-2</v>
      </c>
      <c r="D6127" s="5">
        <f t="shared" si="191"/>
        <v>9.3415931731279898</v>
      </c>
      <c r="E6127" s="5">
        <f>EXP(SUM(C$3:$C6127))</f>
        <v>9.3415931731280022</v>
      </c>
    </row>
    <row r="6128" spans="1:5" x14ac:dyDescent="0.25">
      <c r="A6128" s="3">
        <v>42880</v>
      </c>
      <c r="B6128" s="4">
        <f>'Log &amp; Simple Returns'!E6128*5</f>
        <v>2.3897285819556302E-2</v>
      </c>
      <c r="C6128" s="4">
        <f t="shared" si="190"/>
        <v>2.3616214769411305E-2</v>
      </c>
      <c r="D6128" s="5">
        <f t="shared" si="191"/>
        <v>9.5648318951962459</v>
      </c>
      <c r="E6128" s="5">
        <f>EXP(SUM(C$3:$C6128))</f>
        <v>9.5648318951962583</v>
      </c>
    </row>
    <row r="6129" spans="1:5" x14ac:dyDescent="0.25">
      <c r="A6129" s="3">
        <v>42881</v>
      </c>
      <c r="B6129" s="4">
        <f>'Log &amp; Simple Returns'!E6129*5</f>
        <v>-1.0340618486742725E-3</v>
      </c>
      <c r="C6129" s="4">
        <f t="shared" si="190"/>
        <v>-1.0345968594823575E-3</v>
      </c>
      <c r="D6129" s="5">
        <f t="shared" si="191"/>
        <v>9.5549412674444412</v>
      </c>
      <c r="E6129" s="5">
        <f>EXP(SUM(C$3:$C6129))</f>
        <v>9.5549412674444518</v>
      </c>
    </row>
    <row r="6130" spans="1:5" x14ac:dyDescent="0.25">
      <c r="A6130" s="3">
        <v>42885</v>
      </c>
      <c r="B6130" s="4">
        <f>'Log &amp; Simple Returns'!E6130*5</f>
        <v>-4.3439242678827705E-3</v>
      </c>
      <c r="C6130" s="4">
        <f t="shared" si="190"/>
        <v>-4.3533865190494387E-3</v>
      </c>
      <c r="D6130" s="5">
        <f t="shared" si="191"/>
        <v>9.5134353261945943</v>
      </c>
      <c r="E6130" s="5">
        <f>EXP(SUM(C$3:$C6130))</f>
        <v>9.5134353261946067</v>
      </c>
    </row>
    <row r="6131" spans="1:5" x14ac:dyDescent="0.25">
      <c r="A6131" s="3">
        <v>42886</v>
      </c>
      <c r="B6131" s="4">
        <f>'Log &amp; Simple Returns'!E6131*5</f>
        <v>-1.2421550087454714E-3</v>
      </c>
      <c r="C6131" s="4">
        <f t="shared" si="190"/>
        <v>-1.2429271227347488E-3</v>
      </c>
      <c r="D6131" s="5">
        <f t="shared" si="191"/>
        <v>9.5016181648537863</v>
      </c>
      <c r="E6131" s="5">
        <f>EXP(SUM(C$3:$C6131))</f>
        <v>9.5016181648537987</v>
      </c>
    </row>
    <row r="6132" spans="1:5" x14ac:dyDescent="0.25">
      <c r="A6132" s="3">
        <v>42887</v>
      </c>
      <c r="B6132" s="4">
        <f>'Log &amp; Simple Returns'!E6132*5</f>
        <v>3.976142390962889E-2</v>
      </c>
      <c r="C6132" s="4">
        <f t="shared" si="190"/>
        <v>3.8991286750161357E-2</v>
      </c>
      <c r="D6132" s="5">
        <f t="shared" si="191"/>
        <v>9.8794160325339675</v>
      </c>
      <c r="E6132" s="5">
        <f>EXP(SUM(C$3:$C6132))</f>
        <v>9.8794160325339799</v>
      </c>
    </row>
    <row r="6133" spans="1:5" x14ac:dyDescent="0.25">
      <c r="A6133" s="3">
        <v>42888</v>
      </c>
      <c r="B6133" s="4">
        <f>'Log &amp; Simple Returns'!E6133*5</f>
        <v>1.664205144033204E-2</v>
      </c>
      <c r="C6133" s="4">
        <f t="shared" si="190"/>
        <v>1.6505089960068612E-2</v>
      </c>
      <c r="D6133" s="5">
        <f t="shared" si="191"/>
        <v>10.043829782347839</v>
      </c>
      <c r="E6133" s="5">
        <f>EXP(SUM(C$3:$C6133))</f>
        <v>10.043829782347853</v>
      </c>
    </row>
    <row r="6134" spans="1:5" x14ac:dyDescent="0.25">
      <c r="A6134" s="3">
        <v>42891</v>
      </c>
      <c r="B6134" s="4">
        <f>'Log &amp; Simple Returns'!E6134*5</f>
        <v>-3.6857160318032323E-3</v>
      </c>
      <c r="C6134" s="4">
        <f t="shared" si="190"/>
        <v>-3.6925250189476615E-3</v>
      </c>
      <c r="D6134" s="5">
        <f t="shared" si="191"/>
        <v>10.006811077898336</v>
      </c>
      <c r="E6134" s="5">
        <f>EXP(SUM(C$3:$C6134))</f>
        <v>10.006811077898352</v>
      </c>
    </row>
    <row r="6135" spans="1:5" x14ac:dyDescent="0.25">
      <c r="A6135" s="3">
        <v>42892</v>
      </c>
      <c r="B6135" s="4">
        <f>'Log &amp; Simple Returns'!E6135*5</f>
        <v>-1.598481235881577E-2</v>
      </c>
      <c r="C6135" s="4">
        <f t="shared" si="190"/>
        <v>-1.611394745429634E-2</v>
      </c>
      <c r="D6135" s="5">
        <f t="shared" si="191"/>
        <v>9.8468540805080114</v>
      </c>
      <c r="E6135" s="5">
        <f>EXP(SUM(C$3:$C6135))</f>
        <v>9.8468540805080291</v>
      </c>
    </row>
    <row r="6136" spans="1:5" x14ac:dyDescent="0.25">
      <c r="A6136" s="3">
        <v>42893</v>
      </c>
      <c r="B6136" s="4">
        <f>'Log &amp; Simple Returns'!E6136*5</f>
        <v>9.2514505429708294E-3</v>
      </c>
      <c r="C6136" s="4">
        <f t="shared" si="190"/>
        <v>9.2089179983032218E-3</v>
      </c>
      <c r="D6136" s="5">
        <f t="shared" si="191"/>
        <v>9.9379517640376811</v>
      </c>
      <c r="E6136" s="5">
        <f>EXP(SUM(C$3:$C6136))</f>
        <v>9.9379517640377006</v>
      </c>
    </row>
    <row r="6137" spans="1:5" x14ac:dyDescent="0.25">
      <c r="A6137" s="3">
        <v>42894</v>
      </c>
      <c r="B6137" s="4">
        <f>'Log &amp; Simple Returns'!E6137*5</f>
        <v>2.4622870835244726E-3</v>
      </c>
      <c r="C6137" s="4">
        <f t="shared" si="190"/>
        <v>2.4592606216775172E-3</v>
      </c>
      <c r="D6137" s="5">
        <f t="shared" si="191"/>
        <v>9.9624218543029599</v>
      </c>
      <c r="E6137" s="5">
        <f>EXP(SUM(C$3:$C6137))</f>
        <v>9.9624218543029794</v>
      </c>
    </row>
    <row r="6138" spans="1:5" x14ac:dyDescent="0.25">
      <c r="A6138" s="3">
        <v>42895</v>
      </c>
      <c r="B6138" s="4">
        <f>'Log &amp; Simple Returns'!E6138*5</f>
        <v>-7.5885843638484607E-3</v>
      </c>
      <c r="C6138" s="4">
        <f t="shared" si="190"/>
        <v>-7.6175241712477899E-3</v>
      </c>
      <c r="D6138" s="5">
        <f t="shared" si="191"/>
        <v>9.8868211755933348</v>
      </c>
      <c r="E6138" s="5">
        <f>EXP(SUM(C$3:$C6138))</f>
        <v>9.8868211755933526</v>
      </c>
    </row>
    <row r="6139" spans="1:5" x14ac:dyDescent="0.25">
      <c r="A6139" s="3">
        <v>42898</v>
      </c>
      <c r="B6139" s="4">
        <f>'Log &amp; Simple Returns'!E6139*5</f>
        <v>-1.027052227213221E-3</v>
      </c>
      <c r="C6139" s="4">
        <f t="shared" si="190"/>
        <v>-1.0275800067543141E-3</v>
      </c>
      <c r="D6139" s="5">
        <f t="shared" si="191"/>
        <v>9.8766668938848827</v>
      </c>
      <c r="E6139" s="5">
        <f>EXP(SUM(C$3:$C6139))</f>
        <v>9.8766668938849005</v>
      </c>
    </row>
    <row r="6140" spans="1:5" x14ac:dyDescent="0.25">
      <c r="A6140" s="3">
        <v>42899</v>
      </c>
      <c r="B6140" s="4">
        <f>'Log &amp; Simple Returns'!E6140*5</f>
        <v>2.444879355133045E-2</v>
      </c>
      <c r="C6140" s="4">
        <f t="shared" si="190"/>
        <v>2.4154705555372986E-2</v>
      </c>
      <c r="D6140" s="5">
        <f t="shared" si="191"/>
        <v>10.118139483748735</v>
      </c>
      <c r="E6140" s="5">
        <f>EXP(SUM(C$3:$C6140))</f>
        <v>10.118139483748754</v>
      </c>
    </row>
    <row r="6141" spans="1:5" x14ac:dyDescent="0.25">
      <c r="A6141" s="3">
        <v>42900</v>
      </c>
      <c r="B6141" s="4">
        <f>'Log &amp; Simple Returns'!E6141*5</f>
        <v>-6.3376931538661196E-3</v>
      </c>
      <c r="C6141" s="4">
        <f t="shared" si="190"/>
        <v>-6.3578615905222373E-3</v>
      </c>
      <c r="D6141" s="5">
        <f t="shared" si="191"/>
        <v>10.054013820412719</v>
      </c>
      <c r="E6141" s="5">
        <f>EXP(SUM(C$3:$C6141))</f>
        <v>10.054013820412735</v>
      </c>
    </row>
    <row r="6142" spans="1:5" x14ac:dyDescent="0.25">
      <c r="A6142" s="3">
        <v>42901</v>
      </c>
      <c r="B6142" s="4">
        <f>'Log &amp; Simple Returns'!E6142*5</f>
        <v>-9.6214368367203429E-3</v>
      </c>
      <c r="C6142" s="4">
        <f t="shared" si="190"/>
        <v>-9.6680219111751845E-3</v>
      </c>
      <c r="D6142" s="5">
        <f t="shared" si="191"/>
        <v>9.957279761484104</v>
      </c>
      <c r="E6142" s="5">
        <f>EXP(SUM(C$3:$C6142))</f>
        <v>9.95727976148412</v>
      </c>
    </row>
    <row r="6143" spans="1:5" x14ac:dyDescent="0.25">
      <c r="A6143" s="3">
        <v>42902</v>
      </c>
      <c r="B6143" s="4">
        <f>'Log &amp; Simple Returns'!E6143*5</f>
        <v>1.0921785511308624E-3</v>
      </c>
      <c r="C6143" s="4">
        <f t="shared" si="190"/>
        <v>1.0915825580515193E-3</v>
      </c>
      <c r="D6143" s="5">
        <f t="shared" si="191"/>
        <v>9.9681548888672058</v>
      </c>
      <c r="E6143" s="5">
        <f>EXP(SUM(C$3:$C6143))</f>
        <v>9.9681548888672218</v>
      </c>
    </row>
    <row r="6144" spans="1:5" x14ac:dyDescent="0.25">
      <c r="A6144" s="3">
        <v>42905</v>
      </c>
      <c r="B6144" s="4">
        <f>'Log &amp; Simple Returns'!E6144*5</f>
        <v>4.1625550892111507E-2</v>
      </c>
      <c r="C6144" s="4">
        <f t="shared" si="190"/>
        <v>4.0782522597676091E-2</v>
      </c>
      <c r="D6144" s="5">
        <f t="shared" si="191"/>
        <v>10.383084827494198</v>
      </c>
      <c r="E6144" s="5">
        <f>EXP(SUM(C$3:$C6144))</f>
        <v>10.383084827494212</v>
      </c>
    </row>
    <row r="6145" spans="1:5" x14ac:dyDescent="0.25">
      <c r="A6145" s="3">
        <v>42906</v>
      </c>
      <c r="B6145" s="4">
        <f>'Log &amp; Simple Returns'!E6145*5</f>
        <v>-3.3720118754835826E-2</v>
      </c>
      <c r="C6145" s="4">
        <f t="shared" si="190"/>
        <v>-3.4301754596018398E-2</v>
      </c>
      <c r="D6145" s="5">
        <f t="shared" si="191"/>
        <v>10.03296597406956</v>
      </c>
      <c r="E6145" s="5">
        <f>EXP(SUM(C$3:$C6145))</f>
        <v>10.032965974069574</v>
      </c>
    </row>
    <row r="6146" spans="1:5" x14ac:dyDescent="0.25">
      <c r="A6146" s="3">
        <v>42907</v>
      </c>
      <c r="B6146" s="4">
        <f>'Log &amp; Simple Returns'!E6146*5</f>
        <v>-1.2348386891825047E-3</v>
      </c>
      <c r="C6146" s="4">
        <f t="shared" si="190"/>
        <v>-1.235601730696793E-3</v>
      </c>
      <c r="D6146" s="5">
        <f t="shared" si="191"/>
        <v>10.020576879517527</v>
      </c>
      <c r="E6146" s="5">
        <f>EXP(SUM(C$3:$C6146))</f>
        <v>10.020576879517542</v>
      </c>
    </row>
    <row r="6147" spans="1:5" x14ac:dyDescent="0.25">
      <c r="A6147" s="3">
        <v>42908</v>
      </c>
      <c r="B6147" s="4">
        <f>'Log &amp; Simple Returns'!E6147*5</f>
        <v>-2.2642624497737351E-3</v>
      </c>
      <c r="C6147" s="4">
        <f t="shared" si="190"/>
        <v>-2.2668297681149329E-3</v>
      </c>
      <c r="D6147" s="5">
        <f t="shared" si="191"/>
        <v>9.9978876635641658</v>
      </c>
      <c r="E6147" s="5">
        <f>EXP(SUM(C$3:$C6147))</f>
        <v>9.9978876635641818</v>
      </c>
    </row>
    <row r="6148" spans="1:5" x14ac:dyDescent="0.25">
      <c r="A6148" s="3">
        <v>42909</v>
      </c>
      <c r="B6148" s="4">
        <f>'Log &amp; Simple Returns'!E6148*5</f>
        <v>5.9714543933186981E-3</v>
      </c>
      <c r="C6148" s="4">
        <f t="shared" si="190"/>
        <v>5.9536959204054968E-3</v>
      </c>
      <c r="D6148" s="5">
        <f t="shared" si="191"/>
        <v>10.057589593776664</v>
      </c>
      <c r="E6148" s="5">
        <f>EXP(SUM(C$3:$C6148))</f>
        <v>10.057589593776679</v>
      </c>
    </row>
    <row r="6149" spans="1:5" x14ac:dyDescent="0.25">
      <c r="A6149" s="3">
        <v>42912</v>
      </c>
      <c r="B6149" s="4">
        <f>'Log &amp; Simple Returns'!E6149*5</f>
        <v>3.2906496226792203E-3</v>
      </c>
      <c r="C6149" s="4">
        <f t="shared" ref="C6149:C6212" si="192">LN(1+B6149)</f>
        <v>3.2852472834357682E-3</v>
      </c>
      <c r="D6149" s="5">
        <f t="shared" ref="D6149:D6212" si="193">(1+B6149)*D6148</f>
        <v>10.090685597178487</v>
      </c>
      <c r="E6149" s="5">
        <f>EXP(SUM(C$3:$C6149))</f>
        <v>10.090685597178505</v>
      </c>
    </row>
    <row r="6150" spans="1:5" x14ac:dyDescent="0.25">
      <c r="A6150" s="3">
        <v>42913</v>
      </c>
      <c r="B6150" s="4">
        <f>'Log &amp; Simple Returns'!E6150*5</f>
        <v>-4.0281213672813676E-2</v>
      </c>
      <c r="C6150" s="4">
        <f t="shared" si="192"/>
        <v>-4.1114968342075314E-2</v>
      </c>
      <c r="D6150" s="5">
        <f t="shared" si="193"/>
        <v>9.6842205345333561</v>
      </c>
      <c r="E6150" s="5">
        <f>EXP(SUM(C$3:$C6150))</f>
        <v>9.6842205345333756</v>
      </c>
    </row>
    <row r="6151" spans="1:5" x14ac:dyDescent="0.25">
      <c r="A6151" s="3">
        <v>42914</v>
      </c>
      <c r="B6151" s="4">
        <f>'Log &amp; Simple Returns'!E6151*5</f>
        <v>4.4752197938129346E-2</v>
      </c>
      <c r="C6151" s="4">
        <f t="shared" si="192"/>
        <v>4.3779726137050529E-2</v>
      </c>
      <c r="D6151" s="5">
        <f t="shared" si="193"/>
        <v>10.11761068877129</v>
      </c>
      <c r="E6151" s="5">
        <f>EXP(SUM(C$3:$C6151))</f>
        <v>10.117610688771311</v>
      </c>
    </row>
    <row r="6152" spans="1:5" x14ac:dyDescent="0.25">
      <c r="A6152" s="3">
        <v>42915</v>
      </c>
      <c r="B6152" s="4">
        <f>'Log &amp; Simple Returns'!E6152*5</f>
        <v>-4.3944732639307205E-2</v>
      </c>
      <c r="C6152" s="4">
        <f t="shared" si="192"/>
        <v>-4.4939556554980144E-2</v>
      </c>
      <c r="D6152" s="5">
        <f t="shared" si="193"/>
        <v>9.6729949921046394</v>
      </c>
      <c r="E6152" s="5">
        <f>EXP(SUM(C$3:$C6152))</f>
        <v>9.672994992104659</v>
      </c>
    </row>
    <row r="6153" spans="1:5" x14ac:dyDescent="0.25">
      <c r="A6153" s="3">
        <v>42916</v>
      </c>
      <c r="B6153" s="4">
        <f>'Log &amp; Simple Returns'!E6153*5</f>
        <v>9.3226050347916534E-3</v>
      </c>
      <c r="C6153" s="4">
        <f t="shared" si="192"/>
        <v>9.2794177569359843E-3</v>
      </c>
      <c r="D6153" s="5">
        <f t="shared" si="193"/>
        <v>9.7631725039195487</v>
      </c>
      <c r="E6153" s="5">
        <f>EXP(SUM(C$3:$C6153))</f>
        <v>9.7631725039195683</v>
      </c>
    </row>
    <row r="6154" spans="1:5" x14ac:dyDescent="0.25">
      <c r="A6154" s="3">
        <v>42919</v>
      </c>
      <c r="B6154" s="4">
        <f>'Log &amp; Simple Returns'!E6154*5</f>
        <v>8.478225784585014E-3</v>
      </c>
      <c r="C6154" s="4">
        <f t="shared" si="192"/>
        <v>8.4424874845353739E-3</v>
      </c>
      <c r="D6154" s="5">
        <f t="shared" si="193"/>
        <v>9.8459468847816307</v>
      </c>
      <c r="E6154" s="5">
        <f>EXP(SUM(C$3:$C6154))</f>
        <v>9.845946884781652</v>
      </c>
    </row>
    <row r="6155" spans="1:5" x14ac:dyDescent="0.25">
      <c r="A6155" s="3">
        <v>42921</v>
      </c>
      <c r="B6155" s="4">
        <f>'Log &amp; Simple Returns'!E6155*5</f>
        <v>1.1560389240168334E-2</v>
      </c>
      <c r="C6155" s="4">
        <f t="shared" si="192"/>
        <v>1.1494078503113384E-2</v>
      </c>
      <c r="D6155" s="5">
        <f t="shared" si="193"/>
        <v>9.9597698632077289</v>
      </c>
      <c r="E6155" s="5">
        <f>EXP(SUM(C$3:$C6155))</f>
        <v>9.9597698632077485</v>
      </c>
    </row>
    <row r="6156" spans="1:5" x14ac:dyDescent="0.25">
      <c r="A6156" s="3">
        <v>42922</v>
      </c>
      <c r="B6156" s="4">
        <f>'Log &amp; Simple Returns'!E6156*5</f>
        <v>-4.572251301857122E-2</v>
      </c>
      <c r="C6156" s="4">
        <f t="shared" si="192"/>
        <v>-4.6800782970570151E-2</v>
      </c>
      <c r="D6156" s="5">
        <f t="shared" si="193"/>
        <v>9.5043841559752398</v>
      </c>
      <c r="E6156" s="5">
        <f>EXP(SUM(C$3:$C6156))</f>
        <v>9.5043841559752575</v>
      </c>
    </row>
    <row r="6157" spans="1:5" x14ac:dyDescent="0.25">
      <c r="A6157" s="3">
        <v>42923</v>
      </c>
      <c r="B6157" s="4">
        <f>'Log &amp; Simple Returns'!E6157*5</f>
        <v>3.2425860342546464E-2</v>
      </c>
      <c r="C6157" s="4">
        <f t="shared" si="192"/>
        <v>3.1911237311243755E-2</v>
      </c>
      <c r="D6157" s="5">
        <f t="shared" si="193"/>
        <v>9.8125719892588048</v>
      </c>
      <c r="E6157" s="5">
        <f>EXP(SUM(C$3:$C6157))</f>
        <v>9.8125719892588208</v>
      </c>
    </row>
    <row r="6158" spans="1:5" x14ac:dyDescent="0.25">
      <c r="A6158" s="3">
        <v>42926</v>
      </c>
      <c r="B6158" s="4">
        <f>'Log &amp; Simple Returns'!E6158*5</f>
        <v>5.3692600924892808E-3</v>
      </c>
      <c r="C6158" s="4">
        <f t="shared" si="192"/>
        <v>5.3548970053475487E-3</v>
      </c>
      <c r="D6158" s="5">
        <f t="shared" si="193"/>
        <v>9.8652582404454101</v>
      </c>
      <c r="E6158" s="5">
        <f>EXP(SUM(C$3:$C6158))</f>
        <v>9.8652582404454243</v>
      </c>
    </row>
    <row r="6159" spans="1:5" x14ac:dyDescent="0.25">
      <c r="A6159" s="3">
        <v>42927</v>
      </c>
      <c r="B6159" s="4">
        <f>'Log &amp; Simple Returns'!E6159*5</f>
        <v>-3.7130164388271547E-3</v>
      </c>
      <c r="C6159" s="4">
        <f t="shared" si="192"/>
        <v>-3.7199267951790703E-3</v>
      </c>
      <c r="D6159" s="5">
        <f t="shared" si="193"/>
        <v>9.828628374425362</v>
      </c>
      <c r="E6159" s="5">
        <f>EXP(SUM(C$3:$C6159))</f>
        <v>9.8286283744253762</v>
      </c>
    </row>
    <row r="6160" spans="1:5" x14ac:dyDescent="0.25">
      <c r="A6160" s="3">
        <v>42928</v>
      </c>
      <c r="B6160" s="4">
        <f>'Log &amp; Simple Returns'!E6160*5</f>
        <v>3.7573435316345938E-2</v>
      </c>
      <c r="C6160" s="4">
        <f t="shared" si="192"/>
        <v>3.6884751645660872E-2</v>
      </c>
      <c r="D6160" s="5">
        <f t="shared" si="193"/>
        <v>10.197923706900236</v>
      </c>
      <c r="E6160" s="5">
        <f>EXP(SUM(C$3:$C6160))</f>
        <v>10.197923706900252</v>
      </c>
    </row>
    <row r="6161" spans="1:5" x14ac:dyDescent="0.25">
      <c r="A6161" s="3">
        <v>42929</v>
      </c>
      <c r="B6161" s="4">
        <f>'Log &amp; Simple Returns'!E6161*5</f>
        <v>8.4014384342379067E-3</v>
      </c>
      <c r="C6161" s="4">
        <f t="shared" si="192"/>
        <v>8.3663427826510903E-3</v>
      </c>
      <c r="D6161" s="5">
        <f t="shared" si="193"/>
        <v>10.283600935080813</v>
      </c>
      <c r="E6161" s="5">
        <f>EXP(SUM(C$3:$C6161))</f>
        <v>10.28360093508083</v>
      </c>
    </row>
    <row r="6162" spans="1:5" x14ac:dyDescent="0.25">
      <c r="A6162" s="3">
        <v>42930</v>
      </c>
      <c r="B6162" s="4">
        <f>'Log &amp; Simple Returns'!E6162*5</f>
        <v>2.3320629687676453E-2</v>
      </c>
      <c r="C6162" s="4">
        <f t="shared" si="192"/>
        <v>2.305285886795801E-2</v>
      </c>
      <c r="D6162" s="5">
        <f t="shared" si="193"/>
        <v>10.523420984343675</v>
      </c>
      <c r="E6162" s="5">
        <f>EXP(SUM(C$3:$C6162))</f>
        <v>10.523420984343693</v>
      </c>
    </row>
    <row r="6163" spans="1:5" x14ac:dyDescent="0.25">
      <c r="A6163" s="3">
        <v>42933</v>
      </c>
      <c r="B6163" s="4">
        <f>'Log &amp; Simple Returns'!E6163*5</f>
        <v>-6.108626090672864E-4</v>
      </c>
      <c r="C6163" s="4">
        <f t="shared" si="192"/>
        <v>-6.1104926164745675E-4</v>
      </c>
      <c r="D6163" s="5">
        <f t="shared" si="193"/>
        <v>10.516992619944865</v>
      </c>
      <c r="E6163" s="5">
        <f>EXP(SUM(C$3:$C6163))</f>
        <v>10.516992619944885</v>
      </c>
    </row>
    <row r="6164" spans="1:5" x14ac:dyDescent="0.25">
      <c r="A6164" s="3">
        <v>42934</v>
      </c>
      <c r="B6164" s="4">
        <f>'Log &amp; Simple Returns'!E6164*5</f>
        <v>2.6472357006313008E-3</v>
      </c>
      <c r="C6164" s="4">
        <f t="shared" si="192"/>
        <v>2.6437379437686654E-3</v>
      </c>
      <c r="D6164" s="5">
        <f t="shared" si="193"/>
        <v>10.544833578271659</v>
      </c>
      <c r="E6164" s="5">
        <f>EXP(SUM(C$3:$C6164))</f>
        <v>10.544833578271678</v>
      </c>
    </row>
    <row r="6165" spans="1:5" x14ac:dyDescent="0.25">
      <c r="A6165" s="3">
        <v>42935</v>
      </c>
      <c r="B6165" s="4">
        <f>'Log &amp; Simple Returns'!E6165*5</f>
        <v>2.7070268907256612E-2</v>
      </c>
      <c r="C6165" s="4">
        <f t="shared" si="192"/>
        <v>2.6710350131828507E-2</v>
      </c>
      <c r="D6165" s="5">
        <f t="shared" si="193"/>
        <v>10.830285058817742</v>
      </c>
      <c r="E6165" s="5">
        <f>EXP(SUM(C$3:$C6165))</f>
        <v>10.830285058817761</v>
      </c>
    </row>
    <row r="6166" spans="1:5" x14ac:dyDescent="0.25">
      <c r="A6166" s="3">
        <v>42936</v>
      </c>
      <c r="B6166" s="4">
        <f>'Log &amp; Simple Returns'!E6166*5</f>
        <v>2.2266277899474218E-3</v>
      </c>
      <c r="C6166" s="4">
        <f t="shared" si="192"/>
        <v>2.2241525279337593E-3</v>
      </c>
      <c r="D6166" s="5">
        <f t="shared" si="193"/>
        <v>10.854400072502758</v>
      </c>
      <c r="E6166" s="5">
        <f>EXP(SUM(C$3:$C6166))</f>
        <v>10.854400072502777</v>
      </c>
    </row>
    <row r="6167" spans="1:5" x14ac:dyDescent="0.25">
      <c r="A6167" s="3">
        <v>42937</v>
      </c>
      <c r="B6167" s="4">
        <f>'Log &amp; Simple Returns'!E6167*5</f>
        <v>-4.451561897395595E-3</v>
      </c>
      <c r="C6167" s="4">
        <f t="shared" si="192"/>
        <v>-4.4614996022308093E-3</v>
      </c>
      <c r="D6167" s="5">
        <f t="shared" si="193"/>
        <v>10.806081038720917</v>
      </c>
      <c r="E6167" s="5">
        <f>EXP(SUM(C$3:$C6167))</f>
        <v>10.806081038720937</v>
      </c>
    </row>
    <row r="6168" spans="1:5" x14ac:dyDescent="0.25">
      <c r="A6168" s="3">
        <v>42940</v>
      </c>
      <c r="B6168" s="4">
        <f>'Log &amp; Simple Returns'!E6168*5</f>
        <v>-1.2151723273801096E-3</v>
      </c>
      <c r="C6168" s="4">
        <f t="shared" si="192"/>
        <v>-1.2159112479439296E-3</v>
      </c>
      <c r="D6168" s="5">
        <f t="shared" si="193"/>
        <v>10.792949788075237</v>
      </c>
      <c r="E6168" s="5">
        <f>EXP(SUM(C$3:$C6168))</f>
        <v>10.792949788075257</v>
      </c>
    </row>
    <row r="6169" spans="1:5" x14ac:dyDescent="0.25">
      <c r="A6169" s="3">
        <v>42941</v>
      </c>
      <c r="B6169" s="4">
        <f>'Log &amp; Simple Returns'!E6169*5</f>
        <v>1.2154347095699736E-2</v>
      </c>
      <c r="C6169" s="4">
        <f t="shared" si="192"/>
        <v>1.2081076128738858E-2</v>
      </c>
      <c r="D6169" s="5">
        <f t="shared" si="193"/>
        <v>10.924131045985963</v>
      </c>
      <c r="E6169" s="5">
        <f>EXP(SUM(C$3:$C6169))</f>
        <v>10.92413104598598</v>
      </c>
    </row>
    <row r="6170" spans="1:5" x14ac:dyDescent="0.25">
      <c r="A6170" s="3">
        <v>42942</v>
      </c>
      <c r="B6170" s="4">
        <f>'Log &amp; Simple Returns'!E6170*5</f>
        <v>2.0197348288064632E-4</v>
      </c>
      <c r="C6170" s="4">
        <f t="shared" si="192"/>
        <v>2.0195308898272437E-4</v>
      </c>
      <c r="D6170" s="5">
        <f t="shared" si="193"/>
        <v>10.926337430780764</v>
      </c>
      <c r="E6170" s="5">
        <f>EXP(SUM(C$3:$C6170))</f>
        <v>10.92633743078078</v>
      </c>
    </row>
    <row r="6171" spans="1:5" x14ac:dyDescent="0.25">
      <c r="A6171" s="3">
        <v>42943</v>
      </c>
      <c r="B6171" s="4">
        <f>'Log &amp; Simple Returns'!E6171*5</f>
        <v>-4.6475903943454799E-3</v>
      </c>
      <c r="C6171" s="4">
        <f t="shared" si="192"/>
        <v>-4.6584240224589899E-3</v>
      </c>
      <c r="D6171" s="5">
        <f t="shared" si="193"/>
        <v>10.87555628989209</v>
      </c>
      <c r="E6171" s="5">
        <f>EXP(SUM(C$3:$C6171))</f>
        <v>10.875556289892106</v>
      </c>
    </row>
    <row r="6172" spans="1:5" x14ac:dyDescent="0.25">
      <c r="A6172" s="3">
        <v>42944</v>
      </c>
      <c r="B6172" s="4">
        <f>'Log &amp; Simple Returns'!E6172*5</f>
        <v>-5.8658228388519529E-3</v>
      </c>
      <c r="C6172" s="4">
        <f t="shared" si="192"/>
        <v>-5.883094351849639E-3</v>
      </c>
      <c r="D6172" s="5">
        <f t="shared" si="193"/>
        <v>10.811762203421621</v>
      </c>
      <c r="E6172" s="5">
        <f>EXP(SUM(C$3:$C6172))</f>
        <v>10.811762203421635</v>
      </c>
    </row>
    <row r="6173" spans="1:5" x14ac:dyDescent="0.25">
      <c r="A6173" s="3">
        <v>42947</v>
      </c>
      <c r="B6173" s="4">
        <f>'Log &amp; Simple Returns'!E6173*5</f>
        <v>-2.8348514806292302E-3</v>
      </c>
      <c r="C6173" s="4">
        <f t="shared" si="192"/>
        <v>-2.8388772822544131E-3</v>
      </c>
      <c r="D6173" s="5">
        <f t="shared" si="193"/>
        <v>10.78111246333104</v>
      </c>
      <c r="E6173" s="5">
        <f>EXP(SUM(C$3:$C6173))</f>
        <v>10.781112463331054</v>
      </c>
    </row>
    <row r="6174" spans="1:5" x14ac:dyDescent="0.25">
      <c r="A6174" s="3">
        <v>42948</v>
      </c>
      <c r="B6174" s="4">
        <f>'Log &amp; Simple Returns'!E6174*5</f>
        <v>1.114393177328421E-2</v>
      </c>
      <c r="C6174" s="4">
        <f t="shared" si="192"/>
        <v>1.1082295655326532E-2</v>
      </c>
      <c r="D6174" s="5">
        <f t="shared" si="193"/>
        <v>10.901256445062504</v>
      </c>
      <c r="E6174" s="5">
        <f>EXP(SUM(C$3:$C6174))</f>
        <v>10.901256445062518</v>
      </c>
    </row>
    <row r="6175" spans="1:5" x14ac:dyDescent="0.25">
      <c r="A6175" s="3">
        <v>42949</v>
      </c>
      <c r="B6175" s="4">
        <f>'Log &amp; Simple Returns'!E6175*5</f>
        <v>2.426020982315702E-3</v>
      </c>
      <c r="C6175" s="4">
        <f t="shared" si="192"/>
        <v>2.4230829442809017E-3</v>
      </c>
      <c r="D6175" s="5">
        <f t="shared" si="193"/>
        <v>10.927703121931831</v>
      </c>
      <c r="E6175" s="5">
        <f>EXP(SUM(C$3:$C6175))</f>
        <v>10.927703121931845</v>
      </c>
    </row>
    <row r="6176" spans="1:5" x14ac:dyDescent="0.25">
      <c r="A6176" s="3">
        <v>42950</v>
      </c>
      <c r="B6176" s="4">
        <f>'Log &amp; Simple Returns'!E6176*5</f>
        <v>-9.6993571657072453E-3</v>
      </c>
      <c r="C6176" s="4">
        <f t="shared" si="192"/>
        <v>-9.7467023242286E-3</v>
      </c>
      <c r="D6176" s="5">
        <f t="shared" si="193"/>
        <v>10.821711426351401</v>
      </c>
      <c r="E6176" s="5">
        <f>EXP(SUM(C$3:$C6176))</f>
        <v>10.821711426351413</v>
      </c>
    </row>
    <row r="6177" spans="1:5" x14ac:dyDescent="0.25">
      <c r="A6177" s="3">
        <v>42951</v>
      </c>
      <c r="B6177" s="4">
        <f>'Log &amp; Simple Returns'!E6177*5</f>
        <v>9.1111395595533384E-3</v>
      </c>
      <c r="C6177" s="4">
        <f t="shared" si="192"/>
        <v>9.0698835311251638E-3</v>
      </c>
      <c r="D6177" s="5">
        <f t="shared" si="193"/>
        <v>10.920309549430101</v>
      </c>
      <c r="E6177" s="5">
        <f>EXP(SUM(C$3:$C6177))</f>
        <v>10.920309549430115</v>
      </c>
    </row>
    <row r="6178" spans="1:5" x14ac:dyDescent="0.25">
      <c r="A6178" s="3">
        <v>42954</v>
      </c>
      <c r="B6178" s="4">
        <f>'Log &amp; Simple Returns'!E6178*5</f>
        <v>9.2959311969087466E-3</v>
      </c>
      <c r="C6178" s="4">
        <f t="shared" si="192"/>
        <v>9.2529899426603331E-3</v>
      </c>
      <c r="D6178" s="5">
        <f t="shared" si="193"/>
        <v>11.021823995650548</v>
      </c>
      <c r="E6178" s="5">
        <f>EXP(SUM(C$3:$C6178))</f>
        <v>11.021823995650564</v>
      </c>
    </row>
    <row r="6179" spans="1:5" x14ac:dyDescent="0.25">
      <c r="A6179" s="3">
        <v>42955</v>
      </c>
      <c r="B6179" s="4">
        <f>'Log &amp; Simple Returns'!E6179*5</f>
        <v>-1.230479628157366E-2</v>
      </c>
      <c r="C6179" s="4">
        <f t="shared" si="192"/>
        <v>-1.2381127090348729E-2</v>
      </c>
      <c r="D6179" s="5">
        <f t="shared" si="193"/>
        <v>10.886202696732708</v>
      </c>
      <c r="E6179" s="5">
        <f>EXP(SUM(C$3:$C6179))</f>
        <v>10.886202696732722</v>
      </c>
    </row>
    <row r="6180" spans="1:5" x14ac:dyDescent="0.25">
      <c r="A6180" s="3">
        <v>42956</v>
      </c>
      <c r="B6180" s="4">
        <f>'Log &amp; Simple Returns'!E6180*5</f>
        <v>-2.0274276727350049E-4</v>
      </c>
      <c r="C6180" s="4">
        <f t="shared" si="192"/>
        <v>-2.0276332236665261E-4</v>
      </c>
      <c r="D6180" s="5">
        <f t="shared" si="193"/>
        <v>10.883995597872872</v>
      </c>
      <c r="E6180" s="5">
        <f>EXP(SUM(C$3:$C6180))</f>
        <v>10.883995597872888</v>
      </c>
    </row>
    <row r="6181" spans="1:5" x14ac:dyDescent="0.25">
      <c r="A6181" s="3">
        <v>42957</v>
      </c>
      <c r="B6181" s="4">
        <f>'Log &amp; Simple Returns'!E6181*5</f>
        <v>-7.0575925739856937E-2</v>
      </c>
      <c r="C6181" s="4">
        <f t="shared" si="192"/>
        <v>-7.3190159653886061E-2</v>
      </c>
      <c r="D6181" s="5">
        <f t="shared" si="193"/>
        <v>10.115847532804466</v>
      </c>
      <c r="E6181" s="5">
        <f>EXP(SUM(C$3:$C6181))</f>
        <v>10.115847532804482</v>
      </c>
    </row>
    <row r="6182" spans="1:5" x14ac:dyDescent="0.25">
      <c r="A6182" s="3">
        <v>42958</v>
      </c>
      <c r="B6182" s="4">
        <f>'Log &amp; Simple Returns'!E6182*5</f>
        <v>7.3843349009905523E-3</v>
      </c>
      <c r="C6182" s="4">
        <f t="shared" si="192"/>
        <v>7.3572041797137786E-3</v>
      </c>
      <c r="D6182" s="5">
        <f t="shared" si="193"/>
        <v>10.190546338794054</v>
      </c>
      <c r="E6182" s="5">
        <f>EXP(SUM(C$3:$C6182))</f>
        <v>10.19054633879407</v>
      </c>
    </row>
    <row r="6183" spans="1:5" x14ac:dyDescent="0.25">
      <c r="A6183" s="3">
        <v>42961</v>
      </c>
      <c r="B6183" s="4">
        <f>'Log &amp; Simple Returns'!E6183*5</f>
        <v>4.9565493915948444E-2</v>
      </c>
      <c r="C6183" s="4">
        <f t="shared" si="192"/>
        <v>4.8376263206100556E-2</v>
      </c>
      <c r="D6183" s="5">
        <f t="shared" si="193"/>
        <v>10.695645801349741</v>
      </c>
      <c r="E6183" s="5">
        <f>EXP(SUM(C$3:$C6183))</f>
        <v>10.695645801349759</v>
      </c>
    </row>
    <row r="6184" spans="1:5" x14ac:dyDescent="0.25">
      <c r="A6184" s="3">
        <v>42962</v>
      </c>
      <c r="B6184" s="4">
        <f>'Log &amp; Simple Returns'!E6184*5</f>
        <v>-6.081039166583313E-4</v>
      </c>
      <c r="C6184" s="4">
        <f t="shared" si="192"/>
        <v>-6.0828888683625321E-4</v>
      </c>
      <c r="D6184" s="5">
        <f t="shared" si="193"/>
        <v>10.68914173724675</v>
      </c>
      <c r="E6184" s="5">
        <f>EXP(SUM(C$3:$C6184))</f>
        <v>10.689141737246766</v>
      </c>
    </row>
    <row r="6185" spans="1:5" x14ac:dyDescent="0.25">
      <c r="A6185" s="3">
        <v>42963</v>
      </c>
      <c r="B6185" s="4">
        <f>'Log &amp; Simple Returns'!E6185*5</f>
        <v>8.7216931926847874E-3</v>
      </c>
      <c r="C6185" s="4">
        <f t="shared" si="192"/>
        <v>8.6838789371043845E-3</v>
      </c>
      <c r="D6185" s="5">
        <f t="shared" si="193"/>
        <v>10.782369151972137</v>
      </c>
      <c r="E6185" s="5">
        <f>EXP(SUM(C$3:$C6185))</f>
        <v>10.782369151972155</v>
      </c>
    </row>
    <row r="6186" spans="1:5" x14ac:dyDescent="0.25">
      <c r="A6186" s="3">
        <v>42964</v>
      </c>
      <c r="B6186" s="4">
        <f>'Log &amp; Simple Returns'!E6186*5</f>
        <v>-7.795411149189857E-2</v>
      </c>
      <c r="C6186" s="4">
        <f t="shared" si="192"/>
        <v>-8.116028604789717E-2</v>
      </c>
      <c r="D6186" s="5">
        <f t="shared" si="193"/>
        <v>9.9418391449524925</v>
      </c>
      <c r="E6186" s="5">
        <f>EXP(SUM(C$3:$C6186))</f>
        <v>9.9418391449525103</v>
      </c>
    </row>
    <row r="6187" spans="1:5" x14ac:dyDescent="0.25">
      <c r="A6187" s="3">
        <v>42965</v>
      </c>
      <c r="B6187" s="4">
        <f>'Log &amp; Simple Returns'!E6187*5</f>
        <v>-7.8158505682524027E-3</v>
      </c>
      <c r="C6187" s="4">
        <f t="shared" si="192"/>
        <v>-7.8465544174073903E-3</v>
      </c>
      <c r="D6187" s="5">
        <f t="shared" si="193"/>
        <v>9.8641352158219409</v>
      </c>
      <c r="E6187" s="5">
        <f>EXP(SUM(C$3:$C6187))</f>
        <v>9.8641352158219604</v>
      </c>
    </row>
    <row r="6188" spans="1:5" x14ac:dyDescent="0.25">
      <c r="A6188" s="3">
        <v>42968</v>
      </c>
      <c r="B6188" s="4">
        <f>'Log &amp; Simple Returns'!E6188*5</f>
        <v>3.9140436001050549E-3</v>
      </c>
      <c r="C6188" s="4">
        <f t="shared" si="192"/>
        <v>3.9064036603360785E-3</v>
      </c>
      <c r="D6188" s="5">
        <f t="shared" si="193"/>
        <v>9.9027438711339997</v>
      </c>
      <c r="E6188" s="5">
        <f>EXP(SUM(C$3:$C6188))</f>
        <v>9.9027438711340192</v>
      </c>
    </row>
    <row r="6189" spans="1:5" x14ac:dyDescent="0.25">
      <c r="A6189" s="3">
        <v>42969</v>
      </c>
      <c r="B6189" s="4">
        <f>'Log &amp; Simple Returns'!E6189*5</f>
        <v>5.2285238513811727E-2</v>
      </c>
      <c r="C6189" s="4">
        <f t="shared" si="192"/>
        <v>5.0964216835592997E-2</v>
      </c>
      <c r="D6189" s="5">
        <f t="shared" si="193"/>
        <v>10.420511196377428</v>
      </c>
      <c r="E6189" s="5">
        <f>EXP(SUM(C$3:$C6189))</f>
        <v>10.420511196377449</v>
      </c>
    </row>
    <row r="6190" spans="1:5" x14ac:dyDescent="0.25">
      <c r="A6190" s="3">
        <v>42970</v>
      </c>
      <c r="B6190" s="4">
        <f>'Log &amp; Simple Returns'!E6190*5</f>
        <v>-1.7927278611626352E-2</v>
      </c>
      <c r="C6190" s="4">
        <f t="shared" si="192"/>
        <v>-1.8089919002581157E-2</v>
      </c>
      <c r="D6190" s="5">
        <f t="shared" si="193"/>
        <v>10.233699788884397</v>
      </c>
      <c r="E6190" s="5">
        <f>EXP(SUM(C$3:$C6190))</f>
        <v>10.233699788884421</v>
      </c>
    </row>
    <row r="6191" spans="1:5" x14ac:dyDescent="0.25">
      <c r="A6191" s="3">
        <v>42971</v>
      </c>
      <c r="B6191" s="4">
        <f>'Log &amp; Simple Returns'!E6191*5</f>
        <v>-1.1653639537179683E-2</v>
      </c>
      <c r="C6191" s="4">
        <f t="shared" si="192"/>
        <v>-1.1722075398556112E-2</v>
      </c>
      <c r="D6191" s="5">
        <f t="shared" si="193"/>
        <v>10.114439940413027</v>
      </c>
      <c r="E6191" s="5">
        <f>EXP(SUM(C$3:$C6191))</f>
        <v>10.11443994041305</v>
      </c>
    </row>
    <row r="6192" spans="1:5" x14ac:dyDescent="0.25">
      <c r="A6192" s="3">
        <v>42972</v>
      </c>
      <c r="B6192" s="4">
        <f>'Log &amp; Simple Returns'!E6192*5</f>
        <v>1.1680864453945672E-2</v>
      </c>
      <c r="C6192" s="4">
        <f t="shared" si="192"/>
        <v>1.1613169801493899E-2</v>
      </c>
      <c r="D6192" s="5">
        <f t="shared" si="193"/>
        <v>10.232585342384565</v>
      </c>
      <c r="E6192" s="5">
        <f>EXP(SUM(C$3:$C6192))</f>
        <v>10.232585342384589</v>
      </c>
    </row>
    <row r="6193" spans="1:5" x14ac:dyDescent="0.25">
      <c r="A6193" s="3">
        <v>42975</v>
      </c>
      <c r="B6193" s="4">
        <f>'Log &amp; Simple Returns'!E6193*5</f>
        <v>2.0466868451252118E-4</v>
      </c>
      <c r="C6193" s="4">
        <f t="shared" si="192"/>
        <v>2.0464774273467982E-4</v>
      </c>
      <c r="D6193" s="5">
        <f t="shared" si="193"/>
        <v>10.234679632165752</v>
      </c>
      <c r="E6193" s="5">
        <f>EXP(SUM(C$3:$C6193))</f>
        <v>10.234679632165776</v>
      </c>
    </row>
    <row r="6194" spans="1:5" x14ac:dyDescent="0.25">
      <c r="A6194" s="3">
        <v>42976</v>
      </c>
      <c r="B6194" s="4">
        <f>'Log &amp; Simple Returns'!E6194*5</f>
        <v>5.7245530930738475E-3</v>
      </c>
      <c r="C6194" s="4">
        <f t="shared" si="192"/>
        <v>5.7082301039344738E-3</v>
      </c>
      <c r="D6194" s="5">
        <f t="shared" si="193"/>
        <v>10.293268599110688</v>
      </c>
      <c r="E6194" s="5">
        <f>EXP(SUM(C$3:$C6194))</f>
        <v>10.293268599110711</v>
      </c>
    </row>
    <row r="6195" spans="1:5" x14ac:dyDescent="0.25">
      <c r="A6195" s="3">
        <v>42977</v>
      </c>
      <c r="B6195" s="4">
        <f>'Log &amp; Simple Returns'!E6195*5</f>
        <v>2.3687234674657498E-2</v>
      </c>
      <c r="C6195" s="4">
        <f t="shared" si="192"/>
        <v>2.3411045074550611E-2</v>
      </c>
      <c r="D6195" s="5">
        <f t="shared" si="193"/>
        <v>10.537087667987105</v>
      </c>
      <c r="E6195" s="5">
        <f>EXP(SUM(C$3:$C6195))</f>
        <v>10.537087667987128</v>
      </c>
    </row>
    <row r="6196" spans="1:5" x14ac:dyDescent="0.25">
      <c r="A6196" s="3">
        <v>42978</v>
      </c>
      <c r="B6196" s="4">
        <f>'Log &amp; Simple Returns'!E6196*5</f>
        <v>3.0080110423147399E-2</v>
      </c>
      <c r="C6196" s="4">
        <f t="shared" si="192"/>
        <v>2.9636576326913661E-2</v>
      </c>
      <c r="D6196" s="5">
        <f t="shared" si="193"/>
        <v>10.854044428578542</v>
      </c>
      <c r="E6196" s="5">
        <f>EXP(SUM(C$3:$C6196))</f>
        <v>10.854044428578566</v>
      </c>
    </row>
    <row r="6197" spans="1:5" x14ac:dyDescent="0.25">
      <c r="A6197" s="3">
        <v>42979</v>
      </c>
      <c r="B6197" s="4">
        <f>'Log &amp; Simple Returns'!E6197*5</f>
        <v>7.0708183057843765E-3</v>
      </c>
      <c r="C6197" s="4">
        <f t="shared" si="192"/>
        <v>7.0459372872854181E-3</v>
      </c>
      <c r="D6197" s="5">
        <f t="shared" si="193"/>
        <v>10.930791404615931</v>
      </c>
      <c r="E6197" s="5">
        <f>EXP(SUM(C$3:$C6197))</f>
        <v>10.930791404615956</v>
      </c>
    </row>
    <row r="6198" spans="1:5" x14ac:dyDescent="0.25">
      <c r="A6198" s="3">
        <v>42983</v>
      </c>
      <c r="B6198" s="4">
        <f>'Log &amp; Simple Returns'!E6198*5</f>
        <v>-3.5910004696233511E-2</v>
      </c>
      <c r="C6198" s="4">
        <f t="shared" si="192"/>
        <v>-3.6570632604764113E-2</v>
      </c>
      <c r="D6198" s="5">
        <f t="shared" si="193"/>
        <v>10.538266633942625</v>
      </c>
      <c r="E6198" s="5">
        <f>EXP(SUM(C$3:$C6198))</f>
        <v>10.53826663394265</v>
      </c>
    </row>
    <row r="6199" spans="1:5" x14ac:dyDescent="0.25">
      <c r="A6199" s="3">
        <v>42984</v>
      </c>
      <c r="B6199" s="4">
        <f>'Log &amp; Simple Returns'!E6199*5</f>
        <v>1.7068755860464302E-2</v>
      </c>
      <c r="C6199" s="4">
        <f t="shared" si="192"/>
        <v>1.6924721330332262E-2</v>
      </c>
      <c r="D6199" s="5">
        <f t="shared" si="193"/>
        <v>10.718141734309869</v>
      </c>
      <c r="E6199" s="5">
        <f>EXP(SUM(C$3:$C6199))</f>
        <v>10.718141734309896</v>
      </c>
    </row>
    <row r="6200" spans="1:5" x14ac:dyDescent="0.25">
      <c r="A6200" s="3">
        <v>42985</v>
      </c>
      <c r="B6200" s="4">
        <f>'Log &amp; Simple Returns'!E6200*5</f>
        <v>-6.0721724964074575E-4</v>
      </c>
      <c r="C6200" s="4">
        <f t="shared" si="192"/>
        <v>-6.0740168069846855E-4</v>
      </c>
      <c r="D6200" s="5">
        <f t="shared" si="193"/>
        <v>10.711633493764701</v>
      </c>
      <c r="E6200" s="5">
        <f>EXP(SUM(C$3:$C6200))</f>
        <v>10.711633493764728</v>
      </c>
    </row>
    <row r="6201" spans="1:5" x14ac:dyDescent="0.25">
      <c r="A6201" s="3">
        <v>42986</v>
      </c>
      <c r="B6201" s="4">
        <f>'Log &amp; Simple Returns'!E6201*5</f>
        <v>-5.8733544444089514E-3</v>
      </c>
      <c r="C6201" s="4">
        <f t="shared" si="192"/>
        <v>-5.8906704258445417E-3</v>
      </c>
      <c r="D6201" s="5">
        <f t="shared" si="193"/>
        <v>10.648720273577219</v>
      </c>
      <c r="E6201" s="5">
        <f>EXP(SUM(C$3:$C6201))</f>
        <v>10.648720273577243</v>
      </c>
    </row>
    <row r="6202" spans="1:5" x14ac:dyDescent="0.25">
      <c r="A6202" s="3">
        <v>42989</v>
      </c>
      <c r="B6202" s="4">
        <f>'Log &amp; Simple Returns'!E6202*5</f>
        <v>5.3329579788378156E-2</v>
      </c>
      <c r="C6202" s="4">
        <f t="shared" si="192"/>
        <v>5.1956175432315746E-2</v>
      </c>
      <c r="D6202" s="5">
        <f t="shared" si="193"/>
        <v>11.216612051051076</v>
      </c>
      <c r="E6202" s="5">
        <f>EXP(SUM(C$3:$C6202))</f>
        <v>11.216612051051104</v>
      </c>
    </row>
    <row r="6203" spans="1:5" x14ac:dyDescent="0.25">
      <c r="A6203" s="3">
        <v>42990</v>
      </c>
      <c r="B6203" s="4">
        <f>'Log &amp; Simple Returns'!E6203*5</f>
        <v>1.6853027270679055E-2</v>
      </c>
      <c r="C6203" s="4">
        <f t="shared" si="192"/>
        <v>1.6712590664951302E-2</v>
      </c>
      <c r="D6203" s="5">
        <f t="shared" si="193"/>
        <v>11.405645919832066</v>
      </c>
      <c r="E6203" s="5">
        <f>EXP(SUM(C$3:$C6203))</f>
        <v>11.405645919832095</v>
      </c>
    </row>
    <row r="6204" spans="1:5" x14ac:dyDescent="0.25">
      <c r="A6204" s="3">
        <v>42991</v>
      </c>
      <c r="B6204" s="4">
        <f>'Log &amp; Simple Returns'!E6204*5</f>
        <v>2.3995341581806162E-3</v>
      </c>
      <c r="C6204" s="4">
        <f t="shared" si="192"/>
        <v>2.3966598731376661E-3</v>
      </c>
      <c r="D6204" s="5">
        <f t="shared" si="193"/>
        <v>11.433014156812817</v>
      </c>
      <c r="E6204" s="5">
        <f>EXP(SUM(C$3:$C6204))</f>
        <v>11.433014156812844</v>
      </c>
    </row>
    <row r="6205" spans="1:5" x14ac:dyDescent="0.25">
      <c r="A6205" s="3">
        <v>42992</v>
      </c>
      <c r="B6205" s="4">
        <f>'Log &amp; Simple Returns'!E6205*5</f>
        <v>-1.5993293078414572E-3</v>
      </c>
      <c r="C6205" s="4">
        <f t="shared" si="192"/>
        <v>-1.6006096002137487E-3</v>
      </c>
      <c r="D6205" s="5">
        <f t="shared" si="193"/>
        <v>11.414729002194861</v>
      </c>
      <c r="E6205" s="5">
        <f>EXP(SUM(C$3:$C6205))</f>
        <v>11.414729002194887</v>
      </c>
    </row>
    <row r="6206" spans="1:5" x14ac:dyDescent="0.25">
      <c r="A6206" s="3">
        <v>42993</v>
      </c>
      <c r="B6206" s="4">
        <f>'Log &amp; Simple Returns'!E6206*5</f>
        <v>6.7315849542437523E-3</v>
      </c>
      <c r="C6206" s="4">
        <f t="shared" si="192"/>
        <v>6.7090290045261521E-3</v>
      </c>
      <c r="D6206" s="5">
        <f t="shared" si="193"/>
        <v>11.491568220202806</v>
      </c>
      <c r="E6206" s="5">
        <f>EXP(SUM(C$3:$C6206))</f>
        <v>11.491568220202833</v>
      </c>
    </row>
    <row r="6207" spans="1:5" x14ac:dyDescent="0.25">
      <c r="A6207" s="3">
        <v>42996</v>
      </c>
      <c r="B6207" s="4">
        <f>'Log &amp; Simple Returns'!E6207*5</f>
        <v>1.0634548090587836E-2</v>
      </c>
      <c r="C6207" s="4">
        <f t="shared" si="192"/>
        <v>1.0578399013288E-2</v>
      </c>
      <c r="D6207" s="5">
        <f t="shared" si="193"/>
        <v>11.613775855076824</v>
      </c>
      <c r="E6207" s="5">
        <f>EXP(SUM(C$3:$C6207))</f>
        <v>11.613775855076849</v>
      </c>
    </row>
    <row r="6208" spans="1:5" x14ac:dyDescent="0.25">
      <c r="A6208" s="3">
        <v>42997</v>
      </c>
      <c r="B6208" s="4">
        <f>'Log &amp; Simple Returns'!E6208*5</f>
        <v>5.0055861357323206E-3</v>
      </c>
      <c r="C6208" s="4">
        <f t="shared" si="192"/>
        <v>4.9930998396037962E-3</v>
      </c>
      <c r="D6208" s="5">
        <f t="shared" si="193"/>
        <v>11.671909610480499</v>
      </c>
      <c r="E6208" s="5">
        <f>EXP(SUM(C$3:$C6208))</f>
        <v>11.671909610480526</v>
      </c>
    </row>
    <row r="6209" spans="1:5" x14ac:dyDescent="0.25">
      <c r="A6209" s="3">
        <v>42998</v>
      </c>
      <c r="B6209" s="4">
        <f>'Log &amp; Simple Returns'!E6209*5</f>
        <v>1.799679995971859E-3</v>
      </c>
      <c r="C6209" s="4">
        <f t="shared" si="192"/>
        <v>1.7980625122725154E-3</v>
      </c>
      <c r="D6209" s="5">
        <f t="shared" si="193"/>
        <v>11.692915312721272</v>
      </c>
      <c r="E6209" s="5">
        <f>EXP(SUM(C$3:$C6209))</f>
        <v>11.692915312721302</v>
      </c>
    </row>
    <row r="6210" spans="1:5" x14ac:dyDescent="0.25">
      <c r="A6210" s="3">
        <v>42999</v>
      </c>
      <c r="B6210" s="4">
        <f>'Log &amp; Simple Returns'!E6210*5</f>
        <v>-1.3396468049320931E-2</v>
      </c>
      <c r="C6210" s="4">
        <f t="shared" si="192"/>
        <v>-1.3487010267278185E-2</v>
      </c>
      <c r="D6210" s="5">
        <f t="shared" si="193"/>
        <v>11.536271546330987</v>
      </c>
      <c r="E6210" s="5">
        <f>EXP(SUM(C$3:$C6210))</f>
        <v>11.536271546331015</v>
      </c>
    </row>
    <row r="6211" spans="1:5" x14ac:dyDescent="0.25">
      <c r="A6211" s="3">
        <v>43000</v>
      </c>
      <c r="B6211" s="4">
        <f>'Log &amp; Simple Returns'!E6211*5</f>
        <v>1.0022672045462144E-3</v>
      </c>
      <c r="C6211" s="4">
        <f t="shared" si="192"/>
        <v>1.0017652701251691E-3</v>
      </c>
      <c r="D6211" s="5">
        <f t="shared" si="193"/>
        <v>11.547833972964614</v>
      </c>
      <c r="E6211" s="5">
        <f>EXP(SUM(C$3:$C6211))</f>
        <v>11.547833972964641</v>
      </c>
    </row>
    <row r="6212" spans="1:5" x14ac:dyDescent="0.25">
      <c r="A6212" s="3">
        <v>43003</v>
      </c>
      <c r="B6212" s="4">
        <f>'Log &amp; Simple Returns'!E6212*5</f>
        <v>-1.0222998802693617E-2</v>
      </c>
      <c r="C6212" s="4">
        <f t="shared" si="192"/>
        <v>-1.0275612542241483E-2</v>
      </c>
      <c r="D6212" s="5">
        <f t="shared" si="193"/>
        <v>11.429780480085293</v>
      </c>
      <c r="E6212" s="5">
        <f>EXP(SUM(C$3:$C6212))</f>
        <v>11.42978048008532</v>
      </c>
    </row>
    <row r="6213" spans="1:5" x14ac:dyDescent="0.25">
      <c r="A6213" s="3">
        <v>43004</v>
      </c>
      <c r="B6213" s="4">
        <f>'Log &amp; Simple Returns'!E6213*5</f>
        <v>3.0129485321483962E-3</v>
      </c>
      <c r="C6213" s="4">
        <f t="shared" ref="C6213:C6276" si="194">LN(1+B6213)</f>
        <v>3.0084186992078684E-3</v>
      </c>
      <c r="D6213" s="5">
        <f t="shared" ref="D6213:D6276" si="195">(1+B6213)*D6212</f>
        <v>11.464217820405544</v>
      </c>
      <c r="E6213" s="5">
        <f>EXP(SUM(C$3:$C6213))</f>
        <v>11.464217820405569</v>
      </c>
    </row>
    <row r="6214" spans="1:5" x14ac:dyDescent="0.25">
      <c r="A6214" s="3">
        <v>43005</v>
      </c>
      <c r="B6214" s="4">
        <f>'Log &amp; Simple Returns'!E6214*5</f>
        <v>1.9472034128085181E-2</v>
      </c>
      <c r="C6214" s="4">
        <f t="shared" si="194"/>
        <v>1.9284879688098854E-2</v>
      </c>
      <c r="D6214" s="5">
        <f t="shared" si="195"/>
        <v>11.687449461056284</v>
      </c>
      <c r="E6214" s="5">
        <f>EXP(SUM(C$3:$C6214))</f>
        <v>11.687449461056307</v>
      </c>
    </row>
    <row r="6215" spans="1:5" x14ac:dyDescent="0.25">
      <c r="A6215" s="3">
        <v>43006</v>
      </c>
      <c r="B6215" s="4">
        <f>'Log &amp; Simple Returns'!E6215*5</f>
        <v>5.9985816183261154E-3</v>
      </c>
      <c r="C6215" s="4">
        <f t="shared" si="194"/>
        <v>5.9806617544124838E-3</v>
      </c>
      <c r="D6215" s="5">
        <f t="shared" si="195"/>
        <v>11.757557580558492</v>
      </c>
      <c r="E6215" s="5">
        <f>EXP(SUM(C$3:$C6215))</f>
        <v>11.757557580558517</v>
      </c>
    </row>
    <row r="6216" spans="1:5" x14ac:dyDescent="0.25">
      <c r="A6216" s="3">
        <v>43007</v>
      </c>
      <c r="B6216" s="4">
        <f>'Log &amp; Simple Returns'!E6216*5</f>
        <v>1.7575394436452063E-2</v>
      </c>
      <c r="C6216" s="4">
        <f t="shared" si="194"/>
        <v>1.7422733315754901E-2</v>
      </c>
      <c r="D6216" s="5">
        <f t="shared" si="195"/>
        <v>11.964201292646104</v>
      </c>
      <c r="E6216" s="5">
        <f>EXP(SUM(C$3:$C6216))</f>
        <v>11.964201292646132</v>
      </c>
    </row>
    <row r="6217" spans="1:5" x14ac:dyDescent="0.25">
      <c r="A6217" s="3">
        <v>43010</v>
      </c>
      <c r="B6217" s="4">
        <f>'Log &amp; Simple Returns'!E6217*5</f>
        <v>2.1693262224486975E-2</v>
      </c>
      <c r="C6217" s="4">
        <f t="shared" si="194"/>
        <v>2.1461311922346894E-2</v>
      </c>
      <c r="D6217" s="5">
        <f t="shared" si="195"/>
        <v>12.223743848594022</v>
      </c>
      <c r="E6217" s="5">
        <f>EXP(SUM(C$3:$C6217))</f>
        <v>12.223743848594053</v>
      </c>
    </row>
    <row r="6218" spans="1:5" x14ac:dyDescent="0.25">
      <c r="A6218" s="3">
        <v>43011</v>
      </c>
      <c r="B6218" s="4">
        <f>'Log &amp; Simple Returns'!E6218*5</f>
        <v>1.0700625404315156E-2</v>
      </c>
      <c r="C6218" s="4">
        <f t="shared" si="194"/>
        <v>1.0643778881621869E-2</v>
      </c>
      <c r="D6218" s="5">
        <f t="shared" si="195"/>
        <v>12.354545552556129</v>
      </c>
      <c r="E6218" s="5">
        <f>EXP(SUM(C$3:$C6218))</f>
        <v>12.354545552556157</v>
      </c>
    </row>
    <row r="6219" spans="1:5" x14ac:dyDescent="0.25">
      <c r="A6219" s="3">
        <v>43012</v>
      </c>
      <c r="B6219" s="4">
        <f>'Log &amp; Simple Returns'!E6219*5</f>
        <v>5.9322211814849535E-3</v>
      </c>
      <c r="C6219" s="4">
        <f t="shared" si="194"/>
        <v>5.914694836690583E-3</v>
      </c>
      <c r="D6219" s="5">
        <f t="shared" si="195"/>
        <v>12.427835449370622</v>
      </c>
      <c r="E6219" s="5">
        <f>EXP(SUM(C$3:$C6219))</f>
        <v>12.427835449370653</v>
      </c>
    </row>
    <row r="6220" spans="1:5" x14ac:dyDescent="0.25">
      <c r="A6220" s="3">
        <v>43013</v>
      </c>
      <c r="B6220" s="4">
        <f>'Log &amp; Simple Returns'!E6220*5</f>
        <v>2.962571611852205E-2</v>
      </c>
      <c r="C6220" s="4">
        <f t="shared" si="194"/>
        <v>2.9195353792956E-2</v>
      </c>
      <c r="D6220" s="5">
        <f t="shared" si="195"/>
        <v>12.796018974361381</v>
      </c>
      <c r="E6220" s="5">
        <f>EXP(SUM(C$3:$C6220))</f>
        <v>12.796018974361411</v>
      </c>
    </row>
    <row r="6221" spans="1:5" x14ac:dyDescent="0.25">
      <c r="A6221" s="3">
        <v>43014</v>
      </c>
      <c r="B6221" s="4">
        <f>'Log &amp; Simple Returns'!E6221*5</f>
        <v>-5.6941325347931171E-3</v>
      </c>
      <c r="C6221" s="4">
        <f t="shared" si="194"/>
        <v>-5.7104059120352347E-3</v>
      </c>
      <c r="D6221" s="5">
        <f t="shared" si="195"/>
        <v>12.723156746403641</v>
      </c>
      <c r="E6221" s="5">
        <f>EXP(SUM(C$3:$C6221))</f>
        <v>12.723156746403671</v>
      </c>
    </row>
    <row r="6222" spans="1:5" x14ac:dyDescent="0.25">
      <c r="A6222" s="3">
        <v>43017</v>
      </c>
      <c r="B6222" s="4">
        <f>'Log &amp; Simple Returns'!E6222*5</f>
        <v>-8.2553981180394365E-3</v>
      </c>
      <c r="C6222" s="4">
        <f t="shared" si="194"/>
        <v>-8.2896626254898489E-3</v>
      </c>
      <c r="D6222" s="5">
        <f t="shared" si="195"/>
        <v>12.61812202214386</v>
      </c>
      <c r="E6222" s="5">
        <f>EXP(SUM(C$3:$C6222))</f>
        <v>12.618122022143886</v>
      </c>
    </row>
    <row r="6223" spans="1:5" x14ac:dyDescent="0.25">
      <c r="A6223" s="3">
        <v>43018</v>
      </c>
      <c r="B6223" s="4">
        <f>'Log &amp; Simple Returns'!E6223*5</f>
        <v>1.3190960676030539E-2</v>
      </c>
      <c r="C6223" s="4">
        <f t="shared" si="194"/>
        <v>1.3104717546200184E-2</v>
      </c>
      <c r="D6223" s="5">
        <f t="shared" si="195"/>
        <v>12.784567173543314</v>
      </c>
      <c r="E6223" s="5">
        <f>EXP(SUM(C$3:$C6223))</f>
        <v>12.784567173543339</v>
      </c>
    </row>
    <row r="6224" spans="1:5" x14ac:dyDescent="0.25">
      <c r="A6224" s="3">
        <v>43019</v>
      </c>
      <c r="B6224" s="4">
        <f>'Log &amp; Simple Returns'!E6224*5</f>
        <v>7.8551742841159733E-3</v>
      </c>
      <c r="C6224" s="4">
        <f t="shared" si="194"/>
        <v>7.8244830213072616E-3</v>
      </c>
      <c r="D6224" s="5">
        <f t="shared" si="195"/>
        <v>12.884992176838484</v>
      </c>
      <c r="E6224" s="5">
        <f>EXP(SUM(C$3:$C6224))</f>
        <v>12.884992176838509</v>
      </c>
    </row>
    <row r="6225" spans="1:5" x14ac:dyDescent="0.25">
      <c r="A6225" s="3">
        <v>43020</v>
      </c>
      <c r="B6225" s="4">
        <f>'Log &amp; Simple Returns'!E6225*5</f>
        <v>-7.4504349854581653E-3</v>
      </c>
      <c r="C6225" s="4">
        <f t="shared" si="194"/>
        <v>-7.4783281064787297E-3</v>
      </c>
      <c r="D6225" s="5">
        <f t="shared" si="195"/>
        <v>12.788993380336812</v>
      </c>
      <c r="E6225" s="5">
        <f>EXP(SUM(C$3:$C6225))</f>
        <v>12.788993380336837</v>
      </c>
    </row>
    <row r="6226" spans="1:5" x14ac:dyDescent="0.25">
      <c r="A6226" s="3">
        <v>43021</v>
      </c>
      <c r="B6226" s="4">
        <f>'Log &amp; Simple Returns'!E6226*5</f>
        <v>6.0869466839952313E-3</v>
      </c>
      <c r="C6226" s="4">
        <f t="shared" si="194"/>
        <v>6.0684960581565044E-3</v>
      </c>
      <c r="D6226" s="5">
        <f t="shared" si="195"/>
        <v>12.866839301184891</v>
      </c>
      <c r="E6226" s="5">
        <f>EXP(SUM(C$3:$C6226))</f>
        <v>12.866839301184912</v>
      </c>
    </row>
    <row r="6227" spans="1:5" x14ac:dyDescent="0.25">
      <c r="A6227" s="3">
        <v>43024</v>
      </c>
      <c r="B6227" s="4">
        <f>'Log &amp; Simple Returns'!E6227*5</f>
        <v>6.6680457381507185E-3</v>
      </c>
      <c r="C6227" s="4">
        <f t="shared" si="194"/>
        <v>6.6459126562905301E-3</v>
      </c>
      <c r="D6227" s="5">
        <f t="shared" si="195"/>
        <v>12.952635974150628</v>
      </c>
      <c r="E6227" s="5">
        <f>EXP(SUM(C$3:$C6227))</f>
        <v>12.952635974150645</v>
      </c>
    </row>
    <row r="6228" spans="1:5" x14ac:dyDescent="0.25">
      <c r="A6228" s="3">
        <v>43025</v>
      </c>
      <c r="B6228" s="4">
        <f>'Log &amp; Simple Returns'!E6228*5</f>
        <v>3.5252861471113395E-3</v>
      </c>
      <c r="C6228" s="4">
        <f t="shared" si="194"/>
        <v>3.5190868910640527E-3</v>
      </c>
      <c r="D6228" s="5">
        <f t="shared" si="195"/>
        <v>12.998297722318878</v>
      </c>
      <c r="E6228" s="5">
        <f>EXP(SUM(C$3:$C6228))</f>
        <v>12.998297722318894</v>
      </c>
    </row>
    <row r="6229" spans="1:5" x14ac:dyDescent="0.25">
      <c r="A6229" s="3">
        <v>43026</v>
      </c>
      <c r="B6229" s="4">
        <f>'Log &amp; Simple Returns'!E6229*5</f>
        <v>4.8932208400365163E-3</v>
      </c>
      <c r="C6229" s="4">
        <f t="shared" si="194"/>
        <v>4.8812879459672782E-3</v>
      </c>
      <c r="D6229" s="5">
        <f t="shared" si="195"/>
        <v>13.061901263618727</v>
      </c>
      <c r="E6229" s="5">
        <f>EXP(SUM(C$3:$C6229))</f>
        <v>13.061901263618743</v>
      </c>
    </row>
    <row r="6230" spans="1:5" x14ac:dyDescent="0.25">
      <c r="A6230" s="3">
        <v>43027</v>
      </c>
      <c r="B6230" s="4">
        <f>'Log &amp; Simple Returns'!E6230*5</f>
        <v>1.3687813310570007E-3</v>
      </c>
      <c r="C6230" s="4">
        <f t="shared" si="194"/>
        <v>1.3678454038466576E-3</v>
      </c>
      <c r="D6230" s="5">
        <f t="shared" si="195"/>
        <v>13.079780150216479</v>
      </c>
      <c r="E6230" s="5">
        <f>EXP(SUM(C$3:$C6230))</f>
        <v>13.079780150216493</v>
      </c>
    </row>
    <row r="6231" spans="1:5" x14ac:dyDescent="0.25">
      <c r="A6231" s="3">
        <v>43028</v>
      </c>
      <c r="B6231" s="4">
        <f>'Log &amp; Simple Returns'!E6231*5</f>
        <v>2.5801801017505399E-2</v>
      </c>
      <c r="C6231" s="4">
        <f t="shared" si="194"/>
        <v>2.5474551691420922E-2</v>
      </c>
      <c r="D6231" s="5">
        <f t="shared" si="195"/>
        <v>13.417262035005081</v>
      </c>
      <c r="E6231" s="5">
        <f>EXP(SUM(C$3:$C6231))</f>
        <v>13.417262035005097</v>
      </c>
    </row>
    <row r="6232" spans="1:5" x14ac:dyDescent="0.25">
      <c r="A6232" s="3">
        <v>43031</v>
      </c>
      <c r="B6232" s="4">
        <f>'Log &amp; Simple Returns'!E6232*5</f>
        <v>-1.9446538660178869E-2</v>
      </c>
      <c r="C6232" s="4">
        <f t="shared" si="194"/>
        <v>-1.9638110263231388E-2</v>
      </c>
      <c r="D6232" s="5">
        <f t="shared" si="195"/>
        <v>13.156342730127603</v>
      </c>
      <c r="E6232" s="5">
        <f>EXP(SUM(C$3:$C6232))</f>
        <v>13.156342730127619</v>
      </c>
    </row>
    <row r="6233" spans="1:5" x14ac:dyDescent="0.25">
      <c r="A6233" s="3">
        <v>43032</v>
      </c>
      <c r="B6233" s="4">
        <f>'Log &amp; Simple Returns'!E6233*5</f>
        <v>8.7851262266325225E-3</v>
      </c>
      <c r="C6233" s="4">
        <f t="shared" si="194"/>
        <v>8.7467615339393186E-3</v>
      </c>
      <c r="D6233" s="5">
        <f t="shared" si="195"/>
        <v>13.271922861692614</v>
      </c>
      <c r="E6233" s="5">
        <f>EXP(SUM(C$3:$C6233))</f>
        <v>13.27192286169263</v>
      </c>
    </row>
    <row r="6234" spans="1:5" x14ac:dyDescent="0.25">
      <c r="A6234" s="3">
        <v>43033</v>
      </c>
      <c r="B6234" s="4">
        <f>'Log &amp; Simple Returns'!E6234*5</f>
        <v>-2.475042424845364E-2</v>
      </c>
      <c r="C6234" s="4">
        <f t="shared" si="194"/>
        <v>-2.5061865610542571E-2</v>
      </c>
      <c r="D6234" s="5">
        <f t="shared" si="195"/>
        <v>12.943437140272971</v>
      </c>
      <c r="E6234" s="5">
        <f>EXP(SUM(C$3:$C6234))</f>
        <v>12.943437140272989</v>
      </c>
    </row>
    <row r="6235" spans="1:5" x14ac:dyDescent="0.25">
      <c r="A6235" s="3">
        <v>43034</v>
      </c>
      <c r="B6235" s="4">
        <f>'Log &amp; Simple Returns'!E6235*5</f>
        <v>6.4631536493131581E-3</v>
      </c>
      <c r="C6235" s="4">
        <f t="shared" si="194"/>
        <v>6.442357031493322E-3</v>
      </c>
      <c r="D6235" s="5">
        <f t="shared" si="195"/>
        <v>13.027092563260782</v>
      </c>
      <c r="E6235" s="5">
        <f>EXP(SUM(C$3:$C6235))</f>
        <v>13.027092563260803</v>
      </c>
    </row>
    <row r="6236" spans="1:5" x14ac:dyDescent="0.25">
      <c r="A6236" s="3">
        <v>43035</v>
      </c>
      <c r="B6236" s="4">
        <f>'Log &amp; Simple Returns'!E6236*5</f>
        <v>4.0880912529371871E-2</v>
      </c>
      <c r="C6236" s="4">
        <f t="shared" si="194"/>
        <v>4.0067385902972631E-2</v>
      </c>
      <c r="D6236" s="5">
        <f t="shared" si="195"/>
        <v>13.559651994851476</v>
      </c>
      <c r="E6236" s="5">
        <f>EXP(SUM(C$3:$C6236))</f>
        <v>13.559651994851501</v>
      </c>
    </row>
    <row r="6237" spans="1:5" x14ac:dyDescent="0.25">
      <c r="A6237" s="3">
        <v>43038</v>
      </c>
      <c r="B6237" s="4">
        <f>'Log &amp; Simple Returns'!E6237*5</f>
        <v>-1.8625523556451973E-2</v>
      </c>
      <c r="C6237" s="4">
        <f t="shared" si="194"/>
        <v>-1.8801162956614263E-2</v>
      </c>
      <c r="D6237" s="5">
        <f t="shared" si="195"/>
        <v>13.307096377204079</v>
      </c>
      <c r="E6237" s="5">
        <f>EXP(SUM(C$3:$C6237))</f>
        <v>13.307096377204102</v>
      </c>
    </row>
    <row r="6238" spans="1:5" x14ac:dyDescent="0.25">
      <c r="A6238" s="3">
        <v>43039</v>
      </c>
      <c r="B6238" s="4">
        <f>'Log &amp; Simple Returns'!E6238*5</f>
        <v>7.7896915656261445E-3</v>
      </c>
      <c r="C6238" s="4">
        <f t="shared" si="194"/>
        <v>7.7595085611507986E-3</v>
      </c>
      <c r="D6238" s="5">
        <f t="shared" si="195"/>
        <v>13.41075455361656</v>
      </c>
      <c r="E6238" s="5">
        <f>EXP(SUM(C$3:$C6238))</f>
        <v>13.410754553616581</v>
      </c>
    </row>
    <row r="6239" spans="1:5" x14ac:dyDescent="0.25">
      <c r="A6239" s="3">
        <v>43040</v>
      </c>
      <c r="B6239" s="4">
        <f>'Log &amp; Simple Returns'!E6239*5</f>
        <v>6.6107028659867506E-3</v>
      </c>
      <c r="C6239" s="4">
        <f t="shared" si="194"/>
        <v>6.5889479938271416E-3</v>
      </c>
      <c r="D6239" s="5">
        <f t="shared" si="195"/>
        <v>13.499409067179197</v>
      </c>
      <c r="E6239" s="5">
        <f>EXP(SUM(C$3:$C6239))</f>
        <v>13.49940906717922</v>
      </c>
    </row>
    <row r="6240" spans="1:5" x14ac:dyDescent="0.25">
      <c r="A6240" s="3">
        <v>43041</v>
      </c>
      <c r="B6240" s="4">
        <f>'Log &amp; Simple Returns'!E6240*5</f>
        <v>1.9423429744891418E-3</v>
      </c>
      <c r="C6240" s="4">
        <f t="shared" si="194"/>
        <v>1.9404590654444186E-3</v>
      </c>
      <c r="D6240" s="5">
        <f t="shared" si="195"/>
        <v>13.525629549540588</v>
      </c>
      <c r="E6240" s="5">
        <f>EXP(SUM(C$3:$C6240))</f>
        <v>13.525629549540614</v>
      </c>
    </row>
    <row r="6241" spans="1:5" x14ac:dyDescent="0.25">
      <c r="A6241" s="3">
        <v>43042</v>
      </c>
      <c r="B6241" s="4">
        <f>'Log &amp; Simple Returns'!E6241*5</f>
        <v>1.6693810501302586E-2</v>
      </c>
      <c r="C6241" s="4">
        <f t="shared" si="194"/>
        <v>1.655600044854276E-2</v>
      </c>
      <c r="D6241" s="5">
        <f t="shared" si="195"/>
        <v>13.751423846151436</v>
      </c>
      <c r="E6241" s="5">
        <f>EXP(SUM(C$3:$C6241))</f>
        <v>13.751423846151461</v>
      </c>
    </row>
    <row r="6242" spans="1:5" x14ac:dyDescent="0.25">
      <c r="A6242" s="3">
        <v>43045</v>
      </c>
      <c r="B6242" s="4">
        <f>'Log &amp; Simple Returns'!E6242*5</f>
        <v>7.7378637661484895E-3</v>
      </c>
      <c r="C6242" s="4">
        <f t="shared" si="194"/>
        <v>7.7080800412558702E-3</v>
      </c>
      <c r="D6242" s="5">
        <f t="shared" si="195"/>
        <v>13.857830490463522</v>
      </c>
      <c r="E6242" s="5">
        <f>EXP(SUM(C$3:$C6242))</f>
        <v>13.857830490463547</v>
      </c>
    </row>
    <row r="6243" spans="1:5" x14ac:dyDescent="0.25">
      <c r="A6243" s="3">
        <v>43046</v>
      </c>
      <c r="B6243" s="4">
        <f>'Log &amp; Simple Returns'!E6243*5</f>
        <v>-3.4770959311702931E-3</v>
      </c>
      <c r="C6243" s="4">
        <f t="shared" si="194"/>
        <v>-3.4831550787966367E-3</v>
      </c>
      <c r="D6243" s="5">
        <f t="shared" si="195"/>
        <v>13.809645484450284</v>
      </c>
      <c r="E6243" s="5">
        <f>EXP(SUM(C$3:$C6243))</f>
        <v>13.809645484450309</v>
      </c>
    </row>
    <row r="6244" spans="1:5" x14ac:dyDescent="0.25">
      <c r="A6244" s="3">
        <v>43047</v>
      </c>
      <c r="B6244" s="4">
        <f>'Log &amp; Simple Returns'!E6244*5</f>
        <v>8.5047316099029491E-3</v>
      </c>
      <c r="C6244" s="4">
        <f t="shared" si="194"/>
        <v>8.4687701313195599E-3</v>
      </c>
      <c r="D6244" s="5">
        <f t="shared" si="195"/>
        <v>13.927092812923442</v>
      </c>
      <c r="E6244" s="5">
        <f>EXP(SUM(C$3:$C6244))</f>
        <v>13.927092812923469</v>
      </c>
    </row>
    <row r="6245" spans="1:5" x14ac:dyDescent="0.25">
      <c r="A6245" s="3">
        <v>43048</v>
      </c>
      <c r="B6245" s="4">
        <f>'Log &amp; Simple Returns'!E6245*5</f>
        <v>-1.8138351439409561E-2</v>
      </c>
      <c r="C6245" s="4">
        <f t="shared" si="194"/>
        <v>-1.8304867966075677E-2</v>
      </c>
      <c r="D6245" s="5">
        <f t="shared" si="195"/>
        <v>13.674478308953361</v>
      </c>
      <c r="E6245" s="5">
        <f>EXP(SUM(C$3:$C6245))</f>
        <v>13.67447830895339</v>
      </c>
    </row>
    <row r="6246" spans="1:5" x14ac:dyDescent="0.25">
      <c r="A6246" s="3">
        <v>43049</v>
      </c>
      <c r="B6246" s="4">
        <f>'Log &amp; Simple Returns'!E6246*5</f>
        <v>-1.5499109368077857E-3</v>
      </c>
      <c r="C6246" s="4">
        <f t="shared" si="194"/>
        <v>-1.5511132912859695E-3</v>
      </c>
      <c r="D6246" s="5">
        <f t="shared" si="195"/>
        <v>13.653284085467174</v>
      </c>
      <c r="E6246" s="5">
        <f>EXP(SUM(C$3:$C6246))</f>
        <v>13.653284085467206</v>
      </c>
    </row>
    <row r="6247" spans="1:5" x14ac:dyDescent="0.25">
      <c r="A6247" s="3">
        <v>43052</v>
      </c>
      <c r="B6247" s="4">
        <f>'Log &amp; Simple Returns'!E6247*5</f>
        <v>4.6490733378024007E-3</v>
      </c>
      <c r="C6247" s="4">
        <f t="shared" si="194"/>
        <v>4.6382997748372198E-3</v>
      </c>
      <c r="D6247" s="5">
        <f t="shared" si="195"/>
        <v>13.716759204482361</v>
      </c>
      <c r="E6247" s="5">
        <f>EXP(SUM(C$3:$C6247))</f>
        <v>13.716759204482393</v>
      </c>
    </row>
    <row r="6248" spans="1:5" x14ac:dyDescent="0.25">
      <c r="A6248" s="3">
        <v>43053</v>
      </c>
      <c r="B6248" s="4">
        <f>'Log &amp; Simple Returns'!E6248*5</f>
        <v>-1.1612043399327754E-2</v>
      </c>
      <c r="C6248" s="4">
        <f t="shared" si="194"/>
        <v>-1.1679989684255506E-2</v>
      </c>
      <c r="D6248" s="5">
        <f t="shared" si="195"/>
        <v>13.557479601301784</v>
      </c>
      <c r="E6248" s="5">
        <f>EXP(SUM(C$3:$C6248))</f>
        <v>13.557479601301818</v>
      </c>
    </row>
    <row r="6249" spans="1:5" x14ac:dyDescent="0.25">
      <c r="A6249" s="3">
        <v>43054</v>
      </c>
      <c r="B6249" s="4">
        <f>'Log &amp; Simple Returns'!E6249*5</f>
        <v>-2.5026355357019581E-2</v>
      </c>
      <c r="C6249" s="4">
        <f t="shared" si="194"/>
        <v>-2.5344839485042299E-2</v>
      </c>
      <c r="D6249" s="5">
        <f t="shared" si="195"/>
        <v>13.218185299054062</v>
      </c>
      <c r="E6249" s="5">
        <f>EXP(SUM(C$3:$C6249))</f>
        <v>13.218185299054092</v>
      </c>
    </row>
    <row r="6250" spans="1:5" x14ac:dyDescent="0.25">
      <c r="A6250" s="3">
        <v>43055</v>
      </c>
      <c r="B6250" s="4">
        <f>'Log &amp; Simple Returns'!E6250*5</f>
        <v>4.2505054714394586E-2</v>
      </c>
      <c r="C6250" s="4">
        <f t="shared" si="194"/>
        <v>4.1626523325966093E-2</v>
      </c>
      <c r="D6250" s="5">
        <f t="shared" si="195"/>
        <v>13.780024988415361</v>
      </c>
      <c r="E6250" s="5">
        <f>EXP(SUM(C$3:$C6250))</f>
        <v>13.780024988415391</v>
      </c>
    </row>
    <row r="6251" spans="1:5" x14ac:dyDescent="0.25">
      <c r="A6251" s="3">
        <v>43056</v>
      </c>
      <c r="B6251" s="4">
        <f>'Log &amp; Simple Returns'!E6251*5</f>
        <v>-1.469374270965329E-2</v>
      </c>
      <c r="C6251" s="4">
        <f t="shared" si="194"/>
        <v>-1.4802765029047791E-2</v>
      </c>
      <c r="D6251" s="5">
        <f t="shared" si="195"/>
        <v>13.577544846702994</v>
      </c>
      <c r="E6251" s="5">
        <f>EXP(SUM(C$3:$C6251))</f>
        <v>13.577544846703026</v>
      </c>
    </row>
    <row r="6252" spans="1:5" x14ac:dyDescent="0.25">
      <c r="A6252" s="3">
        <v>43059</v>
      </c>
      <c r="B6252" s="4">
        <f>'Log &amp; Simple Returns'!E6252*5</f>
        <v>8.5317618340663426E-3</v>
      </c>
      <c r="C6252" s="4">
        <f t="shared" si="194"/>
        <v>8.4955720501275426E-3</v>
      </c>
      <c r="D6252" s="5">
        <f t="shared" si="195"/>
        <v>13.693385225626418</v>
      </c>
      <c r="E6252" s="5">
        <f>EXP(SUM(C$3:$C6252))</f>
        <v>13.693385225626452</v>
      </c>
    </row>
    <row r="6253" spans="1:5" x14ac:dyDescent="0.25">
      <c r="A6253" s="3">
        <v>43060</v>
      </c>
      <c r="B6253" s="4">
        <f>'Log &amp; Simple Returns'!E6253*5</f>
        <v>3.2713784647225852E-2</v>
      </c>
      <c r="C6253" s="4">
        <f t="shared" si="194"/>
        <v>3.2190079768453374E-2</v>
      </c>
      <c r="D6253" s="5">
        <f t="shared" si="195"/>
        <v>14.141347680989066</v>
      </c>
      <c r="E6253" s="5">
        <f>EXP(SUM(C$3:$C6253))</f>
        <v>14.141347680989101</v>
      </c>
    </row>
    <row r="6254" spans="1:5" x14ac:dyDescent="0.25">
      <c r="A6254" s="3">
        <v>43061</v>
      </c>
      <c r="B6254" s="4">
        <f>'Log &amp; Simple Returns'!E6254*5</f>
        <v>-4.4226496821236916E-3</v>
      </c>
      <c r="C6254" s="4">
        <f t="shared" si="194"/>
        <v>-4.4324585286411085E-3</v>
      </c>
      <c r="D6254" s="5">
        <f t="shared" si="195"/>
        <v>14.078805454162939</v>
      </c>
      <c r="E6254" s="5">
        <f>EXP(SUM(C$3:$C6254))</f>
        <v>14.078805454162973</v>
      </c>
    </row>
    <row r="6255" spans="1:5" x14ac:dyDescent="0.25">
      <c r="A6255" s="3">
        <v>43063</v>
      </c>
      <c r="B6255" s="4">
        <f>'Log &amp; Simple Returns'!E6255*5</f>
        <v>1.1548720830035775E-2</v>
      </c>
      <c r="C6255" s="4">
        <f t="shared" si="194"/>
        <v>1.1482543376239001E-2</v>
      </c>
      <c r="D6255" s="5">
        <f t="shared" si="195"/>
        <v>14.241397647973452</v>
      </c>
      <c r="E6255" s="5">
        <f>EXP(SUM(C$3:$C6255))</f>
        <v>14.241397647973487</v>
      </c>
    </row>
    <row r="6256" spans="1:5" x14ac:dyDescent="0.25">
      <c r="A6256" s="3">
        <v>43066</v>
      </c>
      <c r="B6256" s="4">
        <f>'Log &amp; Simple Returns'!E6256*5</f>
        <v>-2.4963083991424995E-3</v>
      </c>
      <c r="C6256" s="4">
        <f t="shared" si="194"/>
        <v>-2.4994293719766943E-3</v>
      </c>
      <c r="D6256" s="5">
        <f t="shared" si="195"/>
        <v>14.205846727409288</v>
      </c>
      <c r="E6256" s="5">
        <f>EXP(SUM(C$3:$C6256))</f>
        <v>14.20584672740932</v>
      </c>
    </row>
    <row r="6257" spans="1:5" x14ac:dyDescent="0.25">
      <c r="A6257" s="3">
        <v>43067</v>
      </c>
      <c r="B6257" s="4">
        <f>'Log &amp; Simple Returns'!E6257*5</f>
        <v>5.0724319482050584E-2</v>
      </c>
      <c r="C6257" s="4">
        <f t="shared" si="194"/>
        <v>4.947975442555131E-2</v>
      </c>
      <c r="D6257" s="5">
        <f t="shared" si="195"/>
        <v>14.92642863532344</v>
      </c>
      <c r="E6257" s="5">
        <f>EXP(SUM(C$3:$C6257))</f>
        <v>14.926428635323472</v>
      </c>
    </row>
    <row r="6258" spans="1:5" x14ac:dyDescent="0.25">
      <c r="A6258" s="3">
        <v>43068</v>
      </c>
      <c r="B6258" s="4">
        <f>'Log &amp; Simple Returns'!E6258*5</f>
        <v>-3.0438008821803697E-3</v>
      </c>
      <c r="C6258" s="4">
        <f t="shared" si="194"/>
        <v>-3.0484426655882158E-3</v>
      </c>
      <c r="D6258" s="5">
        <f t="shared" si="195"/>
        <v>14.880995558675441</v>
      </c>
      <c r="E6258" s="5">
        <f>EXP(SUM(C$3:$C6258))</f>
        <v>14.880995558675469</v>
      </c>
    </row>
    <row r="6259" spans="1:5" x14ac:dyDescent="0.25">
      <c r="A6259" s="3">
        <v>43069</v>
      </c>
      <c r="B6259" s="4">
        <f>'Log &amp; Simple Returns'!E6259*5</f>
        <v>4.3774998208494509E-2</v>
      </c>
      <c r="C6259" s="4">
        <f t="shared" si="194"/>
        <v>4.2843947275518365E-2</v>
      </c>
      <c r="D6259" s="5">
        <f t="shared" si="195"/>
        <v>15.532411112597073</v>
      </c>
      <c r="E6259" s="5">
        <f>EXP(SUM(C$3:$C6259))</f>
        <v>15.532411112597105</v>
      </c>
    </row>
    <row r="6260" spans="1:5" x14ac:dyDescent="0.25">
      <c r="A6260" s="3">
        <v>43070</v>
      </c>
      <c r="B6260" s="4">
        <f>'Log &amp; Simple Returns'!E6260*5</f>
        <v>-1.0377315823557054E-2</v>
      </c>
      <c r="C6260" s="4">
        <f t="shared" si="194"/>
        <v>-1.0431535595393776E-2</v>
      </c>
      <c r="D6260" s="5">
        <f t="shared" si="195"/>
        <v>15.371226376980326</v>
      </c>
      <c r="E6260" s="5">
        <f>EXP(SUM(C$3:$C6260))</f>
        <v>15.371226376980355</v>
      </c>
    </row>
    <row r="6261" spans="1:5" x14ac:dyDescent="0.25">
      <c r="A6261" s="3">
        <v>43073</v>
      </c>
      <c r="B6261" s="4">
        <f>'Log &amp; Simple Returns'!E6261*5</f>
        <v>-6.0498520812946044E-3</v>
      </c>
      <c r="C6261" s="4">
        <f t="shared" si="194"/>
        <v>-6.0682265825570837E-3</v>
      </c>
      <c r="D6261" s="5">
        <f t="shared" si="195"/>
        <v>15.278232731091501</v>
      </c>
      <c r="E6261" s="5">
        <f>EXP(SUM(C$3:$C6261))</f>
        <v>15.27823273109153</v>
      </c>
    </row>
    <row r="6262" spans="1:5" x14ac:dyDescent="0.25">
      <c r="A6262" s="3">
        <v>43074</v>
      </c>
      <c r="B6262" s="4">
        <f>'Log &amp; Simple Returns'!E6262*5</f>
        <v>-1.7982981914211882E-2</v>
      </c>
      <c r="C6262" s="4">
        <f t="shared" si="194"/>
        <v>-1.8146640751573521E-2</v>
      </c>
      <c r="D6262" s="5">
        <f t="shared" si="195"/>
        <v>15.003484548207163</v>
      </c>
      <c r="E6262" s="5">
        <f>EXP(SUM(C$3:$C6262))</f>
        <v>15.003484548207194</v>
      </c>
    </row>
    <row r="6263" spans="1:5" x14ac:dyDescent="0.25">
      <c r="A6263" s="3">
        <v>43075</v>
      </c>
      <c r="B6263" s="4">
        <f>'Log &amp; Simple Returns'!E6263*5</f>
        <v>9.4971477032523843E-4</v>
      </c>
      <c r="C6263" s="4">
        <f t="shared" si="194"/>
        <v>9.4926407658384789E-4</v>
      </c>
      <c r="D6263" s="5">
        <f t="shared" si="195"/>
        <v>15.017733579088942</v>
      </c>
      <c r="E6263" s="5">
        <f>EXP(SUM(C$3:$C6263))</f>
        <v>15.017733579088974</v>
      </c>
    </row>
    <row r="6264" spans="1:5" x14ac:dyDescent="0.25">
      <c r="A6264" s="3">
        <v>43076</v>
      </c>
      <c r="B6264" s="4">
        <f>'Log &amp; Simple Returns'!E6264*5</f>
        <v>1.5765251726835849E-2</v>
      </c>
      <c r="C6264" s="4">
        <f t="shared" si="194"/>
        <v>1.5642271009826913E-2</v>
      </c>
      <c r="D6264" s="5">
        <f t="shared" si="195"/>
        <v>15.254491929329834</v>
      </c>
      <c r="E6264" s="5">
        <f>EXP(SUM(C$3:$C6264))</f>
        <v>15.254491929329864</v>
      </c>
    </row>
    <row r="6265" spans="1:5" x14ac:dyDescent="0.25">
      <c r="A6265" s="3">
        <v>43077</v>
      </c>
      <c r="B6265" s="4">
        <f>'Log &amp; Simple Returns'!E6265*5</f>
        <v>2.7265692415133769E-2</v>
      </c>
      <c r="C6265" s="4">
        <f t="shared" si="194"/>
        <v>2.6900604805013353E-2</v>
      </c>
      <c r="D6265" s="5">
        <f t="shared" si="195"/>
        <v>15.670416214224081</v>
      </c>
      <c r="E6265" s="5">
        <f>EXP(SUM(C$3:$C6265))</f>
        <v>15.670416214224117</v>
      </c>
    </row>
    <row r="6266" spans="1:5" x14ac:dyDescent="0.25">
      <c r="A6266" s="3">
        <v>43080</v>
      </c>
      <c r="B6266" s="4">
        <f>'Log &amp; Simple Returns'!E6266*5</f>
        <v>1.5065389266072371E-2</v>
      </c>
      <c r="C6266" s="4">
        <f t="shared" si="194"/>
        <v>1.4953033340922109E-2</v>
      </c>
      <c r="D6266" s="5">
        <f t="shared" si="195"/>
        <v>15.906497134452739</v>
      </c>
      <c r="E6266" s="5">
        <f>EXP(SUM(C$3:$C6266))</f>
        <v>15.906497134452778</v>
      </c>
    </row>
    <row r="6267" spans="1:5" x14ac:dyDescent="0.25">
      <c r="A6267" s="3">
        <v>43081</v>
      </c>
      <c r="B6267" s="4">
        <f>'Log &amp; Simple Returns'!E6267*5</f>
        <v>8.8241410582101665E-3</v>
      </c>
      <c r="C6267" s="4">
        <f t="shared" si="194"/>
        <v>8.7854358523171382E-3</v>
      </c>
      <c r="D6267" s="5">
        <f t="shared" si="195"/>
        <v>16.046858308909165</v>
      </c>
      <c r="E6267" s="5">
        <f>EXP(SUM(C$3:$C6267))</f>
        <v>16.046858308909201</v>
      </c>
    </row>
    <row r="6268" spans="1:5" x14ac:dyDescent="0.25">
      <c r="A6268" s="3">
        <v>43082</v>
      </c>
      <c r="B6268" s="4">
        <f>'Log &amp; Simple Returns'!E6268*5</f>
        <v>-5.6181502410102002E-4</v>
      </c>
      <c r="C6268" s="4">
        <f t="shared" si="194"/>
        <v>-5.6197290129629562E-4</v>
      </c>
      <c r="D6268" s="5">
        <f t="shared" si="195"/>
        <v>16.037842942821598</v>
      </c>
      <c r="E6268" s="5">
        <f>EXP(SUM(C$3:$C6268))</f>
        <v>16.037842942821637</v>
      </c>
    </row>
    <row r="6269" spans="1:5" x14ac:dyDescent="0.25">
      <c r="A6269" s="3">
        <v>43083</v>
      </c>
      <c r="B6269" s="4">
        <f>'Log &amp; Simple Returns'!E6269*5</f>
        <v>-2.0431392387316172E-2</v>
      </c>
      <c r="C6269" s="4">
        <f t="shared" si="194"/>
        <v>-2.0643000545946706E-2</v>
      </c>
      <c r="D6269" s="5">
        <f t="shared" si="195"/>
        <v>15.710167480610661</v>
      </c>
      <c r="E6269" s="5">
        <f>EXP(SUM(C$3:$C6269))</f>
        <v>15.7101674806107</v>
      </c>
    </row>
    <row r="6270" spans="1:5" x14ac:dyDescent="0.25">
      <c r="A6270" s="3">
        <v>43084</v>
      </c>
      <c r="B6270" s="4">
        <f>'Log &amp; Simple Returns'!E6270*5</f>
        <v>4.1637136633690952E-2</v>
      </c>
      <c r="C6270" s="4">
        <f t="shared" si="194"/>
        <v>4.0793645286762721E-2</v>
      </c>
      <c r="D6270" s="5">
        <f t="shared" si="195"/>
        <v>16.364293870539015</v>
      </c>
      <c r="E6270" s="5">
        <f>EXP(SUM(C$3:$C6270))</f>
        <v>16.364293870539054</v>
      </c>
    </row>
    <row r="6271" spans="1:5" x14ac:dyDescent="0.25">
      <c r="A6271" s="3">
        <v>43087</v>
      </c>
      <c r="B6271" s="4">
        <f>'Log &amp; Simple Returns'!E6271*5</f>
        <v>3.1705865233899733E-2</v>
      </c>
      <c r="C6271" s="4">
        <f t="shared" si="194"/>
        <v>3.1213612126837161E-2</v>
      </c>
      <c r="D6271" s="5">
        <f t="shared" si="195"/>
        <v>16.883137966646256</v>
      </c>
      <c r="E6271" s="5">
        <f>EXP(SUM(C$3:$C6271))</f>
        <v>16.883137966646299</v>
      </c>
    </row>
    <row r="6272" spans="1:5" x14ac:dyDescent="0.25">
      <c r="A6272" s="3">
        <v>43088</v>
      </c>
      <c r="B6272" s="4">
        <f>'Log &amp; Simple Returns'!E6272*5</f>
        <v>-1.9202009127204378E-2</v>
      </c>
      <c r="C6272" s="4">
        <f t="shared" si="194"/>
        <v>-1.93887622598783E-2</v>
      </c>
      <c r="D6272" s="5">
        <f t="shared" si="195"/>
        <v>16.558947797314865</v>
      </c>
      <c r="E6272" s="5">
        <f>EXP(SUM(C$3:$C6272))</f>
        <v>16.558947797314904</v>
      </c>
    </row>
    <row r="6273" spans="1:5" x14ac:dyDescent="0.25">
      <c r="A6273" s="3">
        <v>43089</v>
      </c>
      <c r="B6273" s="4">
        <f>'Log &amp; Simple Returns'!E6273*5</f>
        <v>-2.6201832919992007E-3</v>
      </c>
      <c r="C6273" s="4">
        <f t="shared" si="194"/>
        <v>-2.6236219802166947E-3</v>
      </c>
      <c r="D6273" s="5">
        <f t="shared" si="195"/>
        <v>16.515560318963253</v>
      </c>
      <c r="E6273" s="5">
        <f>EXP(SUM(C$3:$C6273))</f>
        <v>16.515560318963296</v>
      </c>
    </row>
    <row r="6274" spans="1:5" x14ac:dyDescent="0.25">
      <c r="A6274" s="3">
        <v>43090</v>
      </c>
      <c r="B6274" s="4">
        <f>'Log &amp; Simple Returns'!E6274*5</f>
        <v>1.0298333554954464E-2</v>
      </c>
      <c r="C6274" s="4">
        <f t="shared" si="194"/>
        <v>1.0245666994536853E-2</v>
      </c>
      <c r="D6274" s="5">
        <f t="shared" si="195"/>
        <v>16.685643067974908</v>
      </c>
      <c r="E6274" s="5">
        <f>EXP(SUM(C$3:$C6274))</f>
        <v>16.685643067974947</v>
      </c>
    </row>
    <row r="6275" spans="1:5" x14ac:dyDescent="0.25">
      <c r="A6275" s="3">
        <v>43091</v>
      </c>
      <c r="B6275" s="4">
        <f>'Log &amp; Simple Returns'!E6275*5</f>
        <v>-1.3077922254817187E-3</v>
      </c>
      <c r="C6275" s="4">
        <f t="shared" si="194"/>
        <v>-1.3086481320475855E-3</v>
      </c>
      <c r="D6275" s="5">
        <f t="shared" si="195"/>
        <v>16.663821713693448</v>
      </c>
      <c r="E6275" s="5">
        <f>EXP(SUM(C$3:$C6275))</f>
        <v>16.663821713693491</v>
      </c>
    </row>
    <row r="6276" spans="1:5" x14ac:dyDescent="0.25">
      <c r="A6276" s="3">
        <v>43095</v>
      </c>
      <c r="B6276" s="4">
        <f>'Log &amp; Simple Returns'!E6276*5</f>
        <v>-5.9815239482574611E-3</v>
      </c>
      <c r="C6276" s="4">
        <f t="shared" si="194"/>
        <v>-5.9994849211041151E-3</v>
      </c>
      <c r="D6276" s="5">
        <f t="shared" si="195"/>
        <v>16.564146665043499</v>
      </c>
      <c r="E6276" s="5">
        <f>EXP(SUM(C$3:$C6276))</f>
        <v>16.564146665043538</v>
      </c>
    </row>
    <row r="6277" spans="1:5" x14ac:dyDescent="0.25">
      <c r="A6277" s="3">
        <v>43096</v>
      </c>
      <c r="B6277" s="4">
        <f>'Log &amp; Simple Returns'!E6277*5</f>
        <v>2.4333752346372695E-3</v>
      </c>
      <c r="C6277" s="4">
        <f t="shared" ref="C6277:C6340" si="196">LN(1+B6277)</f>
        <v>2.4304193712996517E-3</v>
      </c>
      <c r="D6277" s="5">
        <f t="shared" ref="D6277:D6340" si="197">(1+B6277)*D6276</f>
        <v>16.604453449321117</v>
      </c>
      <c r="E6277" s="5">
        <f>EXP(SUM(C$3:$C6277))</f>
        <v>16.604453449321156</v>
      </c>
    </row>
    <row r="6278" spans="1:5" x14ac:dyDescent="0.25">
      <c r="A6278" s="3">
        <v>43097</v>
      </c>
      <c r="B6278" s="4">
        <f>'Log &amp; Simple Returns'!E6278*5</f>
        <v>1.0287142002274319E-2</v>
      </c>
      <c r="C6278" s="4">
        <f t="shared" si="196"/>
        <v>1.0234589460014662E-2</v>
      </c>
      <c r="D6278" s="5">
        <f t="shared" si="197"/>
        <v>16.775265819824437</v>
      </c>
      <c r="E6278" s="5">
        <f>EXP(SUM(C$3:$C6278))</f>
        <v>16.775265819824476</v>
      </c>
    </row>
    <row r="6279" spans="1:5" x14ac:dyDescent="0.25">
      <c r="A6279" s="3">
        <v>43098</v>
      </c>
      <c r="B6279" s="4">
        <f>'Log &amp; Simple Returns'!E6279*5</f>
        <v>-1.8852841697449829E-2</v>
      </c>
      <c r="C6279" s="4">
        <f t="shared" si="196"/>
        <v>-1.9032822203564548E-2</v>
      </c>
      <c r="D6279" s="5">
        <f t="shared" si="197"/>
        <v>16.459004388890644</v>
      </c>
      <c r="E6279" s="5">
        <f>EXP(SUM(C$3:$C6279))</f>
        <v>16.459004388890687</v>
      </c>
    </row>
    <row r="6280" spans="1:5" x14ac:dyDescent="0.25">
      <c r="A6280" s="3">
        <v>43102</v>
      </c>
      <c r="B6280" s="4">
        <f>'Log &amp; Simple Returns'!E6280*5</f>
        <v>3.5786828667961901E-2</v>
      </c>
      <c r="C6280" s="4">
        <f t="shared" si="196"/>
        <v>3.5161358830995637E-2</v>
      </c>
      <c r="D6280" s="5">
        <f t="shared" si="197"/>
        <v>17.048019959001106</v>
      </c>
      <c r="E6280" s="5">
        <f>EXP(SUM(C$3:$C6280))</f>
        <v>17.048019959001149</v>
      </c>
    </row>
    <row r="6281" spans="1:5" x14ac:dyDescent="0.25">
      <c r="A6281" s="3">
        <v>43103</v>
      </c>
      <c r="B6281" s="4">
        <f>'Log &amp; Simple Returns'!E6281*5</f>
        <v>3.1625922378724081E-2</v>
      </c>
      <c r="C6281" s="4">
        <f t="shared" si="196"/>
        <v>3.1136123033036932E-2</v>
      </c>
      <c r="D6281" s="5">
        <f t="shared" si="197"/>
        <v>17.587179314935415</v>
      </c>
      <c r="E6281" s="5">
        <f>EXP(SUM(C$3:$C6281))</f>
        <v>17.587179314935462</v>
      </c>
    </row>
    <row r="6282" spans="1:5" x14ac:dyDescent="0.25">
      <c r="A6282" s="3">
        <v>43104</v>
      </c>
      <c r="B6282" s="4">
        <f>'Log &amp; Simple Returns'!E6282*5</f>
        <v>2.1073741842855265E-2</v>
      </c>
      <c r="C6282" s="4">
        <f t="shared" si="196"/>
        <v>2.0854761689851644E-2</v>
      </c>
      <c r="D6282" s="5">
        <f t="shared" si="197"/>
        <v>17.957806991562368</v>
      </c>
      <c r="E6282" s="5">
        <f>EXP(SUM(C$3:$C6282))</f>
        <v>17.957806991562414</v>
      </c>
    </row>
    <row r="6283" spans="1:5" x14ac:dyDescent="0.25">
      <c r="A6283" s="3">
        <v>43105</v>
      </c>
      <c r="B6283" s="4">
        <f>'Log &amp; Simple Returns'!E6283*5</f>
        <v>3.3320731215618071E-2</v>
      </c>
      <c r="C6283" s="4">
        <f t="shared" si="196"/>
        <v>3.2777627150835001E-2</v>
      </c>
      <c r="D6283" s="5">
        <f t="shared" si="197"/>
        <v>18.556174251550164</v>
      </c>
      <c r="E6283" s="5">
        <f>EXP(SUM(C$3:$C6283))</f>
        <v>18.556174251550214</v>
      </c>
    </row>
    <row r="6284" spans="1:5" x14ac:dyDescent="0.25">
      <c r="A6284" s="3">
        <v>43108</v>
      </c>
      <c r="B6284" s="4">
        <f>'Log &amp; Simple Returns'!E6284*5</f>
        <v>9.14362170211791E-3</v>
      </c>
      <c r="C6284" s="4">
        <f t="shared" si="196"/>
        <v>9.102071878395129E-3</v>
      </c>
      <c r="D6284" s="5">
        <f t="shared" si="197"/>
        <v>18.72584488914492</v>
      </c>
      <c r="E6284" s="5">
        <f>EXP(SUM(C$3:$C6284))</f>
        <v>18.725844889144973</v>
      </c>
    </row>
    <row r="6285" spans="1:5" x14ac:dyDescent="0.25">
      <c r="A6285" s="3">
        <v>43109</v>
      </c>
      <c r="B6285" s="4">
        <f>'Log &amp; Simple Returns'!E6285*5</f>
        <v>1.1316798803738815E-2</v>
      </c>
      <c r="C6285" s="4">
        <f t="shared" si="196"/>
        <v>1.1253242886352627E-2</v>
      </c>
      <c r="D6285" s="5">
        <f t="shared" si="197"/>
        <v>18.937761508185393</v>
      </c>
      <c r="E6285" s="5">
        <f>EXP(SUM(C$3:$C6285))</f>
        <v>18.937761508185449</v>
      </c>
    </row>
    <row r="6286" spans="1:5" x14ac:dyDescent="0.25">
      <c r="A6286" s="3">
        <v>43110</v>
      </c>
      <c r="B6286" s="4">
        <f>'Log &amp; Simple Returns'!E6286*5</f>
        <v>-7.649497034728503E-3</v>
      </c>
      <c r="C6286" s="4">
        <f t="shared" si="196"/>
        <v>-7.6789045013803724E-3</v>
      </c>
      <c r="D6286" s="5">
        <f t="shared" si="197"/>
        <v>18.792897157684134</v>
      </c>
      <c r="E6286" s="5">
        <f>EXP(SUM(C$3:$C6286))</f>
        <v>18.792897157684191</v>
      </c>
    </row>
    <row r="6287" spans="1:5" x14ac:dyDescent="0.25">
      <c r="A6287" s="3">
        <v>43111</v>
      </c>
      <c r="B6287" s="4">
        <f>'Log &amp; Simple Returns'!E6287*5</f>
        <v>3.6479934217787946E-2</v>
      </c>
      <c r="C6287" s="4">
        <f t="shared" si="196"/>
        <v>3.583029353388726E-2</v>
      </c>
      <c r="D6287" s="5">
        <f t="shared" si="197"/>
        <v>19.478460809758104</v>
      </c>
      <c r="E6287" s="5">
        <f>EXP(SUM(C$3:$C6287))</f>
        <v>19.478460809758161</v>
      </c>
    </row>
    <row r="6288" spans="1:5" x14ac:dyDescent="0.25">
      <c r="A6288" s="3">
        <v>43112</v>
      </c>
      <c r="B6288" s="4">
        <f>'Log &amp; Simple Returns'!E6288*5</f>
        <v>3.2595363468331806E-2</v>
      </c>
      <c r="C6288" s="4">
        <f t="shared" si="196"/>
        <v>3.2075403300640432E-2</v>
      </c>
      <c r="D6288" s="5">
        <f t="shared" si="197"/>
        <v>20.113368319655827</v>
      </c>
      <c r="E6288" s="5">
        <f>EXP(SUM(C$3:$C6288))</f>
        <v>20.113368319655883</v>
      </c>
    </row>
    <row r="6289" spans="1:5" x14ac:dyDescent="0.25">
      <c r="A6289" s="3">
        <v>43116</v>
      </c>
      <c r="B6289" s="4">
        <f>'Log &amp; Simple Returns'!E6289*5</f>
        <v>-1.7091347359022846E-2</v>
      </c>
      <c r="C6289" s="4">
        <f t="shared" si="196"/>
        <v>-1.7239090273026763E-2</v>
      </c>
      <c r="D6289" s="5">
        <f t="shared" si="197"/>
        <v>19.769603755144622</v>
      </c>
      <c r="E6289" s="5">
        <f>EXP(SUM(C$3:$C6289))</f>
        <v>19.769603755144679</v>
      </c>
    </row>
    <row r="6290" spans="1:5" x14ac:dyDescent="0.25">
      <c r="A6290" s="3">
        <v>43117</v>
      </c>
      <c r="B6290" s="4">
        <f>'Log &amp; Simple Returns'!E6290*5</f>
        <v>4.7657891293190202E-2</v>
      </c>
      <c r="C6290" s="4">
        <f t="shared" si="196"/>
        <v>4.6557093000109503E-2</v>
      </c>
      <c r="D6290" s="5">
        <f t="shared" si="197"/>
        <v>20.711781381816749</v>
      </c>
      <c r="E6290" s="5">
        <f>EXP(SUM(C$3:$C6290))</f>
        <v>20.711781381816806</v>
      </c>
    </row>
    <row r="6291" spans="1:5" x14ac:dyDescent="0.25">
      <c r="A6291" s="3">
        <v>43118</v>
      </c>
      <c r="B6291" s="4">
        <f>'Log &amp; Simple Returns'!E6291*5</f>
        <v>-8.4040507696397926E-3</v>
      </c>
      <c r="C6291" s="4">
        <f t="shared" si="196"/>
        <v>-8.439563913793911E-3</v>
      </c>
      <c r="D6291" s="5">
        <f t="shared" si="197"/>
        <v>20.537718519554282</v>
      </c>
      <c r="E6291" s="5">
        <f>EXP(SUM(C$3:$C6291))</f>
        <v>20.537718519554335</v>
      </c>
    </row>
    <row r="6292" spans="1:5" x14ac:dyDescent="0.25">
      <c r="A6292" s="3">
        <v>43119</v>
      </c>
      <c r="B6292" s="4">
        <f>'Log &amp; Simple Returns'!E6292*5</f>
        <v>2.2748419044869017E-2</v>
      </c>
      <c r="C6292" s="4">
        <f t="shared" si="196"/>
        <v>2.2493532037732279E-2</v>
      </c>
      <c r="D6292" s="5">
        <f t="shared" si="197"/>
        <v>21.004919146662669</v>
      </c>
      <c r="E6292" s="5">
        <f>EXP(SUM(C$3:$C6292))</f>
        <v>21.004919146662726</v>
      </c>
    </row>
    <row r="6293" spans="1:5" x14ac:dyDescent="0.25">
      <c r="A6293" s="3">
        <v>43122</v>
      </c>
      <c r="B6293" s="4">
        <f>'Log &amp; Simple Returns'!E6293*5</f>
        <v>4.0654552498062824E-2</v>
      </c>
      <c r="C6293" s="4">
        <f t="shared" si="196"/>
        <v>3.9849892580370645E-2</v>
      </c>
      <c r="D6293" s="5">
        <f t="shared" si="197"/>
        <v>21.858864734828231</v>
      </c>
      <c r="E6293" s="5">
        <f>EXP(SUM(C$3:$C6293))</f>
        <v>21.858864734828295</v>
      </c>
    </row>
    <row r="6294" spans="1:5" x14ac:dyDescent="0.25">
      <c r="A6294" s="3">
        <v>43123</v>
      </c>
      <c r="B6294" s="4">
        <f>'Log &amp; Simple Returns'!E6294*5</f>
        <v>1.0612419781190763E-2</v>
      </c>
      <c r="C6294" s="4">
        <f t="shared" si="196"/>
        <v>1.0556503312515465E-2</v>
      </c>
      <c r="D6294" s="5">
        <f t="shared" si="197"/>
        <v>22.090840183334496</v>
      </c>
      <c r="E6294" s="5">
        <f>EXP(SUM(C$3:$C6294))</f>
        <v>22.090840183334556</v>
      </c>
    </row>
    <row r="6295" spans="1:5" x14ac:dyDescent="0.25">
      <c r="A6295" s="3">
        <v>43124</v>
      </c>
      <c r="B6295" s="4">
        <f>'Log &amp; Simple Returns'!E6295*5</f>
        <v>-1.9414479795010209E-3</v>
      </c>
      <c r="C6295" s="4">
        <f t="shared" si="196"/>
        <v>-1.9433350324352067E-3</v>
      </c>
      <c r="D6295" s="5">
        <f t="shared" si="197"/>
        <v>22.047951966295081</v>
      </c>
      <c r="E6295" s="5">
        <f>EXP(SUM(C$3:$C6295))</f>
        <v>22.047951966295141</v>
      </c>
    </row>
    <row r="6296" spans="1:5" x14ac:dyDescent="0.25">
      <c r="A6296" s="3">
        <v>43125</v>
      </c>
      <c r="B6296" s="4">
        <f>'Log &amp; Simple Returns'!E6296*5</f>
        <v>2.118811271873966E-3</v>
      </c>
      <c r="C6296" s="4">
        <f t="shared" si="196"/>
        <v>2.1165697569440326E-3</v>
      </c>
      <c r="D6296" s="5">
        <f t="shared" si="197"/>
        <v>22.094667415443002</v>
      </c>
      <c r="E6296" s="5">
        <f>EXP(SUM(C$3:$C6296))</f>
        <v>22.094667415443059</v>
      </c>
    </row>
    <row r="6297" spans="1:5" x14ac:dyDescent="0.25">
      <c r="A6297" s="3">
        <v>43126</v>
      </c>
      <c r="B6297" s="4">
        <f>'Log &amp; Simple Returns'!E6297*5</f>
        <v>5.7888759282435087E-2</v>
      </c>
      <c r="C6297" s="4">
        <f t="shared" si="196"/>
        <v>5.62751854530869E-2</v>
      </c>
      <c r="D6297" s="5">
        <f t="shared" si="197"/>
        <v>23.373700298881044</v>
      </c>
      <c r="E6297" s="5">
        <f>EXP(SUM(C$3:$C6297))</f>
        <v>23.373700298881104</v>
      </c>
    </row>
    <row r="6298" spans="1:5" x14ac:dyDescent="0.25">
      <c r="A6298" s="3">
        <v>43129</v>
      </c>
      <c r="B6298" s="4">
        <f>'Log &amp; Simple Returns'!E6298*5</f>
        <v>-3.3149752180629544E-2</v>
      </c>
      <c r="C6298" s="4">
        <f t="shared" si="196"/>
        <v>-3.3711658169314748E-2</v>
      </c>
      <c r="D6298" s="5">
        <f t="shared" si="197"/>
        <v>22.598867926428831</v>
      </c>
      <c r="E6298" s="5">
        <f>EXP(SUM(C$3:$C6298))</f>
        <v>22.598867926428888</v>
      </c>
    </row>
    <row r="6299" spans="1:5" x14ac:dyDescent="0.25">
      <c r="A6299" s="3">
        <v>43130</v>
      </c>
      <c r="B6299" s="4">
        <f>'Log &amp; Simple Returns'!E6299*5</f>
        <v>-5.128520557789229E-2</v>
      </c>
      <c r="C6299" s="4">
        <f t="shared" si="196"/>
        <v>-5.2647058289268037E-2</v>
      </c>
      <c r="D6299" s="5">
        <f t="shared" si="197"/>
        <v>21.439880338994293</v>
      </c>
      <c r="E6299" s="5">
        <f>EXP(SUM(C$3:$C6299))</f>
        <v>21.439880338994346</v>
      </c>
    </row>
    <row r="6300" spans="1:5" x14ac:dyDescent="0.25">
      <c r="A6300" s="3">
        <v>43131</v>
      </c>
      <c r="B6300" s="4">
        <f>'Log &amp; Simple Returns'!E6300*5</f>
        <v>2.4845059533284974E-3</v>
      </c>
      <c r="C6300" s="4">
        <f t="shared" si="196"/>
        <v>2.4814246710000232E-3</v>
      </c>
      <c r="D6300" s="5">
        <f t="shared" si="197"/>
        <v>21.493147849335173</v>
      </c>
      <c r="E6300" s="5">
        <f>EXP(SUM(C$3:$C6300))</f>
        <v>21.49314784933523</v>
      </c>
    </row>
    <row r="6301" spans="1:5" x14ac:dyDescent="0.25">
      <c r="A6301" s="3">
        <v>43132</v>
      </c>
      <c r="B6301" s="4">
        <f>'Log &amp; Simple Returns'!E6301*5</f>
        <v>-5.6761883058054075E-3</v>
      </c>
      <c r="C6301" s="4">
        <f t="shared" si="196"/>
        <v>-5.6923590839342061E-3</v>
      </c>
      <c r="D6301" s="5">
        <f t="shared" si="197"/>
        <v>21.37114869485783</v>
      </c>
      <c r="E6301" s="5">
        <f>EXP(SUM(C$3:$C6301))</f>
        <v>21.371148694857883</v>
      </c>
    </row>
    <row r="6302" spans="1:5" x14ac:dyDescent="0.25">
      <c r="A6302" s="3">
        <v>43133</v>
      </c>
      <c r="B6302" s="4">
        <f>'Log &amp; Simple Returns'!E6302*5</f>
        <v>-0.10884942021916644</v>
      </c>
      <c r="C6302" s="4">
        <f t="shared" si="196"/>
        <v>-0.11524186491401067</v>
      </c>
      <c r="D6302" s="5">
        <f t="shared" si="197"/>
        <v>19.044911550004958</v>
      </c>
      <c r="E6302" s="5">
        <f>EXP(SUM(C$3:$C6302))</f>
        <v>19.044911550005004</v>
      </c>
    </row>
    <row r="6303" spans="1:5" x14ac:dyDescent="0.25">
      <c r="A6303" s="3">
        <v>43136</v>
      </c>
      <c r="B6303" s="4">
        <f>'Log &amp; Simple Returns'!E6303*5</f>
        <v>-0.209112475057463</v>
      </c>
      <c r="C6303" s="4">
        <f t="shared" si="196"/>
        <v>-0.23459951482362615</v>
      </c>
      <c r="D6303" s="5">
        <f t="shared" si="197"/>
        <v>15.062382958532957</v>
      </c>
      <c r="E6303" s="5">
        <f>EXP(SUM(C$3:$C6303))</f>
        <v>15.062382958532993</v>
      </c>
    </row>
    <row r="6304" spans="1:5" x14ac:dyDescent="0.25">
      <c r="A6304" s="3">
        <v>43137</v>
      </c>
      <c r="B6304" s="4">
        <f>'Log &amp; Simple Returns'!E6304*5</f>
        <v>9.8510853714215418E-2</v>
      </c>
      <c r="C6304" s="4">
        <f t="shared" si="196"/>
        <v>9.3955493280029695E-2</v>
      </c>
      <c r="D6304" s="5">
        <f t="shared" si="197"/>
        <v>16.546191162748489</v>
      </c>
      <c r="E6304" s="5">
        <f>EXP(SUM(C$3:$C6304))</f>
        <v>16.546191162748524</v>
      </c>
    </row>
    <row r="6305" spans="1:5" x14ac:dyDescent="0.25">
      <c r="A6305" s="3">
        <v>43138</v>
      </c>
      <c r="B6305" s="4">
        <f>'Log &amp; Simple Returns'!E6305*5</f>
        <v>-2.7124207018707214E-2</v>
      </c>
      <c r="C6305" s="4">
        <f t="shared" si="196"/>
        <v>-2.7498858612290979E-2</v>
      </c>
      <c r="D6305" s="5">
        <f t="shared" si="197"/>
        <v>16.097388848278996</v>
      </c>
      <c r="E6305" s="5">
        <f>EXP(SUM(C$3:$C6305))</f>
        <v>16.097388848279028</v>
      </c>
    </row>
    <row r="6306" spans="1:5" x14ac:dyDescent="0.25">
      <c r="A6306" s="3">
        <v>43139</v>
      </c>
      <c r="B6306" s="4">
        <f>'Log &amp; Simple Returns'!E6306*5</f>
        <v>-0.1875443409896338</v>
      </c>
      <c r="C6306" s="4">
        <f t="shared" si="196"/>
        <v>-0.20769393979313666</v>
      </c>
      <c r="D6306" s="5">
        <f t="shared" si="197"/>
        <v>13.078414665074632</v>
      </c>
      <c r="E6306" s="5">
        <f>EXP(SUM(C$3:$C6306))</f>
        <v>13.078414665074659</v>
      </c>
    </row>
    <row r="6307" spans="1:5" x14ac:dyDescent="0.25">
      <c r="A6307" s="3">
        <v>43140</v>
      </c>
      <c r="B6307" s="4">
        <f>'Log &amp; Simple Returns'!E6307*5</f>
        <v>7.5107626986593568E-2</v>
      </c>
      <c r="C6307" s="4">
        <f t="shared" si="196"/>
        <v>7.2420774695204707E-2</v>
      </c>
      <c r="D6307" s="5">
        <f t="shared" si="197"/>
        <v>14.060703355315052</v>
      </c>
      <c r="E6307" s="5">
        <f>EXP(SUM(C$3:$C6307))</f>
        <v>14.060703355315081</v>
      </c>
    </row>
    <row r="6308" spans="1:5" x14ac:dyDescent="0.25">
      <c r="A6308" s="3">
        <v>43143</v>
      </c>
      <c r="B6308" s="4">
        <f>'Log &amp; Simple Returns'!E6308*5</f>
        <v>7.342201149773131E-2</v>
      </c>
      <c r="C6308" s="4">
        <f t="shared" si="196"/>
        <v>7.0851686883236148E-2</v>
      </c>
      <c r="D6308" s="5">
        <f t="shared" si="197"/>
        <v>15.093068478735184</v>
      </c>
      <c r="E6308" s="5">
        <f>EXP(SUM(C$3:$C6308))</f>
        <v>15.093068478735216</v>
      </c>
    </row>
    <row r="6309" spans="1:5" x14ac:dyDescent="0.25">
      <c r="A6309" s="3">
        <v>43144</v>
      </c>
      <c r="B6309" s="4">
        <f>'Log &amp; Simple Returns'!E6309*5</f>
        <v>1.2437262566128426E-2</v>
      </c>
      <c r="C6309" s="4">
        <f t="shared" si="196"/>
        <v>1.2360555181126569E-2</v>
      </c>
      <c r="D6309" s="5">
        <f t="shared" si="197"/>
        <v>15.28078493433377</v>
      </c>
      <c r="E6309" s="5">
        <f>EXP(SUM(C$3:$C6309))</f>
        <v>15.280784934333802</v>
      </c>
    </row>
    <row r="6310" spans="1:5" x14ac:dyDescent="0.25">
      <c r="A6310" s="3">
        <v>43145</v>
      </c>
      <c r="B6310" s="4">
        <f>'Log &amp; Simple Returns'!E6310*5</f>
        <v>6.748116839100371E-2</v>
      </c>
      <c r="C6310" s="4">
        <f t="shared" si="196"/>
        <v>6.5301825113522144E-2</v>
      </c>
      <c r="D6310" s="5">
        <f t="shared" si="197"/>
        <v>16.311950155634261</v>
      </c>
      <c r="E6310" s="5">
        <f>EXP(SUM(C$3:$C6310))</f>
        <v>16.311950155634296</v>
      </c>
    </row>
    <row r="6311" spans="1:5" x14ac:dyDescent="0.25">
      <c r="A6311" s="3">
        <v>43146</v>
      </c>
      <c r="B6311" s="4">
        <f>'Log &amp; Simple Returns'!E6311*5</f>
        <v>6.3800360953460977E-2</v>
      </c>
      <c r="C6311" s="4">
        <f t="shared" si="196"/>
        <v>6.1847742631776469E-2</v>
      </c>
      <c r="D6311" s="5">
        <f t="shared" si="197"/>
        <v>17.352658463418589</v>
      </c>
      <c r="E6311" s="5">
        <f>EXP(SUM(C$3:$C6311))</f>
        <v>17.352658463418624</v>
      </c>
    </row>
    <row r="6312" spans="1:5" x14ac:dyDescent="0.25">
      <c r="A6312" s="3">
        <v>43147</v>
      </c>
      <c r="B6312" s="4">
        <f>'Log &amp; Simple Returns'!E6312*5</f>
        <v>1.4648618455670448E-3</v>
      </c>
      <c r="C6312" s="4">
        <f t="shared" si="196"/>
        <v>1.4637899820806829E-3</v>
      </c>
      <c r="D6312" s="5">
        <f t="shared" si="197"/>
        <v>17.378077710720806</v>
      </c>
      <c r="E6312" s="5">
        <f>EXP(SUM(C$3:$C6312))</f>
        <v>17.378077710720845</v>
      </c>
    </row>
    <row r="6313" spans="1:5" x14ac:dyDescent="0.25">
      <c r="A6313" s="3">
        <v>43151</v>
      </c>
      <c r="B6313" s="4">
        <f>'Log &amp; Simple Returns'!E6313*5</f>
        <v>-3.1305350814992972E-2</v>
      </c>
      <c r="C6313" s="4">
        <f t="shared" si="196"/>
        <v>-3.1805836272076338E-2</v>
      </c>
      <c r="D6313" s="5">
        <f t="shared" si="197"/>
        <v>16.834050891496481</v>
      </c>
      <c r="E6313" s="5">
        <f>EXP(SUM(C$3:$C6313))</f>
        <v>16.834050891496517</v>
      </c>
    </row>
    <row r="6314" spans="1:5" x14ac:dyDescent="0.25">
      <c r="A6314" s="3">
        <v>43152</v>
      </c>
      <c r="B6314" s="4">
        <f>'Log &amp; Simple Returns'!E6314*5</f>
        <v>-2.4871949831416496E-2</v>
      </c>
      <c r="C6314" s="4">
        <f t="shared" si="196"/>
        <v>-2.5186483101540286E-2</v>
      </c>
      <c r="D6314" s="5">
        <f t="shared" si="197"/>
        <v>16.41535522226367</v>
      </c>
      <c r="E6314" s="5">
        <f>EXP(SUM(C$3:$C6314))</f>
        <v>16.415355222263706</v>
      </c>
    </row>
    <row r="6315" spans="1:5" x14ac:dyDescent="0.25">
      <c r="A6315" s="3">
        <v>43153</v>
      </c>
      <c r="B6315" s="4">
        <f>'Log &amp; Simple Returns'!E6315*5</f>
        <v>6.4808525739357137E-3</v>
      </c>
      <c r="C6315" s="4">
        <f t="shared" si="196"/>
        <v>6.4599421452056693E-3</v>
      </c>
      <c r="D6315" s="5">
        <f t="shared" si="197"/>
        <v>16.521740719407948</v>
      </c>
      <c r="E6315" s="5">
        <f>EXP(SUM(C$3:$C6315))</f>
        <v>16.521740719407987</v>
      </c>
    </row>
    <row r="6316" spans="1:5" x14ac:dyDescent="0.25">
      <c r="A6316" s="3">
        <v>43154</v>
      </c>
      <c r="B6316" s="4">
        <f>'Log &amp; Simple Returns'!E6316*5</f>
        <v>7.9696822810840784E-2</v>
      </c>
      <c r="C6316" s="4">
        <f t="shared" si="196"/>
        <v>7.6680282107408598E-2</v>
      </c>
      <c r="D6316" s="5">
        <f t="shared" si="197"/>
        <v>17.838470962049257</v>
      </c>
      <c r="E6316" s="5">
        <f>EXP(SUM(C$3:$C6316))</f>
        <v>17.838470962049296</v>
      </c>
    </row>
    <row r="6317" spans="1:5" x14ac:dyDescent="0.25">
      <c r="A6317" s="3">
        <v>43157</v>
      </c>
      <c r="B6317" s="4">
        <f>'Log &amp; Simple Returns'!E6317*5</f>
        <v>5.806149513987946E-2</v>
      </c>
      <c r="C6317" s="4">
        <f t="shared" si="196"/>
        <v>5.6438455697712997E-2</v>
      </c>
      <c r="D6317" s="5">
        <f t="shared" si="197"/>
        <v>18.874199257115162</v>
      </c>
      <c r="E6317" s="5">
        <f>EXP(SUM(C$3:$C6317))</f>
        <v>18.874199257115201</v>
      </c>
    </row>
    <row r="6318" spans="1:5" x14ac:dyDescent="0.25">
      <c r="A6318" s="3">
        <v>43158</v>
      </c>
      <c r="B6318" s="4">
        <f>'Log &amp; Simple Returns'!E6318*5</f>
        <v>-6.2433019507006637E-2</v>
      </c>
      <c r="C6318" s="4">
        <f t="shared" si="196"/>
        <v>-6.4467077830512087E-2</v>
      </c>
      <c r="D6318" s="5">
        <f t="shared" si="197"/>
        <v>17.695826006716562</v>
      </c>
      <c r="E6318" s="5">
        <f>EXP(SUM(C$3:$C6318))</f>
        <v>17.695826006716601</v>
      </c>
    </row>
    <row r="6319" spans="1:5" x14ac:dyDescent="0.25">
      <c r="A6319" s="3">
        <v>43159</v>
      </c>
      <c r="B6319" s="4">
        <f>'Log &amp; Simple Returns'!E6319*5</f>
        <v>-5.0650414009605904E-2</v>
      </c>
      <c r="C6319" s="4">
        <f t="shared" si="196"/>
        <v>-5.197817519077607E-2</v>
      </c>
      <c r="D6319" s="5">
        <f t="shared" si="197"/>
        <v>16.799525093234418</v>
      </c>
      <c r="E6319" s="5">
        <f>EXP(SUM(C$3:$C6319))</f>
        <v>16.799525093234454</v>
      </c>
    </row>
    <row r="6320" spans="1:5" x14ac:dyDescent="0.25">
      <c r="A6320" s="3">
        <v>43160</v>
      </c>
      <c r="B6320" s="4">
        <f>'Log &amp; Simple Returns'!E6320*5</f>
        <v>-7.2703295207179885E-2</v>
      </c>
      <c r="C6320" s="4">
        <f t="shared" si="196"/>
        <v>-7.5481694732556268E-2</v>
      </c>
      <c r="D6320" s="5">
        <f t="shared" si="197"/>
        <v>15.57814426104057</v>
      </c>
      <c r="E6320" s="5">
        <f>EXP(SUM(C$3:$C6320))</f>
        <v>15.578144261040602</v>
      </c>
    </row>
    <row r="6321" spans="1:5" x14ac:dyDescent="0.25">
      <c r="A6321" s="3">
        <v>43161</v>
      </c>
      <c r="B6321" s="4">
        <f>'Log &amp; Simple Returns'!E6321*5</f>
        <v>2.5774485505993816E-2</v>
      </c>
      <c r="C6321" s="4">
        <f t="shared" si="196"/>
        <v>2.5447922887322699E-2</v>
      </c>
      <c r="D6321" s="5">
        <f t="shared" si="197"/>
        <v>15.979662914507042</v>
      </c>
      <c r="E6321" s="5">
        <f>EXP(SUM(C$3:$C6321))</f>
        <v>15.979662914507076</v>
      </c>
    </row>
    <row r="6322" spans="1:5" x14ac:dyDescent="0.25">
      <c r="A6322" s="3">
        <v>43164</v>
      </c>
      <c r="B6322" s="4">
        <f>'Log &amp; Simple Returns'!E6322*5</f>
        <v>5.7789943322390513E-2</v>
      </c>
      <c r="C6322" s="4">
        <f t="shared" si="196"/>
        <v>5.618177244099317E-2</v>
      </c>
      <c r="D6322" s="5">
        <f t="shared" si="197"/>
        <v>16.903126728647308</v>
      </c>
      <c r="E6322" s="5">
        <f>EXP(SUM(C$3:$C6322))</f>
        <v>16.90312672864734</v>
      </c>
    </row>
    <row r="6323" spans="1:5" x14ac:dyDescent="0.25">
      <c r="A6323" s="3">
        <v>43165</v>
      </c>
      <c r="B6323" s="4">
        <f>'Log &amp; Simple Returns'!E6323*5</f>
        <v>1.2674944642641073E-2</v>
      </c>
      <c r="C6323" s="4">
        <f t="shared" si="196"/>
        <v>1.2595289905215376E-2</v>
      </c>
      <c r="D6323" s="5">
        <f t="shared" si="197"/>
        <v>17.117372924220458</v>
      </c>
      <c r="E6323" s="5">
        <f>EXP(SUM(C$3:$C6323))</f>
        <v>17.117372924220497</v>
      </c>
    </row>
    <row r="6324" spans="1:5" x14ac:dyDescent="0.25">
      <c r="A6324" s="3">
        <v>43166</v>
      </c>
      <c r="B6324" s="4">
        <f>'Log &amp; Simple Returns'!E6324*5</f>
        <v>-1.8322361407641097E-3</v>
      </c>
      <c r="C6324" s="4">
        <f t="shared" si="196"/>
        <v>-1.8339167385502853E-3</v>
      </c>
      <c r="D6324" s="5">
        <f t="shared" si="197"/>
        <v>17.086009854913765</v>
      </c>
      <c r="E6324" s="5">
        <f>EXP(SUM(C$3:$C6324))</f>
        <v>17.086009854913801</v>
      </c>
    </row>
    <row r="6325" spans="1:5" x14ac:dyDescent="0.25">
      <c r="A6325" s="3">
        <v>43167</v>
      </c>
      <c r="B6325" s="4">
        <f>'Log &amp; Simple Returns'!E6325*5</f>
        <v>2.4194967175159565E-2</v>
      </c>
      <c r="C6325" s="4">
        <f t="shared" si="196"/>
        <v>2.3906906125979059E-2</v>
      </c>
      <c r="D6325" s="5">
        <f t="shared" si="197"/>
        <v>17.499405302507856</v>
      </c>
      <c r="E6325" s="5">
        <f>EXP(SUM(C$3:$C6325))</f>
        <v>17.499405302507888</v>
      </c>
    </row>
    <row r="6326" spans="1:5" x14ac:dyDescent="0.25">
      <c r="A6326" s="3">
        <v>43168</v>
      </c>
      <c r="B6326" s="4">
        <f>'Log &amp; Simple Returns'!E6326*5</f>
        <v>8.7012100759522593E-2</v>
      </c>
      <c r="C6326" s="4">
        <f t="shared" si="196"/>
        <v>8.3432740330579958E-2</v>
      </c>
      <c r="D6326" s="5">
        <f t="shared" si="197"/>
        <v>19.022065319921396</v>
      </c>
      <c r="E6326" s="5">
        <f>EXP(SUM(C$3:$C6326))</f>
        <v>19.022065319921431</v>
      </c>
    </row>
    <row r="6327" spans="1:5" x14ac:dyDescent="0.25">
      <c r="A6327" s="3">
        <v>43171</v>
      </c>
      <c r="B6327" s="4">
        <f>'Log &amp; Simple Returns'!E6327*5</f>
        <v>-6.2753353423794511E-3</v>
      </c>
      <c r="C6327" s="4">
        <f t="shared" si="196"/>
        <v>-6.2951080227458024E-3</v>
      </c>
      <c r="D6327" s="5">
        <f t="shared" si="197"/>
        <v>18.902695481134241</v>
      </c>
      <c r="E6327" s="5">
        <f>EXP(SUM(C$3:$C6327))</f>
        <v>18.902695481134277</v>
      </c>
    </row>
    <row r="6328" spans="1:5" x14ac:dyDescent="0.25">
      <c r="A6328" s="3">
        <v>43172</v>
      </c>
      <c r="B6328" s="4">
        <f>'Log &amp; Simple Returns'!E6328*5</f>
        <v>-3.2313944424740004E-2</v>
      </c>
      <c r="C6328" s="4">
        <f t="shared" si="196"/>
        <v>-3.2847567062388713E-2</v>
      </c>
      <c r="D6328" s="5">
        <f t="shared" si="197"/>
        <v>18.291874829879085</v>
      </c>
      <c r="E6328" s="5">
        <f>EXP(SUM(C$3:$C6328))</f>
        <v>18.291874829879117</v>
      </c>
    </row>
    <row r="6329" spans="1:5" x14ac:dyDescent="0.25">
      <c r="A6329" s="3">
        <v>43173</v>
      </c>
      <c r="B6329" s="4">
        <f>'Log &amp; Simple Returns'!E6329*5</f>
        <v>-2.565783410582001E-2</v>
      </c>
      <c r="C6329" s="4">
        <f t="shared" si="196"/>
        <v>-2.599273734487257E-2</v>
      </c>
      <c r="D6329" s="5">
        <f t="shared" si="197"/>
        <v>17.822544940009621</v>
      </c>
      <c r="E6329" s="5">
        <f>EXP(SUM(C$3:$C6329))</f>
        <v>17.822544940009649</v>
      </c>
    </row>
    <row r="6330" spans="1:5" x14ac:dyDescent="0.25">
      <c r="A6330" s="3">
        <v>43174</v>
      </c>
      <c r="B6330" s="4">
        <f>'Log &amp; Simple Returns'!E6330*5</f>
        <v>-5.4483724912490761E-3</v>
      </c>
      <c r="C6330" s="4">
        <f t="shared" si="196"/>
        <v>-5.4632690051266688E-3</v>
      </c>
      <c r="D6330" s="5">
        <f t="shared" si="197"/>
        <v>17.725441076434421</v>
      </c>
      <c r="E6330" s="5">
        <f>EXP(SUM(C$3:$C6330))</f>
        <v>17.725441076434446</v>
      </c>
    </row>
    <row r="6331" spans="1:5" x14ac:dyDescent="0.25">
      <c r="A6331" s="3">
        <v>43175</v>
      </c>
      <c r="B6331" s="4">
        <f>'Log &amp; Simple Returns'!E6331*5</f>
        <v>5.4224285578030607E-3</v>
      </c>
      <c r="C6331" s="4">
        <f t="shared" si="196"/>
        <v>5.407780121610934E-3</v>
      </c>
      <c r="D6331" s="5">
        <f t="shared" si="197"/>
        <v>17.821556014326934</v>
      </c>
      <c r="E6331" s="5">
        <f>EXP(SUM(C$3:$C6331))</f>
        <v>17.821556014326958</v>
      </c>
    </row>
    <row r="6332" spans="1:5" x14ac:dyDescent="0.25">
      <c r="A6332" s="3">
        <v>43178</v>
      </c>
      <c r="B6332" s="4">
        <f>'Log &amp; Simple Returns'!E6332*5</f>
        <v>-6.7651997858230173E-2</v>
      </c>
      <c r="C6332" s="4">
        <f t="shared" si="196"/>
        <v>-7.0049141134333873E-2</v>
      </c>
      <c r="D6332" s="5">
        <f t="shared" si="197"/>
        <v>16.615892145015358</v>
      </c>
      <c r="E6332" s="5">
        <f>EXP(SUM(C$3:$C6332))</f>
        <v>16.61589214501538</v>
      </c>
    </row>
    <row r="6333" spans="1:5" x14ac:dyDescent="0.25">
      <c r="A6333" s="3">
        <v>43179</v>
      </c>
      <c r="B6333" s="4">
        <f>'Log &amp; Simple Returns'!E6333*5</f>
        <v>8.5037061848258766E-3</v>
      </c>
      <c r="C6333" s="4">
        <f t="shared" si="196"/>
        <v>8.4677533531466401E-3</v>
      </c>
      <c r="D6333" s="5">
        <f t="shared" si="197"/>
        <v>16.757188809815325</v>
      </c>
      <c r="E6333" s="5">
        <f>EXP(SUM(C$3:$C6333))</f>
        <v>16.757188809815343</v>
      </c>
    </row>
    <row r="6334" spans="1:5" x14ac:dyDescent="0.25">
      <c r="A6334" s="3">
        <v>43180</v>
      </c>
      <c r="B6334" s="4">
        <f>'Log &amp; Simple Returns'!E6334*5</f>
        <v>-9.5963205886590019E-3</v>
      </c>
      <c r="C6334" s="4">
        <f t="shared" si="196"/>
        <v>-9.642661982634991E-3</v>
      </c>
      <c r="D6334" s="5">
        <f t="shared" si="197"/>
        <v>16.596381453831647</v>
      </c>
      <c r="E6334" s="5">
        <f>EXP(SUM(C$3:$C6334))</f>
        <v>16.596381453831668</v>
      </c>
    </row>
    <row r="6335" spans="1:5" x14ac:dyDescent="0.25">
      <c r="A6335" s="3">
        <v>43181</v>
      </c>
      <c r="B6335" s="4">
        <f>'Log &amp; Simple Returns'!E6335*5</f>
        <v>-0.12498587592131516</v>
      </c>
      <c r="C6335" s="4">
        <f t="shared" si="196"/>
        <v>-0.13351525095058889</v>
      </c>
      <c r="D6335" s="5">
        <f t="shared" si="197"/>
        <v>14.522068180700229</v>
      </c>
      <c r="E6335" s="5">
        <f>EXP(SUM(C$3:$C6335))</f>
        <v>14.52206818070025</v>
      </c>
    </row>
    <row r="6336" spans="1:5" x14ac:dyDescent="0.25">
      <c r="A6336" s="3">
        <v>43182</v>
      </c>
      <c r="B6336" s="4">
        <f>'Log &amp; Simple Returns'!E6336*5</f>
        <v>-0.10657323302937338</v>
      </c>
      <c r="C6336" s="4">
        <f t="shared" si="196"/>
        <v>-0.11269090972199336</v>
      </c>
      <c r="D6336" s="5">
        <f t="shared" si="197"/>
        <v>12.974404424410015</v>
      </c>
      <c r="E6336" s="5">
        <f>EXP(SUM(C$3:$C6336))</f>
        <v>12.974404424410032</v>
      </c>
    </row>
    <row r="6337" spans="1:5" x14ac:dyDescent="0.25">
      <c r="A6337" s="3">
        <v>43185</v>
      </c>
      <c r="B6337" s="4">
        <f>'Log &amp; Simple Returns'!E6337*5</f>
        <v>0.13679526787338636</v>
      </c>
      <c r="C6337" s="4">
        <f t="shared" si="196"/>
        <v>0.12821313511913629</v>
      </c>
      <c r="D6337" s="5">
        <f t="shared" si="197"/>
        <v>14.749241553144831</v>
      </c>
      <c r="E6337" s="5">
        <f>EXP(SUM(C$3:$C6337))</f>
        <v>14.749241553144854</v>
      </c>
    </row>
    <row r="6338" spans="1:5" x14ac:dyDescent="0.25">
      <c r="A6338" s="3">
        <v>43186</v>
      </c>
      <c r="B6338" s="4">
        <f>'Log &amp; Simple Returns'!E6338*5</f>
        <v>-8.50584309854302E-2</v>
      </c>
      <c r="C6338" s="4">
        <f t="shared" si="196"/>
        <v>-8.8895074746158681E-2</v>
      </c>
      <c r="D6338" s="5">
        <f t="shared" si="197"/>
        <v>13.494694208409221</v>
      </c>
      <c r="E6338" s="5">
        <f>EXP(SUM(C$3:$C6338))</f>
        <v>13.494694208409244</v>
      </c>
    </row>
    <row r="6339" spans="1:5" x14ac:dyDescent="0.25">
      <c r="A6339" s="3">
        <v>43187</v>
      </c>
      <c r="B6339" s="4">
        <f>'Log &amp; Simple Returns'!E6339*5</f>
        <v>-1.4774448814954266E-2</v>
      </c>
      <c r="C6339" s="4">
        <f t="shared" si="196"/>
        <v>-1.4884678048669175E-2</v>
      </c>
      <c r="D6339" s="5">
        <f t="shared" si="197"/>
        <v>13.29531753955362</v>
      </c>
      <c r="E6339" s="5">
        <f>EXP(SUM(C$3:$C6339))</f>
        <v>13.295317539553643</v>
      </c>
    </row>
    <row r="6340" spans="1:5" x14ac:dyDescent="0.25">
      <c r="A6340" s="3">
        <v>43188</v>
      </c>
      <c r="B6340" s="4">
        <f>'Log &amp; Simple Returns'!E6340*5</f>
        <v>6.3888269144467547E-2</v>
      </c>
      <c r="C6340" s="4">
        <f t="shared" si="196"/>
        <v>6.1930375202927206E-2</v>
      </c>
      <c r="D6340" s="5">
        <f t="shared" si="197"/>
        <v>14.144732364881783</v>
      </c>
      <c r="E6340" s="5">
        <f>EXP(SUM(C$3:$C6340))</f>
        <v>14.144732364881808</v>
      </c>
    </row>
    <row r="6341" spans="1:5" x14ac:dyDescent="0.25">
      <c r="A6341" s="3">
        <v>43192</v>
      </c>
      <c r="B6341" s="4">
        <f>'Log &amp; Simple Returns'!E6341*5</f>
        <v>-0.10792311301038471</v>
      </c>
      <c r="C6341" s="4">
        <f t="shared" ref="C6341:C6404" si="198">LN(1+B6341)</f>
        <v>-0.11420295394010589</v>
      </c>
      <c r="D6341" s="5">
        <f t="shared" ref="D6341:D6404" si="199">(1+B6341)*D6340</f>
        <v>12.618188815365</v>
      </c>
      <c r="E6341" s="5">
        <f>EXP(SUM(C$3:$C6341))</f>
        <v>12.618188815365023</v>
      </c>
    </row>
    <row r="6342" spans="1:5" x14ac:dyDescent="0.25">
      <c r="A6342" s="3">
        <v>43193</v>
      </c>
      <c r="B6342" s="4">
        <f>'Log &amp; Simple Returns'!E6342*5</f>
        <v>6.4085136152064459E-2</v>
      </c>
      <c r="C6342" s="4">
        <f t="shared" si="198"/>
        <v>6.2115402898920549E-2</v>
      </c>
      <c r="D6342" s="5">
        <f t="shared" si="199"/>
        <v>13.426827163590124</v>
      </c>
      <c r="E6342" s="5">
        <f>EXP(SUM(C$3:$C6342))</f>
        <v>13.426827163590147</v>
      </c>
    </row>
    <row r="6343" spans="1:5" x14ac:dyDescent="0.25">
      <c r="A6343" s="3">
        <v>43194</v>
      </c>
      <c r="B6343" s="4">
        <f>'Log &amp; Simple Returns'!E6343*5</f>
        <v>5.3495381715182866E-2</v>
      </c>
      <c r="C6343" s="4">
        <f t="shared" si="198"/>
        <v>5.2113570498518752E-2</v>
      </c>
      <c r="D6343" s="5">
        <f t="shared" si="199"/>
        <v>14.145100407930164</v>
      </c>
      <c r="E6343" s="5">
        <f>EXP(SUM(C$3:$C6343))</f>
        <v>14.14510040793019</v>
      </c>
    </row>
    <row r="6344" spans="1:5" x14ac:dyDescent="0.25">
      <c r="A6344" s="3">
        <v>43195</v>
      </c>
      <c r="B6344" s="4">
        <f>'Log &amp; Simple Returns'!E6344*5</f>
        <v>3.945986269894064E-2</v>
      </c>
      <c r="C6344" s="4">
        <f t="shared" si="198"/>
        <v>3.8701215448232157E-2</v>
      </c>
      <c r="D6344" s="5">
        <f t="shared" si="199"/>
        <v>14.703264127889817</v>
      </c>
      <c r="E6344" s="5">
        <f>EXP(SUM(C$3:$C6344))</f>
        <v>14.703264127889845</v>
      </c>
    </row>
    <row r="6345" spans="1:5" x14ac:dyDescent="0.25">
      <c r="A6345" s="3">
        <v>43196</v>
      </c>
      <c r="B6345" s="4">
        <f>'Log &amp; Simple Returns'!E6345*5</f>
        <v>-0.11142879469306644</v>
      </c>
      <c r="C6345" s="4">
        <f t="shared" si="198"/>
        <v>-0.11814049356655021</v>
      </c>
      <c r="D6345" s="5">
        <f t="shared" si="199"/>
        <v>13.064897128065255</v>
      </c>
      <c r="E6345" s="5">
        <f>EXP(SUM(C$3:$C6345))</f>
        <v>13.064897128065279</v>
      </c>
    </row>
    <row r="6346" spans="1:5" x14ac:dyDescent="0.25">
      <c r="A6346" s="3">
        <v>43199</v>
      </c>
      <c r="B6346" s="4">
        <f>'Log &amp; Simple Returns'!E6346*5</f>
        <v>2.4641610798371572E-2</v>
      </c>
      <c r="C6346" s="4">
        <f t="shared" si="198"/>
        <v>2.4342903447667954E-2</v>
      </c>
      <c r="D6346" s="5">
        <f t="shared" si="199"/>
        <v>13.386837238215801</v>
      </c>
      <c r="E6346" s="5">
        <f>EXP(SUM(C$3:$C6346))</f>
        <v>13.386837238215829</v>
      </c>
    </row>
    <row r="6347" spans="1:5" x14ac:dyDescent="0.25">
      <c r="A6347" s="3">
        <v>43200</v>
      </c>
      <c r="B6347" s="4">
        <f>'Log &amp; Simple Returns'!E6347*5</f>
        <v>7.9501737522031934E-2</v>
      </c>
      <c r="C6347" s="4">
        <f t="shared" si="198"/>
        <v>7.6499580533293407E-2</v>
      </c>
      <c r="D6347" s="5">
        <f t="shared" si="199"/>
        <v>14.451114058578597</v>
      </c>
      <c r="E6347" s="5">
        <f>EXP(SUM(C$3:$C6347))</f>
        <v>14.451114058578629</v>
      </c>
    </row>
    <row r="6348" spans="1:5" x14ac:dyDescent="0.25">
      <c r="A6348" s="3">
        <v>43201</v>
      </c>
      <c r="B6348" s="4">
        <f>'Log &amp; Simple Returns'!E6348*5</f>
        <v>-2.6211043506572662E-2</v>
      </c>
      <c r="C6348" s="4">
        <f t="shared" si="198"/>
        <v>-2.6560675928949649E-2</v>
      </c>
      <c r="D6348" s="5">
        <f t="shared" si="199"/>
        <v>14.072335279270749</v>
      </c>
      <c r="E6348" s="5">
        <f>EXP(SUM(C$3:$C6348))</f>
        <v>14.07233527927078</v>
      </c>
    </row>
    <row r="6349" spans="1:5" x14ac:dyDescent="0.25">
      <c r="A6349" s="3">
        <v>43202</v>
      </c>
      <c r="B6349" s="4">
        <f>'Log &amp; Simple Returns'!E6349*5</f>
        <v>4.1135469649656864E-2</v>
      </c>
      <c r="C6349" s="4">
        <f t="shared" si="198"/>
        <v>4.0311915315644216E-2</v>
      </c>
      <c r="D6349" s="5">
        <f t="shared" si="199"/>
        <v>14.651207400050987</v>
      </c>
      <c r="E6349" s="5">
        <f>EXP(SUM(C$3:$C6349))</f>
        <v>14.651207400051018</v>
      </c>
    </row>
    <row r="6350" spans="1:5" x14ac:dyDescent="0.25">
      <c r="A6350" s="3">
        <v>43203</v>
      </c>
      <c r="B6350" s="4">
        <f>'Log &amp; Simple Returns'!E6350*5</f>
        <v>-1.4665642667925916E-2</v>
      </c>
      <c r="C6350" s="4">
        <f t="shared" si="198"/>
        <v>-1.4774246341753139E-2</v>
      </c>
      <c r="D6350" s="5">
        <f t="shared" si="199"/>
        <v>14.436338027668167</v>
      </c>
      <c r="E6350" s="5">
        <f>EXP(SUM(C$3:$C6350))</f>
        <v>14.436338027668196</v>
      </c>
    </row>
    <row r="6351" spans="1:5" x14ac:dyDescent="0.25">
      <c r="A6351" s="3">
        <v>43206</v>
      </c>
      <c r="B6351" s="4">
        <f>'Log &amp; Simple Returns'!E6351*5</f>
        <v>4.1108869367683099E-2</v>
      </c>
      <c r="C6351" s="4">
        <f t="shared" si="198"/>
        <v>4.0286365689717253E-2</v>
      </c>
      <c r="D6351" s="5">
        <f t="shared" si="199"/>
        <v>15.029799561795294</v>
      </c>
      <c r="E6351" s="5">
        <f>EXP(SUM(C$3:$C6351))</f>
        <v>15.029799561795324</v>
      </c>
    </row>
    <row r="6352" spans="1:5" x14ac:dyDescent="0.25">
      <c r="A6352" s="3">
        <v>43207</v>
      </c>
      <c r="B6352" s="4">
        <f>'Log &amp; Simple Returns'!E6352*5</f>
        <v>5.3492204062232096E-2</v>
      </c>
      <c r="C6352" s="4">
        <f t="shared" si="198"/>
        <v>5.2110554198876342E-2</v>
      </c>
      <c r="D6352" s="5">
        <f t="shared" si="199"/>
        <v>15.833776666969294</v>
      </c>
      <c r="E6352" s="5">
        <f>EXP(SUM(C$3:$C6352))</f>
        <v>15.833776666969326</v>
      </c>
    </row>
    <row r="6353" spans="1:5" x14ac:dyDescent="0.25">
      <c r="A6353" s="3">
        <v>43208</v>
      </c>
      <c r="B6353" s="4">
        <f>'Log &amp; Simple Returns'!E6353*5</f>
        <v>3.7014905872323478E-3</v>
      </c>
      <c r="C6353" s="4">
        <f t="shared" si="198"/>
        <v>3.6946569289053243E-3</v>
      </c>
      <c r="D6353" s="5">
        <f t="shared" si="199"/>
        <v>15.892385242262421</v>
      </c>
      <c r="E6353" s="5">
        <f>EXP(SUM(C$3:$C6353))</f>
        <v>15.892385242262453</v>
      </c>
    </row>
    <row r="6354" spans="1:5" x14ac:dyDescent="0.25">
      <c r="A6354" s="3">
        <v>43209</v>
      </c>
      <c r="B6354" s="4">
        <f>'Log &amp; Simple Returns'!E6354*5</f>
        <v>-2.7738126167416999E-2</v>
      </c>
      <c r="C6354" s="4">
        <f t="shared" si="198"/>
        <v>-2.8130093284848036E-2</v>
      </c>
      <c r="D6354" s="5">
        <f t="shared" si="199"/>
        <v>15.45156025531135</v>
      </c>
      <c r="E6354" s="5">
        <f>EXP(SUM(C$3:$C6354))</f>
        <v>15.451560255311385</v>
      </c>
    </row>
    <row r="6355" spans="1:5" x14ac:dyDescent="0.25">
      <c r="A6355" s="3">
        <v>43210</v>
      </c>
      <c r="B6355" s="4">
        <f>'Log &amp; Simple Returns'!E6355*5</f>
        <v>-4.2397046220841172E-2</v>
      </c>
      <c r="C6355" s="4">
        <f t="shared" si="198"/>
        <v>-4.3322040178428722E-2</v>
      </c>
      <c r="D6355" s="5">
        <f t="shared" si="199"/>
        <v>14.796459740982803</v>
      </c>
      <c r="E6355" s="5">
        <f>EXP(SUM(C$3:$C6355))</f>
        <v>14.796459740982833</v>
      </c>
    </row>
    <row r="6356" spans="1:5" x14ac:dyDescent="0.25">
      <c r="A6356" s="3">
        <v>43213</v>
      </c>
      <c r="B6356" s="4">
        <f>'Log &amp; Simple Returns'!E6356*5</f>
        <v>-7.4966613436477925E-4</v>
      </c>
      <c r="C6356" s="4">
        <f t="shared" si="198"/>
        <v>-7.4994727453757837E-4</v>
      </c>
      <c r="D6356" s="5">
        <f t="shared" si="199"/>
        <v>14.785367336206496</v>
      </c>
      <c r="E6356" s="5">
        <f>EXP(SUM(C$3:$C6356))</f>
        <v>14.78536733620653</v>
      </c>
    </row>
    <row r="6357" spans="1:5" x14ac:dyDescent="0.25">
      <c r="A6357" s="3">
        <v>43214</v>
      </c>
      <c r="B6357" s="4">
        <f>'Log &amp; Simple Returns'!E6357*5</f>
        <v>-6.7336764768650137E-2</v>
      </c>
      <c r="C6357" s="4">
        <f t="shared" si="198"/>
        <v>-6.9711091597403421E-2</v>
      </c>
      <c r="D6357" s="5">
        <f t="shared" si="199"/>
        <v>13.789768533870276</v>
      </c>
      <c r="E6357" s="5">
        <f>EXP(SUM(C$3:$C6357))</f>
        <v>13.789768533870308</v>
      </c>
    </row>
    <row r="6358" spans="1:5" x14ac:dyDescent="0.25">
      <c r="A6358" s="3">
        <v>43215</v>
      </c>
      <c r="B6358" s="4">
        <f>'Log &amp; Simple Returns'!E6358*5</f>
        <v>1.2358366930964593E-2</v>
      </c>
      <c r="C6358" s="4">
        <f t="shared" si="198"/>
        <v>1.2282625701178653E-2</v>
      </c>
      <c r="D6358" s="5">
        <f t="shared" si="199"/>
        <v>13.960187553304914</v>
      </c>
      <c r="E6358" s="5">
        <f>EXP(SUM(C$3:$C6358))</f>
        <v>13.96018755330495</v>
      </c>
    </row>
    <row r="6359" spans="1:5" x14ac:dyDescent="0.25">
      <c r="A6359" s="3">
        <v>43216</v>
      </c>
      <c r="B6359" s="4">
        <f>'Log &amp; Simple Returns'!E6359*5</f>
        <v>5.0828418177730761E-2</v>
      </c>
      <c r="C6359" s="4">
        <f t="shared" si="198"/>
        <v>4.9578822789527972E-2</v>
      </c>
      <c r="D6359" s="5">
        <f t="shared" si="199"/>
        <v>14.669761804103848</v>
      </c>
      <c r="E6359" s="5">
        <f>EXP(SUM(C$3:$C6359))</f>
        <v>14.669761804103885</v>
      </c>
    </row>
    <row r="6360" spans="1:5" x14ac:dyDescent="0.25">
      <c r="A6360" s="3">
        <v>43217</v>
      </c>
      <c r="B6360" s="4">
        <f>'Log &amp; Simple Returns'!E6360*5</f>
        <v>4.6941283728318961E-3</v>
      </c>
      <c r="C6360" s="4">
        <f t="shared" si="198"/>
        <v>4.6831453094364752E-3</v>
      </c>
      <c r="D6360" s="5">
        <f t="shared" si="199"/>
        <v>14.738623549211177</v>
      </c>
      <c r="E6360" s="5">
        <f>EXP(SUM(C$3:$C6360))</f>
        <v>14.738623549211216</v>
      </c>
    </row>
    <row r="6361" spans="1:5" x14ac:dyDescent="0.25">
      <c r="A6361" s="3">
        <v>43220</v>
      </c>
      <c r="B6361" s="4">
        <f>'Log &amp; Simple Returns'!E6361*5</f>
        <v>-3.8452806334052236E-2</v>
      </c>
      <c r="C6361" s="4">
        <f t="shared" si="198"/>
        <v>-3.9211631781931398E-2</v>
      </c>
      <c r="D6361" s="5">
        <f t="shared" si="199"/>
        <v>14.171882112242857</v>
      </c>
      <c r="E6361" s="5">
        <f>EXP(SUM(C$3:$C6361))</f>
        <v>14.171882112242892</v>
      </c>
    </row>
    <row r="6362" spans="1:5" x14ac:dyDescent="0.25">
      <c r="A6362" s="3">
        <v>43221</v>
      </c>
      <c r="B6362" s="4">
        <f>'Log &amp; Simple Returns'!E6362*5</f>
        <v>8.8842765180052741E-3</v>
      </c>
      <c r="C6362" s="4">
        <f t="shared" si="198"/>
        <v>8.8450435332774538E-3</v>
      </c>
      <c r="D6362" s="5">
        <f t="shared" si="199"/>
        <v>14.297789031708595</v>
      </c>
      <c r="E6362" s="5">
        <f>EXP(SUM(C$3:$C6362))</f>
        <v>14.29778903170863</v>
      </c>
    </row>
    <row r="6363" spans="1:5" x14ac:dyDescent="0.25">
      <c r="A6363" s="3">
        <v>43222</v>
      </c>
      <c r="B6363" s="4">
        <f>'Log &amp; Simple Returns'!E6363*5</f>
        <v>-3.3587252148086222E-2</v>
      </c>
      <c r="C6363" s="4">
        <f t="shared" si="198"/>
        <v>-3.4164260816657327E-2</v>
      </c>
      <c r="D6363" s="5">
        <f t="shared" si="199"/>
        <v>13.817565586340457</v>
      </c>
      <c r="E6363" s="5">
        <f>EXP(SUM(C$3:$C6363))</f>
        <v>13.817565586340493</v>
      </c>
    </row>
    <row r="6364" spans="1:5" x14ac:dyDescent="0.25">
      <c r="A6364" s="3">
        <v>43223</v>
      </c>
      <c r="B6364" s="4">
        <f>'Log &amp; Simple Returns'!E6364*5</f>
        <v>-1.101855628655668E-2</v>
      </c>
      <c r="C6364" s="4">
        <f t="shared" si="198"/>
        <v>-1.1079710211438743E-2</v>
      </c>
      <c r="D6364" s="5">
        <f t="shared" si="199"/>
        <v>13.665315962184176</v>
      </c>
      <c r="E6364" s="5">
        <f>EXP(SUM(C$3:$C6364))</f>
        <v>13.665315962184213</v>
      </c>
    </row>
    <row r="6365" spans="1:5" x14ac:dyDescent="0.25">
      <c r="A6365" s="3">
        <v>43224</v>
      </c>
      <c r="B6365" s="4">
        <f>'Log &amp; Simple Returns'!E6365*5</f>
        <v>6.4732235695893481E-2</v>
      </c>
      <c r="C6365" s="4">
        <f t="shared" si="198"/>
        <v>6.2723345667818245E-2</v>
      </c>
      <c r="D6365" s="5">
        <f t="shared" si="199"/>
        <v>14.549902415907138</v>
      </c>
      <c r="E6365" s="5">
        <f>EXP(SUM(C$3:$C6365))</f>
        <v>14.54990241590718</v>
      </c>
    </row>
    <row r="6366" spans="1:5" x14ac:dyDescent="0.25">
      <c r="A6366" s="3">
        <v>43227</v>
      </c>
      <c r="B6366" s="4">
        <f>'Log &amp; Simple Returns'!E6366*5</f>
        <v>1.691638515580518E-2</v>
      </c>
      <c r="C6366" s="4">
        <f t="shared" si="198"/>
        <v>1.6774896533806934E-2</v>
      </c>
      <c r="D6366" s="5">
        <f t="shared" si="199"/>
        <v>14.796034169154003</v>
      </c>
      <c r="E6366" s="5">
        <f>EXP(SUM(C$3:$C6366))</f>
        <v>14.796034169154048</v>
      </c>
    </row>
    <row r="6367" spans="1:5" x14ac:dyDescent="0.25">
      <c r="A6367" s="3">
        <v>43228</v>
      </c>
      <c r="B6367" s="4">
        <f>'Log &amp; Simple Returns'!E6367*5</f>
        <v>0</v>
      </c>
      <c r="C6367" s="4">
        <f t="shared" si="198"/>
        <v>0</v>
      </c>
      <c r="D6367" s="5">
        <f t="shared" si="199"/>
        <v>14.796034169154003</v>
      </c>
      <c r="E6367" s="5">
        <f>EXP(SUM(C$3:$C6367))</f>
        <v>14.796034169154048</v>
      </c>
    </row>
    <row r="6368" spans="1:5" x14ac:dyDescent="0.25">
      <c r="A6368" s="3">
        <v>43229</v>
      </c>
      <c r="B6368" s="4">
        <f>'Log &amp; Simple Returns'!E6368*5</f>
        <v>4.8328789801023175E-2</v>
      </c>
      <c r="C6368" s="4">
        <f t="shared" si="198"/>
        <v>4.719726742182407E-2</v>
      </c>
      <c r="D6368" s="5">
        <f t="shared" si="199"/>
        <v>15.511108594403805</v>
      </c>
      <c r="E6368" s="5">
        <f>EXP(SUM(C$3:$C6368))</f>
        <v>15.511108594403849</v>
      </c>
    </row>
    <row r="6369" spans="1:5" x14ac:dyDescent="0.25">
      <c r="A6369" s="3">
        <v>43230</v>
      </c>
      <c r="B6369" s="4">
        <f>'Log &amp; Simple Returns'!E6369*5</f>
        <v>4.6753118536295712E-2</v>
      </c>
      <c r="C6369" s="4">
        <f t="shared" si="198"/>
        <v>4.5693105168751927E-2</v>
      </c>
      <c r="D6369" s="5">
        <f t="shared" si="199"/>
        <v>16.236301293147321</v>
      </c>
      <c r="E6369" s="5">
        <f>EXP(SUM(C$3:$C6369))</f>
        <v>16.236301293147367</v>
      </c>
    </row>
    <row r="6370" spans="1:5" x14ac:dyDescent="0.25">
      <c r="A6370" s="3">
        <v>43231</v>
      </c>
      <c r="B6370" s="4">
        <f>'Log &amp; Simple Returns'!E6370*5</f>
        <v>1.5256311626078434E-2</v>
      </c>
      <c r="C6370" s="4">
        <f t="shared" si="198"/>
        <v>1.5141104384525617E-2</v>
      </c>
      <c r="D6370" s="5">
        <f t="shared" si="199"/>
        <v>16.484007365330477</v>
      </c>
      <c r="E6370" s="5">
        <f>EXP(SUM(C$3:$C6370))</f>
        <v>16.484007365330527</v>
      </c>
    </row>
    <row r="6371" spans="1:5" x14ac:dyDescent="0.25">
      <c r="A6371" s="3">
        <v>43234</v>
      </c>
      <c r="B6371" s="4">
        <f>'Log &amp; Simple Returns'!E6371*5</f>
        <v>2.3823743067230563E-3</v>
      </c>
      <c r="C6371" s="4">
        <f t="shared" si="198"/>
        <v>2.379540952236072E-3</v>
      </c>
      <c r="D6371" s="5">
        <f t="shared" si="199"/>
        <v>16.523278440949476</v>
      </c>
      <c r="E6371" s="5">
        <f>EXP(SUM(C$3:$C6371))</f>
        <v>16.523278440949525</v>
      </c>
    </row>
    <row r="6372" spans="1:5" x14ac:dyDescent="0.25">
      <c r="A6372" s="3">
        <v>43235</v>
      </c>
      <c r="B6372" s="4">
        <f>'Log &amp; Simple Returns'!E6372*5</f>
        <v>-3.4434501612370938E-2</v>
      </c>
      <c r="C6372" s="4">
        <f t="shared" si="198"/>
        <v>-3.5041340587350797E-2</v>
      </c>
      <c r="D6372" s="5">
        <f t="shared" si="199"/>
        <v>15.954307582832946</v>
      </c>
      <c r="E6372" s="5">
        <f>EXP(SUM(C$3:$C6372))</f>
        <v>15.954307582832994</v>
      </c>
    </row>
    <row r="6373" spans="1:5" x14ac:dyDescent="0.25">
      <c r="A6373" s="3">
        <v>43236</v>
      </c>
      <c r="B6373" s="4">
        <f>'Log &amp; Simple Returns'!E6373*5</f>
        <v>2.1025137886486744E-2</v>
      </c>
      <c r="C6373" s="4">
        <f t="shared" si="198"/>
        <v>2.0807159728105169E-2</v>
      </c>
      <c r="D6373" s="5">
        <f t="shared" si="199"/>
        <v>16.28974909964543</v>
      </c>
      <c r="E6373" s="5">
        <f>EXP(SUM(C$3:$C6373))</f>
        <v>16.289749099645476</v>
      </c>
    </row>
    <row r="6374" spans="1:5" x14ac:dyDescent="0.25">
      <c r="A6374" s="3">
        <v>43237</v>
      </c>
      <c r="B6374" s="4">
        <f>'Log &amp; Simple Returns'!E6374*5</f>
        <v>-4.2242354256194492E-3</v>
      </c>
      <c r="C6374" s="4">
        <f t="shared" si="198"/>
        <v>-4.233182713943043E-3</v>
      </c>
      <c r="D6374" s="5">
        <f t="shared" si="199"/>
        <v>16.220937364424255</v>
      </c>
      <c r="E6374" s="5">
        <f>EXP(SUM(C$3:$C6374))</f>
        <v>16.220937364424298</v>
      </c>
    </row>
    <row r="6375" spans="1:5" x14ac:dyDescent="0.25">
      <c r="A6375" s="3">
        <v>43238</v>
      </c>
      <c r="B6375" s="4">
        <f>'Log &amp; Simple Returns'!E6375*5</f>
        <v>-1.2499758257231708E-2</v>
      </c>
      <c r="C6375" s="4">
        <f t="shared" si="198"/>
        <v>-1.2578537404086749E-2</v>
      </c>
      <c r="D6375" s="5">
        <f t="shared" si="199"/>
        <v>16.018179568663253</v>
      </c>
      <c r="E6375" s="5">
        <f>EXP(SUM(C$3:$C6375))</f>
        <v>16.0181795686633</v>
      </c>
    </row>
    <row r="6376" spans="1:5" x14ac:dyDescent="0.25">
      <c r="A6376" s="3">
        <v>43241</v>
      </c>
      <c r="B6376" s="4">
        <f>'Log &amp; Simple Returns'!E6376*5</f>
        <v>3.7592663758581057E-2</v>
      </c>
      <c r="C6376" s="4">
        <f t="shared" si="198"/>
        <v>3.6903283600519081E-2</v>
      </c>
      <c r="D6376" s="5">
        <f t="shared" si="199"/>
        <v>16.620345607212585</v>
      </c>
      <c r="E6376" s="5">
        <f>EXP(SUM(C$3:$C6376))</f>
        <v>16.620345607212634</v>
      </c>
    </row>
    <row r="6377" spans="1:5" x14ac:dyDescent="0.25">
      <c r="A6377" s="3">
        <v>43242</v>
      </c>
      <c r="B6377" s="4">
        <f>'Log &amp; Simple Returns'!E6377*5</f>
        <v>-1.3900931511337533E-2</v>
      </c>
      <c r="C6377" s="4">
        <f t="shared" si="198"/>
        <v>-1.3998454286159191E-2</v>
      </c>
      <c r="D6377" s="5">
        <f t="shared" si="199"/>
        <v>16.389307321231964</v>
      </c>
      <c r="E6377" s="5">
        <f>EXP(SUM(C$3:$C6377))</f>
        <v>16.38930732123201</v>
      </c>
    </row>
    <row r="6378" spans="1:5" x14ac:dyDescent="0.25">
      <c r="A6378" s="3">
        <v>43243</v>
      </c>
      <c r="B6378" s="4">
        <f>'Log &amp; Simple Returns'!E6378*5</f>
        <v>1.3756390232765314E-2</v>
      </c>
      <c r="C6378" s="4">
        <f t="shared" si="198"/>
        <v>1.3662629986449664E-2</v>
      </c>
      <c r="D6378" s="5">
        <f t="shared" si="199"/>
        <v>16.614765028387549</v>
      </c>
      <c r="E6378" s="5">
        <f>EXP(SUM(C$3:$C6378))</f>
        <v>16.614765028387595</v>
      </c>
    </row>
    <row r="6379" spans="1:5" x14ac:dyDescent="0.25">
      <c r="A6379" s="3">
        <v>43244</v>
      </c>
      <c r="B6379" s="4">
        <f>'Log &amp; Simple Returns'!E6379*5</f>
        <v>-1.0242873101146688E-2</v>
      </c>
      <c r="C6379" s="4">
        <f t="shared" si="198"/>
        <v>-1.0295692315731271E-2</v>
      </c>
      <c r="D6379" s="5">
        <f t="shared" si="199"/>
        <v>16.444582098596406</v>
      </c>
      <c r="E6379" s="5">
        <f>EXP(SUM(C$3:$C6379))</f>
        <v>16.444582098596452</v>
      </c>
    </row>
    <row r="6380" spans="1:5" x14ac:dyDescent="0.25">
      <c r="A6380" s="3">
        <v>43245</v>
      </c>
      <c r="B6380" s="4">
        <f>'Log &amp; Simple Returns'!E6380*5</f>
        <v>-1.1913483996210394E-2</v>
      </c>
      <c r="C6380" s="4">
        <f t="shared" si="198"/>
        <v>-1.1985018262563076E-2</v>
      </c>
      <c r="D6380" s="5">
        <f t="shared" si="199"/>
        <v>16.248669832940411</v>
      </c>
      <c r="E6380" s="5">
        <f>EXP(SUM(C$3:$C6380))</f>
        <v>16.248669832940458</v>
      </c>
    </row>
    <row r="6381" spans="1:5" x14ac:dyDescent="0.25">
      <c r="A6381" s="3">
        <v>43249</v>
      </c>
      <c r="B6381" s="4">
        <f>'Log &amp; Simple Returns'!E6381*5</f>
        <v>-5.7505421507426657E-2</v>
      </c>
      <c r="C6381" s="4">
        <f t="shared" si="198"/>
        <v>-5.9225111939037199E-2</v>
      </c>
      <c r="D6381" s="5">
        <f t="shared" si="199"/>
        <v>15.314283225262166</v>
      </c>
      <c r="E6381" s="5">
        <f>EXP(SUM(C$3:$C6381))</f>
        <v>15.314283225262207</v>
      </c>
    </row>
    <row r="6382" spans="1:5" x14ac:dyDescent="0.25">
      <c r="A6382" s="3">
        <v>43250</v>
      </c>
      <c r="B6382" s="4">
        <f>'Log &amp; Simple Returns'!E6382*5</f>
        <v>6.6723525559951868E-2</v>
      </c>
      <c r="C6382" s="4">
        <f t="shared" si="198"/>
        <v>6.4591824929353697E-2</v>
      </c>
      <c r="D6382" s="5">
        <f t="shared" si="199"/>
        <v>16.336106193475288</v>
      </c>
      <c r="E6382" s="5">
        <f>EXP(SUM(C$3:$C6382))</f>
        <v>16.336106193475334</v>
      </c>
    </row>
    <row r="6383" spans="1:5" x14ac:dyDescent="0.25">
      <c r="A6383" s="3">
        <v>43251</v>
      </c>
      <c r="B6383" s="4">
        <f>'Log &amp; Simple Returns'!E6383*5</f>
        <v>-3.0629313367851463E-2</v>
      </c>
      <c r="C6383" s="4">
        <f t="shared" si="198"/>
        <v>-3.1108194699249147E-2</v>
      </c>
      <c r="D6383" s="5">
        <f t="shared" si="199"/>
        <v>15.835742477664834</v>
      </c>
      <c r="E6383" s="5">
        <f>EXP(SUM(C$3:$C6383))</f>
        <v>15.835742477664876</v>
      </c>
    </row>
    <row r="6384" spans="1:5" x14ac:dyDescent="0.25">
      <c r="A6384" s="3">
        <v>43252</v>
      </c>
      <c r="B6384" s="4">
        <f>'Log &amp; Simple Returns'!E6384*5</f>
        <v>4.9088228506363185E-2</v>
      </c>
      <c r="C6384" s="4">
        <f t="shared" si="198"/>
        <v>4.7921433128404779E-2</v>
      </c>
      <c r="D6384" s="5">
        <f t="shared" si="199"/>
        <v>16.613091022976366</v>
      </c>
      <c r="E6384" s="5">
        <f>EXP(SUM(C$3:$C6384))</f>
        <v>16.613091022976413</v>
      </c>
    </row>
    <row r="6385" spans="1:5" x14ac:dyDescent="0.25">
      <c r="A6385" s="3">
        <v>43255</v>
      </c>
      <c r="B6385" s="4">
        <f>'Log &amp; Simple Returns'!E6385*5</f>
        <v>2.3757317355406204E-2</v>
      </c>
      <c r="C6385" s="4">
        <f t="shared" si="198"/>
        <v>2.3479503759506536E-2</v>
      </c>
      <c r="D6385" s="5">
        <f t="shared" si="199"/>
        <v>17.007773498663465</v>
      </c>
      <c r="E6385" s="5">
        <f>EXP(SUM(C$3:$C6385))</f>
        <v>17.007773498663511</v>
      </c>
    </row>
    <row r="6386" spans="1:5" x14ac:dyDescent="0.25">
      <c r="A6386" s="3">
        <v>43256</v>
      </c>
      <c r="B6386" s="4">
        <f>'Log &amp; Simple Returns'!E6386*5</f>
        <v>3.6380712334749266E-3</v>
      </c>
      <c r="C6386" s="4">
        <f t="shared" si="198"/>
        <v>3.6314694592965461E-3</v>
      </c>
      <c r="D6386" s="5">
        <f t="shared" si="199"/>
        <v>17.069648990174411</v>
      </c>
      <c r="E6386" s="5">
        <f>EXP(SUM(C$3:$C6386))</f>
        <v>17.069648990174461</v>
      </c>
    </row>
    <row r="6387" spans="1:5" x14ac:dyDescent="0.25">
      <c r="A6387" s="3">
        <v>43257</v>
      </c>
      <c r="B6387" s="4">
        <f>'Log &amp; Simple Returns'!E6387*5</f>
        <v>4.1802716650785054E-2</v>
      </c>
      <c r="C6387" s="4">
        <f t="shared" si="198"/>
        <v>4.0952593976528527E-2</v>
      </c>
      <c r="D6387" s="5">
        <f t="shared" si="199"/>
        <v>17.78320669023903</v>
      </c>
      <c r="E6387" s="5">
        <f>EXP(SUM(C$3:$C6387))</f>
        <v>17.783206690239087</v>
      </c>
    </row>
    <row r="6388" spans="1:5" x14ac:dyDescent="0.25">
      <c r="A6388" s="3">
        <v>43258</v>
      </c>
      <c r="B6388" s="4">
        <f>'Log &amp; Simple Returns'!E6388*5</f>
        <v>-5.4093652532338776E-4</v>
      </c>
      <c r="C6388" s="4">
        <f t="shared" si="198"/>
        <v>-5.4108288426858166E-4</v>
      </c>
      <c r="D6388" s="5">
        <f t="shared" si="199"/>
        <v>17.773587104202903</v>
      </c>
      <c r="E6388" s="5">
        <f>EXP(SUM(C$3:$C6388))</f>
        <v>17.773587104202964</v>
      </c>
    </row>
    <row r="6389" spans="1:5" x14ac:dyDescent="0.25">
      <c r="A6389" s="3">
        <v>43259</v>
      </c>
      <c r="B6389" s="4">
        <f>'Log &amp; Simple Returns'!E6389*5</f>
        <v>1.4781892675171937E-2</v>
      </c>
      <c r="C6389" s="4">
        <f t="shared" si="198"/>
        <v>1.467370533899222E-2</v>
      </c>
      <c r="D6389" s="5">
        <f t="shared" si="199"/>
        <v>18.036314361230051</v>
      </c>
      <c r="E6389" s="5">
        <f>EXP(SUM(C$3:$C6389))</f>
        <v>18.036314361230112</v>
      </c>
    </row>
    <row r="6390" spans="1:5" x14ac:dyDescent="0.25">
      <c r="A6390" s="3">
        <v>43262</v>
      </c>
      <c r="B6390" s="4">
        <f>'Log &amp; Simple Returns'!E6390*5</f>
        <v>6.6501493677051382E-3</v>
      </c>
      <c r="C6390" s="4">
        <f t="shared" si="198"/>
        <v>6.6281346711816137E-3</v>
      </c>
      <c r="D6390" s="5">
        <f t="shared" si="199"/>
        <v>18.156258545775117</v>
      </c>
      <c r="E6390" s="5">
        <f>EXP(SUM(C$3:$C6390))</f>
        <v>18.156258545775174</v>
      </c>
    </row>
    <row r="6391" spans="1:5" x14ac:dyDescent="0.25">
      <c r="A6391" s="3">
        <v>43263</v>
      </c>
      <c r="B6391" s="4">
        <f>'Log &amp; Simple Returns'!E6391*5</f>
        <v>6.4619532437582006E-3</v>
      </c>
      <c r="C6391" s="4">
        <f t="shared" si="198"/>
        <v>6.4411643338108827E-3</v>
      </c>
      <c r="D6391" s="5">
        <f t="shared" si="199"/>
        <v>18.2735834395795</v>
      </c>
      <c r="E6391" s="5">
        <f>EXP(SUM(C$3:$C6391))</f>
        <v>18.273583439579554</v>
      </c>
    </row>
    <row r="6392" spans="1:5" x14ac:dyDescent="0.25">
      <c r="A6392" s="3">
        <v>43264</v>
      </c>
      <c r="B6392" s="4">
        <f>'Log &amp; Simple Returns'!E6392*5</f>
        <v>-1.5954873160461958E-2</v>
      </c>
      <c r="C6392" s="4">
        <f t="shared" si="198"/>
        <v>-1.6083522372162592E-2</v>
      </c>
      <c r="D6392" s="5">
        <f t="shared" si="199"/>
        <v>17.98203073361389</v>
      </c>
      <c r="E6392" s="5">
        <f>EXP(SUM(C$3:$C6392))</f>
        <v>17.982030733613946</v>
      </c>
    </row>
    <row r="6393" spans="1:5" x14ac:dyDescent="0.25">
      <c r="A6393" s="3">
        <v>43265</v>
      </c>
      <c r="B6393" s="4">
        <f>'Log &amp; Simple Returns'!E6393*5</f>
        <v>1.2589097854265319E-2</v>
      </c>
      <c r="C6393" s="4">
        <f t="shared" si="198"/>
        <v>1.2510514007726641E-2</v>
      </c>
      <c r="D6393" s="5">
        <f t="shared" si="199"/>
        <v>18.20840827813776</v>
      </c>
      <c r="E6393" s="5">
        <f>EXP(SUM(C$3:$C6393))</f>
        <v>18.208408278137821</v>
      </c>
    </row>
    <row r="6394" spans="1:5" x14ac:dyDescent="0.25">
      <c r="A6394" s="3">
        <v>43266</v>
      </c>
      <c r="B6394" s="4">
        <f>'Log &amp; Simple Returns'!E6394*5</f>
        <v>-6.3788180312768228E-3</v>
      </c>
      <c r="C6394" s="4">
        <f t="shared" si="198"/>
        <v>-6.3992496236317956E-3</v>
      </c>
      <c r="D6394" s="5">
        <f t="shared" si="199"/>
        <v>18.092260155092326</v>
      </c>
      <c r="E6394" s="5">
        <f>EXP(SUM(C$3:$C6394))</f>
        <v>18.09226015509239</v>
      </c>
    </row>
    <row r="6395" spans="1:5" x14ac:dyDescent="0.25">
      <c r="A6395" s="3">
        <v>43269</v>
      </c>
      <c r="B6395" s="4">
        <f>'Log &amp; Simple Returns'!E6395*5</f>
        <v>-1.0284108355571031E-2</v>
      </c>
      <c r="C6395" s="4">
        <f t="shared" si="198"/>
        <v>-1.033735517654728E-2</v>
      </c>
      <c r="D6395" s="5">
        <f t="shared" si="199"/>
        <v>17.906197391260175</v>
      </c>
      <c r="E6395" s="5">
        <f>EXP(SUM(C$3:$C6395))</f>
        <v>17.906197391260243</v>
      </c>
    </row>
    <row r="6396" spans="1:5" x14ac:dyDescent="0.25">
      <c r="A6396" s="3">
        <v>43270</v>
      </c>
      <c r="B6396" s="4">
        <f>'Log &amp; Simple Returns'!E6396*5</f>
        <v>-1.9163979022013278E-2</v>
      </c>
      <c r="C6396" s="4">
        <f t="shared" si="198"/>
        <v>-1.934998835509676E-2</v>
      </c>
      <c r="D6396" s="5">
        <f t="shared" si="199"/>
        <v>17.563043400090038</v>
      </c>
      <c r="E6396" s="5">
        <f>EXP(SUM(C$3:$C6396))</f>
        <v>17.563043400090098</v>
      </c>
    </row>
    <row r="6397" spans="1:5" x14ac:dyDescent="0.25">
      <c r="A6397" s="3">
        <v>43271</v>
      </c>
      <c r="B6397" s="4">
        <f>'Log &amp; Simple Returns'!E6397*5</f>
        <v>8.5299637023594777E-3</v>
      </c>
      <c r="C6397" s="4">
        <f t="shared" si="198"/>
        <v>8.4937891282822649E-3</v>
      </c>
      <c r="D6397" s="5">
        <f t="shared" si="199"/>
        <v>17.71285552279577</v>
      </c>
      <c r="E6397" s="5">
        <f>EXP(SUM(C$3:$C6397))</f>
        <v>17.712855522795834</v>
      </c>
    </row>
    <row r="6398" spans="1:5" x14ac:dyDescent="0.25">
      <c r="A6398" s="3">
        <v>43272</v>
      </c>
      <c r="B6398" s="4">
        <f>'Log &amp; Simple Returns'!E6398*5</f>
        <v>-3.1344185848665163E-2</v>
      </c>
      <c r="C6398" s="4">
        <f t="shared" si="198"/>
        <v>-3.1845927142997561E-2</v>
      </c>
      <c r="D6398" s="5">
        <f t="shared" si="199"/>
        <v>17.157660487378706</v>
      </c>
      <c r="E6398" s="5">
        <f>EXP(SUM(C$3:$C6398))</f>
        <v>17.157660487378767</v>
      </c>
    </row>
    <row r="6399" spans="1:5" x14ac:dyDescent="0.25">
      <c r="A6399" s="3">
        <v>43273</v>
      </c>
      <c r="B6399" s="4">
        <f>'Log &amp; Simple Returns'!E6399*5</f>
        <v>9.1161030161934775E-3</v>
      </c>
      <c r="C6399" s="4">
        <f t="shared" si="198"/>
        <v>9.0748021612332523E-3</v>
      </c>
      <c r="D6399" s="5">
        <f t="shared" si="199"/>
        <v>17.314071487898524</v>
      </c>
      <c r="E6399" s="5">
        <f>EXP(SUM(C$3:$C6399))</f>
        <v>17.314071487898588</v>
      </c>
    </row>
    <row r="6400" spans="1:5" x14ac:dyDescent="0.25">
      <c r="A6400" s="3">
        <v>43276</v>
      </c>
      <c r="B6400" s="4">
        <f>'Log &amp; Simple Returns'!E6400*5</f>
        <v>-6.8064172237903287E-2</v>
      </c>
      <c r="C6400" s="4">
        <f t="shared" si="198"/>
        <v>-7.0491320999628487E-2</v>
      </c>
      <c r="D6400" s="5">
        <f t="shared" si="199"/>
        <v>16.135603544006827</v>
      </c>
      <c r="E6400" s="5">
        <f>EXP(SUM(C$3:$C6400))</f>
        <v>16.135603544006891</v>
      </c>
    </row>
    <row r="6401" spans="1:5" x14ac:dyDescent="0.25">
      <c r="A6401" s="3">
        <v>43277</v>
      </c>
      <c r="B6401" s="4">
        <f>'Log &amp; Simple Returns'!E6401*5</f>
        <v>1.1070221402214031E-2</v>
      </c>
      <c r="C6401" s="4">
        <f t="shared" si="198"/>
        <v>1.1009394997414435E-2</v>
      </c>
      <c r="D6401" s="5">
        <f t="shared" si="199"/>
        <v>16.314228247697333</v>
      </c>
      <c r="E6401" s="5">
        <f>EXP(SUM(C$3:$C6401))</f>
        <v>16.314228247697393</v>
      </c>
    </row>
    <row r="6402" spans="1:5" x14ac:dyDescent="0.25">
      <c r="A6402" s="3">
        <v>43278</v>
      </c>
      <c r="B6402" s="4">
        <f>'Log &amp; Simple Returns'!E6402*5</f>
        <v>-4.1421206743272321E-2</v>
      </c>
      <c r="C6402" s="4">
        <f t="shared" si="198"/>
        <v>-4.2303515121044015E-2</v>
      </c>
      <c r="D6402" s="5">
        <f t="shared" si="199"/>
        <v>15.638473226592529</v>
      </c>
      <c r="E6402" s="5">
        <f>EXP(SUM(C$3:$C6402))</f>
        <v>15.638473226592588</v>
      </c>
    </row>
    <row r="6403" spans="1:5" x14ac:dyDescent="0.25">
      <c r="A6403" s="3">
        <v>43279</v>
      </c>
      <c r="B6403" s="4">
        <f>'Log &amp; Simple Returns'!E6403*5</f>
        <v>2.8587506324392331E-2</v>
      </c>
      <c r="C6403" s="4">
        <f t="shared" si="198"/>
        <v>2.8186507993245957E-2</v>
      </c>
      <c r="D6403" s="5">
        <f t="shared" si="199"/>
        <v>16.085538178861583</v>
      </c>
      <c r="E6403" s="5">
        <f>EXP(SUM(C$3:$C6403))</f>
        <v>16.085538178861643</v>
      </c>
    </row>
    <row r="6404" spans="1:5" x14ac:dyDescent="0.25">
      <c r="A6404" s="3">
        <v>43280</v>
      </c>
      <c r="B6404" s="4">
        <f>'Log &amp; Simple Returns'!E6404*5</f>
        <v>7.1981981321822541E-3</v>
      </c>
      <c r="C6404" s="4">
        <f t="shared" si="198"/>
        <v>7.1724147592895698E-3</v>
      </c>
      <c r="D6404" s="5">
        <f t="shared" si="199"/>
        <v>16.201325069735812</v>
      </c>
      <c r="E6404" s="5">
        <f>EXP(SUM(C$3:$C6404))</f>
        <v>16.201325069735873</v>
      </c>
    </row>
    <row r="6405" spans="1:5" x14ac:dyDescent="0.25">
      <c r="A6405" s="3">
        <v>43283</v>
      </c>
      <c r="B6405" s="4">
        <f>'Log &amp; Simple Returns'!E6405*5</f>
        <v>1.0689803932062425E-2</v>
      </c>
      <c r="C6405" s="4">
        <f t="shared" ref="C6405:C6451" si="200">LN(1+B6405)</f>
        <v>1.0633071922594278E-2</v>
      </c>
      <c r="D6405" s="5">
        <f t="shared" ref="D6405:D6451" si="201">(1+B6405)*D6404</f>
        <v>16.374514058170895</v>
      </c>
      <c r="E6405" s="5">
        <f>EXP(SUM(C$3:$C6405))</f>
        <v>16.374514058170959</v>
      </c>
    </row>
    <row r="6406" spans="1:5" x14ac:dyDescent="0.25">
      <c r="A6406" s="3">
        <v>43284</v>
      </c>
      <c r="B6406" s="4">
        <f>'Log &amp; Simple Returns'!E6406*5</f>
        <v>-1.7655981993819347E-2</v>
      </c>
      <c r="C6406" s="4">
        <f t="shared" si="200"/>
        <v>-1.7813708141523801E-2</v>
      </c>
      <c r="D6406" s="5">
        <f t="shared" si="201"/>
        <v>16.085405932802288</v>
      </c>
      <c r="E6406" s="5">
        <f>EXP(SUM(C$3:$C6406))</f>
        <v>16.085405932802349</v>
      </c>
    </row>
    <row r="6407" spans="1:5" x14ac:dyDescent="0.25">
      <c r="A6407" s="3">
        <v>43286</v>
      </c>
      <c r="B6407" s="4">
        <f>'Log &amp; Simple Returns'!E6407*5</f>
        <v>4.0789794185082107E-2</v>
      </c>
      <c r="C6407" s="4">
        <f t="shared" si="200"/>
        <v>3.9979842427384442E-2</v>
      </c>
      <c r="D6407" s="5">
        <f t="shared" si="201"/>
        <v>16.741526330184794</v>
      </c>
      <c r="E6407" s="5">
        <f>EXP(SUM(C$3:$C6407))</f>
        <v>16.741526330184858</v>
      </c>
    </row>
    <row r="6408" spans="1:5" x14ac:dyDescent="0.25">
      <c r="A6408" s="3">
        <v>43287</v>
      </c>
      <c r="B6408" s="4">
        <f>'Log &amp; Simple Returns'!E6408*5</f>
        <v>4.2291167054913092E-2</v>
      </c>
      <c r="C6408" s="4">
        <f t="shared" si="200"/>
        <v>4.1421335252428242E-2</v>
      </c>
      <c r="D6408" s="5">
        <f t="shared" si="201"/>
        <v>17.449545016968866</v>
      </c>
      <c r="E6408" s="5">
        <f>EXP(SUM(C$3:$C6408))</f>
        <v>17.44954501696893</v>
      </c>
    </row>
    <row r="6409" spans="1:5" x14ac:dyDescent="0.25">
      <c r="A6409" s="3">
        <v>43290</v>
      </c>
      <c r="B6409" s="4">
        <f>'Log &amp; Simple Returns'!E6409*5</f>
        <v>4.5021800939353263E-2</v>
      </c>
      <c r="C6409" s="4">
        <f t="shared" si="200"/>
        <v>4.4037747342084634E-2</v>
      </c>
      <c r="D6409" s="5">
        <f t="shared" si="201"/>
        <v>18.235154959205122</v>
      </c>
      <c r="E6409" s="5">
        <f>EXP(SUM(C$3:$C6409))</f>
        <v>18.23515495920519</v>
      </c>
    </row>
    <row r="6410" spans="1:5" x14ac:dyDescent="0.25">
      <c r="A6410" s="3">
        <v>43291</v>
      </c>
      <c r="B6410" s="4">
        <f>'Log &amp; Simple Returns'!E6410*5</f>
        <v>1.7992083871725129E-2</v>
      </c>
      <c r="C6410" s="4">
        <f t="shared" si="200"/>
        <v>1.7832141940655598E-2</v>
      </c>
      <c r="D6410" s="5">
        <f t="shared" si="201"/>
        <v>18.563243396645046</v>
      </c>
      <c r="E6410" s="5">
        <f>EXP(SUM(C$3:$C6410))</f>
        <v>18.56324339664511</v>
      </c>
    </row>
    <row r="6411" spans="1:5" x14ac:dyDescent="0.25">
      <c r="A6411" s="3">
        <v>43292</v>
      </c>
      <c r="B6411" s="4">
        <f>'Log &amp; Simple Returns'!E6411*5</f>
        <v>-3.6572410252543874E-2</v>
      </c>
      <c r="C6411" s="4">
        <f t="shared" si="200"/>
        <v>-3.7257947301682477E-2</v>
      </c>
      <c r="D6411" s="5">
        <f t="shared" si="201"/>
        <v>17.884340843525116</v>
      </c>
      <c r="E6411" s="5">
        <f>EXP(SUM(C$3:$C6411))</f>
        <v>17.884340843525184</v>
      </c>
    </row>
    <row r="6412" spans="1:5" x14ac:dyDescent="0.25">
      <c r="A6412" s="3">
        <v>43293</v>
      </c>
      <c r="B6412" s="4">
        <f>'Log &amp; Simple Returns'!E6412*5</f>
        <v>4.532995261124495E-2</v>
      </c>
      <c r="C6412" s="4">
        <f t="shared" si="200"/>
        <v>4.4332579705681309E-2</v>
      </c>
      <c r="D6412" s="5">
        <f t="shared" si="201"/>
        <v>18.695037166445463</v>
      </c>
      <c r="E6412" s="5">
        <f>EXP(SUM(C$3:$C6412))</f>
        <v>18.695037166445537</v>
      </c>
    </row>
    <row r="6413" spans="1:5" x14ac:dyDescent="0.25">
      <c r="A6413" s="3">
        <v>43294</v>
      </c>
      <c r="B6413" s="4">
        <f>'Log &amp; Simple Returns'!E6413*5</f>
        <v>3.9374486154097887E-3</v>
      </c>
      <c r="C6413" s="4">
        <f t="shared" si="200"/>
        <v>3.9297171527896144E-3</v>
      </c>
      <c r="D6413" s="5">
        <f t="shared" si="201"/>
        <v>18.768647914651517</v>
      </c>
      <c r="E6413" s="5">
        <f>EXP(SUM(C$3:$C6413))</f>
        <v>18.768647914651588</v>
      </c>
    </row>
    <row r="6414" spans="1:5" x14ac:dyDescent="0.25">
      <c r="A6414" s="3">
        <v>43297</v>
      </c>
      <c r="B6414" s="4">
        <f>'Log &amp; Simple Returns'!E6414*5</f>
        <v>-4.4708323541020611E-3</v>
      </c>
      <c r="C6414" s="4">
        <f t="shared" si="200"/>
        <v>-4.4808564134886245E-3</v>
      </c>
      <c r="D6414" s="5">
        <f t="shared" si="201"/>
        <v>18.684736436311944</v>
      </c>
      <c r="E6414" s="5">
        <f>EXP(SUM(C$3:$C6414))</f>
        <v>18.684736436312015</v>
      </c>
    </row>
    <row r="6415" spans="1:5" x14ac:dyDescent="0.25">
      <c r="A6415" s="3">
        <v>43298</v>
      </c>
      <c r="B6415" s="4">
        <f>'Log &amp; Simple Returns'!E6415*5</f>
        <v>2.0226337369891878E-2</v>
      </c>
      <c r="C6415" s="4">
        <f t="shared" si="200"/>
        <v>2.0024502062400185E-2</v>
      </c>
      <c r="D6415" s="5">
        <f t="shared" si="201"/>
        <v>19.062660219140302</v>
      </c>
      <c r="E6415" s="5">
        <f>EXP(SUM(C$3:$C6415))</f>
        <v>19.062660219140376</v>
      </c>
    </row>
    <row r="6416" spans="1:5" x14ac:dyDescent="0.25">
      <c r="A6416" s="3">
        <v>43299</v>
      </c>
      <c r="B6416" s="4">
        <f>'Log &amp; Simple Returns'!E6416*5</f>
        <v>1.0518005453281631E-2</v>
      </c>
      <c r="C6416" s="4">
        <f t="shared" si="200"/>
        <v>1.0463076063289969E-2</v>
      </c>
      <c r="D6416" s="5">
        <f t="shared" si="201"/>
        <v>19.263161383279275</v>
      </c>
      <c r="E6416" s="5">
        <f>EXP(SUM(C$3:$C6416))</f>
        <v>19.26316138327935</v>
      </c>
    </row>
    <row r="6417" spans="1:5" x14ac:dyDescent="0.25">
      <c r="A6417" s="3">
        <v>43300</v>
      </c>
      <c r="B6417" s="4">
        <f>'Log &amp; Simple Returns'!E6417*5</f>
        <v>-1.8857148074127861E-2</v>
      </c>
      <c r="C6417" s="4">
        <f t="shared" si="200"/>
        <v>-1.9037211337337427E-2</v>
      </c>
      <c r="D6417" s="5">
        <f t="shared" si="201"/>
        <v>18.899913096698956</v>
      </c>
      <c r="E6417" s="5">
        <f>EXP(SUM(C$3:$C6417))</f>
        <v>18.899913096699031</v>
      </c>
    </row>
    <row r="6418" spans="1:5" x14ac:dyDescent="0.25">
      <c r="A6418" s="3">
        <v>43301</v>
      </c>
      <c r="B6418" s="4">
        <f>'Log &amp; Simple Returns'!E6418*5</f>
        <v>-5.7144107142853562E-3</v>
      </c>
      <c r="C6418" s="4">
        <f t="shared" si="200"/>
        <v>-5.7308004273833729E-3</v>
      </c>
      <c r="D6418" s="5">
        <f t="shared" si="201"/>
        <v>18.791911230800117</v>
      </c>
      <c r="E6418" s="5">
        <f>EXP(SUM(C$3:$C6418))</f>
        <v>18.791911230800192</v>
      </c>
    </row>
    <row r="6419" spans="1:5" x14ac:dyDescent="0.25">
      <c r="A6419" s="3">
        <v>43304</v>
      </c>
      <c r="B6419" s="4">
        <f>'Log &amp; Simple Returns'!E6419*5</f>
        <v>9.29667857936467E-3</v>
      </c>
      <c r="C6419" s="4">
        <f t="shared" si="200"/>
        <v>9.2537304412159144E-3</v>
      </c>
      <c r="D6419" s="5">
        <f t="shared" si="201"/>
        <v>18.966613589404819</v>
      </c>
      <c r="E6419" s="5">
        <f>EXP(SUM(C$3:$C6419))</f>
        <v>18.966613589404901</v>
      </c>
    </row>
    <row r="6420" spans="1:5" x14ac:dyDescent="0.25">
      <c r="A6420" s="3">
        <v>43305</v>
      </c>
      <c r="B6420" s="4">
        <f>'Log &amp; Simple Returns'!E6420*5</f>
        <v>2.5160116695497337E-2</v>
      </c>
      <c r="C6420" s="4">
        <f t="shared" si="200"/>
        <v>2.4848811800880936E-2</v>
      </c>
      <c r="D6420" s="5">
        <f t="shared" si="201"/>
        <v>19.443815800632649</v>
      </c>
      <c r="E6420" s="5">
        <f>EXP(SUM(C$3:$C6420))</f>
        <v>19.443815800632727</v>
      </c>
    </row>
    <row r="6421" spans="1:5" x14ac:dyDescent="0.25">
      <c r="A6421" s="3">
        <v>43306</v>
      </c>
      <c r="B6421" s="4">
        <f>'Log &amp; Simple Returns'!E6421*5</f>
        <v>4.2612569295084057E-2</v>
      </c>
      <c r="C6421" s="4">
        <f t="shared" si="200"/>
        <v>4.1729649000553232E-2</v>
      </c>
      <c r="D6421" s="5">
        <f t="shared" si="201"/>
        <v>20.272366748797957</v>
      </c>
      <c r="E6421" s="5">
        <f>EXP(SUM(C$3:$C6421))</f>
        <v>20.272366748798046</v>
      </c>
    </row>
    <row r="6422" spans="1:5" x14ac:dyDescent="0.25">
      <c r="A6422" s="3">
        <v>43307</v>
      </c>
      <c r="B6422" s="4">
        <f>'Log &amp; Simple Returns'!E6422*5</f>
        <v>-1.1795605373205453E-2</v>
      </c>
      <c r="C6422" s="4">
        <f t="shared" si="200"/>
        <v>-1.1865725477770454E-2</v>
      </c>
      <c r="D6422" s="5">
        <f t="shared" si="201"/>
        <v>20.033241910648243</v>
      </c>
      <c r="E6422" s="5">
        <f>EXP(SUM(C$3:$C6422))</f>
        <v>20.033241910648329</v>
      </c>
    </row>
    <row r="6423" spans="1:5" x14ac:dyDescent="0.25">
      <c r="A6423" s="3">
        <v>43308</v>
      </c>
      <c r="B6423" s="4">
        <f>'Log &amp; Simple Returns'!E6423*5</f>
        <v>-3.38812562134716E-2</v>
      </c>
      <c r="C6423" s="4">
        <f t="shared" si="200"/>
        <v>-3.4468529149593356E-2</v>
      </c>
      <c r="D6423" s="5">
        <f t="shared" si="201"/>
        <v>19.354490508687114</v>
      </c>
      <c r="E6423" s="5">
        <f>EXP(SUM(C$3:$C6423))</f>
        <v>19.354490508687196</v>
      </c>
    </row>
    <row r="6424" spans="1:5" x14ac:dyDescent="0.25">
      <c r="A6424" s="3">
        <v>43311</v>
      </c>
      <c r="B6424" s="4">
        <f>'Log &amp; Simple Returns'!E6424*5</f>
        <v>-2.6117563287866852E-2</v>
      </c>
      <c r="C6424" s="4">
        <f t="shared" si="200"/>
        <v>-2.6464684152201583E-2</v>
      </c>
      <c r="D6424" s="5">
        <f t="shared" si="201"/>
        <v>18.848998377922062</v>
      </c>
      <c r="E6424" s="5">
        <f>EXP(SUM(C$3:$C6424))</f>
        <v>18.848998377922143</v>
      </c>
    </row>
    <row r="6425" spans="1:5" x14ac:dyDescent="0.25">
      <c r="A6425" s="3">
        <v>43312</v>
      </c>
      <c r="B6425" s="4">
        <f>'Log &amp; Simple Returns'!E6425*5</f>
        <v>2.4646810874221492E-2</v>
      </c>
      <c r="C6425" s="4">
        <f t="shared" si="200"/>
        <v>2.4347978453992041E-2</v>
      </c>
      <c r="D6425" s="5">
        <f t="shared" si="201"/>
        <v>19.313566076111215</v>
      </c>
      <c r="E6425" s="5">
        <f>EXP(SUM(C$3:$C6425))</f>
        <v>19.3135660761113</v>
      </c>
    </row>
    <row r="6426" spans="1:5" x14ac:dyDescent="0.25">
      <c r="A6426" s="3">
        <v>43313</v>
      </c>
      <c r="B6426" s="4">
        <f>'Log &amp; Simple Returns'!E6426*5</f>
        <v>-8.3532154714816009E-3</v>
      </c>
      <c r="C6426" s="4">
        <f t="shared" si="200"/>
        <v>-8.3882990864442356E-3</v>
      </c>
      <c r="D6426" s="5">
        <f t="shared" si="201"/>
        <v>19.152235697154762</v>
      </c>
      <c r="E6426" s="5">
        <f>EXP(SUM(C$3:$C6426))</f>
        <v>19.152235697154847</v>
      </c>
    </row>
    <row r="6427" spans="1:5" x14ac:dyDescent="0.25">
      <c r="A6427" s="3">
        <v>43314</v>
      </c>
      <c r="B6427" s="4">
        <f>'Log &amp; Simple Returns'!E6427*5</f>
        <v>2.7238305235970373E-2</v>
      </c>
      <c r="C6427" s="4">
        <f t="shared" si="200"/>
        <v>2.6873944181138851E-2</v>
      </c>
      <c r="D6427" s="5">
        <f t="shared" si="201"/>
        <v>19.673910139025111</v>
      </c>
      <c r="E6427" s="5">
        <f>EXP(SUM(C$3:$C6427))</f>
        <v>19.673910139025196</v>
      </c>
    </row>
    <row r="6428" spans="1:5" x14ac:dyDescent="0.25">
      <c r="A6428" s="3">
        <v>43315</v>
      </c>
      <c r="B6428" s="4">
        <f>'Log &amp; Simple Returns'!E6428*5</f>
        <v>2.1424110905621241E-2</v>
      </c>
      <c r="C6428" s="4">
        <f t="shared" si="200"/>
        <v>2.1197840695522208E-2</v>
      </c>
      <c r="D6428" s="5">
        <f t="shared" si="201"/>
        <v>20.09540617179081</v>
      </c>
      <c r="E6428" s="5">
        <f>EXP(SUM(C$3:$C6428))</f>
        <v>20.095406171790895</v>
      </c>
    </row>
    <row r="6429" spans="1:5" x14ac:dyDescent="0.25">
      <c r="A6429" s="3">
        <v>43318</v>
      </c>
      <c r="B6429" s="4">
        <f>'Log &amp; Simple Returns'!E6429*5</f>
        <v>1.833584234832486E-2</v>
      </c>
      <c r="C6429" s="4">
        <f t="shared" si="200"/>
        <v>1.8169767796922559E-2</v>
      </c>
      <c r="D6429" s="5">
        <f t="shared" si="201"/>
        <v>20.463872371282321</v>
      </c>
      <c r="E6429" s="5">
        <f>EXP(SUM(C$3:$C6429))</f>
        <v>20.463872371282402</v>
      </c>
    </row>
    <row r="6430" spans="1:5" x14ac:dyDescent="0.25">
      <c r="A6430" s="3">
        <v>43319</v>
      </c>
      <c r="B6430" s="4">
        <f>'Log &amp; Simple Returns'!E6430*5</f>
        <v>1.6511592721775159E-2</v>
      </c>
      <c r="C6430" s="4">
        <f t="shared" si="200"/>
        <v>1.6376758567986646E-2</v>
      </c>
      <c r="D6430" s="5">
        <f t="shared" si="201"/>
        <v>20.80176349738732</v>
      </c>
      <c r="E6430" s="5">
        <f>EXP(SUM(C$3:$C6430))</f>
        <v>20.801763497387409</v>
      </c>
    </row>
    <row r="6431" spans="1:5" x14ac:dyDescent="0.25">
      <c r="A6431" s="3">
        <v>43320</v>
      </c>
      <c r="B6431" s="4">
        <f>'Log &amp; Simple Returns'!E6431*5</f>
        <v>-2.1009175268293934E-3</v>
      </c>
      <c r="C6431" s="4">
        <f t="shared" si="200"/>
        <v>-2.1031275499834527E-3</v>
      </c>
      <c r="D6431" s="5">
        <f t="shared" si="201"/>
        <v>20.758060707866701</v>
      </c>
      <c r="E6431" s="5">
        <f>EXP(SUM(C$3:$C6431))</f>
        <v>20.758060707866786</v>
      </c>
    </row>
    <row r="6432" spans="1:5" x14ac:dyDescent="0.25">
      <c r="A6432" s="3">
        <v>43321</v>
      </c>
      <c r="B6432" s="4">
        <f>'Log &amp; Simple Returns'!E6432*5</f>
        <v>-6.830799626838524E-3</v>
      </c>
      <c r="C6432" s="4">
        <f t="shared" si="200"/>
        <v>-6.8542363271874131E-3</v>
      </c>
      <c r="D6432" s="5">
        <f t="shared" si="201"/>
        <v>20.616266554529513</v>
      </c>
      <c r="E6432" s="5">
        <f>EXP(SUM(C$3:$C6432))</f>
        <v>20.616266554529602</v>
      </c>
    </row>
    <row r="6433" spans="1:5" x14ac:dyDescent="0.25">
      <c r="A6433" s="3">
        <v>43322</v>
      </c>
      <c r="B6433" s="4">
        <f>'Log &amp; Simple Returns'!E6433*5</f>
        <v>-3.3500595522137355E-2</v>
      </c>
      <c r="C6433" s="4">
        <f t="shared" si="200"/>
        <v>-3.4074596497559874E-2</v>
      </c>
      <c r="D6433" s="5">
        <f t="shared" si="201"/>
        <v>19.925609347509653</v>
      </c>
      <c r="E6433" s="5">
        <f>EXP(SUM(C$3:$C6433))</f>
        <v>19.925609347509742</v>
      </c>
    </row>
    <row r="6434" spans="1:5" x14ac:dyDescent="0.25">
      <c r="A6434" s="3">
        <v>43325</v>
      </c>
      <c r="B6434" s="4">
        <f>'Log &amp; Simple Returns'!E6434*5</f>
        <v>-1.8717297376503739E-2</v>
      </c>
      <c r="C6434" s="4">
        <f t="shared" si="200"/>
        <v>-1.889468292647704E-2</v>
      </c>
      <c r="D6434" s="5">
        <f t="shared" si="201"/>
        <v>19.552655791944272</v>
      </c>
      <c r="E6434" s="5">
        <f>EXP(SUM(C$3:$C6434))</f>
        <v>19.552655791944357</v>
      </c>
    </row>
    <row r="6435" spans="1:5" x14ac:dyDescent="0.25">
      <c r="A6435" s="3">
        <v>43326</v>
      </c>
      <c r="B6435" s="4">
        <f>'Log &amp; Simple Returns'!E6435*5</f>
        <v>3.1903366921587351E-2</v>
      </c>
      <c r="C6435" s="4">
        <f t="shared" si="200"/>
        <v>3.1405025971292924E-2</v>
      </c>
      <c r="D6435" s="5">
        <f t="shared" si="201"/>
        <v>20.176451343966171</v>
      </c>
      <c r="E6435" s="5">
        <f>EXP(SUM(C$3:$C6435))</f>
        <v>20.17645134396626</v>
      </c>
    </row>
    <row r="6436" spans="1:5" x14ac:dyDescent="0.25">
      <c r="A6436" s="3">
        <v>43327</v>
      </c>
      <c r="B6436" s="4">
        <f>'Log &amp; Simple Returns'!E6436*5</f>
        <v>-3.7337003254744872E-2</v>
      </c>
      <c r="C6436" s="4">
        <f t="shared" si="200"/>
        <v>-3.8051879890030116E-2</v>
      </c>
      <c r="D6436" s="5">
        <f t="shared" si="201"/>
        <v>19.423123114467305</v>
      </c>
      <c r="E6436" s="5">
        <f>EXP(SUM(C$3:$C6436))</f>
        <v>19.423123114467391</v>
      </c>
    </row>
    <row r="6437" spans="1:5" x14ac:dyDescent="0.25">
      <c r="A6437" s="3">
        <v>43328</v>
      </c>
      <c r="B6437" s="4">
        <f>'Log &amp; Simple Returns'!E6437*5</f>
        <v>4.0457076586192242E-2</v>
      </c>
      <c r="C6437" s="4">
        <f t="shared" si="200"/>
        <v>3.9660113320379511E-2</v>
      </c>
      <c r="D6437" s="5">
        <f t="shared" si="201"/>
        <v>20.208925893852349</v>
      </c>
      <c r="E6437" s="5">
        <f>EXP(SUM(C$3:$C6437))</f>
        <v>20.208925893852435</v>
      </c>
    </row>
    <row r="6438" spans="1:5" x14ac:dyDescent="0.25">
      <c r="A6438" s="3">
        <v>43329</v>
      </c>
      <c r="B6438" s="4">
        <f>'Log &amp; Simple Returns'!E6438*5</f>
        <v>1.760191521229304E-2</v>
      </c>
      <c r="C6438" s="4">
        <f t="shared" si="200"/>
        <v>1.7448795689501643E-2</v>
      </c>
      <c r="D6438" s="5">
        <f t="shared" si="201"/>
        <v>20.564641693967452</v>
      </c>
      <c r="E6438" s="5">
        <f>EXP(SUM(C$3:$C6438))</f>
        <v>20.564641693967541</v>
      </c>
    </row>
    <row r="6439" spans="1:5" x14ac:dyDescent="0.25">
      <c r="A6439" s="3">
        <v>43332</v>
      </c>
      <c r="B6439" s="4">
        <f>'Log &amp; Simple Returns'!E6439*5</f>
        <v>1.0699765036832343E-2</v>
      </c>
      <c r="C6439" s="4">
        <f t="shared" si="200"/>
        <v>1.0642927622774901E-2</v>
      </c>
      <c r="D6439" s="5">
        <f t="shared" si="201"/>
        <v>20.784678528159549</v>
      </c>
      <c r="E6439" s="5">
        <f>EXP(SUM(C$3:$C6439))</f>
        <v>20.784678528159638</v>
      </c>
    </row>
    <row r="6440" spans="1:5" x14ac:dyDescent="0.25">
      <c r="A6440" s="3">
        <v>43333</v>
      </c>
      <c r="B6440" s="4">
        <f>'Log &amp; Simple Returns'!E6440*5</f>
        <v>1.172651957697779E-2</v>
      </c>
      <c r="C6440" s="4">
        <f t="shared" si="200"/>
        <v>1.1658296772365098E-2</v>
      </c>
      <c r="D6440" s="5">
        <f t="shared" si="201"/>
        <v>21.028410467821203</v>
      </c>
      <c r="E6440" s="5">
        <f>EXP(SUM(C$3:$C6440))</f>
        <v>21.028410467821292</v>
      </c>
    </row>
    <row r="6441" spans="1:5" x14ac:dyDescent="0.25">
      <c r="A6441" s="3">
        <v>43334</v>
      </c>
      <c r="B6441" s="4">
        <f>'Log &amp; Simple Returns'!E6441*5</f>
        <v>-2.9682021787835744E-3</v>
      </c>
      <c r="C6441" s="4">
        <f t="shared" si="200"/>
        <v>-2.9726160271640436E-3</v>
      </c>
      <c r="D6441" s="5">
        <f t="shared" si="201"/>
        <v>20.965993894054261</v>
      </c>
      <c r="E6441" s="5">
        <f>EXP(SUM(C$3:$C6441))</f>
        <v>20.96599389405435</v>
      </c>
    </row>
    <row r="6442" spans="1:5" x14ac:dyDescent="0.25">
      <c r="A6442" s="3">
        <v>43335</v>
      </c>
      <c r="B6442" s="4">
        <f>'Log &amp; Simple Returns'!E6442*5</f>
        <v>-6.6394797277374851E-3</v>
      </c>
      <c r="C6442" s="4">
        <f t="shared" si="200"/>
        <v>-6.6616191237252884E-3</v>
      </c>
      <c r="D6442" s="5">
        <f t="shared" si="201"/>
        <v>20.826790602622818</v>
      </c>
      <c r="E6442" s="5">
        <f>EXP(SUM(C$3:$C6442))</f>
        <v>20.826790602622903</v>
      </c>
    </row>
    <row r="6443" spans="1:5" x14ac:dyDescent="0.25">
      <c r="A6443" s="3">
        <v>43336</v>
      </c>
      <c r="B6443" s="4">
        <f>'Log &amp; Simple Returns'!E6443*5</f>
        <v>3.0092042160928534E-2</v>
      </c>
      <c r="C6443" s="4">
        <f t="shared" si="200"/>
        <v>2.9648159570349216E-2</v>
      </c>
      <c r="D6443" s="5">
        <f t="shared" si="201"/>
        <v>21.453511263513775</v>
      </c>
      <c r="E6443" s="5">
        <f>EXP(SUM(C$3:$C6443))</f>
        <v>21.453511263513864</v>
      </c>
    </row>
    <row r="6444" spans="1:5" x14ac:dyDescent="0.25">
      <c r="A6444" s="3">
        <v>43339</v>
      </c>
      <c r="B6444" s="4">
        <f>'Log &amp; Simple Returns'!E6444*5</f>
        <v>3.9476695089676328E-2</v>
      </c>
      <c r="C6444" s="4">
        <f t="shared" si="200"/>
        <v>3.8717408718462548E-2</v>
      </c>
      <c r="D6444" s="5">
        <f t="shared" si="201"/>
        <v>22.300424986266446</v>
      </c>
      <c r="E6444" s="5">
        <f>EXP(SUM(C$3:$C6444))</f>
        <v>22.300424986266542</v>
      </c>
    </row>
    <row r="6445" spans="1:5" x14ac:dyDescent="0.25">
      <c r="A6445" s="3">
        <v>43340</v>
      </c>
      <c r="B6445" s="4">
        <f>'Log &amp; Simple Returns'!E6445*5</f>
        <v>2.4158672179441787E-3</v>
      </c>
      <c r="C6445" s="4">
        <f t="shared" si="200"/>
        <v>2.412953702238054E-3</v>
      </c>
      <c r="D6445" s="5">
        <f t="shared" si="201"/>
        <v>22.35429985193699</v>
      </c>
      <c r="E6445" s="5">
        <f>EXP(SUM(C$3:$C6445))</f>
        <v>22.354299851937089</v>
      </c>
    </row>
    <row r="6446" spans="1:5" x14ac:dyDescent="0.25">
      <c r="A6446" s="3">
        <v>43341</v>
      </c>
      <c r="B6446" s="4">
        <f>'Log &amp; Simple Returns'!E6446*5</f>
        <v>2.6903937811288969E-2</v>
      </c>
      <c r="C6446" s="4">
        <f t="shared" si="200"/>
        <v>2.6548389873722867E-2</v>
      </c>
      <c r="D6446" s="5">
        <f t="shared" si="201"/>
        <v>22.955718544968409</v>
      </c>
      <c r="E6446" s="5">
        <f>EXP(SUM(C$3:$C6446))</f>
        <v>22.955718544968505</v>
      </c>
    </row>
    <row r="6447" spans="1:5" x14ac:dyDescent="0.25">
      <c r="A6447" s="3">
        <v>43342</v>
      </c>
      <c r="B6447" s="4">
        <f>'Log &amp; Simple Returns'!E6447*5</f>
        <v>-2.0241919779535045E-2</v>
      </c>
      <c r="C6447" s="4">
        <f t="shared" si="200"/>
        <v>-2.0449594709596584E-2</v>
      </c>
      <c r="D6447" s="5">
        <f t="shared" si="201"/>
        <v>22.491050731699573</v>
      </c>
      <c r="E6447" s="5">
        <f>EXP(SUM(C$3:$C6447))</f>
        <v>22.491050731699673</v>
      </c>
    </row>
    <row r="6448" spans="1:5" x14ac:dyDescent="0.25">
      <c r="A6448" s="3">
        <v>43343</v>
      </c>
      <c r="B6448" s="4">
        <f>'Log &amp; Simple Returns'!E6448*5</f>
        <v>1.7240786107097783E-4</v>
      </c>
      <c r="C6448" s="4">
        <f t="shared" si="200"/>
        <v>1.7239300054372158E-4</v>
      </c>
      <c r="D6448" s="5">
        <f t="shared" si="201"/>
        <v>22.494928365649464</v>
      </c>
      <c r="E6448" s="5">
        <f>EXP(SUM(C$3:$C6448))</f>
        <v>22.494928365649564</v>
      </c>
    </row>
    <row r="6449" spans="1:5" x14ac:dyDescent="0.25">
      <c r="A6449" s="3">
        <v>43347</v>
      </c>
      <c r="B6449" s="4">
        <f>'Log &amp; Simple Returns'!E6449*5</f>
        <v>-8.6114843347556702E-3</v>
      </c>
      <c r="C6449" s="4">
        <f t="shared" si="200"/>
        <v>-8.6487774195420936E-3</v>
      </c>
      <c r="D6449" s="5">
        <f t="shared" si="201"/>
        <v>22.301213642417224</v>
      </c>
      <c r="E6449" s="5">
        <f>EXP(SUM(C$3:$C6449))</f>
        <v>22.301213642417324</v>
      </c>
    </row>
    <row r="6450" spans="1:5" x14ac:dyDescent="0.25">
      <c r="A6450" s="3">
        <v>43348</v>
      </c>
      <c r="B6450" s="4">
        <f>'Log &amp; Simple Returns'!E6450*5</f>
        <v>-1.3457075418081832E-2</v>
      </c>
      <c r="C6450" s="4">
        <f t="shared" si="200"/>
        <v>-1.3548442472251419E-2</v>
      </c>
      <c r="D6450" s="5">
        <f t="shared" si="201"/>
        <v>22.001104528516461</v>
      </c>
      <c r="E6450" s="5">
        <f>EXP(SUM(C$3:$C6450))</f>
        <v>22.001104528516557</v>
      </c>
    </row>
    <row r="6451" spans="1:5" x14ac:dyDescent="0.25">
      <c r="A6451" s="3">
        <v>43349</v>
      </c>
      <c r="B6451" s="4">
        <f>'Log &amp; Simple Returns'!E6451*5</f>
        <v>-1.5050254350932879E-2</v>
      </c>
      <c r="C6451" s="4">
        <f t="shared" si="200"/>
        <v>-1.5164658757211695E-2</v>
      </c>
      <c r="D6451" s="5">
        <f t="shared" si="201"/>
        <v>21.669982309360826</v>
      </c>
      <c r="E6451" s="5">
        <f>EXP(SUM(C$3:$C6451))</f>
        <v>21.669982309360918</v>
      </c>
    </row>
    <row r="6452" spans="1:5" x14ac:dyDescent="0.25">
      <c r="A6452" s="3">
        <v>43350</v>
      </c>
      <c r="B6452" s="4">
        <f>'Log &amp; Simple Returns'!E6452*5</f>
        <v>-9.7167891488508795E-3</v>
      </c>
      <c r="C6452" s="4">
        <f t="shared" ref="C6452" si="202">LN(1+B6452)</f>
        <v>-9.7643051973527514E-3</v>
      </c>
      <c r="D6452" s="5">
        <f t="shared" ref="D6452" si="203">(1+B6452)*D6451</f>
        <v>21.459419660401437</v>
      </c>
      <c r="E6452" s="5">
        <f>EXP(SUM(C$3:$C6452))</f>
        <v>21.459419660401529</v>
      </c>
    </row>
  </sheetData>
  <mergeCells count="3">
    <mergeCell ref="B1:C1"/>
    <mergeCell ref="H1:I1"/>
    <mergeCell ref="D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Log &amp; Simple Returns</vt:lpstr>
      <vt:lpstr>Inflated Returns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 Guan</dc:creator>
  <cp:lastModifiedBy>Eng Guan</cp:lastModifiedBy>
  <dcterms:created xsi:type="dcterms:W3CDTF">2018-09-03T06:35:42Z</dcterms:created>
  <dcterms:modified xsi:type="dcterms:W3CDTF">2018-10-04T02:13:07Z</dcterms:modified>
</cp:coreProperties>
</file>